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40" yWindow="375" windowWidth="15480" windowHeight="9150" activeTab="3"/>
  </bookViews>
  <sheets>
    <sheet name="Sheet2" sheetId="5" r:id="rId1"/>
    <sheet name="CIM" sheetId="1" r:id="rId2"/>
    <sheet name="taxzone" sheetId="3" r:id="rId3"/>
    <sheet name="tax_+zone_itax" sheetId="2" r:id="rId4"/>
    <sheet name="Sheet1" sheetId="4" r:id="rId5"/>
  </sheets>
  <definedNames>
    <definedName name="_xlnm._FilterDatabase" localSheetId="1" hidden="1">CIM!$A$5:$AH$1713</definedName>
    <definedName name="_xlnm._FilterDatabase" localSheetId="0" hidden="1">Sheet2!$A$3:$C$2885</definedName>
    <definedName name="_xlnm._FilterDatabase" localSheetId="3" hidden="1">'tax_+zone_itax'!$A$5:$F$2312</definedName>
  </definedNames>
  <calcPr calcId="125725"/>
</workbook>
</file>

<file path=xl/calcChain.xml><?xml version="1.0" encoding="utf-8"?>
<calcChain xmlns="http://schemas.openxmlformats.org/spreadsheetml/2006/main">
  <c r="E2873" i="3"/>
  <c r="Q1510" i="1"/>
  <c r="Q1277"/>
  <c r="Q1078"/>
  <c r="S1023"/>
  <c r="Q1023"/>
  <c r="Q889"/>
  <c r="R809"/>
  <c r="S378"/>
  <c r="Q378"/>
  <c r="Q93"/>
  <c r="Q184"/>
  <c r="Q181"/>
  <c r="S183"/>
  <c r="O1607"/>
  <c r="O1532"/>
  <c r="O1525"/>
  <c r="O1520"/>
  <c r="O1516"/>
  <c r="O1512"/>
  <c r="O1342"/>
  <c r="O1330"/>
  <c r="O1293"/>
  <c r="O1278"/>
  <c r="O1155"/>
  <c r="O1087"/>
  <c r="O1079"/>
  <c r="O1065"/>
  <c r="O1024"/>
  <c r="O978"/>
  <c r="O946"/>
  <c r="O945"/>
  <c r="O840"/>
  <c r="O838"/>
  <c r="O810"/>
  <c r="O721"/>
  <c r="O667"/>
  <c r="O629"/>
  <c r="O627"/>
  <c r="O444"/>
  <c r="O432"/>
  <c r="O408"/>
  <c r="O377"/>
  <c r="O205"/>
  <c r="O208"/>
  <c r="O98"/>
  <c r="O93"/>
  <c r="O182"/>
  <c r="O188"/>
  <c r="O106"/>
  <c r="O55"/>
  <c r="O185"/>
  <c r="O181"/>
  <c r="G1691"/>
  <c r="E1546"/>
  <c r="E1270"/>
  <c r="E1268"/>
  <c r="E1132"/>
  <c r="G1026"/>
  <c r="F886"/>
  <c r="G656"/>
  <c r="G655"/>
  <c r="F652"/>
  <c r="F517"/>
  <c r="F513"/>
  <c r="F512"/>
  <c r="F358"/>
  <c r="G233"/>
  <c r="F148"/>
  <c r="Y1"/>
  <c r="Z1" s="1"/>
  <c r="AA1" s="1"/>
  <c r="AB1" s="1"/>
  <c r="AC1" s="1"/>
  <c r="AD1" s="1"/>
  <c r="AF1" s="1"/>
  <c r="AG1" s="1"/>
</calcChain>
</file>

<file path=xl/comments1.xml><?xml version="1.0" encoding="utf-8"?>
<comments xmlns="http://schemas.openxmlformats.org/spreadsheetml/2006/main">
  <authors>
    <author>Avery Dennison GIS</author>
  </authors>
  <commentList>
    <comment ref="AE1" authorId="0">
      <text>
        <r>
          <rPr>
            <b/>
            <sz val="8"/>
            <color indexed="81"/>
            <rFont val="Tahoma"/>
            <family val="2"/>
          </rPr>
          <t>Avery Dennison GIS:</t>
        </r>
        <r>
          <rPr>
            <sz val="8"/>
            <color indexed="81"/>
            <rFont val="Tahoma"/>
            <family val="2"/>
          </rPr>
          <t xml:space="preserve">
ECC number to put</t>
        </r>
      </text>
    </comment>
  </commentList>
</comments>
</file>

<file path=xl/comments2.xml><?xml version="1.0" encoding="utf-8"?>
<comments xmlns="http://schemas.openxmlformats.org/spreadsheetml/2006/main">
  <authors>
    <author>linas</author>
  </authors>
  <commentList>
    <comment ref="A1" authorId="0">
      <text>
        <r>
          <rPr>
            <sz val="8"/>
            <color indexed="81"/>
            <rFont val="Courier New"/>
            <family val="3"/>
          </rPr>
          <t>MFGPro Selection:
                                                           End of Report
Report Criteria:                        Report Submitted By:       linas
     Customer:                               To:
         Name:                               To:
       Region:                               To:
  Salesperson:                               To:
                                                             Output: local
                                                           Batch ID</t>
        </r>
      </text>
    </comment>
  </commentList>
</comments>
</file>

<file path=xl/sharedStrings.xml><?xml version="1.0" encoding="utf-8"?>
<sst xmlns="http://schemas.openxmlformats.org/spreadsheetml/2006/main" count="127042" uniqueCount="21217">
  <si>
    <t>adstmt.p</t>
  </si>
  <si>
    <t>2.1.13 Customer Ship-to Maintenance</t>
  </si>
  <si>
    <t>Customer</t>
  </si>
  <si>
    <t>Code</t>
  </si>
  <si>
    <t>Temp</t>
  </si>
  <si>
    <t>Name</t>
  </si>
  <si>
    <t>Address1</t>
  </si>
  <si>
    <t>Address2</t>
  </si>
  <si>
    <t>Address3</t>
  </si>
  <si>
    <t>City</t>
  </si>
  <si>
    <t>State</t>
  </si>
  <si>
    <t>Postal</t>
  </si>
  <si>
    <t>Format</t>
  </si>
  <si>
    <t>Country</t>
  </si>
  <si>
    <t>County</t>
  </si>
  <si>
    <t>Attention</t>
  </si>
  <si>
    <t>Phone</t>
  </si>
  <si>
    <t>Extenstion</t>
  </si>
  <si>
    <t>Fax</t>
  </si>
  <si>
    <t>Attention2</t>
  </si>
  <si>
    <t>Phone2</t>
  </si>
  <si>
    <t>Extension2</t>
  </si>
  <si>
    <t>Fax2</t>
  </si>
  <si>
    <t>LANGUAGE</t>
  </si>
  <si>
    <t>SortName</t>
  </si>
  <si>
    <t xml:space="preserve"> Taxable</t>
  </si>
  <si>
    <t>Tax Zone</t>
  </si>
  <si>
    <t>Tax Class</t>
  </si>
  <si>
    <t>Tax Usage</t>
  </si>
  <si>
    <t xml:space="preserve"> TaxIn</t>
  </si>
  <si>
    <t>Gst Id</t>
  </si>
  <si>
    <t xml:space="preserve"> Pst Id</t>
  </si>
  <si>
    <t>Misc1 Id</t>
  </si>
  <si>
    <t xml:space="preserve"> Misc2 Id</t>
  </si>
  <si>
    <t xml:space="preserve"> Misc3 Id</t>
  </si>
  <si>
    <t>Incity</t>
  </si>
  <si>
    <t>cm_addr</t>
  </si>
  <si>
    <t>ad_addr</t>
  </si>
  <si>
    <t>ad_temp</t>
  </si>
  <si>
    <t>ad_name</t>
  </si>
  <si>
    <t>ad_line1</t>
  </si>
  <si>
    <t>ad_line2</t>
  </si>
  <si>
    <t>ad_line3</t>
  </si>
  <si>
    <t>ad_city</t>
  </si>
  <si>
    <t>ad_state</t>
  </si>
  <si>
    <t>ad_zip</t>
  </si>
  <si>
    <t>ad_format</t>
  </si>
  <si>
    <t>ad_ctry</t>
  </si>
  <si>
    <t>ad_county</t>
  </si>
  <si>
    <t>ad_attn</t>
  </si>
  <si>
    <t>ad_phone</t>
  </si>
  <si>
    <t>ad_ext</t>
  </si>
  <si>
    <t>ad_fax</t>
  </si>
  <si>
    <t>ad_attn2</t>
  </si>
  <si>
    <t>ad_phone2</t>
  </si>
  <si>
    <t>ad_ext2</t>
  </si>
  <si>
    <t>ad_fax2</t>
  </si>
  <si>
    <t>ad_lang</t>
  </si>
  <si>
    <t>ad_sort</t>
  </si>
  <si>
    <t>ad_taxable</t>
  </si>
  <si>
    <t>ad_tax_zone</t>
  </si>
  <si>
    <t>ad_taxc</t>
  </si>
  <si>
    <t>ad_tax_usage</t>
  </si>
  <si>
    <t>ad_tax_in</t>
  </si>
  <si>
    <t>ad_gst_id</t>
  </si>
  <si>
    <t>ad_pst_id</t>
  </si>
  <si>
    <t>ad_misc1_id</t>
  </si>
  <si>
    <t>ad_misc2_id</t>
  </si>
  <si>
    <t>ad_misc3_id</t>
  </si>
  <si>
    <t>Character - 8</t>
  </si>
  <si>
    <t>Yes/No</t>
  </si>
  <si>
    <t>Character - 28</t>
  </si>
  <si>
    <t>Character - 20</t>
  </si>
  <si>
    <t>Character - 4</t>
  </si>
  <si>
    <t>Character - 10</t>
  </si>
  <si>
    <t>Character - 24</t>
  </si>
  <si>
    <t>Character - 16</t>
  </si>
  <si>
    <t>Character - 2</t>
  </si>
  <si>
    <t>Character - 3</t>
  </si>
  <si>
    <t>Character - 18</t>
  </si>
  <si>
    <t>M</t>
  </si>
  <si>
    <t>O</t>
  </si>
  <si>
    <t>VNM</t>
  </si>
  <si>
    <t>no</t>
  </si>
  <si>
    <t>00000023</t>
  </si>
  <si>
    <t>US</t>
  </si>
  <si>
    <t>R00067</t>
  </si>
  <si>
    <t>RAMA RETROREFLECTIVES</t>
  </si>
  <si>
    <t>T00011</t>
  </si>
  <si>
    <t>00000215</t>
  </si>
  <si>
    <t>TRIMOORTY AUTODECO COMPONENT</t>
  </si>
  <si>
    <t>F00016</t>
  </si>
  <si>
    <t>00000352</t>
  </si>
  <si>
    <t>FINE ARTS</t>
  </si>
  <si>
    <t>L00044</t>
  </si>
  <si>
    <t>00000706</t>
  </si>
  <si>
    <t>LOVEPAC CONVERTING PVT. LTD.</t>
  </si>
  <si>
    <t>V00061</t>
  </si>
  <si>
    <t>00000856</t>
  </si>
  <si>
    <t>VISION LABELS &amp; TECHNOLOGIES</t>
  </si>
  <si>
    <t>W00001</t>
  </si>
  <si>
    <t>00000857</t>
  </si>
  <si>
    <t>WEBTECH PACKAGING. PVT. LTD.</t>
  </si>
  <si>
    <t>K00064</t>
  </si>
  <si>
    <t>00001038</t>
  </si>
  <si>
    <t>KUMAR LABELS</t>
  </si>
  <si>
    <t>R00145</t>
  </si>
  <si>
    <t>00001063</t>
  </si>
  <si>
    <t>R K Printers</t>
  </si>
  <si>
    <t>100001S</t>
  </si>
  <si>
    <t>123 V MARKETING CORPORATION</t>
  </si>
  <si>
    <t>200001S</t>
  </si>
  <si>
    <t>2A LABELS</t>
  </si>
  <si>
    <t>300001S</t>
  </si>
  <si>
    <t>3 S INDUSTRIES</t>
  </si>
  <si>
    <t>300002S</t>
  </si>
  <si>
    <t>3-STAR LABELS</t>
  </si>
  <si>
    <t>A90188</t>
  </si>
  <si>
    <t>A00001S</t>
  </si>
  <si>
    <t>AVERY CHINA CO- LTD</t>
  </si>
  <si>
    <t>A00003</t>
  </si>
  <si>
    <t>A00003S</t>
  </si>
  <si>
    <t>AMOL RAJ PRINTERS</t>
  </si>
  <si>
    <t>A00013</t>
  </si>
  <si>
    <t>A00013S</t>
  </si>
  <si>
    <t>AVERY DENNISON ROLL MATERIAL</t>
  </si>
  <si>
    <t>A00015</t>
  </si>
  <si>
    <t>A00015S</t>
  </si>
  <si>
    <t>yes</t>
  </si>
  <si>
    <t>A &amp; A LABELS</t>
  </si>
  <si>
    <t>A00016</t>
  </si>
  <si>
    <t>A00016S</t>
  </si>
  <si>
    <t>ASIAN CYLINDERS LIMITED</t>
  </si>
  <si>
    <t>A00019</t>
  </si>
  <si>
    <t>A00019S</t>
  </si>
  <si>
    <t>ANY GRAPHICS PVT LTD UNIT-II</t>
  </si>
  <si>
    <t>A00019S1</t>
  </si>
  <si>
    <t>ANY GRAPHICS PVT LTD</t>
  </si>
  <si>
    <t>A00022</t>
  </si>
  <si>
    <t>A00022S</t>
  </si>
  <si>
    <t>AKSA STICK ON PRIVATE LIMITED</t>
  </si>
  <si>
    <t>A00023</t>
  </si>
  <si>
    <t>A00023S</t>
  </si>
  <si>
    <t>AJANTA PACKAGING</t>
  </si>
  <si>
    <t>A00023S1</t>
  </si>
  <si>
    <t>AJANTA PACKAGING (OLD)</t>
  </si>
  <si>
    <t>A00024</t>
  </si>
  <si>
    <t>A00024S</t>
  </si>
  <si>
    <t>AJANTA PRINTERS</t>
  </si>
  <si>
    <t>A00025</t>
  </si>
  <si>
    <t>A00025S</t>
  </si>
  <si>
    <t>A90220</t>
  </si>
  <si>
    <t>A00026S</t>
  </si>
  <si>
    <t>AVERY DENNISON THAILAND LTD</t>
  </si>
  <si>
    <t>A00026S1</t>
  </si>
  <si>
    <t>A00027</t>
  </si>
  <si>
    <t>A00027S</t>
  </si>
  <si>
    <t>AVERY DENNISON (INDIA) PVT L</t>
  </si>
  <si>
    <t>A00027S1</t>
  </si>
  <si>
    <t>AVERY DENNISON (INDIA) P.LTD</t>
  </si>
  <si>
    <t>A00027S2</t>
  </si>
  <si>
    <t>AVERY DENNISON (INDIA) PRIVA</t>
  </si>
  <si>
    <t>A00280</t>
  </si>
  <si>
    <t>A000280S</t>
  </si>
  <si>
    <t>AVIPRA ENTERPRISES (TAPE)</t>
  </si>
  <si>
    <t>A90218</t>
  </si>
  <si>
    <t>A00028S</t>
  </si>
  <si>
    <t>ADC PHILIPPINES INC-</t>
  </si>
  <si>
    <t>A00028</t>
  </si>
  <si>
    <t>A00028S1</t>
  </si>
  <si>
    <t>A00034</t>
  </si>
  <si>
    <t>A00034S</t>
  </si>
  <si>
    <t>ARATI ENGINEERING CONCERN</t>
  </si>
  <si>
    <t>A00035</t>
  </si>
  <si>
    <t>A00035S</t>
  </si>
  <si>
    <t>ATHARVA ARTS</t>
  </si>
  <si>
    <t>A90219</t>
  </si>
  <si>
    <t>A00039S</t>
  </si>
  <si>
    <t>AVERY DENNISON SINGAPORE PTE</t>
  </si>
  <si>
    <t>a00039s1</t>
  </si>
  <si>
    <t>A00040</t>
  </si>
  <si>
    <t>A00040S</t>
  </si>
  <si>
    <t>ALEXIS ENTERPRISES</t>
  </si>
  <si>
    <t>A00041</t>
  </si>
  <si>
    <t>A00041S</t>
  </si>
  <si>
    <t>AVERY DENNISON (GUANGAZHOU) CO- LTD-</t>
  </si>
  <si>
    <t>A00042</t>
  </si>
  <si>
    <t>A00042S</t>
  </si>
  <si>
    <t>AHLSTROM LABEL PACK</t>
  </si>
  <si>
    <t>A90215</t>
  </si>
  <si>
    <t>A00054S</t>
  </si>
  <si>
    <t>AVERY DENNISON KOREA</t>
  </si>
  <si>
    <t>A00055</t>
  </si>
  <si>
    <t>A00055S</t>
  </si>
  <si>
    <t>ALKYL AMINES CHEMICALS PVT L</t>
  </si>
  <si>
    <t>A00055S1</t>
  </si>
  <si>
    <t>A00055S2</t>
  </si>
  <si>
    <t>A00055S3</t>
  </si>
  <si>
    <t>A00056</t>
  </si>
  <si>
    <t>A00056S</t>
  </si>
  <si>
    <t>AL-FAKR PRINTERS</t>
  </si>
  <si>
    <t>A00058</t>
  </si>
  <si>
    <t>A00058S</t>
  </si>
  <si>
    <t>ANUP PRINTERS PVT. LTD.</t>
  </si>
  <si>
    <t>A00059</t>
  </si>
  <si>
    <t>A00059S</t>
  </si>
  <si>
    <t>AVENIR ENTERPRISES</t>
  </si>
  <si>
    <t>A90191</t>
  </si>
  <si>
    <t>A00060S</t>
  </si>
  <si>
    <t>AVERY DENNISON (HK) LTD-</t>
  </si>
  <si>
    <t>A00060S1</t>
  </si>
  <si>
    <t>SIX PROVINCE PRINTER CO.LTD.</t>
  </si>
  <si>
    <t>A00060S2</t>
  </si>
  <si>
    <t>AVERY DENNISON (HK) LTD.</t>
  </si>
  <si>
    <t>A00060S3</t>
  </si>
  <si>
    <t>SAMOOP GI CO. LTD.</t>
  </si>
  <si>
    <t>A00060S4</t>
  </si>
  <si>
    <t>IN CHANG TECHNIC PRINT CO LT</t>
  </si>
  <si>
    <t>A00061</t>
  </si>
  <si>
    <t>A00061S</t>
  </si>
  <si>
    <t>ACME PRINTERS</t>
  </si>
  <si>
    <t>A00062</t>
  </si>
  <si>
    <t>A00062S</t>
  </si>
  <si>
    <t>ARUNODAYA PAPER PRODUCTS(OLD</t>
  </si>
  <si>
    <t>A00062S1</t>
  </si>
  <si>
    <t>ARUNODAYA PAPER PRODUCTS</t>
  </si>
  <si>
    <t>A00071</t>
  </si>
  <si>
    <t>A00071S</t>
  </si>
  <si>
    <t>AKHNOOR PRINTING PRESS</t>
  </si>
  <si>
    <t>A00079</t>
  </si>
  <si>
    <t>A00079S</t>
  </si>
  <si>
    <t>AAKAR ADVERTISING</t>
  </si>
  <si>
    <t>A00080</t>
  </si>
  <si>
    <t>A00080S</t>
  </si>
  <si>
    <t>ABHAY TRADERS</t>
  </si>
  <si>
    <t>A00082</t>
  </si>
  <si>
    <t>A00082S</t>
  </si>
  <si>
    <t>ADITI ENTERPRISES</t>
  </si>
  <si>
    <t>A00083</t>
  </si>
  <si>
    <t>A00083S</t>
  </si>
  <si>
    <t>ANAND &amp; SAGAR</t>
  </si>
  <si>
    <t>A00093</t>
  </si>
  <si>
    <t>A00093S</t>
  </si>
  <si>
    <t>AUTOGRAPHIC DIGITAL</t>
  </si>
  <si>
    <t>A00094</t>
  </si>
  <si>
    <t>A00094S</t>
  </si>
  <si>
    <t>AUTOPRINT MACHINERY MFRS PVT</t>
  </si>
  <si>
    <t>A00096</t>
  </si>
  <si>
    <t>A00096S</t>
  </si>
  <si>
    <t>AISHWARYA PLOYFLES (P) LTD-</t>
  </si>
  <si>
    <t>A00100</t>
  </si>
  <si>
    <t>A00100S</t>
  </si>
  <si>
    <t>A00102</t>
  </si>
  <si>
    <t>A00102S</t>
  </si>
  <si>
    <t>AADARSH OFFSETS PVT- LTD-</t>
  </si>
  <si>
    <t>A00107</t>
  </si>
  <si>
    <t>A00107S</t>
  </si>
  <si>
    <t>AARUSHI AGENCISES PVT- LTD</t>
  </si>
  <si>
    <t>A00108</t>
  </si>
  <si>
    <t>A00108S</t>
  </si>
  <si>
    <t>ANAND SALES (INDIA)</t>
  </si>
  <si>
    <t>A00109</t>
  </si>
  <si>
    <t>A00109S</t>
  </si>
  <si>
    <t>AMBIKA OVERSEAS</t>
  </si>
  <si>
    <t>A00111</t>
  </si>
  <si>
    <t>A00111S</t>
  </si>
  <si>
    <t>AV SPECIALITY LABLES PVT LTD</t>
  </si>
  <si>
    <t>A00119</t>
  </si>
  <si>
    <t>A00119S</t>
  </si>
  <si>
    <t>ANAR TRADING COMPANY</t>
  </si>
  <si>
    <t>A00122S</t>
  </si>
  <si>
    <t>AVERY DENNISON (HK) LTD (GIO</t>
  </si>
  <si>
    <t>A00123</t>
  </si>
  <si>
    <t>A00123S</t>
  </si>
  <si>
    <t>ADHESIVE SPECIALLITIES</t>
  </si>
  <si>
    <t>A00125</t>
  </si>
  <si>
    <t>A00125S</t>
  </si>
  <si>
    <t>AVERY DENNISON - CORPORATION  USA</t>
  </si>
  <si>
    <t>A00126</t>
  </si>
  <si>
    <t>A00126S</t>
  </si>
  <si>
    <t>ADVANCE MARKS &amp; LABELS PVT L</t>
  </si>
  <si>
    <t>A00128</t>
  </si>
  <si>
    <t>A00128S</t>
  </si>
  <si>
    <t>A00129</t>
  </si>
  <si>
    <t>A00129S</t>
  </si>
  <si>
    <t>ANILUX COATED PRODUCT PVTLTD</t>
  </si>
  <si>
    <t>A00129S1</t>
  </si>
  <si>
    <t>ANILUX COATED PRODUCT PVT. L</t>
  </si>
  <si>
    <t>A00130</t>
  </si>
  <si>
    <t>A00130S</t>
  </si>
  <si>
    <t>ASHIRWARD ENTERPRISES</t>
  </si>
  <si>
    <t>A00131</t>
  </si>
  <si>
    <t>A00131S</t>
  </si>
  <si>
    <t>ASTER GRAPHIC SYSTEMS</t>
  </si>
  <si>
    <t>A00135</t>
  </si>
  <si>
    <t>A00135S</t>
  </si>
  <si>
    <t>ANIL ENGINEERING WORKS</t>
  </si>
  <si>
    <t>A00135S1</t>
  </si>
  <si>
    <t>a00135s2</t>
  </si>
  <si>
    <t>A00137</t>
  </si>
  <si>
    <t>A00137S</t>
  </si>
  <si>
    <t>AUTOMARK INDUSTRIES (INDIA)</t>
  </si>
  <si>
    <t>A00137S1</t>
  </si>
  <si>
    <t>PATEL INFRASTRUCTURE PVT.LTD</t>
  </si>
  <si>
    <t>A00138</t>
  </si>
  <si>
    <t>A00138S</t>
  </si>
  <si>
    <t>ACCURATE LINES</t>
  </si>
  <si>
    <t>A00138S1</t>
  </si>
  <si>
    <t>A00141</t>
  </si>
  <si>
    <t>A00141S</t>
  </si>
  <si>
    <t>ARUN LABELS</t>
  </si>
  <si>
    <t>A00142</t>
  </si>
  <si>
    <t>A00142S</t>
  </si>
  <si>
    <t>ANAND NISHIKAWA CO- LTD-</t>
  </si>
  <si>
    <t>A00144</t>
  </si>
  <si>
    <t>A00144S</t>
  </si>
  <si>
    <t>A-M-FABRICATORS</t>
  </si>
  <si>
    <t>A00146</t>
  </si>
  <si>
    <t>A00146S</t>
  </si>
  <si>
    <t>ANUJ  PRINT ART PVT- LTD-</t>
  </si>
  <si>
    <t>A00147</t>
  </si>
  <si>
    <t>A00147S</t>
  </si>
  <si>
    <t>AJS SCALE INTERNATIONAL</t>
  </si>
  <si>
    <t>A00154</t>
  </si>
  <si>
    <t>A00154S</t>
  </si>
  <si>
    <t>AKRITI PRINTER</t>
  </si>
  <si>
    <t>A00157</t>
  </si>
  <si>
    <t>A00157S</t>
  </si>
  <si>
    <t>ANKITA ENTERPRISES</t>
  </si>
  <si>
    <t>A00159</t>
  </si>
  <si>
    <t>A00159S</t>
  </si>
  <si>
    <t>ASHU ENTERPRISES</t>
  </si>
  <si>
    <t>A00159S1</t>
  </si>
  <si>
    <t>A00159S2</t>
  </si>
  <si>
    <t>ASHU ENTERPRISE</t>
  </si>
  <si>
    <t>A00160</t>
  </si>
  <si>
    <t>A00160S</t>
  </si>
  <si>
    <t>A00161</t>
  </si>
  <si>
    <t>A00161S</t>
  </si>
  <si>
    <t>APEKSHA TOOLS</t>
  </si>
  <si>
    <t>A00162</t>
  </si>
  <si>
    <t>A00162S</t>
  </si>
  <si>
    <t>AGARWAL OFFSET PRINTERS</t>
  </si>
  <si>
    <t>A00164</t>
  </si>
  <si>
    <t>A00164S</t>
  </si>
  <si>
    <t>A00165</t>
  </si>
  <si>
    <t>A00165S</t>
  </si>
  <si>
    <t>ALP PLASTICS PRIVATE LIMITED</t>
  </si>
  <si>
    <t>A00166</t>
  </si>
  <si>
    <t>A00166S</t>
  </si>
  <si>
    <t>ART LINZ</t>
  </si>
  <si>
    <t>A90221</t>
  </si>
  <si>
    <t>A00167S</t>
  </si>
  <si>
    <t>AVERY DENNISON VIETNAM</t>
  </si>
  <si>
    <t>A00170</t>
  </si>
  <si>
    <t>A00170S</t>
  </si>
  <si>
    <t>ACE BUSINESS PVT- LTD-</t>
  </si>
  <si>
    <t>A00171</t>
  </si>
  <si>
    <t>A00171S</t>
  </si>
  <si>
    <t>A &amp; S LABELS PVT- LTD-</t>
  </si>
  <si>
    <t>A00173</t>
  </si>
  <si>
    <t>A00173S</t>
  </si>
  <si>
    <t>AJANTA PACKAGING  (H)</t>
  </si>
  <si>
    <t>A00174</t>
  </si>
  <si>
    <t>A00174S</t>
  </si>
  <si>
    <t>A00175</t>
  </si>
  <si>
    <t>A00175S</t>
  </si>
  <si>
    <t>ALPHA LASERTEK (INDIA)LIMTED</t>
  </si>
  <si>
    <t>A00175S1</t>
  </si>
  <si>
    <t>ALPHA LASERTEK ( INDIA ) LIM</t>
  </si>
  <si>
    <t>A00176</t>
  </si>
  <si>
    <t>A00176S</t>
  </si>
  <si>
    <t>AGGARWAL PRINTERS</t>
  </si>
  <si>
    <t>A00177</t>
  </si>
  <si>
    <t>A00177S</t>
  </si>
  <si>
    <t>ANIL AGENCY</t>
  </si>
  <si>
    <t>A00182</t>
  </si>
  <si>
    <t>A00182S</t>
  </si>
  <si>
    <t>A-S- LABELS</t>
  </si>
  <si>
    <t>A00186</t>
  </si>
  <si>
    <t>A00186S</t>
  </si>
  <si>
    <t>ASMA ENTERPRISES (PVT) LTD</t>
  </si>
  <si>
    <t>A00187</t>
  </si>
  <si>
    <t>A00187S</t>
  </si>
  <si>
    <t>ARCHANA ENTERPRISES</t>
  </si>
  <si>
    <t>A00189</t>
  </si>
  <si>
    <t>A00189S</t>
  </si>
  <si>
    <t>AUTO FOAM INDUSTRIES</t>
  </si>
  <si>
    <t>A00256</t>
  </si>
  <si>
    <t>A00190S</t>
  </si>
  <si>
    <t>A00192</t>
  </si>
  <si>
    <t>A00192S</t>
  </si>
  <si>
    <t>ALMUTAWAL TRADING EST-</t>
  </si>
  <si>
    <t>A90272G</t>
  </si>
  <si>
    <t>AVERY DENNISON(INDIA) P.LTD.</t>
  </si>
  <si>
    <t>A00201</t>
  </si>
  <si>
    <t>A00201S</t>
  </si>
  <si>
    <t>AGARWAL GRAPHICS PVT. LTD.</t>
  </si>
  <si>
    <t>A90735</t>
  </si>
  <si>
    <t>A00202S</t>
  </si>
  <si>
    <t>AVERY DENNISON SOUTH AFRICA</t>
  </si>
  <si>
    <t>A00202S1</t>
  </si>
  <si>
    <t>AVERY DENNISON CROWN MINES</t>
  </si>
  <si>
    <t>A00202S2</t>
  </si>
  <si>
    <t>KENYA STATIONERS</t>
  </si>
  <si>
    <t>A00202S3</t>
  </si>
  <si>
    <t>AVERY DENNISON (PTY) LTD.</t>
  </si>
  <si>
    <t>A00203</t>
  </si>
  <si>
    <t>A00203S</t>
  </si>
  <si>
    <t>AMPANAT ENTERPRISES</t>
  </si>
  <si>
    <t>A00203S1</t>
  </si>
  <si>
    <t>ALPHA INDUSTRIES</t>
  </si>
  <si>
    <t>A00204</t>
  </si>
  <si>
    <t>A00204S</t>
  </si>
  <si>
    <t>ART-O-PRINT (PRINTING UNIT)</t>
  </si>
  <si>
    <t>A00205</t>
  </si>
  <si>
    <t>A00205S</t>
  </si>
  <si>
    <t>AAJ ENTERPRISES</t>
  </si>
  <si>
    <t>A00206</t>
  </si>
  <si>
    <t>A00206S</t>
  </si>
  <si>
    <t>ADVANTECH SOLUTIONS</t>
  </si>
  <si>
    <t>A00207</t>
  </si>
  <si>
    <t>A00207S</t>
  </si>
  <si>
    <t>AMOL PAPER MILLS PVT LTD</t>
  </si>
  <si>
    <t>A00208</t>
  </si>
  <si>
    <t>A00208S</t>
  </si>
  <si>
    <t>AAKASH BUILDING CONSTRUCTION</t>
  </si>
  <si>
    <t>A00209</t>
  </si>
  <si>
    <t>A00209S</t>
  </si>
  <si>
    <t>A00210</t>
  </si>
  <si>
    <t>A00210S</t>
  </si>
  <si>
    <t>AASTRA TRADING CO.</t>
  </si>
  <si>
    <t>A00211</t>
  </si>
  <si>
    <t>A00211S</t>
  </si>
  <si>
    <t>ANO PRINT</t>
  </si>
  <si>
    <t>A00212</t>
  </si>
  <si>
    <t>A00212S</t>
  </si>
  <si>
    <t>ALP OVERSEAS PRIVATE LIMITED</t>
  </si>
  <si>
    <t>A00213</t>
  </si>
  <si>
    <t>A00213S</t>
  </si>
  <si>
    <t>ADVANCE BUSINESS FORMS</t>
  </si>
  <si>
    <t>A00217</t>
  </si>
  <si>
    <t>A00214S</t>
  </si>
  <si>
    <t>ASHA ENTERPRISES</t>
  </si>
  <si>
    <t>A00214S1</t>
  </si>
  <si>
    <t>A00214S2</t>
  </si>
  <si>
    <t>JEGSON SELF STICK</t>
  </si>
  <si>
    <t>A00216</t>
  </si>
  <si>
    <t>A00216S</t>
  </si>
  <si>
    <t>AKAR MULTI FORMS</t>
  </si>
  <si>
    <t>A00218</t>
  </si>
  <si>
    <t>A00218S</t>
  </si>
  <si>
    <t>AUTO MOTIVE TECH</t>
  </si>
  <si>
    <t>A00219</t>
  </si>
  <si>
    <t>A00219S</t>
  </si>
  <si>
    <t>ATUL PAPERS PVT. LTD.</t>
  </si>
  <si>
    <t>A00220</t>
  </si>
  <si>
    <t>A00220S</t>
  </si>
  <si>
    <t>AL-MUTTAWAKKAL TRADING CO.</t>
  </si>
  <si>
    <t>A00221</t>
  </si>
  <si>
    <t>A00221S</t>
  </si>
  <si>
    <t>ARIHANT IMPACT</t>
  </si>
  <si>
    <t>A00222</t>
  </si>
  <si>
    <t>A00222S</t>
  </si>
  <si>
    <t>A.M ENTERPRISES</t>
  </si>
  <si>
    <t>A00223</t>
  </si>
  <si>
    <t>A00223S</t>
  </si>
  <si>
    <t>A.K. PAPER PRODUCTS PVT LTD.</t>
  </si>
  <si>
    <t>A00224</t>
  </si>
  <si>
    <t>A00224S</t>
  </si>
  <si>
    <t>Atlas Security Sytems</t>
  </si>
  <si>
    <t>A00225</t>
  </si>
  <si>
    <t>A00225S</t>
  </si>
  <si>
    <t>AJIT INDUSTRIES PVT.LTD.</t>
  </si>
  <si>
    <t>A00226</t>
  </si>
  <si>
    <t>A00226S</t>
  </si>
  <si>
    <t>AGGARWAL TRADING CO.</t>
  </si>
  <si>
    <t>A00227</t>
  </si>
  <si>
    <t>A00227S</t>
  </si>
  <si>
    <t>AMI ADVERTISING</t>
  </si>
  <si>
    <t>A00228</t>
  </si>
  <si>
    <t>A00228S</t>
  </si>
  <si>
    <t>AAKAR LABELS PVT. LTD.</t>
  </si>
  <si>
    <t>A00229</t>
  </si>
  <si>
    <t>A00229S</t>
  </si>
  <si>
    <t>AMRATLAL &amp; CO.</t>
  </si>
  <si>
    <t>A00230</t>
  </si>
  <si>
    <t>A00230S</t>
  </si>
  <si>
    <t>AJANTA PACKAGING FZC</t>
  </si>
  <si>
    <t>A00231</t>
  </si>
  <si>
    <t>A00231S</t>
  </si>
  <si>
    <t>ASTRON PACKAGING LTD</t>
  </si>
  <si>
    <t>A00232</t>
  </si>
  <si>
    <t>A00232S</t>
  </si>
  <si>
    <t>A00233</t>
  </si>
  <si>
    <t>A00233S</t>
  </si>
  <si>
    <t>ACCURATE LABELS PVT.LTD.</t>
  </si>
  <si>
    <t>A00234</t>
  </si>
  <si>
    <t>A00234S</t>
  </si>
  <si>
    <t>M/S AIRFLOW EUIPMENTS(INDIA)</t>
  </si>
  <si>
    <t>A00235</t>
  </si>
  <si>
    <t>A00235S</t>
  </si>
  <si>
    <t>A00236</t>
  </si>
  <si>
    <t>A00236S</t>
  </si>
  <si>
    <t>ACCURATE LABELS PVT LTD(D)</t>
  </si>
  <si>
    <t>A00237</t>
  </si>
  <si>
    <t>A00237S</t>
  </si>
  <si>
    <t>ANY GRAPHICS PVT LTD.UNIT-II</t>
  </si>
  <si>
    <t>A00238</t>
  </si>
  <si>
    <t>A00238S</t>
  </si>
  <si>
    <t>ATTITUDE ADVERTISING</t>
  </si>
  <si>
    <t>A00239</t>
  </si>
  <si>
    <t>A00239S</t>
  </si>
  <si>
    <t>AXIS PRINT SOLUTIONS</t>
  </si>
  <si>
    <t>A00240</t>
  </si>
  <si>
    <t>A00240S</t>
  </si>
  <si>
    <t>Advance Marks and Labels Pvt</t>
  </si>
  <si>
    <t>A00240S1</t>
  </si>
  <si>
    <t>A00242</t>
  </si>
  <si>
    <t>A00242S</t>
  </si>
  <si>
    <t>ANKIT PACKAGING</t>
  </si>
  <si>
    <t>A00243</t>
  </si>
  <si>
    <t>A00243S</t>
  </si>
  <si>
    <t>A00243S1</t>
  </si>
  <si>
    <t>SPETRUM SCAN P.LTD.</t>
  </si>
  <si>
    <t>A00244</t>
  </si>
  <si>
    <t>A00244S</t>
  </si>
  <si>
    <t>Auto Graphics Digital</t>
  </si>
  <si>
    <t>A00245</t>
  </si>
  <si>
    <t>A00245S</t>
  </si>
  <si>
    <t>AMERICAN PACKAGING</t>
  </si>
  <si>
    <t>A00246</t>
  </si>
  <si>
    <t>A00246S</t>
  </si>
  <si>
    <t>AJANTA PRINT ARTS</t>
  </si>
  <si>
    <t>A00246S1</t>
  </si>
  <si>
    <t>a00247</t>
  </si>
  <si>
    <t>A00247S1</t>
  </si>
  <si>
    <t>ALFA RUBBER &amp;SPRINGS(P)LTD(T</t>
  </si>
  <si>
    <t>a00248</t>
  </si>
  <si>
    <t>A00248S</t>
  </si>
  <si>
    <t>Anand  Sales (India)</t>
  </si>
  <si>
    <t>A00248S1</t>
  </si>
  <si>
    <t>A00249</t>
  </si>
  <si>
    <t>A00249S</t>
  </si>
  <si>
    <t>A B S INDIA</t>
  </si>
  <si>
    <t>A00250</t>
  </si>
  <si>
    <t>A00250S</t>
  </si>
  <si>
    <t>ALLIED BARCODE SYSTEMS P.LTD</t>
  </si>
  <si>
    <t>A00251</t>
  </si>
  <si>
    <t>A00251S</t>
  </si>
  <si>
    <t>ARUPRI CREATIONS</t>
  </si>
  <si>
    <t>A00251S1</t>
  </si>
  <si>
    <t>A00254</t>
  </si>
  <si>
    <t>A00254S</t>
  </si>
  <si>
    <t>APEX LABEL</t>
  </si>
  <si>
    <t>A00257</t>
  </si>
  <si>
    <t>A00257S</t>
  </si>
  <si>
    <t>AUTOSTRIPING INDIA PVT LTD</t>
  </si>
  <si>
    <t>A00258</t>
  </si>
  <si>
    <t>A00258S</t>
  </si>
  <si>
    <t>COSMO DIES&amp; COMPANENTS P.LTD</t>
  </si>
  <si>
    <t>A00259</t>
  </si>
  <si>
    <t>A00259S</t>
  </si>
  <si>
    <t>A00260</t>
  </si>
  <si>
    <t>A00260S</t>
  </si>
  <si>
    <t>AROUND CABLE SYSTEMS INDIA P</t>
  </si>
  <si>
    <t>A00261</t>
  </si>
  <si>
    <t>A00261S</t>
  </si>
  <si>
    <t>ASCENT MULTIFORMS PVT. LTD.</t>
  </si>
  <si>
    <t>A00262</t>
  </si>
  <si>
    <t>A00262S</t>
  </si>
  <si>
    <t>A &amp; S LABELS PVT LTD(H)</t>
  </si>
  <si>
    <t>A00263</t>
  </si>
  <si>
    <t>A00263S</t>
  </si>
  <si>
    <t>AQUENT IMPEX</t>
  </si>
  <si>
    <t>A00263S1</t>
  </si>
  <si>
    <t>A00264</t>
  </si>
  <si>
    <t>A00264S</t>
  </si>
  <si>
    <t>ANDHRA PAPER BAG CO.</t>
  </si>
  <si>
    <t>A00264S1</t>
  </si>
  <si>
    <t>SRI SRINIVASA PRINTING</t>
  </si>
  <si>
    <t>A00264S2</t>
  </si>
  <si>
    <t>ANDHRA PAPER BAG CO.(OLD)</t>
  </si>
  <si>
    <t>A00264S3</t>
  </si>
  <si>
    <t>A00264S4</t>
  </si>
  <si>
    <t>A00265</t>
  </si>
  <si>
    <t>A00265S</t>
  </si>
  <si>
    <t>AARVEE PRINTERS PVT LTD.</t>
  </si>
  <si>
    <t>A00268</t>
  </si>
  <si>
    <t>A00268S</t>
  </si>
  <si>
    <t>ARIF TRADING</t>
  </si>
  <si>
    <t>A00269</t>
  </si>
  <si>
    <t>A00269S</t>
  </si>
  <si>
    <t>A HOMECENTRE</t>
  </si>
  <si>
    <t>A00270</t>
  </si>
  <si>
    <t>A00270S</t>
  </si>
  <si>
    <t>AJIT INDUSTRIES PVT. LTD.(T)</t>
  </si>
  <si>
    <t>A00271</t>
  </si>
  <si>
    <t>A00271S</t>
  </si>
  <si>
    <t>ATUL PAPER PVT. LTD.</t>
  </si>
  <si>
    <t>A00272</t>
  </si>
  <si>
    <t>A00272S</t>
  </si>
  <si>
    <t>ANY GRAPHICS PVT.LTD.</t>
  </si>
  <si>
    <t>A00273</t>
  </si>
  <si>
    <t>A00273S</t>
  </si>
  <si>
    <t>ARUNODAYA PRINT PACK PVT LTD</t>
  </si>
  <si>
    <t>A00275</t>
  </si>
  <si>
    <t>A00275S</t>
  </si>
  <si>
    <t>ALDO LABELS SOLUTIONS</t>
  </si>
  <si>
    <t>A00277</t>
  </si>
  <si>
    <t>A00277S</t>
  </si>
  <si>
    <t>AKTION SAFETY SOLUTIONS PVT.</t>
  </si>
  <si>
    <t>A00278</t>
  </si>
  <si>
    <t>A00278S</t>
  </si>
  <si>
    <t>AKHIL ADVERTISERS</t>
  </si>
  <si>
    <t>A00281</t>
  </si>
  <si>
    <t>A00281S</t>
  </si>
  <si>
    <t>ADDWELL IMAGES</t>
  </si>
  <si>
    <t>A00282</t>
  </si>
  <si>
    <t>A00282S</t>
  </si>
  <si>
    <t>A.S. PACKERS</t>
  </si>
  <si>
    <t>A00283</t>
  </si>
  <si>
    <t>A00283S</t>
  </si>
  <si>
    <t>A.B.PAPER CONVERSION (P).LTD</t>
  </si>
  <si>
    <t>A00284</t>
  </si>
  <si>
    <t>A00284S</t>
  </si>
  <si>
    <t>A00285</t>
  </si>
  <si>
    <t>A00285S</t>
  </si>
  <si>
    <t>AKSHAR MEDIA</t>
  </si>
  <si>
    <t>A00286</t>
  </si>
  <si>
    <t>A00286S</t>
  </si>
  <si>
    <t>ASSOCIATED ENTERPRISERS</t>
  </si>
  <si>
    <t>A00287</t>
  </si>
  <si>
    <t>A00287S</t>
  </si>
  <si>
    <t>ACE ENTERPRISE</t>
  </si>
  <si>
    <t>A00288</t>
  </si>
  <si>
    <t>A00288S</t>
  </si>
  <si>
    <t>AAKRUTI MULTIPACK PVT.LTD</t>
  </si>
  <si>
    <t>A00289</t>
  </si>
  <si>
    <t>A00289S</t>
  </si>
  <si>
    <t>ANDHRA PRADESH STATE ROAD</t>
  </si>
  <si>
    <t>A00290</t>
  </si>
  <si>
    <t>A00290S</t>
  </si>
  <si>
    <t>A00291</t>
  </si>
  <si>
    <t>A00291S</t>
  </si>
  <si>
    <t>A00292</t>
  </si>
  <si>
    <t>A00292S</t>
  </si>
  <si>
    <t>A00293</t>
  </si>
  <si>
    <t>A00293S</t>
  </si>
  <si>
    <t>ADROIT LABELS &amp; TECHNOLOGIES</t>
  </si>
  <si>
    <t>A00294</t>
  </si>
  <si>
    <t>A00294S</t>
  </si>
  <si>
    <t>M/S AYUSH ENTERPRISES</t>
  </si>
  <si>
    <t>A00295</t>
  </si>
  <si>
    <t>A00295S</t>
  </si>
  <si>
    <t>AMEYA LABELS</t>
  </si>
  <si>
    <t>A00296</t>
  </si>
  <si>
    <t>A00296S</t>
  </si>
  <si>
    <t>A00297</t>
  </si>
  <si>
    <t>A00297S</t>
  </si>
  <si>
    <t>AD GRAPHICS &amp; COMPANY</t>
  </si>
  <si>
    <t>A00298</t>
  </si>
  <si>
    <t>A00298S</t>
  </si>
  <si>
    <t>ACQURATE ENGITECH LTD</t>
  </si>
  <si>
    <t>A00299</t>
  </si>
  <si>
    <t>A00299S</t>
  </si>
  <si>
    <t>A00300</t>
  </si>
  <si>
    <t>A00300S</t>
  </si>
  <si>
    <t>AKRITI TAPES AND PACKAGING</t>
  </si>
  <si>
    <t>A00198</t>
  </si>
  <si>
    <t>A100198S</t>
  </si>
  <si>
    <t>ARMACELL INDIA PVT. LTD.</t>
  </si>
  <si>
    <t>A90007</t>
  </si>
  <si>
    <t>A90007S</t>
  </si>
  <si>
    <t>AVERY DENNISON PERFOMANCE</t>
  </si>
  <si>
    <t>A90188S</t>
  </si>
  <si>
    <t>AVERY CHINA CO. LTD</t>
  </si>
  <si>
    <t>A90191S</t>
  </si>
  <si>
    <t>AVERY DENNISON (HK) LTD</t>
  </si>
  <si>
    <t>A90196</t>
  </si>
  <si>
    <t>A90196S</t>
  </si>
  <si>
    <t>AVERY DENNISON DO BRASIL LTD</t>
  </si>
  <si>
    <t>A90220S1</t>
  </si>
  <si>
    <t>A90272B</t>
  </si>
  <si>
    <t>A90272B1</t>
  </si>
  <si>
    <t>AVERY DENNISON INDIA PVT.LTD</t>
  </si>
  <si>
    <t>A90272I</t>
  </si>
  <si>
    <t>A90272IS</t>
  </si>
  <si>
    <t>Avery Dennison(India)Pvt.Ltd</t>
  </si>
  <si>
    <t>A90272S</t>
  </si>
  <si>
    <t>A90272S1</t>
  </si>
  <si>
    <t>A90346</t>
  </si>
  <si>
    <t>A90287S</t>
  </si>
  <si>
    <t>AVERY DENNISON SYDNEY</t>
  </si>
  <si>
    <t>A90735S</t>
  </si>
  <si>
    <t>A90735S1</t>
  </si>
  <si>
    <t>UNIPRINT</t>
  </si>
  <si>
    <t>A90735S4</t>
  </si>
  <si>
    <t>AVERY DENNISON DURBAN</t>
  </si>
  <si>
    <t>A90735S5</t>
  </si>
  <si>
    <t>AVERY DENNISON CAPE TOWN</t>
  </si>
  <si>
    <t>A90735S6</t>
  </si>
  <si>
    <t>LABEL CONVERTERS LTD.</t>
  </si>
  <si>
    <t>A90735S7</t>
  </si>
  <si>
    <t>TRANSPAPER (U) LIMITED</t>
  </si>
  <si>
    <t>A90820</t>
  </si>
  <si>
    <t>a90820s</t>
  </si>
  <si>
    <t>AVERY DENNISON (I) PVT.LTD.</t>
  </si>
  <si>
    <t>A90821S</t>
  </si>
  <si>
    <t>A90807</t>
  </si>
  <si>
    <t>A90822S</t>
  </si>
  <si>
    <t>AVERY DENNISON BANGLADESH LT</t>
  </si>
  <si>
    <t>A90823</t>
  </si>
  <si>
    <t>A90823S</t>
  </si>
  <si>
    <t>AVERY DENNISON LANKA (PVT) L</t>
  </si>
  <si>
    <t>A90824</t>
  </si>
  <si>
    <t>A90824S</t>
  </si>
  <si>
    <t>AVERY DENNISON INDIA P.LTD-B</t>
  </si>
  <si>
    <t>A90824S1</t>
  </si>
  <si>
    <t>A90824S2</t>
  </si>
  <si>
    <t>a00276</t>
  </si>
  <si>
    <t>A90825-A</t>
  </si>
  <si>
    <t>ADVANCED BUSINESS AUTOMATION</t>
  </si>
  <si>
    <t>a00267</t>
  </si>
  <si>
    <t>A90825-S</t>
  </si>
  <si>
    <t>a00274</t>
  </si>
  <si>
    <t>A90825a</t>
  </si>
  <si>
    <t>ALP Overseas Pvt. Ltd (H)(T)</t>
  </si>
  <si>
    <t>A90825a1</t>
  </si>
  <si>
    <t>ALP OVERSEAS PVT. LTD (T)</t>
  </si>
  <si>
    <t>A00255</t>
  </si>
  <si>
    <t>A90825S</t>
  </si>
  <si>
    <t>AVERY DENNISON RFD DIVISION</t>
  </si>
  <si>
    <t>A00241</t>
  </si>
  <si>
    <t>A90826S</t>
  </si>
  <si>
    <t>ASHIT PACKAGING PVT. LTD.</t>
  </si>
  <si>
    <t>A00253</t>
  </si>
  <si>
    <t>A90827S</t>
  </si>
  <si>
    <t>ASHOK ELECTRIC COMPANY(OLD)</t>
  </si>
  <si>
    <t>A90856</t>
  </si>
  <si>
    <t>A90856S</t>
  </si>
  <si>
    <t>Avery Dennison Etiket TicLtd</t>
  </si>
  <si>
    <t>A90856S1</t>
  </si>
  <si>
    <t>THEODOROU AUTOMATIONS ABETE</t>
  </si>
  <si>
    <t>A90868</t>
  </si>
  <si>
    <t>A90868S</t>
  </si>
  <si>
    <t>PACMAN EGYPT</t>
  </si>
  <si>
    <t>A90868S1</t>
  </si>
  <si>
    <t>KIMOHA ENTREPRENEURS LTD</t>
  </si>
  <si>
    <t>A90868S2</t>
  </si>
  <si>
    <t>A.S.R GRAPHICS LIMITED</t>
  </si>
  <si>
    <t>A90868S3</t>
  </si>
  <si>
    <t>AL-TALLAL MODERN EST</t>
  </si>
  <si>
    <t>A90868S4</t>
  </si>
  <si>
    <t>AL WAFA LABEL FACTORY</t>
  </si>
  <si>
    <t>A90868S5</t>
  </si>
  <si>
    <t>A90868S6</t>
  </si>
  <si>
    <t>AL AOUN FACTORY FOR COMMERCI</t>
  </si>
  <si>
    <t>A90868S7</t>
  </si>
  <si>
    <t>MODERN NATIONAL FORMS CO</t>
  </si>
  <si>
    <t>A90868S8</t>
  </si>
  <si>
    <t>GULF SCAN LLC</t>
  </si>
  <si>
    <t>A90868S9</t>
  </si>
  <si>
    <t>Emirates Printing Forms</t>
  </si>
  <si>
    <t>A90868SA</t>
  </si>
  <si>
    <t>RAQAM INTERNATIONAL</t>
  </si>
  <si>
    <t>A90868SB</t>
  </si>
  <si>
    <t>LABEL ART FACTORY</t>
  </si>
  <si>
    <t>A90868SC</t>
  </si>
  <si>
    <t>PACMAN (M.E.)L.L.C</t>
  </si>
  <si>
    <t>A90868SD</t>
  </si>
  <si>
    <t>GOLDEN LINE</t>
  </si>
  <si>
    <t>A90868SE</t>
  </si>
  <si>
    <t>YESS LABELS &amp; PAPERS</t>
  </si>
  <si>
    <t>A90868SF</t>
  </si>
  <si>
    <t>AL JAWAD PRINTING &amp; PACKAGIN</t>
  </si>
  <si>
    <t>A90868SG</t>
  </si>
  <si>
    <t>ZULTEC INTERNATIONAL LTD.</t>
  </si>
  <si>
    <t>A90868SH</t>
  </si>
  <si>
    <t>Emirates National Factory</t>
  </si>
  <si>
    <t>B00001</t>
  </si>
  <si>
    <t>B00001S</t>
  </si>
  <si>
    <t>BEST LABELS</t>
  </si>
  <si>
    <t>B00001S1</t>
  </si>
  <si>
    <t>B00002</t>
  </si>
  <si>
    <t>B00002S</t>
  </si>
  <si>
    <t>BHARAT PRINTERS &amp; PACKERS</t>
  </si>
  <si>
    <t>B00003</t>
  </si>
  <si>
    <t>B00003S</t>
  </si>
  <si>
    <t>BINDU LABELS PRIVATE LIMITED</t>
  </si>
  <si>
    <t>B00004</t>
  </si>
  <si>
    <t>B00004S</t>
  </si>
  <si>
    <t>BOMCAL SYNDICATE</t>
  </si>
  <si>
    <t>B00005</t>
  </si>
  <si>
    <t>B00005S</t>
  </si>
  <si>
    <t>BARODA LABEL MFG- COMPANY</t>
  </si>
  <si>
    <t>B00006</t>
  </si>
  <si>
    <t>B00006S</t>
  </si>
  <si>
    <t>BALLARPUR INDUSTRIES LTD  UN</t>
  </si>
  <si>
    <t>B00009</t>
  </si>
  <si>
    <t>B00009S</t>
  </si>
  <si>
    <t>BETTER LABELS MFG- CO- (OLD)</t>
  </si>
  <si>
    <t>B00011</t>
  </si>
  <si>
    <t>B00011S</t>
  </si>
  <si>
    <t>BARTECH DATA SYSTEMS PVT LTD</t>
  </si>
  <si>
    <t>B00011S1</t>
  </si>
  <si>
    <t>BARTECH LABEL</t>
  </si>
  <si>
    <t>B00011S2</t>
  </si>
  <si>
    <t>B00011S3</t>
  </si>
  <si>
    <t>B00019</t>
  </si>
  <si>
    <t>B00019S</t>
  </si>
  <si>
    <t>BARCOM SOLUTIONS PVT LTD</t>
  </si>
  <si>
    <t>B00024</t>
  </si>
  <si>
    <t>B00024S</t>
  </si>
  <si>
    <t>BAHRI PAPERS</t>
  </si>
  <si>
    <t>B00027</t>
  </si>
  <si>
    <t>B00027S</t>
  </si>
  <si>
    <t>BRAND AID</t>
  </si>
  <si>
    <t>B00034</t>
  </si>
  <si>
    <t>B00034S</t>
  </si>
  <si>
    <t>BLISS OVERSEAS</t>
  </si>
  <si>
    <t>B00035</t>
  </si>
  <si>
    <t>B00035S</t>
  </si>
  <si>
    <t>B A GRAFIX</t>
  </si>
  <si>
    <t>B00039</t>
  </si>
  <si>
    <t>B00039S</t>
  </si>
  <si>
    <t>BARTECH SYSTEM</t>
  </si>
  <si>
    <t>B00041</t>
  </si>
  <si>
    <t>B00041S</t>
  </si>
  <si>
    <t>B00042</t>
  </si>
  <si>
    <t>B00042S</t>
  </si>
  <si>
    <t>BAR-TECH SYSTEMS AND AUTOMATION PVT- LTD-</t>
  </si>
  <si>
    <t>B00044</t>
  </si>
  <si>
    <t>B00044S</t>
  </si>
  <si>
    <t>BALAJI SIGN &amp; GRAPHICS</t>
  </si>
  <si>
    <t>B00044S1</t>
  </si>
  <si>
    <t>B00044S2</t>
  </si>
  <si>
    <t>B00047</t>
  </si>
  <si>
    <t>B00047S</t>
  </si>
  <si>
    <t>BRIJWASI ART PRESS LIMITED</t>
  </si>
  <si>
    <t>B00050</t>
  </si>
  <si>
    <t>B00050S</t>
  </si>
  <si>
    <t>BARCODE INFOTECH</t>
  </si>
  <si>
    <t>B00055</t>
  </si>
  <si>
    <t>B00055S</t>
  </si>
  <si>
    <t>BETTER PRODUCTS MARKETING CO</t>
  </si>
  <si>
    <t>B00062</t>
  </si>
  <si>
    <t>B00062S</t>
  </si>
  <si>
    <t>BORKAR PACKAGING</t>
  </si>
  <si>
    <t>B00063</t>
  </si>
  <si>
    <t>B00063S</t>
  </si>
  <si>
    <t>BHALLA SPORTS PVT- LTD-</t>
  </si>
  <si>
    <t>B00068</t>
  </si>
  <si>
    <t>B00068S</t>
  </si>
  <si>
    <t>BRITE NEON SIGNS(P)LTD.</t>
  </si>
  <si>
    <t>B00068S1</t>
  </si>
  <si>
    <t>B00068S2</t>
  </si>
  <si>
    <t>Brite International</t>
  </si>
  <si>
    <t>B00068S3</t>
  </si>
  <si>
    <t>B00069</t>
  </si>
  <si>
    <t>B00069S</t>
  </si>
  <si>
    <t>BEST LABELS UNIT II</t>
  </si>
  <si>
    <t>B00070</t>
  </si>
  <si>
    <t>B00070S</t>
  </si>
  <si>
    <t>BUSINESS FORMS PVT.LTD</t>
  </si>
  <si>
    <t>B00071</t>
  </si>
  <si>
    <t>B00071S</t>
  </si>
  <si>
    <t>BRADY COMPANY INDIA PVT LTD</t>
  </si>
  <si>
    <t>B00072</t>
  </si>
  <si>
    <t>B00072S</t>
  </si>
  <si>
    <t>BHASYAM METALS</t>
  </si>
  <si>
    <t>B00073</t>
  </si>
  <si>
    <t>B00073S</t>
  </si>
  <si>
    <t>BOMBAY TRADING CO.</t>
  </si>
  <si>
    <t>B00073S1</t>
  </si>
  <si>
    <t>ASHIT PACKAGING PVT.(OLD)</t>
  </si>
  <si>
    <t>B00074</t>
  </si>
  <si>
    <t>B00074S</t>
  </si>
  <si>
    <t>BILT GRAPHIC PAPER PRODUCTS</t>
  </si>
  <si>
    <t>B00075</t>
  </si>
  <si>
    <t>B00075S</t>
  </si>
  <si>
    <t>BAJAJ HOLOGRAPHICS(INDIA)PVT</t>
  </si>
  <si>
    <t>B00076</t>
  </si>
  <si>
    <t>B00076S</t>
  </si>
  <si>
    <t>BTSL AUTOFLEX</t>
  </si>
  <si>
    <t>B00077</t>
  </si>
  <si>
    <t>B00077S</t>
  </si>
  <si>
    <t>BAFNA EXPORTS</t>
  </si>
  <si>
    <t>B00077S1</t>
  </si>
  <si>
    <t>B00078</t>
  </si>
  <si>
    <t>B00078S</t>
  </si>
  <si>
    <t>BAKSHI ENTERPRISES</t>
  </si>
  <si>
    <t>B00079</t>
  </si>
  <si>
    <t>B00079S</t>
  </si>
  <si>
    <t>BLUELINES ENTERPRISE</t>
  </si>
  <si>
    <t>B00080</t>
  </si>
  <si>
    <t>B00080S</t>
  </si>
  <si>
    <t>BALAJI FORMS</t>
  </si>
  <si>
    <t>B00081</t>
  </si>
  <si>
    <t>B00081S</t>
  </si>
  <si>
    <t>BAJAJ CORPORATION</t>
  </si>
  <si>
    <t>B00082</t>
  </si>
  <si>
    <t>B00082S</t>
  </si>
  <si>
    <t>BEST LABELS ENTERPRISES P.LT</t>
  </si>
  <si>
    <t>B00083</t>
  </si>
  <si>
    <t>B00083S</t>
  </si>
  <si>
    <t>B00084</t>
  </si>
  <si>
    <t>B00084S</t>
  </si>
  <si>
    <t>BAJAJ ELECTRICALS LTD.</t>
  </si>
  <si>
    <t>B00085</t>
  </si>
  <si>
    <t>B00085S</t>
  </si>
  <si>
    <t>B00086</t>
  </si>
  <si>
    <t>B00086S</t>
  </si>
  <si>
    <t>B00087</t>
  </si>
  <si>
    <t>B00087S</t>
  </si>
  <si>
    <t>BARNWAL PAPER &amp; CARDS</t>
  </si>
  <si>
    <t>B00088</t>
  </si>
  <si>
    <t>B00088S</t>
  </si>
  <si>
    <t>BARCOM SOLUTIONS (MUMBA(OLD)</t>
  </si>
  <si>
    <t>B00089</t>
  </si>
  <si>
    <t>B00089S</t>
  </si>
  <si>
    <t>B00090</t>
  </si>
  <si>
    <t>B00090S</t>
  </si>
  <si>
    <t>BARCOM INDUSTRIES LIMITED</t>
  </si>
  <si>
    <t>B00091</t>
  </si>
  <si>
    <t>B00091S</t>
  </si>
  <si>
    <t>BHAGYA LAKSHMI SAFETY SIGNS</t>
  </si>
  <si>
    <t>B00092</t>
  </si>
  <si>
    <t>B00092S</t>
  </si>
  <si>
    <t>BHASIN INDUSTRIES</t>
  </si>
  <si>
    <t>B00093</t>
  </si>
  <si>
    <t>B00093S</t>
  </si>
  <si>
    <t>B00094</t>
  </si>
  <si>
    <t>B00094S</t>
  </si>
  <si>
    <t>BHAIRAVNATH ENTERPRISES</t>
  </si>
  <si>
    <t>B00095</t>
  </si>
  <si>
    <t>B00095S</t>
  </si>
  <si>
    <t>M/S BAFNA ENTERPRISES</t>
  </si>
  <si>
    <t>B00096</t>
  </si>
  <si>
    <t>B00096S</t>
  </si>
  <si>
    <t>BALWANT RAI JAIN AND SONS</t>
  </si>
  <si>
    <t>B00097</t>
  </si>
  <si>
    <t>B00097S</t>
  </si>
  <si>
    <t>BRIGHT ENTERPRISES (SC)</t>
  </si>
  <si>
    <t>B00098</t>
  </si>
  <si>
    <t>B00098S</t>
  </si>
  <si>
    <t>BHARTI ENTERPRISES(TAPE)</t>
  </si>
  <si>
    <t>P00224</t>
  </si>
  <si>
    <t>B00099S</t>
  </si>
  <si>
    <t>FRONTIER ROLL LABEL PVT LTD.</t>
  </si>
  <si>
    <t>B00099</t>
  </si>
  <si>
    <t>B00099S1</t>
  </si>
  <si>
    <t>BHAVNA STATIONERS</t>
  </si>
  <si>
    <t>B00100</t>
  </si>
  <si>
    <t>B00100S</t>
  </si>
  <si>
    <t>BRADY COMPANY INDIA P LTD (T</t>
  </si>
  <si>
    <t>B00101</t>
  </si>
  <si>
    <t>B00101S</t>
  </si>
  <si>
    <t>BSK ENTERPRISES</t>
  </si>
  <si>
    <t>B00102</t>
  </si>
  <si>
    <t>B00102S</t>
  </si>
  <si>
    <t>BAR CODE INC</t>
  </si>
  <si>
    <t>B00103</t>
  </si>
  <si>
    <t>B00103S</t>
  </si>
  <si>
    <t>BHAVIN LABELS MFG. COMPANY</t>
  </si>
  <si>
    <t>B00104</t>
  </si>
  <si>
    <t>B00104S</t>
  </si>
  <si>
    <t>BAGRI COMMERCIAL (T)</t>
  </si>
  <si>
    <t>B00105</t>
  </si>
  <si>
    <t>B00105S</t>
  </si>
  <si>
    <t>M/S BHARAT PARABOLIC SPRINGS</t>
  </si>
  <si>
    <t>B00106</t>
  </si>
  <si>
    <t>B00106S</t>
  </si>
  <si>
    <t>B.P. LIPEDS</t>
  </si>
  <si>
    <t>B00107</t>
  </si>
  <si>
    <t>B00107S</t>
  </si>
  <si>
    <t>BORKAR PACKAGING PVT LTD (H)</t>
  </si>
  <si>
    <t>B00108</t>
  </si>
  <si>
    <t>B00108S</t>
  </si>
  <si>
    <t>B00109</t>
  </si>
  <si>
    <t>B00109S</t>
  </si>
  <si>
    <t>Balaji Sign and Graphics Pvt</t>
  </si>
  <si>
    <t>B00109S1</t>
  </si>
  <si>
    <t>B00110</t>
  </si>
  <si>
    <t>B00110S</t>
  </si>
  <si>
    <t>B.K METAL WORKS (T)</t>
  </si>
  <si>
    <t>B00111</t>
  </si>
  <si>
    <t>B00111s</t>
  </si>
  <si>
    <t>Bhagwati Papers Products</t>
  </si>
  <si>
    <t>B00112</t>
  </si>
  <si>
    <t>B00112S</t>
  </si>
  <si>
    <t>BASHYAM GRAPHIC TECHNOLIGIES</t>
  </si>
  <si>
    <t>B00113</t>
  </si>
  <si>
    <t>B00113S</t>
  </si>
  <si>
    <t>BASHYAM GRAPHIC TECHNOLOGY(T</t>
  </si>
  <si>
    <t>B00114</t>
  </si>
  <si>
    <t>B00114S</t>
  </si>
  <si>
    <t>BHAGYA SAFETY SIGNS</t>
  </si>
  <si>
    <t>B00115</t>
  </si>
  <si>
    <t>B00115S</t>
  </si>
  <si>
    <t>BHARAT PRODUCTS LIMITED</t>
  </si>
  <si>
    <t>B00116</t>
  </si>
  <si>
    <t>B00116S</t>
  </si>
  <si>
    <t>BASHUNDHARA PAPER MILLS LTD</t>
  </si>
  <si>
    <t>B00117</t>
  </si>
  <si>
    <t>B00117S</t>
  </si>
  <si>
    <t>Barspell Systems</t>
  </si>
  <si>
    <t>BOO1OOS</t>
  </si>
  <si>
    <t>C00001</t>
  </si>
  <si>
    <t>C00001S</t>
  </si>
  <si>
    <t>CLASSIC STRIPES PVT.LTD.</t>
  </si>
  <si>
    <t>C00002</t>
  </si>
  <si>
    <t>C00002S</t>
  </si>
  <si>
    <t>COLOUR GRAPHICS</t>
  </si>
  <si>
    <t>C00003</t>
  </si>
  <si>
    <t>C00003S</t>
  </si>
  <si>
    <t>COLOUR POINT</t>
  </si>
  <si>
    <t>C00004</t>
  </si>
  <si>
    <t>C00004S</t>
  </si>
  <si>
    <t>COLOUR SHADE</t>
  </si>
  <si>
    <t>C00005</t>
  </si>
  <si>
    <t>C00005S</t>
  </si>
  <si>
    <t>COLOUR SHADES</t>
  </si>
  <si>
    <t>C00006</t>
  </si>
  <si>
    <t>C00006S</t>
  </si>
  <si>
    <t>CONVERTOR</t>
  </si>
  <si>
    <t>C00007</t>
  </si>
  <si>
    <t>C00007S</t>
  </si>
  <si>
    <t>CREATIVE ENTERPRISES</t>
  </si>
  <si>
    <t>C00008</t>
  </si>
  <si>
    <t>C00008S</t>
  </si>
  <si>
    <t>CREED ENGINEERS (P) LTD-</t>
  </si>
  <si>
    <t>C00011</t>
  </si>
  <si>
    <t>C00011S</t>
  </si>
  <si>
    <t>CANTRONICS OFFICE EQUIPMENTS</t>
  </si>
  <si>
    <t>C00014</t>
  </si>
  <si>
    <t>C00014S</t>
  </si>
  <si>
    <t>CHITRA PACKAGING</t>
  </si>
  <si>
    <t>C00021</t>
  </si>
  <si>
    <t>C00021S</t>
  </si>
  <si>
    <t>COATS &amp; PACKS</t>
  </si>
  <si>
    <t>C00039</t>
  </si>
  <si>
    <t>C00039S</t>
  </si>
  <si>
    <t>C-V- PRINTWAYS</t>
  </si>
  <si>
    <t>C00039S1</t>
  </si>
  <si>
    <t>C.V. PRINTWAYS</t>
  </si>
  <si>
    <t>C00039S2</t>
  </si>
  <si>
    <t>C00042</t>
  </si>
  <si>
    <t>C00042S</t>
  </si>
  <si>
    <t>COMMUNICATION CONCEPTS</t>
  </si>
  <si>
    <t>C00044</t>
  </si>
  <si>
    <t>C00044S</t>
  </si>
  <si>
    <t>COMCODES INDIA(OLD)</t>
  </si>
  <si>
    <t>C00045</t>
  </si>
  <si>
    <t>C00045S</t>
  </si>
  <si>
    <t>CANARA TRADERS &amp; PRINTERS PV</t>
  </si>
  <si>
    <t>C00046</t>
  </si>
  <si>
    <t>C00046S</t>
  </si>
  <si>
    <t>CLASSIC IMAGE OFFSET PVT- LT</t>
  </si>
  <si>
    <t>C00048</t>
  </si>
  <si>
    <t>C00048S</t>
  </si>
  <si>
    <t>CHANDRA ENTERPRISES</t>
  </si>
  <si>
    <t>C00051</t>
  </si>
  <si>
    <t>C00051S</t>
  </si>
  <si>
    <t>CGPPI ADHESIVE PRODUCTS LTD-</t>
  </si>
  <si>
    <t>C00052</t>
  </si>
  <si>
    <t>C00052S</t>
  </si>
  <si>
    <t>COMCODES INDIA</t>
  </si>
  <si>
    <t>C00060</t>
  </si>
  <si>
    <t>C00060S</t>
  </si>
  <si>
    <t>C00060S1</t>
  </si>
  <si>
    <t>CLASSIC STRIPES PVT. LIMITED</t>
  </si>
  <si>
    <t>C00060S2</t>
  </si>
  <si>
    <t>CLASSIC STRIPES PVT LTD</t>
  </si>
  <si>
    <t>C00061</t>
  </si>
  <si>
    <t>C00061S</t>
  </si>
  <si>
    <t>COSMOS &amp; CO-</t>
  </si>
  <si>
    <t>C00071</t>
  </si>
  <si>
    <t>C00071S</t>
  </si>
  <si>
    <t>CONVERGE</t>
  </si>
  <si>
    <t>C00074</t>
  </si>
  <si>
    <t>C00074S</t>
  </si>
  <si>
    <t>CHROMAPRINT INDIA PVT- LTD-</t>
  </si>
  <si>
    <t>C00075</t>
  </si>
  <si>
    <t>C00075S</t>
  </si>
  <si>
    <t>C00077</t>
  </si>
  <si>
    <t>C00077S</t>
  </si>
  <si>
    <t>CITY ADS</t>
  </si>
  <si>
    <t>C00085</t>
  </si>
  <si>
    <t>C00085S</t>
  </si>
  <si>
    <t>COLORPLAST SYSTEMS P. LTD.</t>
  </si>
  <si>
    <t>C00085S1</t>
  </si>
  <si>
    <t>COLOUR PLAST SYSTEMS P. LTD.</t>
  </si>
  <si>
    <t>C00087</t>
  </si>
  <si>
    <t>C00087S</t>
  </si>
  <si>
    <t>CRAFTSMEN LABELMAKERS (P)LTD</t>
  </si>
  <si>
    <t>C00088</t>
  </si>
  <si>
    <t>C00088S</t>
  </si>
  <si>
    <t>COMP AIR EQUIPMENTS CO</t>
  </si>
  <si>
    <t>C00088S1</t>
  </si>
  <si>
    <t>C00089</t>
  </si>
  <si>
    <t>C00089S</t>
  </si>
  <si>
    <t>CREATIVE LABELS PVT. LTD.</t>
  </si>
  <si>
    <t>C00090</t>
  </si>
  <si>
    <t>C00090S</t>
  </si>
  <si>
    <t>CREATIVE DOT</t>
  </si>
  <si>
    <t>C00091</t>
  </si>
  <si>
    <t>C00091S</t>
  </si>
  <si>
    <t>CLASSIC LABEL</t>
  </si>
  <si>
    <t>C00092</t>
  </si>
  <si>
    <t>C00092S</t>
  </si>
  <si>
    <t>C00093</t>
  </si>
  <si>
    <t>C00093S</t>
  </si>
  <si>
    <t>CARBORUNDUM UNIVERSAL LIMITE</t>
  </si>
  <si>
    <t>C00094</t>
  </si>
  <si>
    <t>C00094S</t>
  </si>
  <si>
    <t>CREATIVE SIGNAGE SOLUTIONS</t>
  </si>
  <si>
    <t>C00095</t>
  </si>
  <si>
    <t>C00095S</t>
  </si>
  <si>
    <t>CITY ADS (RF)</t>
  </si>
  <si>
    <t>C00096</t>
  </si>
  <si>
    <t>C00096S</t>
  </si>
  <si>
    <t>C00097</t>
  </si>
  <si>
    <t>C00097S</t>
  </si>
  <si>
    <t>CGPPI ADHESIVE PRODUCTS LTD.</t>
  </si>
  <si>
    <t>C00098</t>
  </si>
  <si>
    <t>C00098S</t>
  </si>
  <si>
    <t>CHANDAN ENTERPRISERS</t>
  </si>
  <si>
    <t>C00098S1</t>
  </si>
  <si>
    <t>C00099</t>
  </si>
  <si>
    <t>C00099S</t>
  </si>
  <si>
    <t>CIPLA LTD(MCT)</t>
  </si>
  <si>
    <t>C00100</t>
  </si>
  <si>
    <t>C00100S</t>
  </si>
  <si>
    <t>C00101</t>
  </si>
  <si>
    <t>C00101S</t>
  </si>
  <si>
    <t>CREATIVE EDGE</t>
  </si>
  <si>
    <t>C00102</t>
  </si>
  <si>
    <t>C00102S</t>
  </si>
  <si>
    <t>CHOICE SOLUTIONS LIMITED</t>
  </si>
  <si>
    <t>C00103</t>
  </si>
  <si>
    <t>C00103S</t>
  </si>
  <si>
    <t>Classic Retail Imaging Solut</t>
  </si>
  <si>
    <t>C00104</t>
  </si>
  <si>
    <t>C00104S</t>
  </si>
  <si>
    <t>CHOICE SOLUTIONS LTD</t>
  </si>
  <si>
    <t>C00105</t>
  </si>
  <si>
    <t>C00105S</t>
  </si>
  <si>
    <t>CLASSIC TECHNOLOGIES</t>
  </si>
  <si>
    <t>C00105S1</t>
  </si>
  <si>
    <t>C00106</t>
  </si>
  <si>
    <t>C00106S</t>
  </si>
  <si>
    <t>CHANAKYA PRINTS &amp; PACKS</t>
  </si>
  <si>
    <t>C00107</t>
  </si>
  <si>
    <t>C00107S</t>
  </si>
  <si>
    <t>COSMIC TECNOLOGIES</t>
  </si>
  <si>
    <t>C00108</t>
  </si>
  <si>
    <t>C00108S</t>
  </si>
  <si>
    <t>COSMO DIES &amp; COMPONENTS PVT.</t>
  </si>
  <si>
    <t>C00109</t>
  </si>
  <si>
    <t>C00109S</t>
  </si>
  <si>
    <t>COLOR POINT UNIT-II</t>
  </si>
  <si>
    <t>C00110</t>
  </si>
  <si>
    <t>C00110S</t>
  </si>
  <si>
    <t>CENTURION FORMS</t>
  </si>
  <si>
    <t>C00110S1</t>
  </si>
  <si>
    <t>C00111</t>
  </si>
  <si>
    <t>C00111S</t>
  </si>
  <si>
    <t>CHAMPAK INDUSTRIES</t>
  </si>
  <si>
    <t>C00112</t>
  </si>
  <si>
    <t>C00112S</t>
  </si>
  <si>
    <t>Classic Stripes Pvt. Limited</t>
  </si>
  <si>
    <t>C00113</t>
  </si>
  <si>
    <t>C00113S</t>
  </si>
  <si>
    <t>COLORTEK</t>
  </si>
  <si>
    <t>C00113S1</t>
  </si>
  <si>
    <t>C00114</t>
  </si>
  <si>
    <t>C00114S</t>
  </si>
  <si>
    <t>Chandan Enterprises</t>
  </si>
  <si>
    <t>C00114S1</t>
  </si>
  <si>
    <t>C00115</t>
  </si>
  <si>
    <t>C00115S</t>
  </si>
  <si>
    <t>Craftsmen Labelmakers Pvt.Lt</t>
  </si>
  <si>
    <t>C00116</t>
  </si>
  <si>
    <t>C00116S</t>
  </si>
  <si>
    <t>C00117</t>
  </si>
  <si>
    <t>C00117S</t>
  </si>
  <si>
    <t>CHECKPOINTSYSTEMS BANGLADESH</t>
  </si>
  <si>
    <t>C00118</t>
  </si>
  <si>
    <t>C00118S</t>
  </si>
  <si>
    <t>CAXTON OFFSET PRIVATE LTD.</t>
  </si>
  <si>
    <t>C00119</t>
  </si>
  <si>
    <t>C00119S</t>
  </si>
  <si>
    <t>CLASSIC RETAIL IMAGING SOLUT</t>
  </si>
  <si>
    <t>C00120</t>
  </si>
  <si>
    <t>C00120S</t>
  </si>
  <si>
    <t>COMART LITHOGRAPHERS LIMITED</t>
  </si>
  <si>
    <t>C00121</t>
  </si>
  <si>
    <t>C00121S</t>
  </si>
  <si>
    <t>CAT DATA FORMS</t>
  </si>
  <si>
    <t>C00122</t>
  </si>
  <si>
    <t>C00122S</t>
  </si>
  <si>
    <t>CRAFTSMEN LABELMAKERS PVT. L</t>
  </si>
  <si>
    <t>C00123</t>
  </si>
  <si>
    <t>C00123S</t>
  </si>
  <si>
    <t>CHECKPOINT CHECKNET INDIA PV</t>
  </si>
  <si>
    <t>C00124</t>
  </si>
  <si>
    <t>C00124S</t>
  </si>
  <si>
    <t>CALTECH ADHESIVE SOLUTIONS</t>
  </si>
  <si>
    <t>C00125</t>
  </si>
  <si>
    <t>C00125S</t>
  </si>
  <si>
    <t>CRYSTAL SPECIALITY TAPES PVT</t>
  </si>
  <si>
    <t>C00126</t>
  </si>
  <si>
    <t>C00126S</t>
  </si>
  <si>
    <t>CHENNAI EXPO PRINTS PVT.LTD</t>
  </si>
  <si>
    <t>C00127</t>
  </si>
  <si>
    <t>C00127S</t>
  </si>
  <si>
    <t>COSMO FILMS LTD</t>
  </si>
  <si>
    <t>C00128</t>
  </si>
  <si>
    <t>C00128S</t>
  </si>
  <si>
    <t>COSMO FILMS LTD.</t>
  </si>
  <si>
    <t>C00129</t>
  </si>
  <si>
    <t>C00129S</t>
  </si>
  <si>
    <t>M A ALEEM IMRAN</t>
  </si>
  <si>
    <t>C00130</t>
  </si>
  <si>
    <t>C00130S</t>
  </si>
  <si>
    <t>CBM INDUSTRIES LIMITED</t>
  </si>
  <si>
    <t>C00131</t>
  </si>
  <si>
    <t>C00131S</t>
  </si>
  <si>
    <t>C0114S1</t>
  </si>
  <si>
    <t>D00001</t>
  </si>
  <si>
    <t>D00001S</t>
  </si>
  <si>
    <t>D S DINAKAR &amp; COMPANY</t>
  </si>
  <si>
    <t>D00002</t>
  </si>
  <si>
    <t>D00002S</t>
  </si>
  <si>
    <t>DELTA EXPORTS (INDIA)</t>
  </si>
  <si>
    <t>D00004</t>
  </si>
  <si>
    <t>D00004S</t>
  </si>
  <si>
    <t>DIAMOND GRAPHICS</t>
  </si>
  <si>
    <t>D00007</t>
  </si>
  <si>
    <t>D00007S</t>
  </si>
  <si>
    <t>DINSONS SELF STICK PRIVATE L</t>
  </si>
  <si>
    <t>D00008</t>
  </si>
  <si>
    <t>D00008S</t>
  </si>
  <si>
    <t>DYNAMIC IMPRESSION</t>
  </si>
  <si>
    <t>D00009</t>
  </si>
  <si>
    <t>D00009S</t>
  </si>
  <si>
    <t>DALVEN PRINTERS</t>
  </si>
  <si>
    <t>D00010</t>
  </si>
  <si>
    <t>D00010S</t>
  </si>
  <si>
    <t>DASH INTERNATIONAL</t>
  </si>
  <si>
    <t>D00025</t>
  </si>
  <si>
    <t>D00025S</t>
  </si>
  <si>
    <t>DESIGNER LABELS</t>
  </si>
  <si>
    <t>D00028</t>
  </si>
  <si>
    <t>D00028S</t>
  </si>
  <si>
    <t>D.M. ROLL LABELS</t>
  </si>
  <si>
    <t>D00028S1</t>
  </si>
  <si>
    <t>D00028S2</t>
  </si>
  <si>
    <t>D00030</t>
  </si>
  <si>
    <t>D00030S</t>
  </si>
  <si>
    <t>DUTTA PRESS</t>
  </si>
  <si>
    <t>D00037</t>
  </si>
  <si>
    <t>D00037S</t>
  </si>
  <si>
    <t>DECORATIVE PRODUCTS</t>
  </si>
  <si>
    <t>D00039</t>
  </si>
  <si>
    <t>D00039S</t>
  </si>
  <si>
    <t>DYNAMIC MARKING SYSTEM P. LT</t>
  </si>
  <si>
    <t>D00040</t>
  </si>
  <si>
    <t>D00040S</t>
  </si>
  <si>
    <t>DUPHANT &amp; CO-</t>
  </si>
  <si>
    <t>D00044</t>
  </si>
  <si>
    <t>D00044S</t>
  </si>
  <si>
    <t>DESCON AGENCIES</t>
  </si>
  <si>
    <t>D00046</t>
  </si>
  <si>
    <t>D00046S</t>
  </si>
  <si>
    <t>DEVYANI INTERNATIONAL LIMITE</t>
  </si>
  <si>
    <t>D00052</t>
  </si>
  <si>
    <t>D00052S</t>
  </si>
  <si>
    <t>DYNAMIC GRAPHICS</t>
  </si>
  <si>
    <t>D00058</t>
  </si>
  <si>
    <t>D00058S</t>
  </si>
  <si>
    <t>DYNAMIC PACKAGING</t>
  </si>
  <si>
    <t>D00058S1</t>
  </si>
  <si>
    <t>D00058S2</t>
  </si>
  <si>
    <t>D00059</t>
  </si>
  <si>
    <t>D00059S</t>
  </si>
  <si>
    <t>DURALABEL GRAPHICS PVT- LTD-</t>
  </si>
  <si>
    <t>D00061</t>
  </si>
  <si>
    <t>D00061S</t>
  </si>
  <si>
    <t>D-D-INDUSTRIES  LIMITED</t>
  </si>
  <si>
    <t>D00063</t>
  </si>
  <si>
    <t>D00063S</t>
  </si>
  <si>
    <t>DIVYA PAPER PRODUCTS</t>
  </si>
  <si>
    <t>D00068</t>
  </si>
  <si>
    <t>D00068S</t>
  </si>
  <si>
    <t>DIGITAL SIGNAGE</t>
  </si>
  <si>
    <t>D00070</t>
  </si>
  <si>
    <t>D00070S</t>
  </si>
  <si>
    <t>DEE DEE LABELS</t>
  </si>
  <si>
    <t>D00071</t>
  </si>
  <si>
    <t>D00071S</t>
  </si>
  <si>
    <t>DELHI METRO RAIL CORPORATION</t>
  </si>
  <si>
    <t>D00072</t>
  </si>
  <si>
    <t>D00072S</t>
  </si>
  <si>
    <t>DYNAMIC LABELS AND PACKAGING</t>
  </si>
  <si>
    <t>D00073</t>
  </si>
  <si>
    <t>D00073S</t>
  </si>
  <si>
    <t>D.S.CONSTRUCTIONS</t>
  </si>
  <si>
    <t>D00074</t>
  </si>
  <si>
    <t>D00074S</t>
  </si>
  <si>
    <t>DASHMESH ARTS(INDIA)LIMITED</t>
  </si>
  <si>
    <t>D00074S1</t>
  </si>
  <si>
    <t>MARKS ADS &amp; MARKETING</t>
  </si>
  <si>
    <t>D00075</t>
  </si>
  <si>
    <t>D00075S</t>
  </si>
  <si>
    <t>DSOFT INFOTECH PVT LTD</t>
  </si>
  <si>
    <t>D00076</t>
  </si>
  <si>
    <t>D00076S</t>
  </si>
  <si>
    <t>D00077</t>
  </si>
  <si>
    <t>D00077S</t>
  </si>
  <si>
    <t>DEEPAK TRADING CORPORATION</t>
  </si>
  <si>
    <t>D00078</t>
  </si>
  <si>
    <t>D00078S</t>
  </si>
  <si>
    <t>D&amp;M BUILDING PRODUCTS PVTLTD</t>
  </si>
  <si>
    <t>D00078S1</t>
  </si>
  <si>
    <t>Suzlon  Energy Ltd, C/0</t>
  </si>
  <si>
    <t>D00079</t>
  </si>
  <si>
    <t>D00079S</t>
  </si>
  <si>
    <t>DRAGON SIGN</t>
  </si>
  <si>
    <t>D00080</t>
  </si>
  <si>
    <t>D00080S</t>
  </si>
  <si>
    <t>D&amp;M Building Product Pvt, Lt</t>
  </si>
  <si>
    <t>D00081</t>
  </si>
  <si>
    <t>D00081S</t>
  </si>
  <si>
    <t>Design Dialogues (I) Pvt. Lt</t>
  </si>
  <si>
    <t>D00082</t>
  </si>
  <si>
    <t>D00082S</t>
  </si>
  <si>
    <t>DPJ BARCODE AND LABEL</t>
  </si>
  <si>
    <t>D00083</t>
  </si>
  <si>
    <t>D00083S</t>
  </si>
  <si>
    <t>DEVRAJ REPRO GRAPHIC INDUSTR</t>
  </si>
  <si>
    <t>D00084</t>
  </si>
  <si>
    <t>D00084S</t>
  </si>
  <si>
    <t>D00085</t>
  </si>
  <si>
    <t>D00085S</t>
  </si>
  <si>
    <t>DEEPI LABELS</t>
  </si>
  <si>
    <t>D00086</t>
  </si>
  <si>
    <t>D00086S</t>
  </si>
  <si>
    <t>DELTA PAPER PRODUCT</t>
  </si>
  <si>
    <t>D00086S1</t>
  </si>
  <si>
    <t>D00086S2</t>
  </si>
  <si>
    <t>M/S. MRUGAL OFF-SET PRINTER</t>
  </si>
  <si>
    <t>D00086S3</t>
  </si>
  <si>
    <t>PAPER &amp; ALLIED PRODCUTS</t>
  </si>
  <si>
    <t>D00086S4</t>
  </si>
  <si>
    <t>TECHNO PACKAGING</t>
  </si>
  <si>
    <t>D00087</t>
  </si>
  <si>
    <t>D00087S</t>
  </si>
  <si>
    <t>DIGITAL PRINT SYSTEMS &amp;</t>
  </si>
  <si>
    <t>D00088</t>
  </si>
  <si>
    <t>D00088S</t>
  </si>
  <si>
    <t>Suzlon  Energy Ltd,</t>
  </si>
  <si>
    <t>D00089</t>
  </si>
  <si>
    <t>D00089S</t>
  </si>
  <si>
    <t>DIGICRAFT</t>
  </si>
  <si>
    <t>D00090</t>
  </si>
  <si>
    <t>D00090S</t>
  </si>
  <si>
    <t>Descon Infrastructures Pvt.</t>
  </si>
  <si>
    <t>D00091</t>
  </si>
  <si>
    <t>D00091S</t>
  </si>
  <si>
    <t>DHANA SINGH ESTATES PVT.LTD</t>
  </si>
  <si>
    <t>D00092</t>
  </si>
  <si>
    <t>D00092S</t>
  </si>
  <si>
    <t>DUGGAL LABELS PVT. LTD.</t>
  </si>
  <si>
    <t>D00093</t>
  </si>
  <si>
    <t>D00093S</t>
  </si>
  <si>
    <t>DESIGN GRAPHICS</t>
  </si>
  <si>
    <t>D00094</t>
  </si>
  <si>
    <t>D00094S</t>
  </si>
  <si>
    <t>DARSHAN INDUSTRIES (TAPE)</t>
  </si>
  <si>
    <t>D00095</t>
  </si>
  <si>
    <t>D00095S</t>
  </si>
  <si>
    <t>D.M.PRINTERS</t>
  </si>
  <si>
    <t>D00096</t>
  </si>
  <si>
    <t>D00096S</t>
  </si>
  <si>
    <t>DATRON ELECTRONICS SYSTEMS</t>
  </si>
  <si>
    <t>D00097</t>
  </si>
  <si>
    <t>D00097S</t>
  </si>
  <si>
    <t>DISHA INFOTECH</t>
  </si>
  <si>
    <t>D00098</t>
  </si>
  <si>
    <t>D00098S</t>
  </si>
  <si>
    <t>DOMINANT LABELS</t>
  </si>
  <si>
    <t>D00099</t>
  </si>
  <si>
    <t>D00099S</t>
  </si>
  <si>
    <t>DPJ HOLDINGS PVT.LTD</t>
  </si>
  <si>
    <t>D00099S1</t>
  </si>
  <si>
    <t>DPJ BARCODE &amp; LABEL PRINTERS</t>
  </si>
  <si>
    <t>D00100</t>
  </si>
  <si>
    <t>D00100S</t>
  </si>
  <si>
    <t>DSG Interio Pvt Ltd.</t>
  </si>
  <si>
    <t>D00100S1</t>
  </si>
  <si>
    <t>D00101</t>
  </si>
  <si>
    <t>D00101S</t>
  </si>
  <si>
    <t>DESIGN PLASTICS,</t>
  </si>
  <si>
    <t>D00102</t>
  </si>
  <si>
    <t>D00102S</t>
  </si>
  <si>
    <t>DAUS PACKAGING INDUSTRIES (T</t>
  </si>
  <si>
    <t>D00103</t>
  </si>
  <si>
    <t>D00103S</t>
  </si>
  <si>
    <t>Dev Dev Pati</t>
  </si>
  <si>
    <t>D00104</t>
  </si>
  <si>
    <t>D00104S</t>
  </si>
  <si>
    <t>DYNAGRAFIX SARMA INDUSTRIAL</t>
  </si>
  <si>
    <t>D00105</t>
  </si>
  <si>
    <t>D00105S</t>
  </si>
  <si>
    <t>DOTT FLEXO LABELS P LTD</t>
  </si>
  <si>
    <t>D00106</t>
  </si>
  <si>
    <t>D00106S</t>
  </si>
  <si>
    <t>DINESH PRINTING &amp; PACKAGING</t>
  </si>
  <si>
    <t>D00107</t>
  </si>
  <si>
    <t>D00107S</t>
  </si>
  <si>
    <t>Dotkeys</t>
  </si>
  <si>
    <t>E00002</t>
  </si>
  <si>
    <t>E00002S</t>
  </si>
  <si>
    <t>ESSAE TECHNOLOGYS PRIVATE LT</t>
  </si>
  <si>
    <t>E00004</t>
  </si>
  <si>
    <t>E00004S</t>
  </si>
  <si>
    <t>E00009</t>
  </si>
  <si>
    <t>E00009S</t>
  </si>
  <si>
    <t>EXPO PRINTS</t>
  </si>
  <si>
    <t>E00010</t>
  </si>
  <si>
    <t>E00010S</t>
  </si>
  <si>
    <t>EMINENT OFFSET</t>
  </si>
  <si>
    <t>E00015</t>
  </si>
  <si>
    <t>E00015S</t>
  </si>
  <si>
    <t>EUCARE PHARMACEUTICALS (P) L</t>
  </si>
  <si>
    <t>E00020</t>
  </si>
  <si>
    <t>E00020S</t>
  </si>
  <si>
    <t>EAGLE ENTERPRISES</t>
  </si>
  <si>
    <t>E00022</t>
  </si>
  <si>
    <t>E00022S</t>
  </si>
  <si>
    <t>EUREKA PRINTS &amp; LAMINATIONS</t>
  </si>
  <si>
    <t>E00025</t>
  </si>
  <si>
    <t>E00025S</t>
  </si>
  <si>
    <t>E00026</t>
  </si>
  <si>
    <t>E00026S</t>
  </si>
  <si>
    <t>ELEGANCE ENTERPRISES</t>
  </si>
  <si>
    <t>E00027</t>
  </si>
  <si>
    <t>E00027S</t>
  </si>
  <si>
    <t>ELLAR STICKERS</t>
  </si>
  <si>
    <t>E00028</t>
  </si>
  <si>
    <t>E00028S</t>
  </si>
  <si>
    <t>EASTERN INDUSTRIAL SYNDICATE</t>
  </si>
  <si>
    <t>E00029</t>
  </si>
  <si>
    <t>E00029S</t>
  </si>
  <si>
    <t>E00033</t>
  </si>
  <si>
    <t>E00033S</t>
  </si>
  <si>
    <t>ELITE LABELS PVT- LTD</t>
  </si>
  <si>
    <t>E00034</t>
  </si>
  <si>
    <t>E00034S</t>
  </si>
  <si>
    <t>ENGINEERS ENTERPRISES</t>
  </si>
  <si>
    <t>E00038</t>
  </si>
  <si>
    <t>E00038S</t>
  </si>
  <si>
    <t>EKTA PRINTERS</t>
  </si>
  <si>
    <t>E00039</t>
  </si>
  <si>
    <t>E00039S</t>
  </si>
  <si>
    <t>EXKLUSIVE PAPER PVT. LTD.</t>
  </si>
  <si>
    <t>E00040</t>
  </si>
  <si>
    <t>E00040S</t>
  </si>
  <si>
    <t>EN GRAPHICS INC</t>
  </si>
  <si>
    <t>E00041</t>
  </si>
  <si>
    <t>E00041S</t>
  </si>
  <si>
    <t>ESS DEE INDUSTRIES</t>
  </si>
  <si>
    <t>E00042</t>
  </si>
  <si>
    <t>E00042S</t>
  </si>
  <si>
    <t>EIH LIMITED</t>
  </si>
  <si>
    <t>E00043</t>
  </si>
  <si>
    <t>E00043S</t>
  </si>
  <si>
    <t>EURO POWER TECH.</t>
  </si>
  <si>
    <t>E00044</t>
  </si>
  <si>
    <t>E00044S</t>
  </si>
  <si>
    <t>ESTER INDUSTRIES LTD.</t>
  </si>
  <si>
    <t>E00045</t>
  </si>
  <si>
    <t>E00045S</t>
  </si>
  <si>
    <t>ESS GEE INDUSTRIES</t>
  </si>
  <si>
    <t>E00046</t>
  </si>
  <si>
    <t>E00046S</t>
  </si>
  <si>
    <t>EXOTECH ZANINI IND. P LTD(T)</t>
  </si>
  <si>
    <t>E00047</t>
  </si>
  <si>
    <t>E00047S</t>
  </si>
  <si>
    <t>ESS GEE INDUSTRIES (T)</t>
  </si>
  <si>
    <t>E00048</t>
  </si>
  <si>
    <t>E00048S</t>
  </si>
  <si>
    <t>ESSEL PROPACK LIMITED,VASIND</t>
  </si>
  <si>
    <t>E00049</t>
  </si>
  <si>
    <t>E00049S</t>
  </si>
  <si>
    <t>EMNAZ</t>
  </si>
  <si>
    <t>E00050</t>
  </si>
  <si>
    <t>E00050S</t>
  </si>
  <si>
    <t>EXIDE INDUSTRIES LIMITED</t>
  </si>
  <si>
    <t>E00050S1</t>
  </si>
  <si>
    <t>E00051</t>
  </si>
  <si>
    <t>E00051S</t>
  </si>
  <si>
    <t>Engineering Design &amp; Constru</t>
  </si>
  <si>
    <t>E00052</t>
  </si>
  <si>
    <t>E00052S</t>
  </si>
  <si>
    <t>E00053</t>
  </si>
  <si>
    <t>E00053S</t>
  </si>
  <si>
    <t>ESS KAY PRINTERS</t>
  </si>
  <si>
    <t>E00054</t>
  </si>
  <si>
    <t>E00054S</t>
  </si>
  <si>
    <t>E9 CREATIVE</t>
  </si>
  <si>
    <t>E00055</t>
  </si>
  <si>
    <t>E00055S</t>
  </si>
  <si>
    <t>EURO ENTERPRISES</t>
  </si>
  <si>
    <t>E00056</t>
  </si>
  <si>
    <t>E00056S</t>
  </si>
  <si>
    <t>EXCEL GRAPHICS</t>
  </si>
  <si>
    <t>E00057</t>
  </si>
  <si>
    <t>E00057S</t>
  </si>
  <si>
    <t>ESS ESS ROAD SAFETY SOLUTION</t>
  </si>
  <si>
    <t>E00058</t>
  </si>
  <si>
    <t>E00058S</t>
  </si>
  <si>
    <t>ENAM LABELS LTD</t>
  </si>
  <si>
    <t>F00001</t>
  </si>
  <si>
    <t>F00001S</t>
  </si>
  <si>
    <t>FLEX INDUSTRIES LTD</t>
  </si>
  <si>
    <t>F00002</t>
  </si>
  <si>
    <t>F00002S</t>
  </si>
  <si>
    <t>FOCUS PRINT PRODUCTS PVT LTD</t>
  </si>
  <si>
    <t>F00004</t>
  </si>
  <si>
    <t>F00004S</t>
  </si>
  <si>
    <t>FAIRFIX LABELS PVT LTD</t>
  </si>
  <si>
    <t>F00004S1</t>
  </si>
  <si>
    <t>F00011</t>
  </si>
  <si>
    <t>F00011S</t>
  </si>
  <si>
    <t>FLEXO IMAGE GRAPHICS PVT LTD</t>
  </si>
  <si>
    <t>F00011S1</t>
  </si>
  <si>
    <t>WEB TECH PACAKAGING PVT.LTD.</t>
  </si>
  <si>
    <t>F00013</t>
  </si>
  <si>
    <t>F00013S</t>
  </si>
  <si>
    <t>FOCUS MARKETING</t>
  </si>
  <si>
    <t>F00016S</t>
  </si>
  <si>
    <t>F00016S1</t>
  </si>
  <si>
    <t>F00023</t>
  </si>
  <si>
    <t>F00023S</t>
  </si>
  <si>
    <t>FIBERFILL ENGINEERS</t>
  </si>
  <si>
    <t>F00023S1</t>
  </si>
  <si>
    <t>F00023S2</t>
  </si>
  <si>
    <t>F00029</t>
  </si>
  <si>
    <t>F00029S</t>
  </si>
  <si>
    <t>F00030</t>
  </si>
  <si>
    <t>F00030S</t>
  </si>
  <si>
    <t>F00031</t>
  </si>
  <si>
    <t>F00031S</t>
  </si>
  <si>
    <t>FLEXI PRINT</t>
  </si>
  <si>
    <t>F00032</t>
  </si>
  <si>
    <t>F00032S</t>
  </si>
  <si>
    <t>FATSUN TECHNOLOGY PVT. LTD.</t>
  </si>
  <si>
    <t>F00033</t>
  </si>
  <si>
    <t>F00033S</t>
  </si>
  <si>
    <t>F00034</t>
  </si>
  <si>
    <t>F00034S</t>
  </si>
  <si>
    <t>F00035</t>
  </si>
  <si>
    <t>F00035S</t>
  </si>
  <si>
    <t>F00036</t>
  </si>
  <si>
    <t>F00036S</t>
  </si>
  <si>
    <t>Fibre Gripps</t>
  </si>
  <si>
    <t>F00037</t>
  </si>
  <si>
    <t>F00037S</t>
  </si>
  <si>
    <t>M/s. FIRST LABELS AND GRAPHI</t>
  </si>
  <si>
    <t>F00038</t>
  </si>
  <si>
    <t>F00038S</t>
  </si>
  <si>
    <t>FOCUS INBOX PACKAGING P.LTD.</t>
  </si>
  <si>
    <t>F00039</t>
  </si>
  <si>
    <t>F00039S</t>
  </si>
  <si>
    <t>FOXCONN INDIA PVT. LTD. (T)</t>
  </si>
  <si>
    <t>F00040</t>
  </si>
  <si>
    <t>F00040S</t>
  </si>
  <si>
    <t>FOCUS LABELS PVT. LTD.</t>
  </si>
  <si>
    <t>F00041</t>
  </si>
  <si>
    <t>F00041S</t>
  </si>
  <si>
    <t>FIXALL INDUSTRIES (T)</t>
  </si>
  <si>
    <t>F00042</t>
  </si>
  <si>
    <t>F00042s</t>
  </si>
  <si>
    <t>FINE EDGE INTERNATIONAL</t>
  </si>
  <si>
    <t>F00043</t>
  </si>
  <si>
    <t>F00043s</t>
  </si>
  <si>
    <t>Fresh Label</t>
  </si>
  <si>
    <t>F00044</t>
  </si>
  <si>
    <t>F00044S</t>
  </si>
  <si>
    <t>F00045</t>
  </si>
  <si>
    <t>F00045S</t>
  </si>
  <si>
    <t>FALCON LABEL</t>
  </si>
  <si>
    <t>G00001</t>
  </si>
  <si>
    <t>G00001S</t>
  </si>
  <si>
    <t>GENERAL LABELS</t>
  </si>
  <si>
    <t>G00002</t>
  </si>
  <si>
    <t>G00002S</t>
  </si>
  <si>
    <t>GIOSEN CO- LTD-</t>
  </si>
  <si>
    <t>G00003</t>
  </si>
  <si>
    <t>G00003S</t>
  </si>
  <si>
    <t>GLOBAL GRAPHICS</t>
  </si>
  <si>
    <t>G00004</t>
  </si>
  <si>
    <t>G00004S</t>
  </si>
  <si>
    <t>GLOBAL PRINTING &amp; PACKAGING</t>
  </si>
  <si>
    <t>G00005</t>
  </si>
  <si>
    <t>G00005S</t>
  </si>
  <si>
    <t>GMG PACK AIDS PVT- LTD-</t>
  </si>
  <si>
    <t>G00006</t>
  </si>
  <si>
    <t>G00006S</t>
  </si>
  <si>
    <t>GOOD WORK COMPANY</t>
  </si>
  <si>
    <t>G00007</t>
  </si>
  <si>
    <t>G00007S</t>
  </si>
  <si>
    <t>GOPSONS PAPER LTD</t>
  </si>
  <si>
    <t>G00008</t>
  </si>
  <si>
    <t>G00008S</t>
  </si>
  <si>
    <t>GRAPHIC LABELS</t>
  </si>
  <si>
    <t>G00009</t>
  </si>
  <si>
    <t>G00009S</t>
  </si>
  <si>
    <t>GRAPHIC REPRODUCTINON SYNDIC</t>
  </si>
  <si>
    <t>G00011</t>
  </si>
  <si>
    <t>G00011S</t>
  </si>
  <si>
    <t>GREAT EASTERN IMPEX PVT- LTD-</t>
  </si>
  <si>
    <t>G00012</t>
  </si>
  <si>
    <t>G00012S</t>
  </si>
  <si>
    <t>GUJRAT PRINT &amp; PACK PUBLICATION LTD-</t>
  </si>
  <si>
    <t>G00014</t>
  </si>
  <si>
    <t>G00014S</t>
  </si>
  <si>
    <t>GOLD PACKAGING(OLD)</t>
  </si>
  <si>
    <t>G00016</t>
  </si>
  <si>
    <t>G00016S</t>
  </si>
  <si>
    <t>GALORD ARTS</t>
  </si>
  <si>
    <t>G00021</t>
  </si>
  <si>
    <t>G00021S</t>
  </si>
  <si>
    <t>GAYATHRI STICKERS</t>
  </si>
  <si>
    <t>G00022</t>
  </si>
  <si>
    <t>G00022S</t>
  </si>
  <si>
    <t>GLORY METAL PRINTING WORKS</t>
  </si>
  <si>
    <t>G00022S1</t>
  </si>
  <si>
    <t>NIRMALA ELECTRONIC INDUSTRIE</t>
  </si>
  <si>
    <t>G00026</t>
  </si>
  <si>
    <t>G00026S</t>
  </si>
  <si>
    <t>GEETHA PRINTO</t>
  </si>
  <si>
    <t>G00030</t>
  </si>
  <si>
    <t>G00030S</t>
  </si>
  <si>
    <t>GRAPHIC TECHNIC PRINTS</t>
  </si>
  <si>
    <t>G00033</t>
  </si>
  <si>
    <t>G00033S</t>
  </si>
  <si>
    <t>GOGIA PLASTICS</t>
  </si>
  <si>
    <t>G00034</t>
  </si>
  <si>
    <t>G00034S</t>
  </si>
  <si>
    <t>GOLDEN OYSTER</t>
  </si>
  <si>
    <t>G00035</t>
  </si>
  <si>
    <t>G00035S</t>
  </si>
  <si>
    <t>GOLDEN PRINTERS</t>
  </si>
  <si>
    <t>G00036</t>
  </si>
  <si>
    <t>G00036S</t>
  </si>
  <si>
    <t>GRAPHIC HOUSE</t>
  </si>
  <si>
    <t>G00039</t>
  </si>
  <si>
    <t>G00039S</t>
  </si>
  <si>
    <t>GOA PAPER DISTRIBUTIN CO-</t>
  </si>
  <si>
    <t>G00039S1</t>
  </si>
  <si>
    <t>SAMRAT PACKAGING</t>
  </si>
  <si>
    <t>G00039S2</t>
  </si>
  <si>
    <t>GOA PAPER DISTRIBUTIN CO.</t>
  </si>
  <si>
    <t>G00040</t>
  </si>
  <si>
    <t>G00040S</t>
  </si>
  <si>
    <t>GRAPHIC PRINTS</t>
  </si>
  <si>
    <t>G00044</t>
  </si>
  <si>
    <t>G00044S</t>
  </si>
  <si>
    <t>GTP OVERSEAS PVT- LTD-</t>
  </si>
  <si>
    <t>G00049</t>
  </si>
  <si>
    <t>G00049S</t>
  </si>
  <si>
    <t>GRAPHIC POINT</t>
  </si>
  <si>
    <t>G00058</t>
  </si>
  <si>
    <t>G00058S</t>
  </si>
  <si>
    <t>GOLDA PAN INDIA</t>
  </si>
  <si>
    <t>G00059</t>
  </si>
  <si>
    <t>G00059S</t>
  </si>
  <si>
    <t>GEM MULTICOLOUR OFFSET PVT-</t>
  </si>
  <si>
    <t>G00061</t>
  </si>
  <si>
    <t>G00061S</t>
  </si>
  <si>
    <t>GOLD PACKAGING</t>
  </si>
  <si>
    <t>G00061S1</t>
  </si>
  <si>
    <t>G00070</t>
  </si>
  <si>
    <t>G00070S</t>
  </si>
  <si>
    <t>GRAS IMPEX PVT- LTD-</t>
  </si>
  <si>
    <t>G00070S1</t>
  </si>
  <si>
    <t>GRAS IMPEX PVT. LTD.</t>
  </si>
  <si>
    <t>G00071</t>
  </si>
  <si>
    <t>G00071S</t>
  </si>
  <si>
    <t>GRAPHIQUE INTERNATIONAL</t>
  </si>
  <si>
    <t>G00071S1</t>
  </si>
  <si>
    <t>GRAPHIQUE INTERNATIONAL(OLD)</t>
  </si>
  <si>
    <t>G00072</t>
  </si>
  <si>
    <t>G00072S</t>
  </si>
  <si>
    <t>G.CORAL GRAPHICS PRIVATE LTD</t>
  </si>
  <si>
    <t>G00073</t>
  </si>
  <si>
    <t>G00073S</t>
  </si>
  <si>
    <t>GAJRAJ ENTERPRISES</t>
  </si>
  <si>
    <t>G00074</t>
  </si>
  <si>
    <t>G00074S</t>
  </si>
  <si>
    <t>GATEWAY LABELS</t>
  </si>
  <si>
    <t>G00074S1</t>
  </si>
  <si>
    <t>G00075</t>
  </si>
  <si>
    <t>G00075S</t>
  </si>
  <si>
    <t>GAYATRI LABELS</t>
  </si>
  <si>
    <t>G00076</t>
  </si>
  <si>
    <t>G00076S</t>
  </si>
  <si>
    <t>GLAMOUR PRINT O PACK</t>
  </si>
  <si>
    <t>G00076S1</t>
  </si>
  <si>
    <t>G00077</t>
  </si>
  <si>
    <t>G00077S</t>
  </si>
  <si>
    <t>GROUP MARKETING COMPANY</t>
  </si>
  <si>
    <t>G00078</t>
  </si>
  <si>
    <t>G00078S</t>
  </si>
  <si>
    <t>GRAPHIC AIDS</t>
  </si>
  <si>
    <t>G00078S1</t>
  </si>
  <si>
    <t>G00078S2</t>
  </si>
  <si>
    <t>G00079</t>
  </si>
  <si>
    <t>G00079S</t>
  </si>
  <si>
    <t>Gras Impex Pvt Ltd.</t>
  </si>
  <si>
    <t>G00080</t>
  </si>
  <si>
    <t>G00080S</t>
  </si>
  <si>
    <t>GOYAL PAPER UDYOG</t>
  </si>
  <si>
    <t>G00081</t>
  </si>
  <si>
    <t>G00081S</t>
  </si>
  <si>
    <t>GLOBAL GRAPHICS       (M)</t>
  </si>
  <si>
    <t>G00081S1</t>
  </si>
  <si>
    <t>G00082</t>
  </si>
  <si>
    <t>G00082S</t>
  </si>
  <si>
    <t>GANESH C. KARDILE</t>
  </si>
  <si>
    <t>G00083</t>
  </si>
  <si>
    <t>G00083S</t>
  </si>
  <si>
    <t>GRACE PRINTERS</t>
  </si>
  <si>
    <t>G00084</t>
  </si>
  <si>
    <t>G00084S</t>
  </si>
  <si>
    <t>GOYAL SAVITRI INDUSTRIES</t>
  </si>
  <si>
    <t>G00085</t>
  </si>
  <si>
    <t>G00085S</t>
  </si>
  <si>
    <t>GODHANI EXPORTS LTD.</t>
  </si>
  <si>
    <t>G00087</t>
  </si>
  <si>
    <t>G00087S</t>
  </si>
  <si>
    <t>GAUTAM LABEL GRAPHICS</t>
  </si>
  <si>
    <t>G00088</t>
  </si>
  <si>
    <t>G00088S</t>
  </si>
  <si>
    <t>G.M.FABRICS PVT. LTD.</t>
  </si>
  <si>
    <t>G00089</t>
  </si>
  <si>
    <t>G00089S</t>
  </si>
  <si>
    <t>G.M.MILLS PVT.LTD.</t>
  </si>
  <si>
    <t>G00090</t>
  </si>
  <si>
    <t>G00090S</t>
  </si>
  <si>
    <t>Global Engineers</t>
  </si>
  <si>
    <t>G00091</t>
  </si>
  <si>
    <t>G00091S</t>
  </si>
  <si>
    <t>Gras Impex Pvt Ltd</t>
  </si>
  <si>
    <t>G00091S1</t>
  </si>
  <si>
    <t>M/s. Gras Impex Pvt Ltd.</t>
  </si>
  <si>
    <t>G00092</t>
  </si>
  <si>
    <t>G00092S</t>
  </si>
  <si>
    <t>GATEWAY LABLES PVT LTD</t>
  </si>
  <si>
    <t>G00093</t>
  </si>
  <si>
    <t>G00093S</t>
  </si>
  <si>
    <t>GOGIA PLASTICS (T)</t>
  </si>
  <si>
    <t>G00094</t>
  </si>
  <si>
    <t>G00094 A</t>
  </si>
  <si>
    <t>GLORY TAPES &amp; LABELS LIMITED</t>
  </si>
  <si>
    <t>G00095</t>
  </si>
  <si>
    <t>G00095S</t>
  </si>
  <si>
    <t>GR GATEWAY LABELS PVT LTD</t>
  </si>
  <si>
    <t>G00096</t>
  </si>
  <si>
    <t>G00096S</t>
  </si>
  <si>
    <t>GLOBAL TRADERS</t>
  </si>
  <si>
    <t>G00097</t>
  </si>
  <si>
    <t>G00097S</t>
  </si>
  <si>
    <t>GLOBAL ENGINEERS</t>
  </si>
  <si>
    <t>G00098</t>
  </si>
  <si>
    <t>G00098S</t>
  </si>
  <si>
    <t>Ganesh Adhesive Tapes</t>
  </si>
  <si>
    <t>G00099</t>
  </si>
  <si>
    <t>G00099S</t>
  </si>
  <si>
    <t>Gujarat Reflector Corporatio</t>
  </si>
  <si>
    <t>G00100</t>
  </si>
  <si>
    <t>G00100S</t>
  </si>
  <si>
    <t>GR INFRAPROJECTS LTD.,</t>
  </si>
  <si>
    <t>G00101</t>
  </si>
  <si>
    <t>G00101S</t>
  </si>
  <si>
    <t>G00102</t>
  </si>
  <si>
    <t>G00102S</t>
  </si>
  <si>
    <t>GIRIRAJ FOILS PVT LTD</t>
  </si>
  <si>
    <t>G00103</t>
  </si>
  <si>
    <t>G00103S</t>
  </si>
  <si>
    <t>GREEN WORLD INTERNATIONAL</t>
  </si>
  <si>
    <t>G00104</t>
  </si>
  <si>
    <t>G00104S</t>
  </si>
  <si>
    <t>GC AUTOMOTIVE(INDIA) PVT LTD</t>
  </si>
  <si>
    <t>G00105</t>
  </si>
  <si>
    <t>G00105S</t>
  </si>
  <si>
    <t>GOMTI INCINCO</t>
  </si>
  <si>
    <t>G00106</t>
  </si>
  <si>
    <t>G00106S</t>
  </si>
  <si>
    <t>Goyal Traders</t>
  </si>
  <si>
    <t>H00001</t>
  </si>
  <si>
    <t>H00001S</t>
  </si>
  <si>
    <t>HI-TECH OFFSET PVT- LTD</t>
  </si>
  <si>
    <t>H00002</t>
  </si>
  <si>
    <t>H00002S</t>
  </si>
  <si>
    <t>HOLOSTIK INDIA LTD-</t>
  </si>
  <si>
    <t>H00003</t>
  </si>
  <si>
    <t>H00003S</t>
  </si>
  <si>
    <t>H00004</t>
  </si>
  <si>
    <t>H00004S</t>
  </si>
  <si>
    <t>HARISH GRAPHICS</t>
  </si>
  <si>
    <t>H00005</t>
  </si>
  <si>
    <t>H00005S</t>
  </si>
  <si>
    <t>HOLY VISION LTD</t>
  </si>
  <si>
    <t>H00006</t>
  </si>
  <si>
    <t>H00006S</t>
  </si>
  <si>
    <t>HORA ART CENTRE (P) LTD.</t>
  </si>
  <si>
    <t>H00009</t>
  </si>
  <si>
    <t>H00009S</t>
  </si>
  <si>
    <t>H-MAHESH &amp; COMPANY</t>
  </si>
  <si>
    <t>H00019</t>
  </si>
  <si>
    <t>H00019S</t>
  </si>
  <si>
    <t>H00022</t>
  </si>
  <si>
    <t>H00022S</t>
  </si>
  <si>
    <t>HI LIFE LABLES</t>
  </si>
  <si>
    <t>H00023</t>
  </si>
  <si>
    <t>H00023S</t>
  </si>
  <si>
    <t>HITECH PRINT SYSTEMS LIMITED</t>
  </si>
  <si>
    <t>H00028</t>
  </si>
  <si>
    <t>H00028S</t>
  </si>
  <si>
    <t>HITH ENTERPRISE</t>
  </si>
  <si>
    <t>H00028S1</t>
  </si>
  <si>
    <t>H00028SA</t>
  </si>
  <si>
    <t>H00029</t>
  </si>
  <si>
    <t>H00029S</t>
  </si>
  <si>
    <t>HERALD PUBLICATION PVT- LTD-</t>
  </si>
  <si>
    <t>H00030</t>
  </si>
  <si>
    <t>H00030S</t>
  </si>
  <si>
    <t>ZZZZZZZZZZ</t>
  </si>
  <si>
    <t>H00031</t>
  </si>
  <si>
    <t>H00031S</t>
  </si>
  <si>
    <t>HOLOFLEX LIMITED</t>
  </si>
  <si>
    <t>H00031S1</t>
  </si>
  <si>
    <t>HOLOFLEX LIMITED(OLD)</t>
  </si>
  <si>
    <t>H00034</t>
  </si>
  <si>
    <t>H00034S</t>
  </si>
  <si>
    <t>HIGHWAY SAFETY INTERNATIONAL</t>
  </si>
  <si>
    <t>H00036</t>
  </si>
  <si>
    <t>H00036S</t>
  </si>
  <si>
    <t>HANDA SALES CORPORATION</t>
  </si>
  <si>
    <t>H00037</t>
  </si>
  <si>
    <t>H00037S</t>
  </si>
  <si>
    <t>HORIZON AUTOMATION SYSTEM</t>
  </si>
  <si>
    <t>H00039</t>
  </si>
  <si>
    <t>H00039S</t>
  </si>
  <si>
    <t>HORIZON PLUS TRADING CO-</t>
  </si>
  <si>
    <t>H00039S1</t>
  </si>
  <si>
    <t>HITH ENTERPRISES</t>
  </si>
  <si>
    <t>H00039S2</t>
  </si>
  <si>
    <t>HORIZON PLUS TRADING CO.</t>
  </si>
  <si>
    <t>H00039S3</t>
  </si>
  <si>
    <t>H00040</t>
  </si>
  <si>
    <t>H00040S</t>
  </si>
  <si>
    <t>HIND PAPER HOUSE</t>
  </si>
  <si>
    <t>H00043</t>
  </si>
  <si>
    <t>H00043S</t>
  </si>
  <si>
    <t>H-K- PRINTERS PVT- LTD-</t>
  </si>
  <si>
    <t>H00045</t>
  </si>
  <si>
    <t>H00045S</t>
  </si>
  <si>
    <t>H-K- OFFSET</t>
  </si>
  <si>
    <t>H00048</t>
  </si>
  <si>
    <t>H00048S</t>
  </si>
  <si>
    <t>HEET PAPERS</t>
  </si>
  <si>
    <t>H00049</t>
  </si>
  <si>
    <t>H00049S</t>
  </si>
  <si>
    <t>HI SCAN PVT LTD</t>
  </si>
  <si>
    <t>H00050</t>
  </si>
  <si>
    <t>H00050S</t>
  </si>
  <si>
    <t>HI TECH LABELS</t>
  </si>
  <si>
    <t>H00051</t>
  </si>
  <si>
    <t>H00051S</t>
  </si>
  <si>
    <t>HOLOGRAPHIC SECURITY MARKETI</t>
  </si>
  <si>
    <t>H00052</t>
  </si>
  <si>
    <t>H00052S</t>
  </si>
  <si>
    <t>HIMALI PAPER CONCERN</t>
  </si>
  <si>
    <t>H00053</t>
  </si>
  <si>
    <t>H00053S</t>
  </si>
  <si>
    <t>HITH IMPEX PVT. LTD.</t>
  </si>
  <si>
    <t>H00053S1</t>
  </si>
  <si>
    <t>H00053S2</t>
  </si>
  <si>
    <t>H00054</t>
  </si>
  <si>
    <t>H00054S</t>
  </si>
  <si>
    <t>HANSA LABELS</t>
  </si>
  <si>
    <t>H00055</t>
  </si>
  <si>
    <t>H00055S</t>
  </si>
  <si>
    <t>H00055S1</t>
  </si>
  <si>
    <t>H00056</t>
  </si>
  <si>
    <t>H00056S</t>
  </si>
  <si>
    <t>HARTEX SILK MILLS PVT. LTD.</t>
  </si>
  <si>
    <t>H00057</t>
  </si>
  <si>
    <t>H00057S</t>
  </si>
  <si>
    <t>HINDALCO INDUSTRIES LIMITED</t>
  </si>
  <si>
    <t>H00058</t>
  </si>
  <si>
    <t>H00058S</t>
  </si>
  <si>
    <t>HARTEX EXPORT PVT LTD</t>
  </si>
  <si>
    <t>H00059</t>
  </si>
  <si>
    <t>H00059S</t>
  </si>
  <si>
    <t>HARINEE ENTERPRISES</t>
  </si>
  <si>
    <t>H00060</t>
  </si>
  <si>
    <t>H00060S</t>
  </si>
  <si>
    <t>HOLOSTIK INDIA LIMITED</t>
  </si>
  <si>
    <t>H00061</t>
  </si>
  <si>
    <t>H00061S</t>
  </si>
  <si>
    <t>HEIDELBERG INDIA PVT LIMITED</t>
  </si>
  <si>
    <t>H00061S1</t>
  </si>
  <si>
    <t>H00062</t>
  </si>
  <si>
    <t>H00062S</t>
  </si>
  <si>
    <t>HI-TECH PRE-APPLIEDS (TAPE)</t>
  </si>
  <si>
    <t>H00063</t>
  </si>
  <si>
    <t>H00063S</t>
  </si>
  <si>
    <t>HOLOSECURITY TECHNOLOGIES</t>
  </si>
  <si>
    <t>H00064</t>
  </si>
  <si>
    <t>H00064S</t>
  </si>
  <si>
    <t>HI-TECH COATERS &amp; CONVERTERS</t>
  </si>
  <si>
    <t>H00065</t>
  </si>
  <si>
    <t>H00065S</t>
  </si>
  <si>
    <t>HARYANA ROADWAYS ENGINEERING</t>
  </si>
  <si>
    <t>H00065S1</t>
  </si>
  <si>
    <t>The General Manager,</t>
  </si>
  <si>
    <t>H00065S2</t>
  </si>
  <si>
    <t>H00065S3</t>
  </si>
  <si>
    <t>H00065S4</t>
  </si>
  <si>
    <t>H00065S5</t>
  </si>
  <si>
    <t>H00066</t>
  </si>
  <si>
    <t>H00066S</t>
  </si>
  <si>
    <t>G.M.HARYANA ROADWAYS SONIPAT</t>
  </si>
  <si>
    <t>H00067</t>
  </si>
  <si>
    <t>H00067S</t>
  </si>
  <si>
    <t>G.M.HARYANA ROADWAYS,GURGAON</t>
  </si>
  <si>
    <t>H00068</t>
  </si>
  <si>
    <t>H00068S</t>
  </si>
  <si>
    <t>HARYANA ROADWAYS</t>
  </si>
  <si>
    <t>H00069</t>
  </si>
  <si>
    <t>H00069S</t>
  </si>
  <si>
    <t>G.M.HARYANA ROADWAYS SIRSA</t>
  </si>
  <si>
    <t>H00070</t>
  </si>
  <si>
    <t>H00070S</t>
  </si>
  <si>
    <t>GENERAL MANAGER,HARYANA RW</t>
  </si>
  <si>
    <t>H00071</t>
  </si>
  <si>
    <t>H00071S</t>
  </si>
  <si>
    <t>GENERAL MANAGER HARYANA ROAD</t>
  </si>
  <si>
    <t>H00072</t>
  </si>
  <si>
    <t>H00072S</t>
  </si>
  <si>
    <t>HIRA HOLOVISION</t>
  </si>
  <si>
    <t>H00073</t>
  </si>
  <si>
    <t>H00073S</t>
  </si>
  <si>
    <t>HARYANA ROADWAYS JIND</t>
  </si>
  <si>
    <t>H00074</t>
  </si>
  <si>
    <t>H00074S</t>
  </si>
  <si>
    <t>GENERAL MANAGER HARYANA</t>
  </si>
  <si>
    <t>H00075</t>
  </si>
  <si>
    <t>H00075S</t>
  </si>
  <si>
    <t>H00076</t>
  </si>
  <si>
    <t>H00076S</t>
  </si>
  <si>
    <t>H00077</t>
  </si>
  <si>
    <t>H00078S</t>
  </si>
  <si>
    <t>HARYANA ROADWAYS, BHIWANI</t>
  </si>
  <si>
    <t>H00078</t>
  </si>
  <si>
    <t>H00078S1</t>
  </si>
  <si>
    <t>HARYANA ROADWAYS,YAMUNA</t>
  </si>
  <si>
    <t>H00079</t>
  </si>
  <si>
    <t>H00079S</t>
  </si>
  <si>
    <t>HARYANA ROADWAYS NARNAUL</t>
  </si>
  <si>
    <t>H00080</t>
  </si>
  <si>
    <t>H00080S</t>
  </si>
  <si>
    <t>H00081</t>
  </si>
  <si>
    <t>H00081S</t>
  </si>
  <si>
    <t>HARYANA ROADWAYS KARNAL</t>
  </si>
  <si>
    <t>H00082</t>
  </si>
  <si>
    <t>H00082S</t>
  </si>
  <si>
    <t>HARYANA ROADWAYS CHARKHI</t>
  </si>
  <si>
    <t>H00083</t>
  </si>
  <si>
    <t>H00083S</t>
  </si>
  <si>
    <t>HARYANA ROADWAYS AMBALA</t>
  </si>
  <si>
    <t>H00084</t>
  </si>
  <si>
    <t>H00084S</t>
  </si>
  <si>
    <t>H00085</t>
  </si>
  <si>
    <t>H00085S</t>
  </si>
  <si>
    <t>H0053S2</t>
  </si>
  <si>
    <t>I00001</t>
  </si>
  <si>
    <t>I00001S</t>
  </si>
  <si>
    <t>ICON PRINTS PVT- LTD-</t>
  </si>
  <si>
    <t>I00002</t>
  </si>
  <si>
    <t>I00002S</t>
  </si>
  <si>
    <t>IDEAS&amp;COMMUNICATIONS PVT.LTD</t>
  </si>
  <si>
    <t>I00002S1</t>
  </si>
  <si>
    <t>I00003</t>
  </si>
  <si>
    <t>I00003S</t>
  </si>
  <si>
    <t>IGEL MANUFACTURING PVT- LTD-</t>
  </si>
  <si>
    <t>I00004</t>
  </si>
  <si>
    <t>I00004S</t>
  </si>
  <si>
    <t>IKON LABELS PVT LTD-</t>
  </si>
  <si>
    <t>I00005</t>
  </si>
  <si>
    <t>I00005S</t>
  </si>
  <si>
    <t>IMAGE LABELS PVT- LTD  (OLD)</t>
  </si>
  <si>
    <t>I00005S1</t>
  </si>
  <si>
    <t>IMAGE LABELS PVT. LTD</t>
  </si>
  <si>
    <t>I00006</t>
  </si>
  <si>
    <t>I00006S</t>
  </si>
  <si>
    <t>INDUSTRIAL ELECTRONICS</t>
  </si>
  <si>
    <t>I00007</t>
  </si>
  <si>
    <t>I00007S</t>
  </si>
  <si>
    <t>INNOVATIVES</t>
  </si>
  <si>
    <t>I00008</t>
  </si>
  <si>
    <t>I00008S</t>
  </si>
  <si>
    <t>Z</t>
  </si>
  <si>
    <t>I00010</t>
  </si>
  <si>
    <t>I00010S</t>
  </si>
  <si>
    <t>INTEGRATED INNOVATORS PVT- L</t>
  </si>
  <si>
    <t>I00010S1</t>
  </si>
  <si>
    <t>INTEGRATED INNOVATORS PVT.LT</t>
  </si>
  <si>
    <t>I00011</t>
  </si>
  <si>
    <t>I00011S</t>
  </si>
  <si>
    <t>INTERLABELSINDUSTRIES PVTLTD</t>
  </si>
  <si>
    <t>I00011S1</t>
  </si>
  <si>
    <t>C/O-EVEREST HOLOVISIONS LTD.</t>
  </si>
  <si>
    <t>I00012</t>
  </si>
  <si>
    <t>I00012S</t>
  </si>
  <si>
    <t>INTERNATIONAL CREATION</t>
  </si>
  <si>
    <t>I00013</t>
  </si>
  <si>
    <t>I00013S</t>
  </si>
  <si>
    <t>INTERNATIONAL PRINT-O-PAC LI</t>
  </si>
  <si>
    <t>I00014</t>
  </si>
  <si>
    <t>I00014S</t>
  </si>
  <si>
    <t>INTERPACK</t>
  </si>
  <si>
    <t>I00016</t>
  </si>
  <si>
    <t>I00016S</t>
  </si>
  <si>
    <t>IVORY INTERNATIONAL</t>
  </si>
  <si>
    <t>I00017</t>
  </si>
  <si>
    <t>I00017S</t>
  </si>
  <si>
    <t>I00018</t>
  </si>
  <si>
    <t>I00018S</t>
  </si>
  <si>
    <t>ID TECHNOLOGIES</t>
  </si>
  <si>
    <t>I00018S1</t>
  </si>
  <si>
    <t>ID TECHNOLOGIES (OFFICE)</t>
  </si>
  <si>
    <t>I00019</t>
  </si>
  <si>
    <t>I00019S</t>
  </si>
  <si>
    <t>INFINITY INDUSTRIES PVT LTD-</t>
  </si>
  <si>
    <t>I00019S1</t>
  </si>
  <si>
    <t>INFINITY INDUSTRIES PVT LTD.</t>
  </si>
  <si>
    <t>I00019S2</t>
  </si>
  <si>
    <t>I00019S3</t>
  </si>
  <si>
    <t>I00019S4</t>
  </si>
  <si>
    <t>I00019S5</t>
  </si>
  <si>
    <t>I00019S6</t>
  </si>
  <si>
    <t>INFINITY INDUSTRIES PVT LTDM</t>
  </si>
  <si>
    <t>I00022</t>
  </si>
  <si>
    <t>I00022S</t>
  </si>
  <si>
    <t>INTERNATIONAL TRIMMMINGS</t>
  </si>
  <si>
    <t>I00036</t>
  </si>
  <si>
    <t>I00036S</t>
  </si>
  <si>
    <t>IMPORTED BARCODES</t>
  </si>
  <si>
    <t>I00040</t>
  </si>
  <si>
    <t>I00040S</t>
  </si>
  <si>
    <t>INTERNATIONAL DISTRIBUTORS</t>
  </si>
  <si>
    <t>I00043</t>
  </si>
  <si>
    <t>I00043S</t>
  </si>
  <si>
    <t>INDO TRANSFERLABELS CO</t>
  </si>
  <si>
    <t>I00044</t>
  </si>
  <si>
    <t>I00044S</t>
  </si>
  <si>
    <t>INTELLICON PRIVATE LTD-</t>
  </si>
  <si>
    <t>I00045</t>
  </si>
  <si>
    <t>I00045S</t>
  </si>
  <si>
    <t>IRROST INDUSTRIES</t>
  </si>
  <si>
    <t>I00047</t>
  </si>
  <si>
    <t>I00047S</t>
  </si>
  <si>
    <t>INSTANT LABEL MANUFACTURING</t>
  </si>
  <si>
    <t>I00048</t>
  </si>
  <si>
    <t>I00048S</t>
  </si>
  <si>
    <t>I-M-A TRADING COMPANY</t>
  </si>
  <si>
    <t>I00052</t>
  </si>
  <si>
    <t>I00052S</t>
  </si>
  <si>
    <t>IND RASAYAN PRIVATE LIMITED</t>
  </si>
  <si>
    <t>I00054</t>
  </si>
  <si>
    <t>I00054S</t>
  </si>
  <si>
    <t>IDEAS N IMPRESSION</t>
  </si>
  <si>
    <t>I00055</t>
  </si>
  <si>
    <t>I00055S</t>
  </si>
  <si>
    <t>IMPRINT LABELS</t>
  </si>
  <si>
    <t>I00058</t>
  </si>
  <si>
    <t>I00058S</t>
  </si>
  <si>
    <t>INTERLABELS INDUSTRIES PVT-</t>
  </si>
  <si>
    <t>I00063</t>
  </si>
  <si>
    <t>I00063S</t>
  </si>
  <si>
    <t>INTERLABELS AFRICA LIMITED</t>
  </si>
  <si>
    <t>I00072</t>
  </si>
  <si>
    <t>I00072S</t>
  </si>
  <si>
    <t>INPAC (INDIA) PVT LTD</t>
  </si>
  <si>
    <t>I00073</t>
  </si>
  <si>
    <t>I00073S</t>
  </si>
  <si>
    <t>ICMC CORP- LTD-</t>
  </si>
  <si>
    <t>I00074</t>
  </si>
  <si>
    <t>I00074S</t>
  </si>
  <si>
    <t>PLANET LABELS PVT. LTD.</t>
  </si>
  <si>
    <t>I00075</t>
  </si>
  <si>
    <t>I00075S</t>
  </si>
  <si>
    <t>INFOMAX LABELS SOLUTIONS</t>
  </si>
  <si>
    <t>I00076</t>
  </si>
  <si>
    <t>I00076S</t>
  </si>
  <si>
    <t>INNOVISION CONSULTANCY INDIA</t>
  </si>
  <si>
    <t>I00077</t>
  </si>
  <si>
    <t>I00077S</t>
  </si>
  <si>
    <t>IMPRESSION LABELS</t>
  </si>
  <si>
    <t>I00077S1</t>
  </si>
  <si>
    <t>I00078</t>
  </si>
  <si>
    <t>I00078S</t>
  </si>
  <si>
    <t>ICMC CORPORATION LIMITED  -C</t>
  </si>
  <si>
    <t>I00079</t>
  </si>
  <si>
    <t>I00079S</t>
  </si>
  <si>
    <t>INPAC DELTA INDIA PVT. LTD.</t>
  </si>
  <si>
    <t>I00080</t>
  </si>
  <si>
    <t>I00080S</t>
  </si>
  <si>
    <t>International CorporateSigns</t>
  </si>
  <si>
    <t>I00081</t>
  </si>
  <si>
    <t>I00081S</t>
  </si>
  <si>
    <t>INFINITY INDUSTRIES PVT. LTD</t>
  </si>
  <si>
    <t>I00082</t>
  </si>
  <si>
    <t>I00082S</t>
  </si>
  <si>
    <t>INFINITY INDUSTRIES PVT LTDD</t>
  </si>
  <si>
    <t>I00082S1</t>
  </si>
  <si>
    <t>KAP CONES PVT. LTD</t>
  </si>
  <si>
    <t>I00082S2</t>
  </si>
  <si>
    <t>SEHGAL PACKAGING PVT LTD</t>
  </si>
  <si>
    <t>I00082S3</t>
  </si>
  <si>
    <t>KAP CONES</t>
  </si>
  <si>
    <t>I00082S4</t>
  </si>
  <si>
    <t>SAIN PACAKAGING PVT.LTD.</t>
  </si>
  <si>
    <t>I00082S5</t>
  </si>
  <si>
    <t>CHIRAG PAP MART PVT LTD</t>
  </si>
  <si>
    <t>I00082S6</t>
  </si>
  <si>
    <t>ARIHANT SALES</t>
  </si>
  <si>
    <t>I00083</t>
  </si>
  <si>
    <t>I00083S</t>
  </si>
  <si>
    <t>IGNETTA HOLOGRAPHIC PVT. LTD</t>
  </si>
  <si>
    <t>I00084</t>
  </si>
  <si>
    <t>I00084S</t>
  </si>
  <si>
    <t>INTEGRAPHIC SALES &amp; SERVICES</t>
  </si>
  <si>
    <t>I00085</t>
  </si>
  <si>
    <t>I00085S</t>
  </si>
  <si>
    <t>INFINITY INDUSTRIES PVT.LTDA</t>
  </si>
  <si>
    <t>I00085S1</t>
  </si>
  <si>
    <t>I00086</t>
  </si>
  <si>
    <t>I00086S</t>
  </si>
  <si>
    <t>IDEAL SEALTAPE PVT. LTD.</t>
  </si>
  <si>
    <t>I00087</t>
  </si>
  <si>
    <t>I00087S</t>
  </si>
  <si>
    <t>I00088</t>
  </si>
  <si>
    <t>I00088S</t>
  </si>
  <si>
    <t>IMPRESSIVE MULTIFORMS P.LTD.</t>
  </si>
  <si>
    <t>I00089</t>
  </si>
  <si>
    <t>I00089S</t>
  </si>
  <si>
    <t>INTERACT</t>
  </si>
  <si>
    <t>I00090</t>
  </si>
  <si>
    <t>I00090S</t>
  </si>
  <si>
    <t>International Trade Agencies</t>
  </si>
  <si>
    <t>I00091</t>
  </si>
  <si>
    <t>I00091S</t>
  </si>
  <si>
    <t>Instrument Research Associat</t>
  </si>
  <si>
    <t>I00091S1</t>
  </si>
  <si>
    <t>AGS PVT LTD.</t>
  </si>
  <si>
    <t>I00092</t>
  </si>
  <si>
    <t>I00092S</t>
  </si>
  <si>
    <t>INTEGRAL LABELS PVT.LTD.</t>
  </si>
  <si>
    <t>I00093</t>
  </si>
  <si>
    <t>I00093S</t>
  </si>
  <si>
    <t>INTERLABELS INDUSTRIES SOUTH</t>
  </si>
  <si>
    <t>I00094</t>
  </si>
  <si>
    <t>I00094S</t>
  </si>
  <si>
    <t>INDIAN METAL LABELS</t>
  </si>
  <si>
    <t>I00095</t>
  </si>
  <si>
    <t>I00095S</t>
  </si>
  <si>
    <t>INTERLABELSIND.NORTH PVT LTD</t>
  </si>
  <si>
    <t>I00096</t>
  </si>
  <si>
    <t>I00096S</t>
  </si>
  <si>
    <t>Image labels Pvt ltd</t>
  </si>
  <si>
    <t>I00097</t>
  </si>
  <si>
    <t>I00097S</t>
  </si>
  <si>
    <t>ICP(INDIA) PVT.LTD.</t>
  </si>
  <si>
    <t>I00098</t>
  </si>
  <si>
    <t>I00098S</t>
  </si>
  <si>
    <t>INTRAACTION ELECTRONICS</t>
  </si>
  <si>
    <t>I00099</t>
  </si>
  <si>
    <t>I00099S</t>
  </si>
  <si>
    <t>M/s INDUS AUTOMOBILES</t>
  </si>
  <si>
    <t>I00100</t>
  </si>
  <si>
    <t>i00100s</t>
  </si>
  <si>
    <t>INDUSTRIAL COMPONENTS MFG.CO</t>
  </si>
  <si>
    <t>I00101</t>
  </si>
  <si>
    <t>I00101S</t>
  </si>
  <si>
    <t>IKON SOLUTION (Office)</t>
  </si>
  <si>
    <t>I00101S1</t>
  </si>
  <si>
    <t>Ikon Solution</t>
  </si>
  <si>
    <t>I00102</t>
  </si>
  <si>
    <t>I00102S</t>
  </si>
  <si>
    <t>INTECH INDUSTRIES PVT. LTD.</t>
  </si>
  <si>
    <t>I00103</t>
  </si>
  <si>
    <t>I00103S</t>
  </si>
  <si>
    <t>INSTAPRINTS</t>
  </si>
  <si>
    <t>I00104</t>
  </si>
  <si>
    <t>I00104S</t>
  </si>
  <si>
    <t>IKON LABEL INDUSTRIES</t>
  </si>
  <si>
    <t>I00104S1</t>
  </si>
  <si>
    <t>JAY AMBE ENTERPRISES</t>
  </si>
  <si>
    <t>I00105</t>
  </si>
  <si>
    <t>I00105S</t>
  </si>
  <si>
    <t>INDIA LABELS</t>
  </si>
  <si>
    <t>I00106</t>
  </si>
  <si>
    <t>I00106S</t>
  </si>
  <si>
    <t>INDUS AUTOMOTIVE PVT.LTD.</t>
  </si>
  <si>
    <t>I00107</t>
  </si>
  <si>
    <t>I00107S</t>
  </si>
  <si>
    <t>M/s REAL SIGNSADD</t>
  </si>
  <si>
    <t>I00107S1</t>
  </si>
  <si>
    <t>M/s Rana Advt,</t>
  </si>
  <si>
    <t>I00107S2</t>
  </si>
  <si>
    <t>ICICI Bank Limited</t>
  </si>
  <si>
    <t>I00107S3</t>
  </si>
  <si>
    <t>I00108</t>
  </si>
  <si>
    <t>I00108S</t>
  </si>
  <si>
    <t>IAITO INFOTECH PVT.LTD.</t>
  </si>
  <si>
    <t>I00109</t>
  </si>
  <si>
    <t>I00109S</t>
  </si>
  <si>
    <t>IMPRESS LABELS</t>
  </si>
  <si>
    <t>I00110</t>
  </si>
  <si>
    <t>I00110S</t>
  </si>
  <si>
    <t>IMPRESSIONS LABELS LANKA PVT</t>
  </si>
  <si>
    <t>I00111</t>
  </si>
  <si>
    <t>I00111S</t>
  </si>
  <si>
    <t>INDCHEM SALES CORPORATION</t>
  </si>
  <si>
    <t>I00112</t>
  </si>
  <si>
    <t>I00112S</t>
  </si>
  <si>
    <t>INSIGHT GRAPHICS PVT.LTD.</t>
  </si>
  <si>
    <t>I00113</t>
  </si>
  <si>
    <t>I00113S</t>
  </si>
  <si>
    <t>INDO PRINTOGRAPHIC PVT LTD</t>
  </si>
  <si>
    <t>I00114</t>
  </si>
  <si>
    <t>I00114S</t>
  </si>
  <si>
    <t>INTERSIL METTALIC PRODUCTS</t>
  </si>
  <si>
    <t>I00115</t>
  </si>
  <si>
    <t>IOO115S</t>
  </si>
  <si>
    <t>INDCON BOILERS LIMITED</t>
  </si>
  <si>
    <t>J00001</t>
  </si>
  <si>
    <t>J00001S</t>
  </si>
  <si>
    <t>JAIN TRADERS</t>
  </si>
  <si>
    <t>J00002</t>
  </si>
  <si>
    <t>J00002S</t>
  </si>
  <si>
    <t>JAIN TRANSFER PRODUCTS</t>
  </si>
  <si>
    <t>J00002S1</t>
  </si>
  <si>
    <t>J00003</t>
  </si>
  <si>
    <t>J00003S</t>
  </si>
  <si>
    <t>JASH PACKAGING</t>
  </si>
  <si>
    <t>J000067</t>
  </si>
  <si>
    <t>J000067S</t>
  </si>
  <si>
    <t>JYOTI PRINT &amp; PACK PVT LTD</t>
  </si>
  <si>
    <t>J00006</t>
  </si>
  <si>
    <t>J00006S</t>
  </si>
  <si>
    <t>J-B-KHANNA &amp; CO</t>
  </si>
  <si>
    <t>J00008</t>
  </si>
  <si>
    <t>J00008S</t>
  </si>
  <si>
    <t>JALPAC INDIA LTD</t>
  </si>
  <si>
    <t>J00012</t>
  </si>
  <si>
    <t>J00012S</t>
  </si>
  <si>
    <t>JAI COMMUNICATION</t>
  </si>
  <si>
    <t>J00013</t>
  </si>
  <si>
    <t>J00013S</t>
  </si>
  <si>
    <t>J-N- ARORA GRAPHICS</t>
  </si>
  <si>
    <t>J00014</t>
  </si>
  <si>
    <t>J00014S</t>
  </si>
  <si>
    <t>J- MITRA &amp; CO- LTD-</t>
  </si>
  <si>
    <t>J00018</t>
  </si>
  <si>
    <t>J00018S</t>
  </si>
  <si>
    <t>JUPITER GARMENTS ACCESSORIES</t>
  </si>
  <si>
    <t>J00019</t>
  </si>
  <si>
    <t>J00019S</t>
  </si>
  <si>
    <t>JUPITER TECHNOLOGIES PVT LTD</t>
  </si>
  <si>
    <t>J00020</t>
  </si>
  <si>
    <t>J00020S</t>
  </si>
  <si>
    <t>J00023</t>
  </si>
  <si>
    <t>J00023S</t>
  </si>
  <si>
    <t>J00025</t>
  </si>
  <si>
    <t>J00025S</t>
  </si>
  <si>
    <t>J-N ARORA TRADING COMPANY</t>
  </si>
  <si>
    <t>J00026</t>
  </si>
  <si>
    <t>J00026S</t>
  </si>
  <si>
    <t>J00028</t>
  </si>
  <si>
    <t>J00028S</t>
  </si>
  <si>
    <t>J-B PACKAGING (OLD)</t>
  </si>
  <si>
    <t>J00029</t>
  </si>
  <si>
    <t>J00029S</t>
  </si>
  <si>
    <t>J.B PACKAGING</t>
  </si>
  <si>
    <t>J00029S1</t>
  </si>
  <si>
    <t>CRAFT MASTER</t>
  </si>
  <si>
    <t>J00030</t>
  </si>
  <si>
    <t>J00030S</t>
  </si>
  <si>
    <t>J-N- ARORA ASSOCIATE</t>
  </si>
  <si>
    <t>J00030S1</t>
  </si>
  <si>
    <t>DECORPAC INDIA PVT LTD</t>
  </si>
  <si>
    <t>J00032</t>
  </si>
  <si>
    <t>J00032S</t>
  </si>
  <si>
    <t>J00034</t>
  </si>
  <si>
    <t>J00034S</t>
  </si>
  <si>
    <t>J &amp; S CREATION</t>
  </si>
  <si>
    <t>J00035</t>
  </si>
  <si>
    <t>J00035S</t>
  </si>
  <si>
    <t>J-N- ARORA &amp; SONS PVT- LTD-</t>
  </si>
  <si>
    <t>J00036</t>
  </si>
  <si>
    <t>J00036S</t>
  </si>
  <si>
    <t>J-N- ARORA &amp; CO ( PVT) LTD</t>
  </si>
  <si>
    <t>J00036S1</t>
  </si>
  <si>
    <t>J.N. ARORA &amp; CO ( PVT) LTD</t>
  </si>
  <si>
    <t>J00039</t>
  </si>
  <si>
    <t>J00039S</t>
  </si>
  <si>
    <t>JAIRAJ LABEL INDUSTRIES</t>
  </si>
  <si>
    <t>J00041</t>
  </si>
  <si>
    <t>J00041S</t>
  </si>
  <si>
    <t>JEEVA  PRINTS</t>
  </si>
  <si>
    <t>J00042</t>
  </si>
  <si>
    <t>J00042S</t>
  </si>
  <si>
    <t>JANAKI SALES CORPORATION</t>
  </si>
  <si>
    <t>J00044</t>
  </si>
  <si>
    <t>J00044S</t>
  </si>
  <si>
    <t>JOHNSON CORPORATION</t>
  </si>
  <si>
    <t>J00045</t>
  </si>
  <si>
    <t>J00045S</t>
  </si>
  <si>
    <t>J-K- FINE PRINTS PVT- LTD-</t>
  </si>
  <si>
    <t>J00046</t>
  </si>
  <si>
    <t>J00046S</t>
  </si>
  <si>
    <t>JAKS PLAST PRODUCTS PVT.LTD.</t>
  </si>
  <si>
    <t>J00047</t>
  </si>
  <si>
    <t>J00047S</t>
  </si>
  <si>
    <t>JUGAL OFFSET AND SCREENERS</t>
  </si>
  <si>
    <t>J00048</t>
  </si>
  <si>
    <t>J00048S</t>
  </si>
  <si>
    <t>JANUS INTERNATIONAL PVT LTD</t>
  </si>
  <si>
    <t>J00049</t>
  </si>
  <si>
    <t>J00049S</t>
  </si>
  <si>
    <t>JAIPUR TISSUES</t>
  </si>
  <si>
    <t>J00050</t>
  </si>
  <si>
    <t>J00050S</t>
  </si>
  <si>
    <t>JASRA GRAPHICS PVT.LTD.</t>
  </si>
  <si>
    <t>J00051</t>
  </si>
  <si>
    <t>J00051S</t>
  </si>
  <si>
    <t>Johnson Enterprises Ltd</t>
  </si>
  <si>
    <t>J00052</t>
  </si>
  <si>
    <t>J00052S</t>
  </si>
  <si>
    <t>J.N. ARORA &amp; SONS PVT. LTD.</t>
  </si>
  <si>
    <t>J00053</t>
  </si>
  <si>
    <t>J00053S</t>
  </si>
  <si>
    <t>JVG Corporation</t>
  </si>
  <si>
    <t>J00054</t>
  </si>
  <si>
    <t>J00054S</t>
  </si>
  <si>
    <t>JAIN BROTHERS</t>
  </si>
  <si>
    <t>J00054S1</t>
  </si>
  <si>
    <t>J00055</t>
  </si>
  <si>
    <t>J00055S</t>
  </si>
  <si>
    <t>JOSTICK ADHESIVE PVT LTD (T)</t>
  </si>
  <si>
    <t>J00056</t>
  </si>
  <si>
    <t>J00056S</t>
  </si>
  <si>
    <t>JMC Constructions Private Lt</t>
  </si>
  <si>
    <t>J00057</t>
  </si>
  <si>
    <t>J00057S</t>
  </si>
  <si>
    <t>JOSTICK ADHESIVE TAPES (L)</t>
  </si>
  <si>
    <t>J00058</t>
  </si>
  <si>
    <t>J00058S</t>
  </si>
  <si>
    <t>J00059</t>
  </si>
  <si>
    <t>J00059S</t>
  </si>
  <si>
    <t>JAMSHEDPUR FURNISHERS</t>
  </si>
  <si>
    <t>J00060</t>
  </si>
  <si>
    <t>J00060S</t>
  </si>
  <si>
    <t>GARG PAPER CONVERTOR</t>
  </si>
  <si>
    <t>J00063</t>
  </si>
  <si>
    <t>J00063S</t>
  </si>
  <si>
    <t>JASMINE HYGIENE PRODUCTS (T)</t>
  </si>
  <si>
    <t>J00064</t>
  </si>
  <si>
    <t>J00064S</t>
  </si>
  <si>
    <t>Jay Adhesive Tape Company</t>
  </si>
  <si>
    <t>J00065</t>
  </si>
  <si>
    <t>J00065S</t>
  </si>
  <si>
    <t>JAY OFFSET GUJRAT PVT.LTD.</t>
  </si>
  <si>
    <t>J00066</t>
  </si>
  <si>
    <t>J00066S</t>
  </si>
  <si>
    <t>J.N.ARORA &amp; SONS PVT LTD</t>
  </si>
  <si>
    <t>JOOO61</t>
  </si>
  <si>
    <t>JOOO61S</t>
  </si>
  <si>
    <t>JEONG-IN ENTERPRISES P.LTD(T</t>
  </si>
  <si>
    <t>J00062</t>
  </si>
  <si>
    <t>Jooo62S</t>
  </si>
  <si>
    <t>Jupiter Laminators Pvt. Ltd.</t>
  </si>
  <si>
    <t>K00001</t>
  </si>
  <si>
    <t>K00001S</t>
  </si>
  <si>
    <t>KALINDI ASSOCIATES</t>
  </si>
  <si>
    <t>K00002</t>
  </si>
  <si>
    <t>K00002S</t>
  </si>
  <si>
    <t>KARNATAKA BANK</t>
  </si>
  <si>
    <t>K00003</t>
  </si>
  <si>
    <t>K00003S</t>
  </si>
  <si>
    <t>KIRAN PRINT PACK PVT LTD</t>
  </si>
  <si>
    <t>K00004</t>
  </si>
  <si>
    <t>K00004S</t>
  </si>
  <si>
    <t>KL HI-TECH SECURE PRINT LTD</t>
  </si>
  <si>
    <t>K00005</t>
  </si>
  <si>
    <t>K00005S</t>
  </si>
  <si>
    <t>KRISHNA BEAUTY PACKAGING</t>
  </si>
  <si>
    <t>K00006</t>
  </si>
  <si>
    <t>K00006S</t>
  </si>
  <si>
    <t>KRISHNA HALFTONE</t>
  </si>
  <si>
    <t>K00007</t>
  </si>
  <si>
    <t>K00007S</t>
  </si>
  <si>
    <t>KARMA ENTRPRISE</t>
  </si>
  <si>
    <t>K00008</t>
  </si>
  <si>
    <t>K00008S</t>
  </si>
  <si>
    <t>K00009</t>
  </si>
  <si>
    <t>K00009S</t>
  </si>
  <si>
    <t>KRUTIKA COATING</t>
  </si>
  <si>
    <t>K00010</t>
  </si>
  <si>
    <t>K00010S</t>
  </si>
  <si>
    <t>KUMBHAT HOLOGRAPHICS</t>
  </si>
  <si>
    <t>K00011</t>
  </si>
  <si>
    <t>K00011S</t>
  </si>
  <si>
    <t>KWALITY OFFSET PRINTERS</t>
  </si>
  <si>
    <t>K00014</t>
  </si>
  <si>
    <t>K00014S</t>
  </si>
  <si>
    <t>KRISHNA ARTS</t>
  </si>
  <si>
    <t>K00016</t>
  </si>
  <si>
    <t>K00016S</t>
  </si>
  <si>
    <t>KRISHNA ENTERPRISES</t>
  </si>
  <si>
    <t>K00018</t>
  </si>
  <si>
    <t>K00018S</t>
  </si>
  <si>
    <t>SHRI LAXMI LABELS</t>
  </si>
  <si>
    <t>K00026</t>
  </si>
  <si>
    <t>K00026S</t>
  </si>
  <si>
    <t>KAUSHAL ARTS PVT. LTD</t>
  </si>
  <si>
    <t>K00026S1</t>
  </si>
  <si>
    <t>C/O-UNIQUE PHOTO OFFSET SERV</t>
  </si>
  <si>
    <t>K00027</t>
  </si>
  <si>
    <t>K00027S</t>
  </si>
  <si>
    <t>KRISHNA CREATION (OLD)</t>
  </si>
  <si>
    <t>K00027S1</t>
  </si>
  <si>
    <t>KRISHNA CREATION</t>
  </si>
  <si>
    <t>K00028</t>
  </si>
  <si>
    <t>K00028S</t>
  </si>
  <si>
    <t>KROMO PRINTS</t>
  </si>
  <si>
    <t>K00032</t>
  </si>
  <si>
    <t>K00032S</t>
  </si>
  <si>
    <t>KIMIYA ASSOCIATES</t>
  </si>
  <si>
    <t>K00034</t>
  </si>
  <si>
    <t>K00034S</t>
  </si>
  <si>
    <t>KEMCARDS ( OLD)</t>
  </si>
  <si>
    <t>K00034S1</t>
  </si>
  <si>
    <t>KEMCARDS</t>
  </si>
  <si>
    <t>K00035</t>
  </si>
  <si>
    <t>K00035S</t>
  </si>
  <si>
    <t>KOKAMA INTERNATIONAL PVT- LT</t>
  </si>
  <si>
    <t>K00036</t>
  </si>
  <si>
    <t>K00036S</t>
  </si>
  <si>
    <t>K-G- DATA FORMS PVT- LTD-</t>
  </si>
  <si>
    <t>K00038</t>
  </si>
  <si>
    <t>K00038S</t>
  </si>
  <si>
    <t>K00040</t>
  </si>
  <si>
    <t>K00040A1</t>
  </si>
  <si>
    <t>R.K ENTERPRISES</t>
  </si>
  <si>
    <t>K00040S</t>
  </si>
  <si>
    <t>KARTIKEYA PAPER DISTRIBUTOR</t>
  </si>
  <si>
    <t>K00040S0</t>
  </si>
  <si>
    <t>NIRMAL DISTRIBUTORS</t>
  </si>
  <si>
    <t>K00040S1</t>
  </si>
  <si>
    <t>CLASSIC STICKERS &amp; PRINTERS</t>
  </si>
  <si>
    <t>K00040S2</t>
  </si>
  <si>
    <t>SENIOR BOX FACTORY RAMJIPRES</t>
  </si>
  <si>
    <t>K00040S3</t>
  </si>
  <si>
    <t>KUMAR BROTHERS</t>
  </si>
  <si>
    <t>K00040S4</t>
  </si>
  <si>
    <t>SHREE ENTERPRISES</t>
  </si>
  <si>
    <t>K00040S5</t>
  </si>
  <si>
    <t>SAHARANPUR ELECTRIC PRESS</t>
  </si>
  <si>
    <t>K00040S6</t>
  </si>
  <si>
    <t>GEM MULTICOLOUR OFFSET PVT.</t>
  </si>
  <si>
    <t>K00040S7</t>
  </si>
  <si>
    <t>RAM TRADING COMPANY</t>
  </si>
  <si>
    <t>K00040S8</t>
  </si>
  <si>
    <t>K00040S9</t>
  </si>
  <si>
    <t>RAM JI PRESS</t>
  </si>
  <si>
    <t>K00040SA</t>
  </si>
  <si>
    <t>PAPER POINT</t>
  </si>
  <si>
    <t>K00042</t>
  </si>
  <si>
    <t>K00042S</t>
  </si>
  <si>
    <t>K-H VENKATESH</t>
  </si>
  <si>
    <t>K00044</t>
  </si>
  <si>
    <t>K00044S</t>
  </si>
  <si>
    <t>KELVIN BUSINESS FORMS PVT- L</t>
  </si>
  <si>
    <t>K00045</t>
  </si>
  <si>
    <t>K00045S</t>
  </si>
  <si>
    <t>K- RAJA BABU</t>
  </si>
  <si>
    <t>K00046</t>
  </si>
  <si>
    <t>K00046S</t>
  </si>
  <si>
    <t>KHANDELWAL BUILDERS</t>
  </si>
  <si>
    <t>K00047</t>
  </si>
  <si>
    <t>K00047S</t>
  </si>
  <si>
    <t>KWALITY STICKERS</t>
  </si>
  <si>
    <t>K00048</t>
  </si>
  <si>
    <t>K00048S</t>
  </si>
  <si>
    <t>KALYANI OFFSET</t>
  </si>
  <si>
    <t>K00049</t>
  </si>
  <si>
    <t>K00049S</t>
  </si>
  <si>
    <t>K00050</t>
  </si>
  <si>
    <t>K00050S</t>
  </si>
  <si>
    <t>KRISHNA PRINTER</t>
  </si>
  <si>
    <t>K00052</t>
  </si>
  <si>
    <t>K00052S</t>
  </si>
  <si>
    <t>K00053</t>
  </si>
  <si>
    <t>K00053S</t>
  </si>
  <si>
    <t>KK KARTONZ</t>
  </si>
  <si>
    <t>K00056</t>
  </si>
  <si>
    <t>K00056S</t>
  </si>
  <si>
    <t>K P R PAPER PVT- LTD-</t>
  </si>
  <si>
    <t>K00057</t>
  </si>
  <si>
    <t>K00057S</t>
  </si>
  <si>
    <t>KUMAR PRINTERS</t>
  </si>
  <si>
    <t>K00058</t>
  </si>
  <si>
    <t>K00058S</t>
  </si>
  <si>
    <t>KRISHNA INDUSTRIES</t>
  </si>
  <si>
    <t>K00060</t>
  </si>
  <si>
    <t>K00060S</t>
  </si>
  <si>
    <t>KRISHNA ENTERPRISES        (</t>
  </si>
  <si>
    <t>K00062</t>
  </si>
  <si>
    <t>K00062S</t>
  </si>
  <si>
    <t>K-G- MARKETING PVT- LTD</t>
  </si>
  <si>
    <t>K00064S</t>
  </si>
  <si>
    <t>K00065</t>
  </si>
  <si>
    <t>K00065S</t>
  </si>
  <si>
    <t>TRISH CREATIVE PRODUCTS</t>
  </si>
  <si>
    <t>K00066</t>
  </si>
  <si>
    <t>K00066S</t>
  </si>
  <si>
    <t>KSHITIZ TRADING CO.</t>
  </si>
  <si>
    <t>K00067</t>
  </si>
  <si>
    <t>K00067S</t>
  </si>
  <si>
    <t>KRISHNA PRINTS</t>
  </si>
  <si>
    <t>K00068</t>
  </si>
  <si>
    <t>K00068S</t>
  </si>
  <si>
    <t>KRISHNA VANIJYA PVT. LTD.</t>
  </si>
  <si>
    <t>K00069</t>
  </si>
  <si>
    <t>K00069S</t>
  </si>
  <si>
    <t>K P ENTERPRISES</t>
  </si>
  <si>
    <t>K00070</t>
  </si>
  <si>
    <t>K00070S</t>
  </si>
  <si>
    <t>K00071</t>
  </si>
  <si>
    <t>K00071S</t>
  </si>
  <si>
    <t>KRISHNA &amp; SONS</t>
  </si>
  <si>
    <t>K00072</t>
  </si>
  <si>
    <t>K00072S</t>
  </si>
  <si>
    <t>K-FLEX INDIA PVT LTD</t>
  </si>
  <si>
    <t>K00073</t>
  </si>
  <si>
    <t>K00073S</t>
  </si>
  <si>
    <t>KOKAMA INTERNATIONAL PVT. LT</t>
  </si>
  <si>
    <t>K00074</t>
  </si>
  <si>
    <t>K00074S</t>
  </si>
  <si>
    <t>KAMARAJ STICKERS</t>
  </si>
  <si>
    <t>K00075</t>
  </si>
  <si>
    <t>K00075S</t>
  </si>
  <si>
    <t>KARTHIKEYAN ENTERPRISES</t>
  </si>
  <si>
    <t>K00075S1</t>
  </si>
  <si>
    <t>K00076</t>
  </si>
  <si>
    <t>K00076S</t>
  </si>
  <si>
    <t>K00077</t>
  </si>
  <si>
    <t>K00077S</t>
  </si>
  <si>
    <t>KRISHNA PRINTER NATIONAL</t>
  </si>
  <si>
    <t>K00078</t>
  </si>
  <si>
    <t>K00078S</t>
  </si>
  <si>
    <t>KUWER INDUSTRIES LTD</t>
  </si>
  <si>
    <t>K00078S1</t>
  </si>
  <si>
    <t>K00079</t>
  </si>
  <si>
    <t>K00079S</t>
  </si>
  <si>
    <t>KAMSRI FLEX FORMS PVT LTD</t>
  </si>
  <si>
    <t>K00080</t>
  </si>
  <si>
    <t>K00080S</t>
  </si>
  <si>
    <t>SHREE SHYAM COATING LTD.</t>
  </si>
  <si>
    <t>K00081</t>
  </si>
  <si>
    <t>K00081S</t>
  </si>
  <si>
    <t>KRIS FLEXIPACKS PVT.LTD.</t>
  </si>
  <si>
    <t>K00082</t>
  </si>
  <si>
    <t>K00082S</t>
  </si>
  <si>
    <t>Konark Highway Safety</t>
  </si>
  <si>
    <t>K00083</t>
  </si>
  <si>
    <t>K00083S</t>
  </si>
  <si>
    <t>KALPANA GLASS FIBRE PVT.LTD.</t>
  </si>
  <si>
    <t>K00084</t>
  </si>
  <si>
    <t>K00084S</t>
  </si>
  <si>
    <t>KAP CONES PVT LTD</t>
  </si>
  <si>
    <t>K00084S1</t>
  </si>
  <si>
    <t>K00085</t>
  </si>
  <si>
    <t>K00085S</t>
  </si>
  <si>
    <t>KESHAV IMPEX</t>
  </si>
  <si>
    <t>K00086</t>
  </si>
  <si>
    <t>K00086S</t>
  </si>
  <si>
    <t>KUMAR LABEL HOUSE</t>
  </si>
  <si>
    <t>K00087</t>
  </si>
  <si>
    <t>K00087S</t>
  </si>
  <si>
    <t>K W ENGINEERING &amp; SIGNS PVT.</t>
  </si>
  <si>
    <t>K00088</t>
  </si>
  <si>
    <t>K00088S</t>
  </si>
  <si>
    <t>KINJAL INNOVATIONS</t>
  </si>
  <si>
    <t>K00089</t>
  </si>
  <si>
    <t>K00089S</t>
  </si>
  <si>
    <t>SAIPRESS PRINT&amp;FORMS PVT.LTD</t>
  </si>
  <si>
    <t>K00090</t>
  </si>
  <si>
    <t>K00090S</t>
  </si>
  <si>
    <t>KRISHNA HALFTONE PVT. LTD</t>
  </si>
  <si>
    <t>K00091</t>
  </si>
  <si>
    <t>K00091S</t>
  </si>
  <si>
    <t>KAARMIK MARKETING PRIVATE LI</t>
  </si>
  <si>
    <t>K00092</t>
  </si>
  <si>
    <t>K00092S</t>
  </si>
  <si>
    <t>KONARK TRADERS</t>
  </si>
  <si>
    <t>K00092S1</t>
  </si>
  <si>
    <t>K00092S2</t>
  </si>
  <si>
    <t>K00093</t>
  </si>
  <si>
    <t>K00093S</t>
  </si>
  <si>
    <t>KARANI PAPERS</t>
  </si>
  <si>
    <t>K00094</t>
  </si>
  <si>
    <t>K00094S</t>
  </si>
  <si>
    <t>KAVIN LABELS &amp; BARCODE</t>
  </si>
  <si>
    <t>K00095</t>
  </si>
  <si>
    <t>K00095S</t>
  </si>
  <si>
    <t>KONCEPT GRAPHICS</t>
  </si>
  <si>
    <t>K00096</t>
  </si>
  <si>
    <t>K00096S</t>
  </si>
  <si>
    <t>K00097</t>
  </si>
  <si>
    <t>K00097S</t>
  </si>
  <si>
    <t>KAISER VITALS</t>
  </si>
  <si>
    <t>K00098</t>
  </si>
  <si>
    <t>K00098S</t>
  </si>
  <si>
    <t>K00098S1</t>
  </si>
  <si>
    <t>K00099</t>
  </si>
  <si>
    <t>K00099S</t>
  </si>
  <si>
    <t>KM Labels</t>
  </si>
  <si>
    <t>K00100</t>
  </si>
  <si>
    <t>K00100S</t>
  </si>
  <si>
    <t>M/S.KUNAL SALES</t>
  </si>
  <si>
    <t>K00101</t>
  </si>
  <si>
    <t>K00101S</t>
  </si>
  <si>
    <t>KIVI SANSHOPACKAGING PVT LTD</t>
  </si>
  <si>
    <t>K00102</t>
  </si>
  <si>
    <t>K00102S</t>
  </si>
  <si>
    <t>KOLOR KODE</t>
  </si>
  <si>
    <t>K00104</t>
  </si>
  <si>
    <t>K00104S</t>
  </si>
  <si>
    <t>Kjumbo Eximp Pvt Ltd</t>
  </si>
  <si>
    <t>K00105</t>
  </si>
  <si>
    <t>K00105S</t>
  </si>
  <si>
    <t>KOSMOS GRAPHICS</t>
  </si>
  <si>
    <t>K00105S1</t>
  </si>
  <si>
    <t>M/S.AMARJIT PAPER CONVERTER</t>
  </si>
  <si>
    <t>K00105S2</t>
  </si>
  <si>
    <t>KRISHNA COMPLEX</t>
  </si>
  <si>
    <t>K00106</t>
  </si>
  <si>
    <t>K00106S</t>
  </si>
  <si>
    <t>Karan Labels</t>
  </si>
  <si>
    <t>K00107</t>
  </si>
  <si>
    <t>K00107S</t>
  </si>
  <si>
    <t>K.G. MARKETING</t>
  </si>
  <si>
    <t>K00108</t>
  </si>
  <si>
    <t>K00108S</t>
  </si>
  <si>
    <t>KLASSIC PACKAGING INDUSTRY</t>
  </si>
  <si>
    <t>K00103</t>
  </si>
  <si>
    <t>KOO103S</t>
  </si>
  <si>
    <t>KENYA STATIONERS LIMITED</t>
  </si>
  <si>
    <t>L00001</t>
  </si>
  <si>
    <t>L00001S</t>
  </si>
  <si>
    <t>L J LABELS</t>
  </si>
  <si>
    <t>L00001S1</t>
  </si>
  <si>
    <t>S.KUMAR INDUSTRIES LTD</t>
  </si>
  <si>
    <t>L00002</t>
  </si>
  <si>
    <t>L00002S</t>
  </si>
  <si>
    <t>LABELESCO</t>
  </si>
  <si>
    <t>L00003</t>
  </si>
  <si>
    <t>L00003S</t>
  </si>
  <si>
    <t>LARSEN &amp; TOUBRO LIMITED</t>
  </si>
  <si>
    <t>L00004</t>
  </si>
  <si>
    <t>L00004S</t>
  </si>
  <si>
    <t>LA CONCEPTA</t>
  </si>
  <si>
    <t>L00006</t>
  </si>
  <si>
    <t>L00006S</t>
  </si>
  <si>
    <t>LAXMI PRINTART</t>
  </si>
  <si>
    <t>L00010</t>
  </si>
  <si>
    <t>L00010S</t>
  </si>
  <si>
    <t>L00012</t>
  </si>
  <si>
    <t>L00012S</t>
  </si>
  <si>
    <t>LIBRA MARKETING</t>
  </si>
  <si>
    <t>L00016</t>
  </si>
  <si>
    <t>L00016S</t>
  </si>
  <si>
    <t>L00017</t>
  </si>
  <si>
    <t>L00017S</t>
  </si>
  <si>
    <t>LOGOS LABELSS ET CETERA</t>
  </si>
  <si>
    <t>L00018</t>
  </si>
  <si>
    <t>L00018S</t>
  </si>
  <si>
    <t>LETRA GRAPHIX PVT- LTD-</t>
  </si>
  <si>
    <t>L00018S1</t>
  </si>
  <si>
    <t>Gallus Druckmaschinen GmbH</t>
  </si>
  <si>
    <t>L00020</t>
  </si>
  <si>
    <t>L00020S</t>
  </si>
  <si>
    <t>LABEL TECH</t>
  </si>
  <si>
    <t>L00022</t>
  </si>
  <si>
    <t>L00022S</t>
  </si>
  <si>
    <t>LAXMI TRADING CO-</t>
  </si>
  <si>
    <t>L00026</t>
  </si>
  <si>
    <t>L00026S</t>
  </si>
  <si>
    <t>LAVISH CREATIONS</t>
  </si>
  <si>
    <t>L00031</t>
  </si>
  <si>
    <t>L00031S</t>
  </si>
  <si>
    <t>LIDDLES PRINTING WORKS</t>
  </si>
  <si>
    <t>L00032</t>
  </si>
  <si>
    <t>L00032S</t>
  </si>
  <si>
    <t>LABEL INDIA</t>
  </si>
  <si>
    <t>L00033</t>
  </si>
  <si>
    <t>L00033S</t>
  </si>
  <si>
    <t>LADWA SAFETY SOLUTIONS PVT</t>
  </si>
  <si>
    <t>L00034</t>
  </si>
  <si>
    <t>L00034S</t>
  </si>
  <si>
    <t>LAXMI COMPU GRAPHICS PVT LTD</t>
  </si>
  <si>
    <t>L00034S1</t>
  </si>
  <si>
    <t>FRONTIER ROLL LABELS (P) LTD</t>
  </si>
  <si>
    <t>L00034S2</t>
  </si>
  <si>
    <t>L00034S3</t>
  </si>
  <si>
    <t>STAR OFFSET</t>
  </si>
  <si>
    <t>L00035</t>
  </si>
  <si>
    <t>L00035S</t>
  </si>
  <si>
    <t>LEO DESIGNS &amp; PACKAGING PVT.</t>
  </si>
  <si>
    <t>L00035S1</t>
  </si>
  <si>
    <t>L00035S2</t>
  </si>
  <si>
    <t>L00036</t>
  </si>
  <si>
    <t>L00036S</t>
  </si>
  <si>
    <t>LUBSTAR PETRO-CHEM INDUSTRIE</t>
  </si>
  <si>
    <t>L00037</t>
  </si>
  <si>
    <t>L00037S</t>
  </si>
  <si>
    <t>LOGICAL SOLUTIONS</t>
  </si>
  <si>
    <t>L00038</t>
  </si>
  <si>
    <t>L00038S</t>
  </si>
  <si>
    <t>LOTUS TAPES (INDIA) PVT LTD.</t>
  </si>
  <si>
    <t>L00039</t>
  </si>
  <si>
    <t>L00039S</t>
  </si>
  <si>
    <t>LYNX DESIGNERS &amp; CREATERS PV</t>
  </si>
  <si>
    <t>L00040</t>
  </si>
  <si>
    <t>L00040S</t>
  </si>
  <si>
    <t>LABEL GRAPH</t>
  </si>
  <si>
    <t>L00041</t>
  </si>
  <si>
    <t>L00041S</t>
  </si>
  <si>
    <t>LES DERIVES RESINIQUES ET</t>
  </si>
  <si>
    <t>L00042</t>
  </si>
  <si>
    <t>L00042S</t>
  </si>
  <si>
    <t>LOTUS TAPES (INDIA) P.LTD(T)</t>
  </si>
  <si>
    <t>L00043</t>
  </si>
  <si>
    <t>L00043S</t>
  </si>
  <si>
    <t>LABEL TECH PAPER CONVERSION</t>
  </si>
  <si>
    <t>L00045</t>
  </si>
  <si>
    <t>L00045S</t>
  </si>
  <si>
    <t>LABELIT</t>
  </si>
  <si>
    <t>L00046</t>
  </si>
  <si>
    <t>L00046S</t>
  </si>
  <si>
    <t>LASERSEC INDIA PVT. LTD.</t>
  </si>
  <si>
    <t>L00047</t>
  </si>
  <si>
    <t>L00047S</t>
  </si>
  <si>
    <t>L00048</t>
  </si>
  <si>
    <t>L00048S</t>
  </si>
  <si>
    <t>LABEL MAN FLEXO PACKAGING</t>
  </si>
  <si>
    <t>L00048S1</t>
  </si>
  <si>
    <t>L00049</t>
  </si>
  <si>
    <t>L00049S</t>
  </si>
  <si>
    <t>LABEL PLANET</t>
  </si>
  <si>
    <t>L00050</t>
  </si>
  <si>
    <t>L00050S</t>
  </si>
  <si>
    <t>LONGFIELD LIMITED</t>
  </si>
  <si>
    <t>L00051</t>
  </si>
  <si>
    <t>L00051S</t>
  </si>
  <si>
    <t>LAKSHMI BARCODE LABELS</t>
  </si>
  <si>
    <t>L00052</t>
  </si>
  <si>
    <t>L00052S</t>
  </si>
  <si>
    <t>LABEL TECH FACTORY</t>
  </si>
  <si>
    <t>L00053</t>
  </si>
  <si>
    <t>L00053S</t>
  </si>
  <si>
    <t>LIVING POINT SALES PVT.LTD</t>
  </si>
  <si>
    <t>L00054</t>
  </si>
  <si>
    <t>L00054S</t>
  </si>
  <si>
    <t>LAXMI CAPS &amp; ALLIED INDUSTRI</t>
  </si>
  <si>
    <t>L00055</t>
  </si>
  <si>
    <t>L00055S</t>
  </si>
  <si>
    <t>LOVELY OFFSET PRINTERS(P)LTD</t>
  </si>
  <si>
    <t>LOOO44S</t>
  </si>
  <si>
    <t>LOVEPAC CONVERTING P.LTD(T)</t>
  </si>
  <si>
    <t>M00023</t>
  </si>
  <si>
    <t>M00023S</t>
  </si>
  <si>
    <t>M&amp;E (PVT) LTD</t>
  </si>
  <si>
    <t>M00024</t>
  </si>
  <si>
    <t>M00024S</t>
  </si>
  <si>
    <t>M-D AGENCIES</t>
  </si>
  <si>
    <t>M00025</t>
  </si>
  <si>
    <t>M00025S</t>
  </si>
  <si>
    <t>MADURVA COMMUNICATIONS</t>
  </si>
  <si>
    <t>M00026</t>
  </si>
  <si>
    <t>M00026S</t>
  </si>
  <si>
    <t>MAHARISHI LABELS PVT- LTD-</t>
  </si>
  <si>
    <t>M00027</t>
  </si>
  <si>
    <t>M00027S</t>
  </si>
  <si>
    <t>MAHAVIR GRAPHICS</t>
  </si>
  <si>
    <t>M00028</t>
  </si>
  <si>
    <t>M00028S</t>
  </si>
  <si>
    <t>M00029</t>
  </si>
  <si>
    <t>M00029S</t>
  </si>
  <si>
    <t>MBS EXPORTS PVT- LTD-</t>
  </si>
  <si>
    <t>M00030</t>
  </si>
  <si>
    <t>M00030S</t>
  </si>
  <si>
    <t>M00031</t>
  </si>
  <si>
    <t>M00031S</t>
  </si>
  <si>
    <t>M00032</t>
  </si>
  <si>
    <t>M00032S</t>
  </si>
  <si>
    <t>MONOCHEM GRAPHICS PVT- LTD-</t>
  </si>
  <si>
    <t>M00033</t>
  </si>
  <si>
    <t>M00033S</t>
  </si>
  <si>
    <t>M-TECH INNOVATIONS PVT- LTD-</t>
  </si>
  <si>
    <t>M00033S1</t>
  </si>
  <si>
    <t>M-TECH INNOVATIONS PVT. LTD.</t>
  </si>
  <si>
    <t>M00034</t>
  </si>
  <si>
    <t>M00034S</t>
  </si>
  <si>
    <t>MUDRIKA LABELS PVT. LTD.</t>
  </si>
  <si>
    <t>M00034S1</t>
  </si>
  <si>
    <t>M00034S2</t>
  </si>
  <si>
    <t>M00037</t>
  </si>
  <si>
    <t>M00037S</t>
  </si>
  <si>
    <t>MAS GRAPHICS</t>
  </si>
  <si>
    <t>M00038</t>
  </si>
  <si>
    <t>M00038S</t>
  </si>
  <si>
    <t>M00039</t>
  </si>
  <si>
    <t>M00039S</t>
  </si>
  <si>
    <t>MEGMA PRINT-O-PACK PVT LTD</t>
  </si>
  <si>
    <t>M00040</t>
  </si>
  <si>
    <t>M00040S</t>
  </si>
  <si>
    <t>MULTITONE</t>
  </si>
  <si>
    <t>M00041</t>
  </si>
  <si>
    <t>M00041S</t>
  </si>
  <si>
    <t>MAHARASTRA PAPER COMPANY</t>
  </si>
  <si>
    <t>M00041S1</t>
  </si>
  <si>
    <t>PRABHAKAR PRINT PACK PVT.LTD</t>
  </si>
  <si>
    <t>M00041S2</t>
  </si>
  <si>
    <t>PRIME ENTERPRISES</t>
  </si>
  <si>
    <t>M00041S3</t>
  </si>
  <si>
    <t>PRATIROOP MUDRAN</t>
  </si>
  <si>
    <t>M00050</t>
  </si>
  <si>
    <t>M00050S</t>
  </si>
  <si>
    <t>METCO CREATIONS (OLD)</t>
  </si>
  <si>
    <t>M00050S1</t>
  </si>
  <si>
    <t>METCO CREATIONS</t>
  </si>
  <si>
    <t>M00051</t>
  </si>
  <si>
    <t>M00051S</t>
  </si>
  <si>
    <t>MASCOT DECORS</t>
  </si>
  <si>
    <t>M00053</t>
  </si>
  <si>
    <t>M00053S</t>
  </si>
  <si>
    <t>MRM OFF-SET</t>
  </si>
  <si>
    <t>M00056</t>
  </si>
  <si>
    <t>M00056S</t>
  </si>
  <si>
    <t>MAMTA GRAPHICS</t>
  </si>
  <si>
    <t>M00056S1</t>
  </si>
  <si>
    <t>K.JOSHI &amp; CO.</t>
  </si>
  <si>
    <t>M00057</t>
  </si>
  <si>
    <t>M00057S</t>
  </si>
  <si>
    <t>MAYURA ENTERPRISES</t>
  </si>
  <si>
    <t>M00058</t>
  </si>
  <si>
    <t>M00058S</t>
  </si>
  <si>
    <t>MEENA PRINT TECH PVT LTD</t>
  </si>
  <si>
    <t>M00058S1</t>
  </si>
  <si>
    <t>M00059</t>
  </si>
  <si>
    <t>M00059S</t>
  </si>
  <si>
    <t>MUDRANIKA</t>
  </si>
  <si>
    <t>M00061</t>
  </si>
  <si>
    <t>M00061S</t>
  </si>
  <si>
    <t>RAJENDRAN CONTRACTORS</t>
  </si>
  <si>
    <t>M00069</t>
  </si>
  <si>
    <t>M00069S</t>
  </si>
  <si>
    <t>MULTITEC AIDS PVT- LTD</t>
  </si>
  <si>
    <t>M00070</t>
  </si>
  <si>
    <t>M00070S</t>
  </si>
  <si>
    <t>MALAYE SANGVI &amp; CO</t>
  </si>
  <si>
    <t>M00072</t>
  </si>
  <si>
    <t>M00072S</t>
  </si>
  <si>
    <t>M00075</t>
  </si>
  <si>
    <t>M00075S</t>
  </si>
  <si>
    <t>MORNING STAR GRAPHICS</t>
  </si>
  <si>
    <t>M00076</t>
  </si>
  <si>
    <t>M00076S</t>
  </si>
  <si>
    <t>BLUE LAN</t>
  </si>
  <si>
    <t>M00077</t>
  </si>
  <si>
    <t>M00077S</t>
  </si>
  <si>
    <t>MARK LABELS</t>
  </si>
  <si>
    <t>M00078</t>
  </si>
  <si>
    <t>M00078S</t>
  </si>
  <si>
    <t>MANIPAL TECHNOLOGIES LIMITED</t>
  </si>
  <si>
    <t>M00078S1</t>
  </si>
  <si>
    <t>REPRO INDIA LIMITED</t>
  </si>
  <si>
    <t>M00079</t>
  </si>
  <si>
    <t>M00079S</t>
  </si>
  <si>
    <t>MEHTA BROTHERS</t>
  </si>
  <si>
    <t>M00080</t>
  </si>
  <si>
    <t>M00080S</t>
  </si>
  <si>
    <t>MAGIC INTERNATIONAL PVT LTD-</t>
  </si>
  <si>
    <t>M00081</t>
  </si>
  <si>
    <t>M00081S</t>
  </si>
  <si>
    <t>M R LABEL</t>
  </si>
  <si>
    <t>M00082</t>
  </si>
  <si>
    <t>M00082S</t>
  </si>
  <si>
    <t>M00083</t>
  </si>
  <si>
    <t>M00083S</t>
  </si>
  <si>
    <t>MOOKAMBIKA INDUSTRIES</t>
  </si>
  <si>
    <t>M00090</t>
  </si>
  <si>
    <t>M00090S</t>
  </si>
  <si>
    <t>MARKET SOLUTIONS</t>
  </si>
  <si>
    <t>M00092</t>
  </si>
  <si>
    <t>M00092S</t>
  </si>
  <si>
    <t>MAHABIR PAPER MART</t>
  </si>
  <si>
    <t>M00094</t>
  </si>
  <si>
    <t>M00094S</t>
  </si>
  <si>
    <t>MASTER COATING</t>
  </si>
  <si>
    <t>M00095</t>
  </si>
  <si>
    <t>M00095S</t>
  </si>
  <si>
    <t>MANGAL TRADERS</t>
  </si>
  <si>
    <t>M00096</t>
  </si>
  <si>
    <t>M00096S</t>
  </si>
  <si>
    <t>METAL CLOSURES AND CONTAINERS</t>
  </si>
  <si>
    <t>M00097</t>
  </si>
  <si>
    <t>M00097S</t>
  </si>
  <si>
    <t>MODERN ENTERPRISES</t>
  </si>
  <si>
    <t>M00104</t>
  </si>
  <si>
    <t>M00104S</t>
  </si>
  <si>
    <t>M00108</t>
  </si>
  <si>
    <t>M00108S</t>
  </si>
  <si>
    <t>MOOKAMBIKA LABELS</t>
  </si>
  <si>
    <t>M00113</t>
  </si>
  <si>
    <t>M00113S</t>
  </si>
  <si>
    <t>MIL LABORATORIES PVT-LTD-</t>
  </si>
  <si>
    <t>M00116</t>
  </si>
  <si>
    <t>M00116S</t>
  </si>
  <si>
    <t>MARUTI ENTERPRISES</t>
  </si>
  <si>
    <t>M00117</t>
  </si>
  <si>
    <t>M00117S</t>
  </si>
  <si>
    <t>M00123</t>
  </si>
  <si>
    <t>M00123S</t>
  </si>
  <si>
    <t>MERCURY SPHERES PVT- LTD</t>
  </si>
  <si>
    <t>M00125</t>
  </si>
  <si>
    <t>M00125S</t>
  </si>
  <si>
    <t>SUMIT ENTERPRISES</t>
  </si>
  <si>
    <t>M00129</t>
  </si>
  <si>
    <t>M00129S</t>
  </si>
  <si>
    <t>MARKLINES</t>
  </si>
  <si>
    <t>M00130</t>
  </si>
  <si>
    <t>M00130S</t>
  </si>
  <si>
    <t>M-TECH INNOVATIONS LTD.UNIT2</t>
  </si>
  <si>
    <t>M00130S1</t>
  </si>
  <si>
    <t>M00131</t>
  </si>
  <si>
    <t>M00131S</t>
  </si>
  <si>
    <t>MANIK ASSOCIATES</t>
  </si>
  <si>
    <t>M00134</t>
  </si>
  <si>
    <t>M00134S</t>
  </si>
  <si>
    <t>M-K-INFRASTRUCTURE PVT- LTD-</t>
  </si>
  <si>
    <t>M00135</t>
  </si>
  <si>
    <t>M00135S</t>
  </si>
  <si>
    <t>MANGLIK MARKETING</t>
  </si>
  <si>
    <t>M00135S1</t>
  </si>
  <si>
    <t>M00136</t>
  </si>
  <si>
    <t>M00136S</t>
  </si>
  <si>
    <t>M/S JAY AMBE ENTERPRISES</t>
  </si>
  <si>
    <t>M00137</t>
  </si>
  <si>
    <t>M00137S</t>
  </si>
  <si>
    <t>M.V. INDUSTRIES</t>
  </si>
  <si>
    <t>M00138</t>
  </si>
  <si>
    <t>M00138S</t>
  </si>
  <si>
    <t>M/S. SHIVAM ENTERPRISE</t>
  </si>
  <si>
    <t>M00139</t>
  </si>
  <si>
    <t>M00139S</t>
  </si>
  <si>
    <t>MANASA AUTOMATIONS&amp;SOLUTIONS</t>
  </si>
  <si>
    <t>M00140</t>
  </si>
  <si>
    <t>M00140S</t>
  </si>
  <si>
    <t>METALIC IMPRESSIONS(INDIA)</t>
  </si>
  <si>
    <t>M00141</t>
  </si>
  <si>
    <t>M00141S</t>
  </si>
  <si>
    <t>MALLCOM (INDIA) LTD.</t>
  </si>
  <si>
    <t>M00141S2</t>
  </si>
  <si>
    <t>MALLCOM (INDIA)LTD AT SIGHT</t>
  </si>
  <si>
    <t>M00141S3</t>
  </si>
  <si>
    <t>M00142</t>
  </si>
  <si>
    <t>M00142S</t>
  </si>
  <si>
    <t>MINITEC SYSTEMS</t>
  </si>
  <si>
    <t>M00143</t>
  </si>
  <si>
    <t>M00143S</t>
  </si>
  <si>
    <t>MONARCH GRAPHICS INDIA PVT</t>
  </si>
  <si>
    <t>M00144</t>
  </si>
  <si>
    <t>M00144S</t>
  </si>
  <si>
    <t>M/S KUMAR LABELS</t>
  </si>
  <si>
    <t>M00145</t>
  </si>
  <si>
    <t>M00145S</t>
  </si>
  <si>
    <t>MRUGAL OFFSET PRINTER</t>
  </si>
  <si>
    <t>M00146</t>
  </si>
  <si>
    <t>M00146S</t>
  </si>
  <si>
    <t>MATTI DESIGN</t>
  </si>
  <si>
    <t>M00147</t>
  </si>
  <si>
    <t>M00147S</t>
  </si>
  <si>
    <t>METALIC IMPRESSIONS(I)PVTLTD</t>
  </si>
  <si>
    <t>M00148</t>
  </si>
  <si>
    <t>M00148S</t>
  </si>
  <si>
    <t>MODERN PRINT O PACK</t>
  </si>
  <si>
    <t>M00149</t>
  </si>
  <si>
    <t>M00149S</t>
  </si>
  <si>
    <t>M00150</t>
  </si>
  <si>
    <t>M00150S</t>
  </si>
  <si>
    <t>MONO SIGN SYSTEM</t>
  </si>
  <si>
    <t>M00150S1</t>
  </si>
  <si>
    <t>M00150S2</t>
  </si>
  <si>
    <t>M00151</t>
  </si>
  <si>
    <t>M00151S</t>
  </si>
  <si>
    <t>MANIPAL INTERNATIONAL PRINTI</t>
  </si>
  <si>
    <t>M00152</t>
  </si>
  <si>
    <t>M00152S</t>
  </si>
  <si>
    <t>M00152S1</t>
  </si>
  <si>
    <t>M00153</t>
  </si>
  <si>
    <t>M00153S</t>
  </si>
  <si>
    <t>M-TECH INNOVATIONS LTD (TAPE</t>
  </si>
  <si>
    <t>M00154</t>
  </si>
  <si>
    <t>M00154S</t>
  </si>
  <si>
    <t>MONOCHEM GRAPHICS PVT. LTD.</t>
  </si>
  <si>
    <t>M00155</t>
  </si>
  <si>
    <t>M00155S</t>
  </si>
  <si>
    <t>M-TECH INNOVATIONS LTD.UNIT1</t>
  </si>
  <si>
    <t>M00156</t>
  </si>
  <si>
    <t>M00156S</t>
  </si>
  <si>
    <t>MINERVA OFFSET PRINTING PRES</t>
  </si>
  <si>
    <t>M00157</t>
  </si>
  <si>
    <t>M00157S</t>
  </si>
  <si>
    <t>M00158</t>
  </si>
  <si>
    <t>M00158S</t>
  </si>
  <si>
    <t>MARK AD</t>
  </si>
  <si>
    <t>M00159</t>
  </si>
  <si>
    <t>M00159S</t>
  </si>
  <si>
    <t>M00160</t>
  </si>
  <si>
    <t>M00160S</t>
  </si>
  <si>
    <t>MUSKAN SAFETY SOLUTION PVT.</t>
  </si>
  <si>
    <t>M00161</t>
  </si>
  <si>
    <t>M00161S</t>
  </si>
  <si>
    <t>MIL LABORATORIES PVT.LTD.</t>
  </si>
  <si>
    <t>M00162</t>
  </si>
  <si>
    <t>M00162S</t>
  </si>
  <si>
    <t>MS LABELS</t>
  </si>
  <si>
    <t>M00163</t>
  </si>
  <si>
    <t>M00163S</t>
  </si>
  <si>
    <t>MANU SONS</t>
  </si>
  <si>
    <t>M00164</t>
  </si>
  <si>
    <t>M00164S</t>
  </si>
  <si>
    <t>Monosign Systems</t>
  </si>
  <si>
    <t>M00165</t>
  </si>
  <si>
    <t>M00165S</t>
  </si>
  <si>
    <t>M00165S1</t>
  </si>
  <si>
    <t>M00166</t>
  </si>
  <si>
    <t>M00166S</t>
  </si>
  <si>
    <t>MAANASA GRAPHICS</t>
  </si>
  <si>
    <t>M00167</t>
  </si>
  <si>
    <t>M00167S</t>
  </si>
  <si>
    <t>MODERN STATIONERS</t>
  </si>
  <si>
    <t>M00168</t>
  </si>
  <si>
    <t>M00168S</t>
  </si>
  <si>
    <t>M-TECH INNOVATIONS LTD. (I)</t>
  </si>
  <si>
    <t>M00169</t>
  </si>
  <si>
    <t>M00169S</t>
  </si>
  <si>
    <t>Mudhra Publicity</t>
  </si>
  <si>
    <t>M00170</t>
  </si>
  <si>
    <t>M00170S</t>
  </si>
  <si>
    <t>Mega art &amp; Sign</t>
  </si>
  <si>
    <t>M00171</t>
  </si>
  <si>
    <t>M00171S</t>
  </si>
  <si>
    <t>Marc Signage</t>
  </si>
  <si>
    <t>M00172</t>
  </si>
  <si>
    <t>M00172S</t>
  </si>
  <si>
    <t>MATRIX HOLOGRAM</t>
  </si>
  <si>
    <t>M00173</t>
  </si>
  <si>
    <t>M00173S</t>
  </si>
  <si>
    <t>MUSKAN ENTERPRISES</t>
  </si>
  <si>
    <t>M00174</t>
  </si>
  <si>
    <t>M00174S</t>
  </si>
  <si>
    <t>MUSES</t>
  </si>
  <si>
    <t>M00175</t>
  </si>
  <si>
    <t>M00175S</t>
  </si>
  <si>
    <t>MODERN SCIENTIFIC TRADERS</t>
  </si>
  <si>
    <t>M00176</t>
  </si>
  <si>
    <t>M00176S</t>
  </si>
  <si>
    <t>M00177</t>
  </si>
  <si>
    <t>M00177S</t>
  </si>
  <si>
    <t>METRO MULTIMEDIA TECHNOLOGIE</t>
  </si>
  <si>
    <t>M00178</t>
  </si>
  <si>
    <t>M00178S</t>
  </si>
  <si>
    <t>M00179</t>
  </si>
  <si>
    <t>M00179S</t>
  </si>
  <si>
    <t>MILESTONE CORPORATION</t>
  </si>
  <si>
    <t>M00180</t>
  </si>
  <si>
    <t>M00180S</t>
  </si>
  <si>
    <t>MUTHU QUALITY LABELS</t>
  </si>
  <si>
    <t>M00181</t>
  </si>
  <si>
    <t>M00181S</t>
  </si>
  <si>
    <t>MEENU MARKETING</t>
  </si>
  <si>
    <t>M00182</t>
  </si>
  <si>
    <t>M00182S</t>
  </si>
  <si>
    <t>MAGO PRINTPRO</t>
  </si>
  <si>
    <t>M00183</t>
  </si>
  <si>
    <t>M00183S</t>
  </si>
  <si>
    <t>MAANASA GRAPHICS (TAPE)</t>
  </si>
  <si>
    <t>M00184</t>
  </si>
  <si>
    <t>M00184s</t>
  </si>
  <si>
    <t>Memtron Product</t>
  </si>
  <si>
    <t>M00185</t>
  </si>
  <si>
    <t>M00185S</t>
  </si>
  <si>
    <t>Master Labels</t>
  </si>
  <si>
    <t>M00186</t>
  </si>
  <si>
    <t>M00186S</t>
  </si>
  <si>
    <t>MEGASTAR PRODUCTS PVT. LTD.</t>
  </si>
  <si>
    <t>M00187</t>
  </si>
  <si>
    <t>m00187s</t>
  </si>
  <si>
    <t>MICHAEL &amp; MICHAEL PIPES PVT</t>
  </si>
  <si>
    <t>M00188</t>
  </si>
  <si>
    <t>M00188S</t>
  </si>
  <si>
    <t>MITESHA ENTERPRISES (TAPE)</t>
  </si>
  <si>
    <t>M00190</t>
  </si>
  <si>
    <t>M00190S</t>
  </si>
  <si>
    <t>M/s AMBICA TRADERS</t>
  </si>
  <si>
    <t>M00191</t>
  </si>
  <si>
    <t>M00191S</t>
  </si>
  <si>
    <t>M00192</t>
  </si>
  <si>
    <t>M00192S</t>
  </si>
  <si>
    <t>M.L.OSWAL ENTERPRISES</t>
  </si>
  <si>
    <t>M00193</t>
  </si>
  <si>
    <t>M00193S</t>
  </si>
  <si>
    <t>MAHAVIRA UDYOG</t>
  </si>
  <si>
    <t>M00194</t>
  </si>
  <si>
    <t>M00194S</t>
  </si>
  <si>
    <t>MULTI LABELS</t>
  </si>
  <si>
    <t>M00195</t>
  </si>
  <si>
    <t>M00195S</t>
  </si>
  <si>
    <t>MANU GRAPHICS</t>
  </si>
  <si>
    <t>M00196</t>
  </si>
  <si>
    <t>M00196S</t>
  </si>
  <si>
    <t>MEGATREND FABCON P. LTD (T)</t>
  </si>
  <si>
    <t>M00197</t>
  </si>
  <si>
    <t>M00197S</t>
  </si>
  <si>
    <t>MEHRA COMPUTER SYSTEMS LTD.</t>
  </si>
  <si>
    <t>M00198</t>
  </si>
  <si>
    <t>M00198S</t>
  </si>
  <si>
    <t>M00199</t>
  </si>
  <si>
    <t>M00199s</t>
  </si>
  <si>
    <t>Manoj Seals &amp; Lock</t>
  </si>
  <si>
    <t>N00001</t>
  </si>
  <si>
    <t>N00001S</t>
  </si>
  <si>
    <t>NATIONAL PROCESS PVT- LTD-</t>
  </si>
  <si>
    <t>N00002</t>
  </si>
  <si>
    <t>N00002S</t>
  </si>
  <si>
    <t>NAVKAR LABELS PVT LTD</t>
  </si>
  <si>
    <t>N00003</t>
  </si>
  <si>
    <t>N00003S</t>
  </si>
  <si>
    <t>NEEL PRINT &amp; PACK</t>
  </si>
  <si>
    <t>N00004</t>
  </si>
  <si>
    <t>N00004S</t>
  </si>
  <si>
    <t>NEOVATION GRAPHICS PVT. LTD.</t>
  </si>
  <si>
    <t>N00006</t>
  </si>
  <si>
    <t>N00006S</t>
  </si>
  <si>
    <t>NIRMAL STICKERS &amp; LABELS PVT</t>
  </si>
  <si>
    <t>N00006S1</t>
  </si>
  <si>
    <t>N00007</t>
  </si>
  <si>
    <t>N00007S</t>
  </si>
  <si>
    <t>NISHA INDUSTRIES LTD</t>
  </si>
  <si>
    <t>N00008</t>
  </si>
  <si>
    <t>N00008S</t>
  </si>
  <si>
    <t>NISHI LABELS</t>
  </si>
  <si>
    <t>N00009</t>
  </si>
  <si>
    <t>N00009S</t>
  </si>
  <si>
    <t>N00010</t>
  </si>
  <si>
    <t>N00010S</t>
  </si>
  <si>
    <t>NUTECH PACKAGING</t>
  </si>
  <si>
    <t>N00011</t>
  </si>
  <si>
    <t>N00011S</t>
  </si>
  <si>
    <t>NAVJEEVAN PRINTERS</t>
  </si>
  <si>
    <t>N00013</t>
  </si>
  <si>
    <t>N00013S</t>
  </si>
  <si>
    <t>NEHA LABELS</t>
  </si>
  <si>
    <t>N00016</t>
  </si>
  <si>
    <t>N00016S</t>
  </si>
  <si>
    <t>N00016S1</t>
  </si>
  <si>
    <t>INFINTYC/O SONA TRANS.COMP.</t>
  </si>
  <si>
    <t>N00018</t>
  </si>
  <si>
    <t>N00018S</t>
  </si>
  <si>
    <t>NEEL ENTERPRISES</t>
  </si>
  <si>
    <t>N00018S1</t>
  </si>
  <si>
    <t>SUVERNA PRINTERS &amp; PACKAGERS</t>
  </si>
  <si>
    <t>N00018S2</t>
  </si>
  <si>
    <t>PAPER &amp; ALLIED PRODUCTS</t>
  </si>
  <si>
    <t>N00019</t>
  </si>
  <si>
    <t>N00019S</t>
  </si>
  <si>
    <t>NATIONAL TRADING COMPANY</t>
  </si>
  <si>
    <t>N00024</t>
  </si>
  <si>
    <t>N00024S</t>
  </si>
  <si>
    <t>N00029</t>
  </si>
  <si>
    <t>N00029S</t>
  </si>
  <si>
    <t>N.V. PAPERS</t>
  </si>
  <si>
    <t>N00030</t>
  </si>
  <si>
    <t>N00030S</t>
  </si>
  <si>
    <t>NARAYAN OFFSET WORKS PVT LTD</t>
  </si>
  <si>
    <t>N00031</t>
  </si>
  <si>
    <t>N00031S</t>
  </si>
  <si>
    <t>NABA MUDRAN PRIVATE LIMITED</t>
  </si>
  <si>
    <t>N00033</t>
  </si>
  <si>
    <t>N00033S</t>
  </si>
  <si>
    <t>NILESH ENTERPRISES</t>
  </si>
  <si>
    <t>N00033S1</t>
  </si>
  <si>
    <t>TIMTECH INDIA PVT. LTD.</t>
  </si>
  <si>
    <t>N00034</t>
  </si>
  <si>
    <t>N00034S</t>
  </si>
  <si>
    <t>NEW TECH SECURITY PRINTERS</t>
  </si>
  <si>
    <t>N00035</t>
  </si>
  <si>
    <t>N00035S</t>
  </si>
  <si>
    <t>NILE OFFSET</t>
  </si>
  <si>
    <t>N00038</t>
  </si>
  <si>
    <t>N00038S</t>
  </si>
  <si>
    <t>NADIG SIGNS &amp; SYSTEMS</t>
  </si>
  <si>
    <t>N00044</t>
  </si>
  <si>
    <t>N00044S</t>
  </si>
  <si>
    <t>NEMINATH TUBE INDUSTRIES</t>
  </si>
  <si>
    <t>N00044S1</t>
  </si>
  <si>
    <t>N00045</t>
  </si>
  <si>
    <t>N00045S</t>
  </si>
  <si>
    <t>NAHATA ELECTRICALS</t>
  </si>
  <si>
    <t>N00048</t>
  </si>
  <si>
    <t>N00048S</t>
  </si>
  <si>
    <t>NU TECH SECURITY PRINTERS</t>
  </si>
  <si>
    <t>N0004S1</t>
  </si>
  <si>
    <t>N00057</t>
  </si>
  <si>
    <t>N00057S</t>
  </si>
  <si>
    <t>NOBLE PRINTING PRESS</t>
  </si>
  <si>
    <t>N00059</t>
  </si>
  <si>
    <t>N00059S</t>
  </si>
  <si>
    <t>NITAI PRESS CAMP PVT LTD</t>
  </si>
  <si>
    <t>N00060</t>
  </si>
  <si>
    <t>N00060S</t>
  </si>
  <si>
    <t>NINTH AVENUE INDUSTRIES PVT.</t>
  </si>
  <si>
    <t>N00060S1</t>
  </si>
  <si>
    <t>N00060S2</t>
  </si>
  <si>
    <t>Ninth Avenue Industries Pvt</t>
  </si>
  <si>
    <t>N00060S3</t>
  </si>
  <si>
    <t>Megha Art &amp; Sign</t>
  </si>
  <si>
    <t>N00060S4</t>
  </si>
  <si>
    <t>PRAKASH RADIUM</t>
  </si>
  <si>
    <t>N00060S5</t>
  </si>
  <si>
    <t>SUNNY ENTERPRISES</t>
  </si>
  <si>
    <t>N00061</t>
  </si>
  <si>
    <t>N00061S</t>
  </si>
  <si>
    <t>NUMOTECH INDUSTRIAL TRADERS</t>
  </si>
  <si>
    <t>N00062</t>
  </si>
  <si>
    <t>N00062S</t>
  </si>
  <si>
    <t>NIVA TECHNOPRINT PVT.LTD.</t>
  </si>
  <si>
    <t>N00063</t>
  </si>
  <si>
    <t>N00063S</t>
  </si>
  <si>
    <t>N00063S1</t>
  </si>
  <si>
    <t>N00064</t>
  </si>
  <si>
    <t>N00064S</t>
  </si>
  <si>
    <t>NEXGENN</t>
  </si>
  <si>
    <t>N00065</t>
  </si>
  <si>
    <t>N00065S</t>
  </si>
  <si>
    <t>NEMINATH INFRASTRUCTURE</t>
  </si>
  <si>
    <t>N00066</t>
  </si>
  <si>
    <t>N00066-N</t>
  </si>
  <si>
    <t>NEAL RESEARCH CENTRE</t>
  </si>
  <si>
    <t>N00067</t>
  </si>
  <si>
    <t>N00067S</t>
  </si>
  <si>
    <t>M/s Navyug Enterprises</t>
  </si>
  <si>
    <t>N00067S1</t>
  </si>
  <si>
    <t>C/O MR MANI KANDAN (CSM)</t>
  </si>
  <si>
    <t>N00068</t>
  </si>
  <si>
    <t>N00068S</t>
  </si>
  <si>
    <t>N00069</t>
  </si>
  <si>
    <t>N00069S</t>
  </si>
  <si>
    <t>NOVEL THERMOLDERS PVT. LTD.</t>
  </si>
  <si>
    <t>N00070</t>
  </si>
  <si>
    <t>N00070S</t>
  </si>
  <si>
    <t>N00071</t>
  </si>
  <si>
    <t>N00071S</t>
  </si>
  <si>
    <t>Narsingh Dass &amp; co. (P). Ltd</t>
  </si>
  <si>
    <t>N00072</t>
  </si>
  <si>
    <t>N00072S</t>
  </si>
  <si>
    <t>Nadig Associates</t>
  </si>
  <si>
    <t>N00073</t>
  </si>
  <si>
    <t>N00073S</t>
  </si>
  <si>
    <t>N00074</t>
  </si>
  <si>
    <t>N00074S</t>
  </si>
  <si>
    <t>NATECH LABELS &amp; SYSTEMS(PVT)</t>
  </si>
  <si>
    <t>N00075</t>
  </si>
  <si>
    <t>N00075S</t>
  </si>
  <si>
    <t>NANDLAL STEEL INDUSTRIES</t>
  </si>
  <si>
    <t>N00075S1</t>
  </si>
  <si>
    <t>XL PRODUCTIONS INDIA</t>
  </si>
  <si>
    <t>N00076</t>
  </si>
  <si>
    <t>N00076S</t>
  </si>
  <si>
    <t>Nilpeter India Pvt. Limited</t>
  </si>
  <si>
    <t>N00076S1</t>
  </si>
  <si>
    <t>N00077</t>
  </si>
  <si>
    <t>N00077S</t>
  </si>
  <si>
    <t>N00078</t>
  </si>
  <si>
    <t>N00078S</t>
  </si>
  <si>
    <t>NATIONAL AEROSPACE LABORATOR</t>
  </si>
  <si>
    <t>N00079</t>
  </si>
  <si>
    <t>N00079S</t>
  </si>
  <si>
    <t>N00080</t>
  </si>
  <si>
    <t>N00080S</t>
  </si>
  <si>
    <t>N00080S1</t>
  </si>
  <si>
    <t>N00081</t>
  </si>
  <si>
    <t>N00081S</t>
  </si>
  <si>
    <t>NEW HIGHLAND INDUSTRIES</t>
  </si>
  <si>
    <t>N00082</t>
  </si>
  <si>
    <t>N00082S</t>
  </si>
  <si>
    <t>NG BROTHERS</t>
  </si>
  <si>
    <t>N00083</t>
  </si>
  <si>
    <t>N00083S</t>
  </si>
  <si>
    <t>NRK LABELS</t>
  </si>
  <si>
    <t>N00084</t>
  </si>
  <si>
    <t>N00084S</t>
  </si>
  <si>
    <t>Nobel Hygiene Pvt.Ltd. (T)</t>
  </si>
  <si>
    <t>N00085</t>
  </si>
  <si>
    <t>N00085S</t>
  </si>
  <si>
    <t>NSD SYNDICATE INDIA PVT LTD</t>
  </si>
  <si>
    <t>N00086</t>
  </si>
  <si>
    <t>N00086S</t>
  </si>
  <si>
    <t>NeoInfra Ventures(I)Pvt.Ltd</t>
  </si>
  <si>
    <t>N00087</t>
  </si>
  <si>
    <t>N00087S</t>
  </si>
  <si>
    <t>NISHI LABELS PVT.LTD.</t>
  </si>
  <si>
    <t>N00088</t>
  </si>
  <si>
    <t>N00088S</t>
  </si>
  <si>
    <t>N.K POLY FOIR TRADERS(P) LTD</t>
  </si>
  <si>
    <t>N00089</t>
  </si>
  <si>
    <t>N00089S</t>
  </si>
  <si>
    <t>M/S NE TRADERS</t>
  </si>
  <si>
    <t>N00090</t>
  </si>
  <si>
    <t>N00090S</t>
  </si>
  <si>
    <t>NINTH AVENUE IND.PVT. LTD.</t>
  </si>
  <si>
    <t>N00090S1</t>
  </si>
  <si>
    <t>Ninth Avenue Industries Pvt.</t>
  </si>
  <si>
    <t>N00091</t>
  </si>
  <si>
    <t>N00091S</t>
  </si>
  <si>
    <t>NOBEL PACKAGING</t>
  </si>
  <si>
    <t>N00092</t>
  </si>
  <si>
    <t>N00092S</t>
  </si>
  <si>
    <t>New India Traffic Solutions</t>
  </si>
  <si>
    <t>N00093</t>
  </si>
  <si>
    <t>N00093S</t>
  </si>
  <si>
    <t>Neelkanth Enterprises</t>
  </si>
  <si>
    <t>N00094</t>
  </si>
  <si>
    <t>N00094S</t>
  </si>
  <si>
    <t>NINTH AVENUE INDUSTRIES LTD.</t>
  </si>
  <si>
    <t>N00095</t>
  </si>
  <si>
    <t>N00095S</t>
  </si>
  <si>
    <t>NAMRATA PRINTERS</t>
  </si>
  <si>
    <t>N00096</t>
  </si>
  <si>
    <t>N00096S</t>
  </si>
  <si>
    <t>NAKSHATRA SCREEN PRINTING</t>
  </si>
  <si>
    <t>N00098</t>
  </si>
  <si>
    <t>N00098S</t>
  </si>
  <si>
    <t>NAVDEEP TRADING CO.</t>
  </si>
  <si>
    <t>N00099</t>
  </si>
  <si>
    <t>N00099S</t>
  </si>
  <si>
    <t>NISHIL LABEL</t>
  </si>
  <si>
    <t>N00100</t>
  </si>
  <si>
    <t>N00100S</t>
  </si>
  <si>
    <t>N L Packaging</t>
  </si>
  <si>
    <t>N00101</t>
  </si>
  <si>
    <t>N00101S</t>
  </si>
  <si>
    <t>Newage Labels India P Ltd</t>
  </si>
  <si>
    <t>N00102</t>
  </si>
  <si>
    <t>N00102S</t>
  </si>
  <si>
    <t>NANDAN LAMINATION</t>
  </si>
  <si>
    <t>N00103</t>
  </si>
  <si>
    <t>N00103S</t>
  </si>
  <si>
    <t>NIVA TECHNOPRINT PRIVATE LTD</t>
  </si>
  <si>
    <t>O00002</t>
  </si>
  <si>
    <t>O00002S</t>
  </si>
  <si>
    <t>ORIENTAL AGENCIES</t>
  </si>
  <si>
    <t>O00007</t>
  </si>
  <si>
    <t>O00007S</t>
  </si>
  <si>
    <t>OM SAI DECO PLAST PVT LTD</t>
  </si>
  <si>
    <t>O00015</t>
  </si>
  <si>
    <t>O00015S</t>
  </si>
  <si>
    <t>OSWAL PAPER HOUSE</t>
  </si>
  <si>
    <t>O00018</t>
  </si>
  <si>
    <t>O00018S</t>
  </si>
  <si>
    <t>ORRGY GRAPHICS</t>
  </si>
  <si>
    <t>O00020</t>
  </si>
  <si>
    <t>O00020S</t>
  </si>
  <si>
    <t>O00021</t>
  </si>
  <si>
    <t>O00021S</t>
  </si>
  <si>
    <t>OTLEY PRESS (PTE)LIMITED</t>
  </si>
  <si>
    <t>O00022</t>
  </si>
  <si>
    <t>O00022S</t>
  </si>
  <si>
    <t>ORRIS OVERSEAS</t>
  </si>
  <si>
    <t>O00022S1</t>
  </si>
  <si>
    <t>O00022S2</t>
  </si>
  <si>
    <t>ORRIS OVERSEAS(SUBH PLASTIC)</t>
  </si>
  <si>
    <t>O00022S3</t>
  </si>
  <si>
    <t>O00023</t>
  </si>
  <si>
    <t>O00023S</t>
  </si>
  <si>
    <t>OYSTER PROPACK</t>
  </si>
  <si>
    <t>O00024</t>
  </si>
  <si>
    <t>O00024S</t>
  </si>
  <si>
    <t>OXFORD PRINTERS</t>
  </si>
  <si>
    <t>O00025</t>
  </si>
  <si>
    <t>O00025S</t>
  </si>
  <si>
    <t>O.S COMPUTERS&amp;PRINTOGRAPHICS</t>
  </si>
  <si>
    <t>O00026</t>
  </si>
  <si>
    <t>O00026S</t>
  </si>
  <si>
    <t>OBM PRINTS</t>
  </si>
  <si>
    <t>O00027</t>
  </si>
  <si>
    <t>O00027S</t>
  </si>
  <si>
    <t>O00028</t>
  </si>
  <si>
    <t>O00028S</t>
  </si>
  <si>
    <t>ORIENT INTERNATIONAL</t>
  </si>
  <si>
    <t>O00029</t>
  </si>
  <si>
    <t>O00029S</t>
  </si>
  <si>
    <t>O00030</t>
  </si>
  <si>
    <t>O00030S</t>
  </si>
  <si>
    <t>ORRJAAY PROCESS</t>
  </si>
  <si>
    <t>O00031</t>
  </si>
  <si>
    <t>O00031S</t>
  </si>
  <si>
    <t>OM SAI PROCESS</t>
  </si>
  <si>
    <t>O00032</t>
  </si>
  <si>
    <t>O00032S</t>
  </si>
  <si>
    <t>OYESTER ENTERPRISES</t>
  </si>
  <si>
    <t>P00001</t>
  </si>
  <si>
    <t>P00001S</t>
  </si>
  <si>
    <t>PAMPOSH PRINTERS</t>
  </si>
  <si>
    <t>P00002</t>
  </si>
  <si>
    <t>P00002S</t>
  </si>
  <si>
    <t>PARVEEN PRINTING PRESS</t>
  </si>
  <si>
    <t>P00003</t>
  </si>
  <si>
    <t>P00003S</t>
  </si>
  <si>
    <t>PATEL PRINTING PRESS</t>
  </si>
  <si>
    <t>P00004</t>
  </si>
  <si>
    <t>P00004S</t>
  </si>
  <si>
    <t>PATWA &amp; SONS</t>
  </si>
  <si>
    <t>P00005</t>
  </si>
  <si>
    <t>P00005S</t>
  </si>
  <si>
    <t>POOJA ENTERPRISES</t>
  </si>
  <si>
    <t>P00007</t>
  </si>
  <si>
    <t>P00007S</t>
  </si>
  <si>
    <t>PRABHATH INDUSTRIES</t>
  </si>
  <si>
    <t>P00008</t>
  </si>
  <si>
    <t>P00008S</t>
  </si>
  <si>
    <t>PRAGATI GRAPHICS PVT- LTD-</t>
  </si>
  <si>
    <t>P00009</t>
  </si>
  <si>
    <t>P00009S</t>
  </si>
  <si>
    <t>PRAGATI OFFSET PVT- LTD(OLD)</t>
  </si>
  <si>
    <t>P00010</t>
  </si>
  <si>
    <t>P00010S</t>
  </si>
  <si>
    <t>PRAKASH LABELS PVT- LTD-</t>
  </si>
  <si>
    <t>P00011</t>
  </si>
  <si>
    <t>P00011S</t>
  </si>
  <si>
    <t>PRAKASH REFLECTIVE DEVICE(P)</t>
  </si>
  <si>
    <t>P00012</t>
  </si>
  <si>
    <t>P00012S</t>
  </si>
  <si>
    <t>PRECISE LABELS &amp; PAPERS LTD</t>
  </si>
  <si>
    <t>P00013</t>
  </si>
  <si>
    <t>P00013S</t>
  </si>
  <si>
    <t>PRECISION BAR CODES</t>
  </si>
  <si>
    <t>P00014</t>
  </si>
  <si>
    <t>P00014S</t>
  </si>
  <si>
    <t>PRESSURE TAGS</t>
  </si>
  <si>
    <t>P00015</t>
  </si>
  <si>
    <t>P00015S</t>
  </si>
  <si>
    <t>PRINT GRAPHIC</t>
  </si>
  <si>
    <t>P00016</t>
  </si>
  <si>
    <t>P00016S</t>
  </si>
  <si>
    <t>PRINTEK WAYS</t>
  </si>
  <si>
    <t>P00017</t>
  </si>
  <si>
    <t>P00017S</t>
  </si>
  <si>
    <t>PRINTECH</t>
  </si>
  <si>
    <t>P00018</t>
  </si>
  <si>
    <t>P00018S</t>
  </si>
  <si>
    <t>PRINTOGRAFIK</t>
  </si>
  <si>
    <t>P00159</t>
  </si>
  <si>
    <t>P00019S</t>
  </si>
  <si>
    <t>PROSTICK ADHESIVE TAPES PVT-</t>
  </si>
  <si>
    <t>P00019S1</t>
  </si>
  <si>
    <t>PROSTICK ADHESIVE TAPES PVT.</t>
  </si>
  <si>
    <t>P00019S2</t>
  </si>
  <si>
    <t>P00020</t>
  </si>
  <si>
    <t>P00020S</t>
  </si>
  <si>
    <t>PROTOLAB ELECTROTECHNOLOGIES P LTD-</t>
  </si>
  <si>
    <t>P00021</t>
  </si>
  <si>
    <t>P00021S</t>
  </si>
  <si>
    <t>PRS PERMACEL PVT- LTD-</t>
  </si>
  <si>
    <t>P00021S1</t>
  </si>
  <si>
    <t>PRS PERMACEL PVT. LTD.</t>
  </si>
  <si>
    <t>P00021S2</t>
  </si>
  <si>
    <t>P00022</t>
  </si>
  <si>
    <t>P00022S</t>
  </si>
  <si>
    <t>PUNE METAGRAPH</t>
  </si>
  <si>
    <t>P00022S1</t>
  </si>
  <si>
    <t>P00235</t>
  </si>
  <si>
    <t>P000235S</t>
  </si>
  <si>
    <t>PS INDUSTRIAL SALES (TAPE)</t>
  </si>
  <si>
    <t>P00023</t>
  </si>
  <si>
    <t>P00023S</t>
  </si>
  <si>
    <t>PRINT POINT</t>
  </si>
  <si>
    <t>A90796</t>
  </si>
  <si>
    <t>P00027S</t>
  </si>
  <si>
    <t>PAXAR LANKA PVT- LTD-</t>
  </si>
  <si>
    <t>A90192</t>
  </si>
  <si>
    <t>P00028S</t>
  </si>
  <si>
    <t>PT AVERY DENNISON INDONESIA</t>
  </si>
  <si>
    <t>P00031</t>
  </si>
  <si>
    <t>P00031S</t>
  </si>
  <si>
    <t>PNM COMPANY</t>
  </si>
  <si>
    <t>P00032</t>
  </si>
  <si>
    <t>P00032S</t>
  </si>
  <si>
    <t>P00033</t>
  </si>
  <si>
    <t>P00033S</t>
  </si>
  <si>
    <t>P00036</t>
  </si>
  <si>
    <t>P00036S</t>
  </si>
  <si>
    <t>PRINT SPECIALITIES</t>
  </si>
  <si>
    <t>P00037</t>
  </si>
  <si>
    <t>P00037S</t>
  </si>
  <si>
    <t>P00039</t>
  </si>
  <si>
    <t>P00039S</t>
  </si>
  <si>
    <t>P00044</t>
  </si>
  <si>
    <t>P00044S</t>
  </si>
  <si>
    <t>P00045</t>
  </si>
  <si>
    <t>P00045S</t>
  </si>
  <si>
    <t>PEEKAY INDUSTRIES</t>
  </si>
  <si>
    <t>P00046</t>
  </si>
  <si>
    <t>P00046S</t>
  </si>
  <si>
    <t>PRINTMANN</t>
  </si>
  <si>
    <t>P00047</t>
  </si>
  <si>
    <t>P00047S</t>
  </si>
  <si>
    <t xml:space="preserve">PAC EDGE LABELS PVT- LTD- </t>
  </si>
  <si>
    <t>A90099</t>
  </si>
  <si>
    <t>P00048S</t>
  </si>
  <si>
    <t>PAXAR BANGLADESH LIMITED</t>
  </si>
  <si>
    <t>P00056</t>
  </si>
  <si>
    <t>P00056S</t>
  </si>
  <si>
    <t>PRAKASH TRADING COMPANY</t>
  </si>
  <si>
    <t>P00058</t>
  </si>
  <si>
    <t>P00058S</t>
  </si>
  <si>
    <t>PADAMSHREE PAPER INDUSTRIES</t>
  </si>
  <si>
    <t>P00059</t>
  </si>
  <si>
    <t>P00059S</t>
  </si>
  <si>
    <t>PUNIT CREATION</t>
  </si>
  <si>
    <t>P00063</t>
  </si>
  <si>
    <t>P00063S</t>
  </si>
  <si>
    <t>PRINT OM</t>
  </si>
  <si>
    <t>P00066</t>
  </si>
  <si>
    <t>P00066S</t>
  </si>
  <si>
    <t>P00071</t>
  </si>
  <si>
    <t>P00071S</t>
  </si>
  <si>
    <t>P00072</t>
  </si>
  <si>
    <t>P00072S</t>
  </si>
  <si>
    <t>P00073</t>
  </si>
  <si>
    <t>P00073S</t>
  </si>
  <si>
    <t>PRIYA PRINTERS</t>
  </si>
  <si>
    <t>P00074</t>
  </si>
  <si>
    <t>P00074S</t>
  </si>
  <si>
    <t>P00078</t>
  </si>
  <si>
    <t>P00078S</t>
  </si>
  <si>
    <t>PLANET LABEL PVT. LTD</t>
  </si>
  <si>
    <t>P00080</t>
  </si>
  <si>
    <t>P00080S</t>
  </si>
  <si>
    <t>PRAKASH OFFSET PRINTERS</t>
  </si>
  <si>
    <t>P00081</t>
  </si>
  <si>
    <t>P00081S</t>
  </si>
  <si>
    <t>PREETI ARTS</t>
  </si>
  <si>
    <t>P00081S1</t>
  </si>
  <si>
    <t>P00085</t>
  </si>
  <si>
    <t>P00085S</t>
  </si>
  <si>
    <t>PROPACK COMMERCIAL CORPORATI</t>
  </si>
  <si>
    <t>P00085S1</t>
  </si>
  <si>
    <t>P00085S2</t>
  </si>
  <si>
    <t>P00085S3</t>
  </si>
  <si>
    <t>P00085S4</t>
  </si>
  <si>
    <t>P00085S5</t>
  </si>
  <si>
    <t>HYDERABAD SECURITY &amp; OFFSET</t>
  </si>
  <si>
    <t>P00086</t>
  </si>
  <si>
    <t>P00086S</t>
  </si>
  <si>
    <t>PRIMACY INDUSTRIES PVT- LTD-</t>
  </si>
  <si>
    <t>P00087</t>
  </si>
  <si>
    <t>P00087S</t>
  </si>
  <si>
    <t>PACK SYSTEM</t>
  </si>
  <si>
    <t>P00089</t>
  </si>
  <si>
    <t>P00089S</t>
  </si>
  <si>
    <t>PAPER TRADING CORPORATION</t>
  </si>
  <si>
    <t>P00089S1</t>
  </si>
  <si>
    <t>C/O- PRINTWELL INTERNATIONAL</t>
  </si>
  <si>
    <t>P00089S2</t>
  </si>
  <si>
    <t>P00089S3</t>
  </si>
  <si>
    <t>A90460</t>
  </si>
  <si>
    <t>P00090S</t>
  </si>
  <si>
    <t>PAXAR INDIA (PVT) LIMITED</t>
  </si>
  <si>
    <t>P00090S1</t>
  </si>
  <si>
    <t>P00094</t>
  </si>
  <si>
    <t>P00094S</t>
  </si>
  <si>
    <t>PAPER TRADE LINKS</t>
  </si>
  <si>
    <t>P00094S1</t>
  </si>
  <si>
    <t>P00094S2</t>
  </si>
  <si>
    <t>VIJAYSHRI PAPER PRODUCTS</t>
  </si>
  <si>
    <t>P00096</t>
  </si>
  <si>
    <t>P00096S</t>
  </si>
  <si>
    <t>PINNACLE COMPUTER OFFSET</t>
  </si>
  <si>
    <t>P00098</t>
  </si>
  <si>
    <t>P00098S</t>
  </si>
  <si>
    <t>PCS ENTERPRISES</t>
  </si>
  <si>
    <t>P00102</t>
  </si>
  <si>
    <t>P00102S</t>
  </si>
  <si>
    <t>PP ENTERPRISES</t>
  </si>
  <si>
    <t>P00103</t>
  </si>
  <si>
    <t>P00103S</t>
  </si>
  <si>
    <t>P00104</t>
  </si>
  <si>
    <t>P00104S</t>
  </si>
  <si>
    <t>PARMESHWAR PAPER PRODUCTS PV</t>
  </si>
  <si>
    <t>P00105</t>
  </si>
  <si>
    <t>P00105S</t>
  </si>
  <si>
    <t>P B HOLOTECH ( INDIA ) PVT-</t>
  </si>
  <si>
    <t>P00106</t>
  </si>
  <si>
    <t>P00106S</t>
  </si>
  <si>
    <t>PROWESS CARE</t>
  </si>
  <si>
    <t>P00106S1</t>
  </si>
  <si>
    <t>P00107</t>
  </si>
  <si>
    <t>P00107S</t>
  </si>
  <si>
    <t>PIONEER PAPER</t>
  </si>
  <si>
    <t>P00110</t>
  </si>
  <si>
    <t>P00110S</t>
  </si>
  <si>
    <t>PAPER AND ENGRAVER COMPANY</t>
  </si>
  <si>
    <t>P00111</t>
  </si>
  <si>
    <t>P00111S</t>
  </si>
  <si>
    <t>PANDIYAN MEENA PAPER COMPANY</t>
  </si>
  <si>
    <t>P00112</t>
  </si>
  <si>
    <t>P00112S</t>
  </si>
  <si>
    <t>PRINTERS DEN</t>
  </si>
  <si>
    <t>P00113</t>
  </si>
  <si>
    <t>P00113S</t>
  </si>
  <si>
    <t>P-D- LABEL MAKERS</t>
  </si>
  <si>
    <t>P00114</t>
  </si>
  <si>
    <t>P00114S</t>
  </si>
  <si>
    <t>PRANITHA ROADLINERS</t>
  </si>
  <si>
    <t>P00114S1</t>
  </si>
  <si>
    <t>P00119</t>
  </si>
  <si>
    <t>P00119S</t>
  </si>
  <si>
    <t>PUNEET ASSOCIATES</t>
  </si>
  <si>
    <t>P00120</t>
  </si>
  <si>
    <t>P00120S</t>
  </si>
  <si>
    <t>POLYMASTICS</t>
  </si>
  <si>
    <t>P00120S1</t>
  </si>
  <si>
    <t>P00120S2</t>
  </si>
  <si>
    <t>POLYMASTICS(AT SIGHT)</t>
  </si>
  <si>
    <t>P00120S3</t>
  </si>
  <si>
    <t>POLYMASTICS (AT SIGHT)</t>
  </si>
  <si>
    <t>P00120S4</t>
  </si>
  <si>
    <t>P00120S5</t>
  </si>
  <si>
    <t>P00120S6</t>
  </si>
  <si>
    <t>P00120S7</t>
  </si>
  <si>
    <t>P00120S8</t>
  </si>
  <si>
    <t>P00120S9</t>
  </si>
  <si>
    <t>P00122</t>
  </si>
  <si>
    <t>P00122S</t>
  </si>
  <si>
    <t>P00123</t>
  </si>
  <si>
    <t>P00123S</t>
  </si>
  <si>
    <t>PERFECT FORMS</t>
  </si>
  <si>
    <t>P00124</t>
  </si>
  <si>
    <t>P00124S</t>
  </si>
  <si>
    <t>PRAGATI OFFSET PVT- LTD-</t>
  </si>
  <si>
    <t>P00126</t>
  </si>
  <si>
    <t>P00126S</t>
  </si>
  <si>
    <t>PRINTLINE</t>
  </si>
  <si>
    <t>P00127</t>
  </si>
  <si>
    <t>P00127S</t>
  </si>
  <si>
    <t>P00128</t>
  </si>
  <si>
    <t>P00128S</t>
  </si>
  <si>
    <t>PROCTER &amp; GAMBLE HYGIENE &amp; H</t>
  </si>
  <si>
    <t>P00129</t>
  </si>
  <si>
    <t>P00129S</t>
  </si>
  <si>
    <t>PUNE METAGRAPH    (G)</t>
  </si>
  <si>
    <t>P00131</t>
  </si>
  <si>
    <t>P00131S</t>
  </si>
  <si>
    <t>PRINT PACK</t>
  </si>
  <si>
    <t>P00133</t>
  </si>
  <si>
    <t>P00133S</t>
  </si>
  <si>
    <t>PRAGATI FLEXO PRIVATE LTD-</t>
  </si>
  <si>
    <t>P00136</t>
  </si>
  <si>
    <t>P00136S</t>
  </si>
  <si>
    <t>PRINTO GRAPHICS</t>
  </si>
  <si>
    <t>P00137</t>
  </si>
  <si>
    <t>P00137S</t>
  </si>
  <si>
    <t>POOJA PACKAGING</t>
  </si>
  <si>
    <t>P00139</t>
  </si>
  <si>
    <t>P00139S</t>
  </si>
  <si>
    <t>PODDAR SCREEN PRINTERS</t>
  </si>
  <si>
    <t>P00142</t>
  </si>
  <si>
    <t>P00142S</t>
  </si>
  <si>
    <t>PRABHAKAR PRINT PACK PVT- LT</t>
  </si>
  <si>
    <t>P00144</t>
  </si>
  <si>
    <t>P00144S</t>
  </si>
  <si>
    <t>p00144s1</t>
  </si>
  <si>
    <t>P.D AGARWAL INFRASTRUCTURE</t>
  </si>
  <si>
    <t>P00145</t>
  </si>
  <si>
    <t>P00145S</t>
  </si>
  <si>
    <t>PRAVESH PAPER PVT- LTD-</t>
  </si>
  <si>
    <t>P00145S1</t>
  </si>
  <si>
    <t>PRAVESH PAPER PVT. LTD.</t>
  </si>
  <si>
    <t>P00149</t>
  </si>
  <si>
    <t>P00149S</t>
  </si>
  <si>
    <t>P00150</t>
  </si>
  <si>
    <t>P00150S</t>
  </si>
  <si>
    <t>P00151</t>
  </si>
  <si>
    <t>P00151S</t>
  </si>
  <si>
    <t>PROTOCOL LABELS (I) PVT.LTD</t>
  </si>
  <si>
    <t>P00153</t>
  </si>
  <si>
    <t>P00153S</t>
  </si>
  <si>
    <t>PRAKASH LABELS PVT LTD (H)</t>
  </si>
  <si>
    <t>P00154</t>
  </si>
  <si>
    <t>P00154S</t>
  </si>
  <si>
    <t>PRAKASH ACRYLICS</t>
  </si>
  <si>
    <t>P00154s1</t>
  </si>
  <si>
    <t>PRAKASH ACRYLICS( A DIVISION</t>
  </si>
  <si>
    <t>P00155</t>
  </si>
  <si>
    <t>P00155S</t>
  </si>
  <si>
    <t>PEARL PAPER PRODUCTS</t>
  </si>
  <si>
    <t>P00156</t>
  </si>
  <si>
    <t>P00156S</t>
  </si>
  <si>
    <t>PATEL DIGITALS</t>
  </si>
  <si>
    <t>P00157</t>
  </si>
  <si>
    <t>P00157S</t>
  </si>
  <si>
    <t>PRAVEEN ENGINEERS</t>
  </si>
  <si>
    <t>P00158S</t>
  </si>
  <si>
    <t>P.D.AGARWAL INFRASTRUCTURE -</t>
  </si>
  <si>
    <t>P00159S</t>
  </si>
  <si>
    <t>P00159S2</t>
  </si>
  <si>
    <t>METALLIC IMPRESSION(I)P.LTD.</t>
  </si>
  <si>
    <t>P00160</t>
  </si>
  <si>
    <t>P00160S</t>
  </si>
  <si>
    <t>PAPER DREAM PVT. LTD.</t>
  </si>
  <si>
    <t>P00161</t>
  </si>
  <si>
    <t>P00161S</t>
  </si>
  <si>
    <t>PAYAL AGENCIES</t>
  </si>
  <si>
    <t>P00162</t>
  </si>
  <si>
    <t>P00162S</t>
  </si>
  <si>
    <t>PUNJAB TRANSFER LABEL CO.</t>
  </si>
  <si>
    <t>P00163</t>
  </si>
  <si>
    <t>P00163S</t>
  </si>
  <si>
    <t>PUJARA &amp; CO.</t>
  </si>
  <si>
    <t>P00164</t>
  </si>
  <si>
    <t>P00164S</t>
  </si>
  <si>
    <t>PRAKASH PRINTERS</t>
  </si>
  <si>
    <t>P00165</t>
  </si>
  <si>
    <t>P00165S</t>
  </si>
  <si>
    <t>PRIME PAPYRUS PRODUCTS PVT L</t>
  </si>
  <si>
    <t>P00166</t>
  </si>
  <si>
    <t>P00166S</t>
  </si>
  <si>
    <t>PROCTER&amp;GAMBLE HOME PRODUCTS</t>
  </si>
  <si>
    <t>P00167</t>
  </si>
  <si>
    <t>P00167S</t>
  </si>
  <si>
    <t>PRIMARK LABELS PVT. LTD.</t>
  </si>
  <si>
    <t>P00168</t>
  </si>
  <si>
    <t>P00168S</t>
  </si>
  <si>
    <t>PODDAR ENTERPRISES</t>
  </si>
  <si>
    <t>P00169</t>
  </si>
  <si>
    <t>P00169S</t>
  </si>
  <si>
    <t>PIONEER IMPEX</t>
  </si>
  <si>
    <t>P00170</t>
  </si>
  <si>
    <t>P00170S</t>
  </si>
  <si>
    <t>PANORAMA PRINTING&amp;PACKAGING</t>
  </si>
  <si>
    <t>P00171</t>
  </si>
  <si>
    <t>P00171S</t>
  </si>
  <si>
    <t>PRAVESHA INDUSTRIES PVT. LTD</t>
  </si>
  <si>
    <t>P00172</t>
  </si>
  <si>
    <t>P00172S</t>
  </si>
  <si>
    <t>PRINT O ROLL</t>
  </si>
  <si>
    <t>P00173</t>
  </si>
  <si>
    <t>P00173S</t>
  </si>
  <si>
    <t>PROCAM FLEXOPRINT PVT. LTD.</t>
  </si>
  <si>
    <t>P00174</t>
  </si>
  <si>
    <t>P00174S</t>
  </si>
  <si>
    <t>PUSHKAR PAPER AGENCIES</t>
  </si>
  <si>
    <t>P00175</t>
  </si>
  <si>
    <t>P00175S</t>
  </si>
  <si>
    <t>PINNACLE TRAXIM (P) LTD.</t>
  </si>
  <si>
    <t>P00176</t>
  </si>
  <si>
    <t>P00176S</t>
  </si>
  <si>
    <t>PADMA INDUSTRIES</t>
  </si>
  <si>
    <t>P00177</t>
  </si>
  <si>
    <t>P00177S</t>
  </si>
  <si>
    <t>PG FOILS LTD.</t>
  </si>
  <si>
    <t>P00178</t>
  </si>
  <si>
    <t>P00178S</t>
  </si>
  <si>
    <t>PROCESS COLOR HOLOGRAM</t>
  </si>
  <si>
    <t>P00179</t>
  </si>
  <si>
    <t>P00179S</t>
  </si>
  <si>
    <t>PRAGMATIC AUTOPRINT SYSTEM</t>
  </si>
  <si>
    <t>P00179S1</t>
  </si>
  <si>
    <t>P00180</t>
  </si>
  <si>
    <t>P00180S</t>
  </si>
  <si>
    <t>PADMA LAMITUBE LTD.</t>
  </si>
  <si>
    <t>P00180S1</t>
  </si>
  <si>
    <t>P00181</t>
  </si>
  <si>
    <t>P00181S</t>
  </si>
  <si>
    <t>P00182</t>
  </si>
  <si>
    <t>P00182S</t>
  </si>
  <si>
    <t>PRINT &amp; CRAFT</t>
  </si>
  <si>
    <t>P00183</t>
  </si>
  <si>
    <t>P00183S</t>
  </si>
  <si>
    <t>PUSHKAR INSULATION&amp;PACKAGING</t>
  </si>
  <si>
    <t>P00184</t>
  </si>
  <si>
    <t>P00184S</t>
  </si>
  <si>
    <t>PIONEER LABEL INDUSTRIES</t>
  </si>
  <si>
    <t>P00185</t>
  </si>
  <si>
    <t>P00185S</t>
  </si>
  <si>
    <t>PRISM LABELTECH</t>
  </si>
  <si>
    <t>P00185S1</t>
  </si>
  <si>
    <t>P00186</t>
  </si>
  <si>
    <t>P00186S</t>
  </si>
  <si>
    <t>PAPER COMBINE</t>
  </si>
  <si>
    <t>P00187</t>
  </si>
  <si>
    <t>P00187S</t>
  </si>
  <si>
    <t>P00188</t>
  </si>
  <si>
    <t>P00188S</t>
  </si>
  <si>
    <t>PRAKASH HITACK INDUSTRIES</t>
  </si>
  <si>
    <t>P00189</t>
  </si>
  <si>
    <t>P00189S</t>
  </si>
  <si>
    <t>P00189S1</t>
  </si>
  <si>
    <t>P00190</t>
  </si>
  <si>
    <t>P00190S</t>
  </si>
  <si>
    <t>PLUS CREATIONS PVT. LTD.</t>
  </si>
  <si>
    <t>P00191</t>
  </si>
  <si>
    <t>P00191S</t>
  </si>
  <si>
    <t>PUNE METAGRAPH    (REF)</t>
  </si>
  <si>
    <t>P00191S1</t>
  </si>
  <si>
    <t>P00192</t>
  </si>
  <si>
    <t>P00192S</t>
  </si>
  <si>
    <t>P00192S1</t>
  </si>
  <si>
    <t>P00193</t>
  </si>
  <si>
    <t>P00193S</t>
  </si>
  <si>
    <t>PIONEER LABE INDUSTRIES</t>
  </si>
  <si>
    <t>P00194</t>
  </si>
  <si>
    <t>P00194S</t>
  </si>
  <si>
    <t>PROTECK MACHINARY PVT.LTD.</t>
  </si>
  <si>
    <t>P00195</t>
  </si>
  <si>
    <t>P00195S</t>
  </si>
  <si>
    <t>P00196</t>
  </si>
  <si>
    <t>P00196S</t>
  </si>
  <si>
    <t>P00197</t>
  </si>
  <si>
    <t>P00197A</t>
  </si>
  <si>
    <t>PUNE METAGRAPH (T)</t>
  </si>
  <si>
    <t>P00198</t>
  </si>
  <si>
    <t>P00198S</t>
  </si>
  <si>
    <t>POLYPLASTICS INDIA PVT. LTD.</t>
  </si>
  <si>
    <t>P00199</t>
  </si>
  <si>
    <t>P00199S</t>
  </si>
  <si>
    <t>P.A.R.K FELTS PVT LTD,UNIT3</t>
  </si>
  <si>
    <t>P00200</t>
  </si>
  <si>
    <t>P00200S</t>
  </si>
  <si>
    <t>PARAS INTERNATIONAL</t>
  </si>
  <si>
    <t>P00201</t>
  </si>
  <si>
    <t>P00201S</t>
  </si>
  <si>
    <t>P00201S1</t>
  </si>
  <si>
    <t>P00202</t>
  </si>
  <si>
    <t>P00202S</t>
  </si>
  <si>
    <t>PRINTOGRAFIK EXPORTS INDIA(P</t>
  </si>
  <si>
    <t>P00203</t>
  </si>
  <si>
    <t>P00203S</t>
  </si>
  <si>
    <t>PUNE METAGRAPH   (REF)</t>
  </si>
  <si>
    <t>P00204</t>
  </si>
  <si>
    <t>P00204S</t>
  </si>
  <si>
    <t>POLYPLASTICS INDUSTRIES INDI</t>
  </si>
  <si>
    <t>p00204s1</t>
  </si>
  <si>
    <t>GURGAON POLYPLASTICS PVT. LT</t>
  </si>
  <si>
    <t>P00205</t>
  </si>
  <si>
    <t>P00205S</t>
  </si>
  <si>
    <t>PIONEER ASIA PACKAGINGS (P)</t>
  </si>
  <si>
    <t>P00206</t>
  </si>
  <si>
    <t>P00206S</t>
  </si>
  <si>
    <t>P V POWER TECHNOLOGIES P LTD</t>
  </si>
  <si>
    <t>P00207</t>
  </si>
  <si>
    <t>P00207S</t>
  </si>
  <si>
    <t>PALAK PRINTING PRESS</t>
  </si>
  <si>
    <t>P00208</t>
  </si>
  <si>
    <t>P00208s</t>
  </si>
  <si>
    <t>Printech Digital Imaging Pvt</t>
  </si>
  <si>
    <t>P00209</t>
  </si>
  <si>
    <t>P00209S</t>
  </si>
  <si>
    <t>P00210</t>
  </si>
  <si>
    <t>P00210S</t>
  </si>
  <si>
    <t>POLYLAM TRADERS</t>
  </si>
  <si>
    <t>P00211</t>
  </si>
  <si>
    <t>P00211S</t>
  </si>
  <si>
    <t>PROPACK SHREINER PVT LTD</t>
  </si>
  <si>
    <t>P00212</t>
  </si>
  <si>
    <t>P00212S</t>
  </si>
  <si>
    <t>P00212S1</t>
  </si>
  <si>
    <t>P00213</t>
  </si>
  <si>
    <t>P00213S</t>
  </si>
  <si>
    <t>P00214</t>
  </si>
  <si>
    <t>P00214S</t>
  </si>
  <si>
    <t>PEARL CORPORATION</t>
  </si>
  <si>
    <t>P00215</t>
  </si>
  <si>
    <t>P00215S</t>
  </si>
  <si>
    <t>Perfect Dimension</t>
  </si>
  <si>
    <t>P00216</t>
  </si>
  <si>
    <t>P00216S</t>
  </si>
  <si>
    <t>PANDORA OFFICE SOLUTIONS PVT</t>
  </si>
  <si>
    <t>P00217</t>
  </si>
  <si>
    <t>P00217S</t>
  </si>
  <si>
    <t>PRINTO PACK</t>
  </si>
  <si>
    <t>P00217S1</t>
  </si>
  <si>
    <t>p00218</t>
  </si>
  <si>
    <t>P00218S</t>
  </si>
  <si>
    <t>PRIME ENTERPRISES (TAPE)</t>
  </si>
  <si>
    <t>P00220</t>
  </si>
  <si>
    <t>P00220S</t>
  </si>
  <si>
    <t>PALSAI BATTERY (SC)</t>
  </si>
  <si>
    <t>P00221</t>
  </si>
  <si>
    <t>P00221S</t>
  </si>
  <si>
    <t>PRESTON-IMAGE TECH P.LTD (T)</t>
  </si>
  <si>
    <t>P00222</t>
  </si>
  <si>
    <t>P00222S</t>
  </si>
  <si>
    <t>PARUTHI ENGINEERS PVT.LTD.</t>
  </si>
  <si>
    <t>P00223</t>
  </si>
  <si>
    <t>P00223S</t>
  </si>
  <si>
    <t>M/S PRAVEEN KUMAR</t>
  </si>
  <si>
    <t>P00225</t>
  </si>
  <si>
    <t>P00225S</t>
  </si>
  <si>
    <t>PROGRESSIVE POLYMERS</t>
  </si>
  <si>
    <t>P00226</t>
  </si>
  <si>
    <t>P00226S</t>
  </si>
  <si>
    <t>PRINTO HOME</t>
  </si>
  <si>
    <t>P00227</t>
  </si>
  <si>
    <t>P00227S</t>
  </si>
  <si>
    <t>PERFECT LABELS PVT LTD</t>
  </si>
  <si>
    <t>P00228</t>
  </si>
  <si>
    <t>P00228S</t>
  </si>
  <si>
    <t>PIONEER PLASTIC PRODUCT PVT.</t>
  </si>
  <si>
    <t>P00230</t>
  </si>
  <si>
    <t>P00230S</t>
  </si>
  <si>
    <t>PATEL FLEXO PRINTING</t>
  </si>
  <si>
    <t>P00231</t>
  </si>
  <si>
    <t>P00231S</t>
  </si>
  <si>
    <t>PRAKASH PRINTERS &amp; COATERS</t>
  </si>
  <si>
    <t>P00232</t>
  </si>
  <si>
    <t>P00232S</t>
  </si>
  <si>
    <t>PREMIUM LABELS PVT LTD</t>
  </si>
  <si>
    <t>P00233</t>
  </si>
  <si>
    <t>P00233S</t>
  </si>
  <si>
    <t>POWER SHAKTI ENGINEERS</t>
  </si>
  <si>
    <t>P00234</t>
  </si>
  <si>
    <t>P00234S</t>
  </si>
  <si>
    <t>PENTAX CORPORATION (TAPE)</t>
  </si>
  <si>
    <t>P00236</t>
  </si>
  <si>
    <t>P00236s</t>
  </si>
  <si>
    <t>Pioneer Labels &amp; Barcode Sol</t>
  </si>
  <si>
    <t>P00237</t>
  </si>
  <si>
    <t>P00237S</t>
  </si>
  <si>
    <t>PACE INTERLINKS</t>
  </si>
  <si>
    <t>P00238</t>
  </si>
  <si>
    <t>P00238S</t>
  </si>
  <si>
    <t>P.A.R.K NON WOVEN PVT. LTD(T</t>
  </si>
  <si>
    <t>P00239</t>
  </si>
  <si>
    <t>P00239S</t>
  </si>
  <si>
    <t>PRS PERMACEL PRIVATE LIMITED</t>
  </si>
  <si>
    <t>P00240</t>
  </si>
  <si>
    <t>P00240S</t>
  </si>
  <si>
    <t>PRINTRAYS</t>
  </si>
  <si>
    <t>P00241</t>
  </si>
  <si>
    <t>P00241S</t>
  </si>
  <si>
    <t>PACMAN (M.E.)LLC</t>
  </si>
  <si>
    <t>P00242</t>
  </si>
  <si>
    <t>P00242S</t>
  </si>
  <si>
    <t>PRAGATI GRAPHICS PVT.LTD</t>
  </si>
  <si>
    <t>P00243</t>
  </si>
  <si>
    <t>P00243S</t>
  </si>
  <si>
    <t>M/S PALAL</t>
  </si>
  <si>
    <t>P00244</t>
  </si>
  <si>
    <t>P00244S</t>
  </si>
  <si>
    <t>PROFICIENT TECHNOLOGIES</t>
  </si>
  <si>
    <t>P00245</t>
  </si>
  <si>
    <t>P00245S</t>
  </si>
  <si>
    <t>PARAMOUNT SURGIMED LTD.</t>
  </si>
  <si>
    <t>P00245S1</t>
  </si>
  <si>
    <t>P00246</t>
  </si>
  <si>
    <t>P00246S</t>
  </si>
  <si>
    <t>PROPACK SHREINER PVT.LTD.</t>
  </si>
  <si>
    <t>P00247</t>
  </si>
  <si>
    <t>P00247S</t>
  </si>
  <si>
    <t>POLYMER COATINGS</t>
  </si>
  <si>
    <t>P00248</t>
  </si>
  <si>
    <t>P00248S</t>
  </si>
  <si>
    <t>PROGRESSIVE PRESS PVT. LTD.</t>
  </si>
  <si>
    <t>P00249</t>
  </si>
  <si>
    <t>P00249S</t>
  </si>
  <si>
    <t>PRAGATHI STICKER LABELS</t>
  </si>
  <si>
    <t>P00250</t>
  </si>
  <si>
    <t>P00250S</t>
  </si>
  <si>
    <t>PILCO MARKETING &amp; MFG CORP.</t>
  </si>
  <si>
    <t>P00251</t>
  </si>
  <si>
    <t>P00251S</t>
  </si>
  <si>
    <t>PRAGATI PACK (INDIA)PVT LTD</t>
  </si>
  <si>
    <t>P00252</t>
  </si>
  <si>
    <t>P00252S</t>
  </si>
  <si>
    <t>PERFECT ENTERPRISES</t>
  </si>
  <si>
    <t>P00253</t>
  </si>
  <si>
    <t>P00253S</t>
  </si>
  <si>
    <t>P00254</t>
  </si>
  <si>
    <t>P00254S</t>
  </si>
  <si>
    <t>Prabhat Rotopack Pvt Ltd</t>
  </si>
  <si>
    <t>P00219</t>
  </si>
  <si>
    <t>P00291s</t>
  </si>
  <si>
    <t>POO151S</t>
  </si>
  <si>
    <t>Q00001</t>
  </si>
  <si>
    <t>Q00001S</t>
  </si>
  <si>
    <t>QTEK LABELS PRIVATE LIMITED</t>
  </si>
  <si>
    <t>R00001</t>
  </si>
  <si>
    <t>R00001S</t>
  </si>
  <si>
    <t>R A LABELS &amp; STICKERS PVT- L</t>
  </si>
  <si>
    <t>R00002</t>
  </si>
  <si>
    <t>R00002S</t>
  </si>
  <si>
    <t>R B C ENTERPRISES</t>
  </si>
  <si>
    <t>R00003</t>
  </si>
  <si>
    <t>R00003S</t>
  </si>
  <si>
    <t>R DEEN TRADING COMPANY</t>
  </si>
  <si>
    <t>R00004</t>
  </si>
  <si>
    <t>R00004S</t>
  </si>
  <si>
    <t>R K LABELS</t>
  </si>
  <si>
    <t>R00005</t>
  </si>
  <si>
    <t>R00005S</t>
  </si>
  <si>
    <t>R-K-PAPER INDUSTRIES PVT- LT</t>
  </si>
  <si>
    <t>R00006</t>
  </si>
  <si>
    <t>R00006S</t>
  </si>
  <si>
    <t>RACHNA OVERSEAS PVT- LTD-</t>
  </si>
  <si>
    <t>R00007</t>
  </si>
  <si>
    <t>R00007S</t>
  </si>
  <si>
    <t>RAHEJA SALES CORPORATION</t>
  </si>
  <si>
    <t>R00008</t>
  </si>
  <si>
    <t>R00008S</t>
  </si>
  <si>
    <t>RAJ KAMAL BAR SCAN (OLD)</t>
  </si>
  <si>
    <t>R00008S1</t>
  </si>
  <si>
    <t>RAJKAMAL LABELS,</t>
  </si>
  <si>
    <t>R00010</t>
  </si>
  <si>
    <t>R00010S</t>
  </si>
  <si>
    <t>RAMA RETRO REFLECTIVE</t>
  </si>
  <si>
    <t>R00010S1</t>
  </si>
  <si>
    <t>R00011</t>
  </si>
  <si>
    <t>R00011S</t>
  </si>
  <si>
    <t>R00012</t>
  </si>
  <si>
    <t>R00012S</t>
  </si>
  <si>
    <t>RELIANCE COMMUNICATION LTD.</t>
  </si>
  <si>
    <t>R00012S1</t>
  </si>
  <si>
    <t>JASRA GRAPHICS PVT.LTD</t>
  </si>
  <si>
    <t>R00013</t>
  </si>
  <si>
    <t>R00013S</t>
  </si>
  <si>
    <t>RENAULT PAPER PRODUCT</t>
  </si>
  <si>
    <t>R00014</t>
  </si>
  <si>
    <t>R00014S</t>
  </si>
  <si>
    <t>RENU PRINTS (P) LTD.</t>
  </si>
  <si>
    <t>R00015</t>
  </si>
  <si>
    <t>R00015S</t>
  </si>
  <si>
    <t>R00016</t>
  </si>
  <si>
    <t>R00016S</t>
  </si>
  <si>
    <t>REPUBLIC PROJECTS AND IMPEX</t>
  </si>
  <si>
    <t>R00018</t>
  </si>
  <si>
    <t>R00018S</t>
  </si>
  <si>
    <t>RISHI EXIM INTERNATIONAL</t>
  </si>
  <si>
    <t>R00033</t>
  </si>
  <si>
    <t>R00033S</t>
  </si>
  <si>
    <t>R-SCICK</t>
  </si>
  <si>
    <t>R00034</t>
  </si>
  <si>
    <t>R00034S</t>
  </si>
  <si>
    <t>REGAL CREATIVE PRODUCTS PVT-</t>
  </si>
  <si>
    <t>R00035</t>
  </si>
  <si>
    <t>R00035S</t>
  </si>
  <si>
    <t>R-K- MACHINE TOOLS</t>
  </si>
  <si>
    <t>R00039</t>
  </si>
  <si>
    <t>R00039S</t>
  </si>
  <si>
    <t>R00040</t>
  </si>
  <si>
    <t>R00040S</t>
  </si>
  <si>
    <t>RAJ MUDRA OFFSET</t>
  </si>
  <si>
    <t>R00041</t>
  </si>
  <si>
    <t>R00041S</t>
  </si>
  <si>
    <t>R00047</t>
  </si>
  <si>
    <t>R00047S</t>
  </si>
  <si>
    <t>RIKKI SALES</t>
  </si>
  <si>
    <t>R00049</t>
  </si>
  <si>
    <t>R00049S</t>
  </si>
  <si>
    <t>RAJ ENTERPRISES</t>
  </si>
  <si>
    <t>R00050</t>
  </si>
  <si>
    <t>R00050S</t>
  </si>
  <si>
    <t>RAJKUMAR OFFSET PRINTERS PVT</t>
  </si>
  <si>
    <t>R00055</t>
  </si>
  <si>
    <t>R00055S</t>
  </si>
  <si>
    <t>RUCHIKA PRINTERS</t>
  </si>
  <si>
    <t>R00058</t>
  </si>
  <si>
    <t>R00058S</t>
  </si>
  <si>
    <t>RUSHABH INVESTMENT PVT- LTD</t>
  </si>
  <si>
    <t>R00059</t>
  </si>
  <si>
    <t>R00059S</t>
  </si>
  <si>
    <t>RANBAXY RESEARCH LABORATORY</t>
  </si>
  <si>
    <t>R00061</t>
  </si>
  <si>
    <t>R00061S</t>
  </si>
  <si>
    <t>ROYAL IMPRESSION</t>
  </si>
  <si>
    <t>R00062</t>
  </si>
  <si>
    <t>R00062S</t>
  </si>
  <si>
    <t>REETURAJ ENTERPRISES</t>
  </si>
  <si>
    <t>R00064</t>
  </si>
  <si>
    <t>R00064S</t>
  </si>
  <si>
    <t>REYDUNN LABEL PRINTING P.LTD</t>
  </si>
  <si>
    <t>R00064S1</t>
  </si>
  <si>
    <t>REYDUNN LABEL PRINTING P. LT</t>
  </si>
  <si>
    <t>R00067S</t>
  </si>
  <si>
    <t>R00067S1</t>
  </si>
  <si>
    <t>R00069</t>
  </si>
  <si>
    <t>R00069S</t>
  </si>
  <si>
    <t>REYDUNN LABEL PRINTING PVT- LTD-</t>
  </si>
  <si>
    <t>R00070</t>
  </si>
  <si>
    <t>R00070S</t>
  </si>
  <si>
    <t>R S ENTERPRISES</t>
  </si>
  <si>
    <t>R00080</t>
  </si>
  <si>
    <t>R00080S</t>
  </si>
  <si>
    <t>RAVI FOODS PVT- LTD-</t>
  </si>
  <si>
    <t>R00081</t>
  </si>
  <si>
    <t>R00081S</t>
  </si>
  <si>
    <t>REGENCY PACKAGING</t>
  </si>
  <si>
    <t>R00084</t>
  </si>
  <si>
    <t>R00084S</t>
  </si>
  <si>
    <t>ROHAN RAJDEEP TOLLWAYS LTD</t>
  </si>
  <si>
    <t>R00086</t>
  </si>
  <si>
    <t>R00086S</t>
  </si>
  <si>
    <t>R00087</t>
  </si>
  <si>
    <t>R00087S</t>
  </si>
  <si>
    <t>REPRO INDIA LTD- - (UNIT B)</t>
  </si>
  <si>
    <t>R00088</t>
  </si>
  <si>
    <t>R00088S</t>
  </si>
  <si>
    <t>ROHIT ARTS</t>
  </si>
  <si>
    <t>R00090</t>
  </si>
  <si>
    <t>R00090S</t>
  </si>
  <si>
    <t>RAJDEEP BUILDCON PVT-LTD</t>
  </si>
  <si>
    <t>R00091</t>
  </si>
  <si>
    <t>R00091S</t>
  </si>
  <si>
    <t>RETRO SIGNS (INDIA) PVT-LTD-</t>
  </si>
  <si>
    <t>R00091S1</t>
  </si>
  <si>
    <t>RETRO SIGNS (INDIA) PVT.LTD.</t>
  </si>
  <si>
    <t>R00094</t>
  </si>
  <si>
    <t>R00094S</t>
  </si>
  <si>
    <t>ROOTS MARKETING AGENCIES</t>
  </si>
  <si>
    <t>R00094S1</t>
  </si>
  <si>
    <t>R00097</t>
  </si>
  <si>
    <t>R00097S</t>
  </si>
  <si>
    <t>R00098</t>
  </si>
  <si>
    <t>R00098S</t>
  </si>
  <si>
    <t>RAJESHWARI ENTERPRISES</t>
  </si>
  <si>
    <t>R00103</t>
  </si>
  <si>
    <t>R00103S</t>
  </si>
  <si>
    <t>R00105</t>
  </si>
  <si>
    <t>R00105S</t>
  </si>
  <si>
    <t>RAJDHANI PAPER BOARD (P) LTD</t>
  </si>
  <si>
    <t>R00106</t>
  </si>
  <si>
    <t>R00106S</t>
  </si>
  <si>
    <t>RAJESH TRADERS</t>
  </si>
  <si>
    <t>R00107</t>
  </si>
  <si>
    <t>R00107S</t>
  </si>
  <si>
    <t>RUFINA EXPORTS</t>
  </si>
  <si>
    <t>R00108</t>
  </si>
  <si>
    <t>R00108S</t>
  </si>
  <si>
    <t>RESOURCE PAPERS PUNJAB</t>
  </si>
  <si>
    <t>R00109</t>
  </si>
  <si>
    <t>R00109S</t>
  </si>
  <si>
    <t>RACHNA GRAPHICS</t>
  </si>
  <si>
    <t>R00110</t>
  </si>
  <si>
    <t>R00110S</t>
  </si>
  <si>
    <t>REYNDERS LABELS PRINTING</t>
  </si>
  <si>
    <t>R00111</t>
  </si>
  <si>
    <t>R00111S</t>
  </si>
  <si>
    <t>REVATHI LABEL PRINTERS</t>
  </si>
  <si>
    <t>R00111S1</t>
  </si>
  <si>
    <t>R00112</t>
  </si>
  <si>
    <t>R00112S</t>
  </si>
  <si>
    <t>RENUKA AUTO COMPONENTS(I)PVT</t>
  </si>
  <si>
    <t>R00112S1</t>
  </si>
  <si>
    <t>R00113</t>
  </si>
  <si>
    <t>R00113S</t>
  </si>
  <si>
    <t>REYNDERS LABEL PRINTING</t>
  </si>
  <si>
    <t>R00114</t>
  </si>
  <si>
    <t>R00114S</t>
  </si>
  <si>
    <t>R00114S1</t>
  </si>
  <si>
    <t>RENUKA AUTO COMPONENTS (OLD)</t>
  </si>
  <si>
    <t>R00115</t>
  </si>
  <si>
    <t>R00115S</t>
  </si>
  <si>
    <t>REIFENHAUSER INDIA MKTG LTD</t>
  </si>
  <si>
    <t>R00116</t>
  </si>
  <si>
    <t>R00116S</t>
  </si>
  <si>
    <t>RK IMAGING PVT LTD</t>
  </si>
  <si>
    <t>R00117</t>
  </si>
  <si>
    <t>R00117S</t>
  </si>
  <si>
    <t>RAM SARAN DASS &amp; CO.</t>
  </si>
  <si>
    <t>R00117S1</t>
  </si>
  <si>
    <t>R00118</t>
  </si>
  <si>
    <t>R00118S</t>
  </si>
  <si>
    <t>Regent Engineering Enterpris</t>
  </si>
  <si>
    <t>R00120</t>
  </si>
  <si>
    <t>R00120S</t>
  </si>
  <si>
    <t>RGL FLEXIBLE</t>
  </si>
  <si>
    <t>R00121</t>
  </si>
  <si>
    <t>R00121S</t>
  </si>
  <si>
    <t>RAJKAMAL BAR SCAN SYSTEMS PV</t>
  </si>
  <si>
    <t>R00122</t>
  </si>
  <si>
    <t>R00122S</t>
  </si>
  <si>
    <t>RAJ BARCODE SYSTEMS PVT.LTD</t>
  </si>
  <si>
    <t>R00123</t>
  </si>
  <si>
    <t>R00123S</t>
  </si>
  <si>
    <t>RETRO SIGNS INDIA P.LTD.(T)</t>
  </si>
  <si>
    <t>R00124</t>
  </si>
  <si>
    <t>R00124S</t>
  </si>
  <si>
    <t>RAJESH ENTERPRISES</t>
  </si>
  <si>
    <t>R00124S1</t>
  </si>
  <si>
    <t>RAJESH ENTERPRISES(OFFICE)</t>
  </si>
  <si>
    <t>R00125</t>
  </si>
  <si>
    <t>R00125S</t>
  </si>
  <si>
    <t>ROTO-TECH ENGINEERS</t>
  </si>
  <si>
    <t>R00126</t>
  </si>
  <si>
    <t>R00126S</t>
  </si>
  <si>
    <t>RENAULT PAPER PRODUCTS P.LTD</t>
  </si>
  <si>
    <t>R00127</t>
  </si>
  <si>
    <t>R00127S</t>
  </si>
  <si>
    <t>RAYS INTERNATIONAL</t>
  </si>
  <si>
    <t>R00128</t>
  </si>
  <si>
    <t>R00128S</t>
  </si>
  <si>
    <t>RADHA ROAD MAINTENANCE PVT.</t>
  </si>
  <si>
    <t>R00128S1</t>
  </si>
  <si>
    <t>R00129</t>
  </si>
  <si>
    <t>R00129S</t>
  </si>
  <si>
    <t>RAJ &amp; PARVEEN PRINTING PRESS</t>
  </si>
  <si>
    <t>R00130</t>
  </si>
  <si>
    <t>R00130S</t>
  </si>
  <si>
    <t>RELEASETECH PAPER CONVERSION</t>
  </si>
  <si>
    <t>R00131</t>
  </si>
  <si>
    <t>R00131S</t>
  </si>
  <si>
    <t>RATIONAL BUSINESS CORPN PVT</t>
  </si>
  <si>
    <t>R00132</t>
  </si>
  <si>
    <t>R00132S</t>
  </si>
  <si>
    <t>ROHAN PACKAGING INDUSTRIES</t>
  </si>
  <si>
    <t>R00133</t>
  </si>
  <si>
    <t>R00133S</t>
  </si>
  <si>
    <t>RETAIL SOLUTION</t>
  </si>
  <si>
    <t>R00134</t>
  </si>
  <si>
    <t>R00134S</t>
  </si>
  <si>
    <t>RAJMUDRA PRAKASHAN PVT.LTD</t>
  </si>
  <si>
    <t>R00135</t>
  </si>
  <si>
    <t>R00135S</t>
  </si>
  <si>
    <t>RR DONNELLEY PUBLISHING INDI</t>
  </si>
  <si>
    <t>R00136</t>
  </si>
  <si>
    <t>R00136S</t>
  </si>
  <si>
    <t>ROSHAN PACKAGING (TAPE)</t>
  </si>
  <si>
    <t>R00137</t>
  </si>
  <si>
    <t>R00137S</t>
  </si>
  <si>
    <t>ROTO GRAPHIC INDUSTRIES</t>
  </si>
  <si>
    <t>R00138</t>
  </si>
  <si>
    <t>R00138S</t>
  </si>
  <si>
    <t>M/s. Rajat Sales Corporaton</t>
  </si>
  <si>
    <t>R00139</t>
  </si>
  <si>
    <t>R00139S</t>
  </si>
  <si>
    <t>RENUKA AUTO COMPONENT(I) (T)</t>
  </si>
  <si>
    <t>R00140</t>
  </si>
  <si>
    <t>R00140S</t>
  </si>
  <si>
    <t>REKHA GRAPHICS</t>
  </si>
  <si>
    <t>R00141</t>
  </si>
  <si>
    <t>R00141S</t>
  </si>
  <si>
    <t>RAVI PRINT PACK PVT LTD</t>
  </si>
  <si>
    <t>R00142</t>
  </si>
  <si>
    <t>R00142S</t>
  </si>
  <si>
    <t>R00143</t>
  </si>
  <si>
    <t>R00143S</t>
  </si>
  <si>
    <t>R00144</t>
  </si>
  <si>
    <t>R00144S</t>
  </si>
  <si>
    <t>RUCHI ENTERPRISES</t>
  </si>
  <si>
    <t>R00145S</t>
  </si>
  <si>
    <t>R00146</t>
  </si>
  <si>
    <t>R00146S</t>
  </si>
  <si>
    <t>REFLECTIVE FABRICATION INDUS</t>
  </si>
  <si>
    <t>R00147</t>
  </si>
  <si>
    <t>r00147s</t>
  </si>
  <si>
    <t>RAJ MUDRA OFFSET (TAPE)</t>
  </si>
  <si>
    <t>R00148</t>
  </si>
  <si>
    <t>R00148S</t>
  </si>
  <si>
    <t>R00149</t>
  </si>
  <si>
    <t>R00149S</t>
  </si>
  <si>
    <t>R-PACK BANGLADESH PACKAGING</t>
  </si>
  <si>
    <t>R00150</t>
  </si>
  <si>
    <t>R00150S</t>
  </si>
  <si>
    <t>ROYAL ENTERPRISES</t>
  </si>
  <si>
    <t>R00151</t>
  </si>
  <si>
    <t>R00151S</t>
  </si>
  <si>
    <t>RESHIM COMMERCIAL PVT.LTD.</t>
  </si>
  <si>
    <t>R00152</t>
  </si>
  <si>
    <t>R00152S</t>
  </si>
  <si>
    <t>RAJESHWARI LABELS MFG.CO.</t>
  </si>
  <si>
    <t>R00153</t>
  </si>
  <si>
    <t>R00153S</t>
  </si>
  <si>
    <t>R.S.MANUFACTURING</t>
  </si>
  <si>
    <t>R00156</t>
  </si>
  <si>
    <t>R00156S</t>
  </si>
  <si>
    <t>RAM TECHNO PACK</t>
  </si>
  <si>
    <t>R00157</t>
  </si>
  <si>
    <t>R00157S</t>
  </si>
  <si>
    <t>RM ENTERPRISES</t>
  </si>
  <si>
    <t>R00158</t>
  </si>
  <si>
    <t>R00158S</t>
  </si>
  <si>
    <t>ROBIN ENTERPRISES</t>
  </si>
  <si>
    <t>R00159</t>
  </si>
  <si>
    <t>R00159S</t>
  </si>
  <si>
    <t>ROADMAT INFRA</t>
  </si>
  <si>
    <t>R00159S1</t>
  </si>
  <si>
    <t>KONARK HIGHWAY SAFETY,</t>
  </si>
  <si>
    <t>ROO136S</t>
  </si>
  <si>
    <t>ROOO94S1</t>
  </si>
  <si>
    <t>S00001</t>
  </si>
  <si>
    <t>S00001S</t>
  </si>
  <si>
    <t>SUPER LABEL MFG- CO</t>
  </si>
  <si>
    <t>S00002</t>
  </si>
  <si>
    <t>S00002S</t>
  </si>
  <si>
    <t>SHREE KRISHNA PAPER MILLS &amp; INDUSTRIES LTD</t>
  </si>
  <si>
    <t>S00003</t>
  </si>
  <si>
    <t>S00003S</t>
  </si>
  <si>
    <t>S J S ENTERPRISES</t>
  </si>
  <si>
    <t>S00004</t>
  </si>
  <si>
    <t>S00004S</t>
  </si>
  <si>
    <t>SAI PACKAGING COMPANY</t>
  </si>
  <si>
    <t>S00005</t>
  </si>
  <si>
    <t>S00005S</t>
  </si>
  <si>
    <t>SAI ARTS PVT.LTD</t>
  </si>
  <si>
    <t>S00005S1</t>
  </si>
  <si>
    <t>S00006</t>
  </si>
  <si>
    <t>S00006S</t>
  </si>
  <si>
    <t>SAI PACKS</t>
  </si>
  <si>
    <t>S00007</t>
  </si>
  <si>
    <t>S00007S</t>
  </si>
  <si>
    <t>SAI SCREEN ARTS</t>
  </si>
  <si>
    <t>S00008</t>
  </si>
  <si>
    <t>S00008S</t>
  </si>
  <si>
    <t>SAIPROGRAPHIQ</t>
  </si>
  <si>
    <t>S00009</t>
  </si>
  <si>
    <t>S00009S</t>
  </si>
  <si>
    <t>SATURN BARCODE ENTERPRISES</t>
  </si>
  <si>
    <t>S00010</t>
  </si>
  <si>
    <t>S00010S</t>
  </si>
  <si>
    <t>SCREEN PLUS</t>
  </si>
  <si>
    <t>S00011</t>
  </si>
  <si>
    <t>S00011S</t>
  </si>
  <si>
    <t>SEL-JEGAT PRINTERS PRIVATE L</t>
  </si>
  <si>
    <t>S00013</t>
  </si>
  <si>
    <t>S00013S</t>
  </si>
  <si>
    <t>SHARP GRAFEE</t>
  </si>
  <si>
    <t>S00014</t>
  </si>
  <si>
    <t>S00014S</t>
  </si>
  <si>
    <t>S00015</t>
  </si>
  <si>
    <t>S00015S</t>
  </si>
  <si>
    <t>SHIPRA PACKAGING PVT- LTD-</t>
  </si>
  <si>
    <t>S00016</t>
  </si>
  <si>
    <t>S00016S</t>
  </si>
  <si>
    <t>SHORE TO SHORE PVT- LTD</t>
  </si>
  <si>
    <t>S00017</t>
  </si>
  <si>
    <t>S00017S</t>
  </si>
  <si>
    <t>SHREE GANESH GRAPHICS PVT- L</t>
  </si>
  <si>
    <t>S00017S1</t>
  </si>
  <si>
    <t>SHREE GANESH GRAPHICS PVT. L</t>
  </si>
  <si>
    <t>S00017S2</t>
  </si>
  <si>
    <t>S00018</t>
  </si>
  <si>
    <t>S00018S</t>
  </si>
  <si>
    <t>S00019</t>
  </si>
  <si>
    <t>S00019S</t>
  </si>
  <si>
    <t>SHREE RAMA MULTITECH LIMITED</t>
  </si>
  <si>
    <t>S00020</t>
  </si>
  <si>
    <t>S00020S</t>
  </si>
  <si>
    <t>SHREYA INDUSTRIES</t>
  </si>
  <si>
    <t>S00021</t>
  </si>
  <si>
    <t>S00021S</t>
  </si>
  <si>
    <t>SIGN ARTS</t>
  </si>
  <si>
    <t>S00022</t>
  </si>
  <si>
    <t>S00022S</t>
  </si>
  <si>
    <t>SINGHAL SONS INTERNATIONAL</t>
  </si>
  <si>
    <t>S00024</t>
  </si>
  <si>
    <t>S00024S</t>
  </si>
  <si>
    <t>SIVASHAKTHI OFFSET PRINTERS</t>
  </si>
  <si>
    <t>S00025</t>
  </si>
  <si>
    <t>S00025S</t>
  </si>
  <si>
    <t>SPURTON SERVICES</t>
  </si>
  <si>
    <t>S00026</t>
  </si>
  <si>
    <t>S00026S</t>
  </si>
  <si>
    <t>STALLION SYSTEM AND SOLUTION</t>
  </si>
  <si>
    <t>S00026S1</t>
  </si>
  <si>
    <t>SUN INTERNATIONAL EQUIPMENT</t>
  </si>
  <si>
    <t>S00027</t>
  </si>
  <si>
    <t>S00027S</t>
  </si>
  <si>
    <t>STICK LABELS INDIA PVT. LTD.</t>
  </si>
  <si>
    <t>S00029</t>
  </si>
  <si>
    <t>S00029S</t>
  </si>
  <si>
    <t>SUNNY PRINTERS</t>
  </si>
  <si>
    <t>S00031</t>
  </si>
  <si>
    <t>S00031S</t>
  </si>
  <si>
    <t>SUPER MUSIC INTERNATIONAL</t>
  </si>
  <si>
    <t>S00032</t>
  </si>
  <si>
    <t>S00032S</t>
  </si>
  <si>
    <t>SUPERSTICK</t>
  </si>
  <si>
    <t>S00033</t>
  </si>
  <si>
    <t>S00033S</t>
  </si>
  <si>
    <t>SPECIALITY COATINGS &amp; LAMINATIONS PVT- LTD</t>
  </si>
  <si>
    <t>S00034</t>
  </si>
  <si>
    <t>S00034S</t>
  </si>
  <si>
    <t>SUPREME TREEVES PVT- LTD-</t>
  </si>
  <si>
    <t>S00036</t>
  </si>
  <si>
    <t>S00036S</t>
  </si>
  <si>
    <t>SURYA PRINT PROCESS</t>
  </si>
  <si>
    <t>S00037</t>
  </si>
  <si>
    <t>S00037S</t>
  </si>
  <si>
    <t>S00038</t>
  </si>
  <si>
    <t>S00038S</t>
  </si>
  <si>
    <t>UNIQUE SIGNS &amp; DEIGNS</t>
  </si>
  <si>
    <t>S00394</t>
  </si>
  <si>
    <t>S000394S</t>
  </si>
  <si>
    <t>SHRI INTERNATIONAL (Tape)</t>
  </si>
  <si>
    <t>S00039</t>
  </si>
  <si>
    <t>S00039S</t>
  </si>
  <si>
    <t>SYNDICATE LABEL</t>
  </si>
  <si>
    <t>S00040</t>
  </si>
  <si>
    <t>S00040S</t>
  </si>
  <si>
    <t>SYNDICATE PRINTERS LTD</t>
  </si>
  <si>
    <t>S00413</t>
  </si>
  <si>
    <t>S000413S</t>
  </si>
  <si>
    <t>Sri Rajesh Paper Corporation</t>
  </si>
  <si>
    <t>S00041</t>
  </si>
  <si>
    <t>S00041S</t>
  </si>
  <si>
    <t>SYSTEMS INDIA PVT- LTD-</t>
  </si>
  <si>
    <t>S00042</t>
  </si>
  <si>
    <t>S00042S</t>
  </si>
  <si>
    <t>STAR XEROXS PRIVATE LIMITED</t>
  </si>
  <si>
    <t>S00046</t>
  </si>
  <si>
    <t>S00046S</t>
  </si>
  <si>
    <t>SUN DATA  PROCESSING</t>
  </si>
  <si>
    <t>S00049</t>
  </si>
  <si>
    <t>S00049S</t>
  </si>
  <si>
    <t>SRINIVAS FINE ARTS (P) LTD</t>
  </si>
  <si>
    <t>S00050</t>
  </si>
  <si>
    <t>S00050S</t>
  </si>
  <si>
    <t>S00051</t>
  </si>
  <si>
    <t>S00051S</t>
  </si>
  <si>
    <t>SYNERGY PRODUCTS INC</t>
  </si>
  <si>
    <t>S00052</t>
  </si>
  <si>
    <t>S00052S</t>
  </si>
  <si>
    <t>SAFETY SIGN TECHNOLOGIES</t>
  </si>
  <si>
    <t>S00053</t>
  </si>
  <si>
    <t>S00053S</t>
  </si>
  <si>
    <t>S00054</t>
  </si>
  <si>
    <t>S00054S</t>
  </si>
  <si>
    <t>SGRE LABELS PRIVATE LIMITED</t>
  </si>
  <si>
    <t>S00054S1</t>
  </si>
  <si>
    <t>S00056</t>
  </si>
  <si>
    <t>S00056S</t>
  </si>
  <si>
    <t>SHUTRON MARKETING</t>
  </si>
  <si>
    <t>S00057</t>
  </si>
  <si>
    <t>S00057S</t>
  </si>
  <si>
    <t>SIGNS &amp; MEDIA INTERNATIONAL</t>
  </si>
  <si>
    <t>S00059</t>
  </si>
  <si>
    <t>S00059S</t>
  </si>
  <si>
    <t>SAHYOG PLUS</t>
  </si>
  <si>
    <t>s00059s1</t>
  </si>
  <si>
    <t>S00063</t>
  </si>
  <si>
    <t>S00063S</t>
  </si>
  <si>
    <t>SWASTTIK PAPER COMPANY</t>
  </si>
  <si>
    <t>S00063S1</t>
  </si>
  <si>
    <t>SRI TANOT PAPER AGENCIES</t>
  </si>
  <si>
    <t>S00064</t>
  </si>
  <si>
    <t>S00064S</t>
  </si>
  <si>
    <t>SUPRIYA ENTERPRISES</t>
  </si>
  <si>
    <t>S00065</t>
  </si>
  <si>
    <t>S00065S</t>
  </si>
  <si>
    <t>SAWKAR ART SERVICE</t>
  </si>
  <si>
    <t>S00067S1</t>
  </si>
  <si>
    <t>S00071</t>
  </si>
  <si>
    <t>S00071S</t>
  </si>
  <si>
    <t>STANDARD PRESS (INDIA) PVT L</t>
  </si>
  <si>
    <t>S00086</t>
  </si>
  <si>
    <t>S00086S</t>
  </si>
  <si>
    <t>S00087</t>
  </si>
  <si>
    <t>S00087S</t>
  </si>
  <si>
    <t>SCREEN LAND PRINT INDIA PVT-</t>
  </si>
  <si>
    <t>S00088</t>
  </si>
  <si>
    <t>S00088S</t>
  </si>
  <si>
    <t>S00089</t>
  </si>
  <si>
    <t>S00089S</t>
  </si>
  <si>
    <t>STICK WELL</t>
  </si>
  <si>
    <t>S00098</t>
  </si>
  <si>
    <t>S00098S</t>
  </si>
  <si>
    <t>SIGN TECH</t>
  </si>
  <si>
    <t>S00102</t>
  </si>
  <si>
    <t>S00102S</t>
  </si>
  <si>
    <t>S K PRINTERS</t>
  </si>
  <si>
    <t>S00105</t>
  </si>
  <si>
    <t>S00105S</t>
  </si>
  <si>
    <t>SAWHNEY PAPER PRODUCTS</t>
  </si>
  <si>
    <t>S00107S</t>
  </si>
  <si>
    <t>S00117</t>
  </si>
  <si>
    <t>S00117S</t>
  </si>
  <si>
    <t>SWASTIK XEROX</t>
  </si>
  <si>
    <t>S00121</t>
  </si>
  <si>
    <t>S00121S</t>
  </si>
  <si>
    <t>SARAL TRADING CO-</t>
  </si>
  <si>
    <t>S00122</t>
  </si>
  <si>
    <t>S00122S</t>
  </si>
  <si>
    <t>SAROJ PACK AIDS</t>
  </si>
  <si>
    <t>S00123</t>
  </si>
  <si>
    <t>S00123S</t>
  </si>
  <si>
    <t>SCAN INFOTECH</t>
  </si>
  <si>
    <t>S00129</t>
  </si>
  <si>
    <t>S00129S</t>
  </si>
  <si>
    <t>S00131</t>
  </si>
  <si>
    <t>S00131S</t>
  </si>
  <si>
    <t>S-S- LABELS</t>
  </si>
  <si>
    <t>S00134</t>
  </si>
  <si>
    <t>S00134S</t>
  </si>
  <si>
    <t>SHREEJI CREATIONS</t>
  </si>
  <si>
    <t>S00136</t>
  </si>
  <si>
    <t>S00136S</t>
  </si>
  <si>
    <t>S00137</t>
  </si>
  <si>
    <t>S00137S</t>
  </si>
  <si>
    <t>S00138</t>
  </si>
  <si>
    <t>S00138S</t>
  </si>
  <si>
    <t>SACHIN SALES CORPORATION</t>
  </si>
  <si>
    <t>S00141</t>
  </si>
  <si>
    <t>S00141S</t>
  </si>
  <si>
    <t>SURESH PRINTPACK</t>
  </si>
  <si>
    <t>S00142</t>
  </si>
  <si>
    <t>S00142S</t>
  </si>
  <si>
    <t>SYNDICATE PRINTERS LIMITED</t>
  </si>
  <si>
    <t>S00145</t>
  </si>
  <si>
    <t>S00145S</t>
  </si>
  <si>
    <t>S00147</t>
  </si>
  <si>
    <t>S00147S</t>
  </si>
  <si>
    <t>S-S- LABEL SYSTEM</t>
  </si>
  <si>
    <t>S00148</t>
  </si>
  <si>
    <t>S00148S</t>
  </si>
  <si>
    <t>SUPREME PACKAGES</t>
  </si>
  <si>
    <t>S00149</t>
  </si>
  <si>
    <t>S00149S</t>
  </si>
  <si>
    <t>SAIPRODUCTS &amp; GRAFIQ PVT LTD</t>
  </si>
  <si>
    <t>S00151</t>
  </si>
  <si>
    <t>S00151S</t>
  </si>
  <si>
    <t>SRI RAVIRAJ COMPUTER FORMS</t>
  </si>
  <si>
    <t>S00152</t>
  </si>
  <si>
    <t>S00152S</t>
  </si>
  <si>
    <t>SCRENO CRAFT</t>
  </si>
  <si>
    <t>S00153</t>
  </si>
  <si>
    <t>S00153S</t>
  </si>
  <si>
    <t>S-KUMAR INDUSTRIES LTD-</t>
  </si>
  <si>
    <t>S00155</t>
  </si>
  <si>
    <t>S00155S</t>
  </si>
  <si>
    <t>S00157</t>
  </si>
  <si>
    <t>S00157S</t>
  </si>
  <si>
    <t>S00159</t>
  </si>
  <si>
    <t>S00159S</t>
  </si>
  <si>
    <t>SAI PACKAGING CO-(FARIDABAD)</t>
  </si>
  <si>
    <t>S00161</t>
  </si>
  <si>
    <t>S00161S</t>
  </si>
  <si>
    <t>SHREE JAYANTI CORPORATION</t>
  </si>
  <si>
    <t>S00162</t>
  </si>
  <si>
    <t>S00162S</t>
  </si>
  <si>
    <t>SRI VENKATESHWARA PAPER COMP</t>
  </si>
  <si>
    <t>S00165</t>
  </si>
  <si>
    <t>S00165S</t>
  </si>
  <si>
    <t>SAI PAPER PRODUCTS</t>
  </si>
  <si>
    <t>S00171</t>
  </si>
  <si>
    <t>S00171S</t>
  </si>
  <si>
    <t>SAURABH ENTERPRISES</t>
  </si>
  <si>
    <t>S00175</t>
  </si>
  <si>
    <t>S00175S</t>
  </si>
  <si>
    <t>SREE KRISHNA STRAPPING &amp; LAB</t>
  </si>
  <si>
    <t>S00176</t>
  </si>
  <si>
    <t>S00176S</t>
  </si>
  <si>
    <t>SHANMUGAS</t>
  </si>
  <si>
    <t>S00179</t>
  </si>
  <si>
    <t>S00179S</t>
  </si>
  <si>
    <t>STEEL FABS</t>
  </si>
  <si>
    <t>S00180</t>
  </si>
  <si>
    <t>S00180S</t>
  </si>
  <si>
    <t>SHINO PRODUCTS</t>
  </si>
  <si>
    <t>S00180S1</t>
  </si>
  <si>
    <t>S00181</t>
  </si>
  <si>
    <t>S00181S</t>
  </si>
  <si>
    <t>S00182</t>
  </si>
  <si>
    <t>S00182S</t>
  </si>
  <si>
    <t>XXXXXXXXXXXXX</t>
  </si>
  <si>
    <t>S00184</t>
  </si>
  <si>
    <t>S00184S</t>
  </si>
  <si>
    <t>S00185</t>
  </si>
  <si>
    <t>S00185S</t>
  </si>
  <si>
    <t>S00186</t>
  </si>
  <si>
    <t>S00186S</t>
  </si>
  <si>
    <t>S.M.ENTERPRISES</t>
  </si>
  <si>
    <t>S00188</t>
  </si>
  <si>
    <t>S00188S</t>
  </si>
  <si>
    <t>SHRI BALAJI AGENCIES</t>
  </si>
  <si>
    <t>S00190</t>
  </si>
  <si>
    <t>S00190S</t>
  </si>
  <si>
    <t>STEEL INDUSTRIAL CORPORATION</t>
  </si>
  <si>
    <t>S00191</t>
  </si>
  <si>
    <t>S00191S</t>
  </si>
  <si>
    <t>SUVERNA</t>
  </si>
  <si>
    <t>S00194</t>
  </si>
  <si>
    <t>S00194S</t>
  </si>
  <si>
    <t>SNT INTERNATIONAL</t>
  </si>
  <si>
    <t>S00194S1</t>
  </si>
  <si>
    <t>S00197</t>
  </si>
  <si>
    <t>S00197S</t>
  </si>
  <si>
    <t>SUPER CARTONS</t>
  </si>
  <si>
    <t>S00198</t>
  </si>
  <si>
    <t>S00198S</t>
  </si>
  <si>
    <t>SELF SPEEKER PACKAGING LTD</t>
  </si>
  <si>
    <t>S00199</t>
  </si>
  <si>
    <t>S00199S</t>
  </si>
  <si>
    <t>SWATI ENTERPRISES</t>
  </si>
  <si>
    <t>S00200</t>
  </si>
  <si>
    <t>S00200S</t>
  </si>
  <si>
    <t>STALLION SYSTEMS AND SOLUTIO</t>
  </si>
  <si>
    <t>S00200S1</t>
  </si>
  <si>
    <t>S00201</t>
  </si>
  <si>
    <t>S00201S</t>
  </si>
  <si>
    <t>SUPER MULTI COLOUR PRINTERS (P) LTD-</t>
  </si>
  <si>
    <t>S00203</t>
  </si>
  <si>
    <t>S00203S</t>
  </si>
  <si>
    <t>SHANTINATH PRINTERS</t>
  </si>
  <si>
    <t>S00205</t>
  </si>
  <si>
    <t>S00205S</t>
  </si>
  <si>
    <t>SHORE TO SHORE MIS PVT- LTD-</t>
  </si>
  <si>
    <t>S00208</t>
  </si>
  <si>
    <t>S00208S</t>
  </si>
  <si>
    <t>SANTI ARTS HI-TECH MEDIAS LIMITED</t>
  </si>
  <si>
    <t>S00212</t>
  </si>
  <si>
    <t>S00212S</t>
  </si>
  <si>
    <t>SUNGAN MACHINERY CO- LTD-</t>
  </si>
  <si>
    <t>S00218</t>
  </si>
  <si>
    <t>S00218S</t>
  </si>
  <si>
    <t>STRIPES SOLUTIONS</t>
  </si>
  <si>
    <t>S00225</t>
  </si>
  <si>
    <t>S00225S</t>
  </si>
  <si>
    <t>SUPER LABELS</t>
  </si>
  <si>
    <t>S00226</t>
  </si>
  <si>
    <t>S00226S</t>
  </si>
  <si>
    <t>SATYA GRAPHICS</t>
  </si>
  <si>
    <t>S00229</t>
  </si>
  <si>
    <t>S00229S</t>
  </si>
  <si>
    <t>SARSWATI PRESS</t>
  </si>
  <si>
    <t>S00230</t>
  </si>
  <si>
    <t>S00230S</t>
  </si>
  <si>
    <t>SENIOUR BOX FACTORY RAMJI</t>
  </si>
  <si>
    <t>S00231</t>
  </si>
  <si>
    <t>S00231S</t>
  </si>
  <si>
    <t>SLOK INFOTECH</t>
  </si>
  <si>
    <t>S00233</t>
  </si>
  <si>
    <t>S00233S</t>
  </si>
  <si>
    <t>SHRI MAHAVEER ADVERTISING</t>
  </si>
  <si>
    <t>S00234</t>
  </si>
  <si>
    <t>S00234S</t>
  </si>
  <si>
    <t>S00242</t>
  </si>
  <si>
    <t>S00242S</t>
  </si>
  <si>
    <t>SURYODAYA ENTERPRISES</t>
  </si>
  <si>
    <t>S00249</t>
  </si>
  <si>
    <t>S00249S</t>
  </si>
  <si>
    <t>SAPPHIRE(OLD)</t>
  </si>
  <si>
    <t>S00251</t>
  </si>
  <si>
    <t>S00251S</t>
  </si>
  <si>
    <t>SPECLABEL MFG PVT. LTD.</t>
  </si>
  <si>
    <t>S00252</t>
  </si>
  <si>
    <t>S00252S</t>
  </si>
  <si>
    <t>SAHYADRI GRAPHICS PVT. LTD.</t>
  </si>
  <si>
    <t>S00253</t>
  </si>
  <si>
    <t>S00253S</t>
  </si>
  <si>
    <t>SAGAR PRINT PACK</t>
  </si>
  <si>
    <t>S00254</t>
  </si>
  <si>
    <t>S00254S</t>
  </si>
  <si>
    <t>SHRIRAM ENTERPRISES</t>
  </si>
  <si>
    <t>S00258</t>
  </si>
  <si>
    <t>S00258S</t>
  </si>
  <si>
    <t>S &amp; S LABLE</t>
  </si>
  <si>
    <t>S00259</t>
  </si>
  <si>
    <t>S00259S</t>
  </si>
  <si>
    <t>SAICOM SYSTEM</t>
  </si>
  <si>
    <t>S00260</t>
  </si>
  <si>
    <t>S00260S</t>
  </si>
  <si>
    <t>SRI SAI ENTERPRISES</t>
  </si>
  <si>
    <t>S00261</t>
  </si>
  <si>
    <t>S00261S</t>
  </si>
  <si>
    <t>SAHARA LABELS PVT. LTD.</t>
  </si>
  <si>
    <t>S00261S1</t>
  </si>
  <si>
    <t>SAHARA LABELS(OLD)</t>
  </si>
  <si>
    <t>S00262</t>
  </si>
  <si>
    <t>S00262S</t>
  </si>
  <si>
    <t>SARAL TRADING CO.</t>
  </si>
  <si>
    <t>S00263</t>
  </si>
  <si>
    <t>S00263S</t>
  </si>
  <si>
    <t>SHIPRA TECHNOLOGY PVT. LTD.</t>
  </si>
  <si>
    <t>S00264</t>
  </si>
  <si>
    <t>S00264S</t>
  </si>
  <si>
    <t>SAAGAR BARCODE SOLUTIONS,</t>
  </si>
  <si>
    <t>S00265</t>
  </si>
  <si>
    <t>S00265S</t>
  </si>
  <si>
    <t>SAPNA LABEL HOUSE</t>
  </si>
  <si>
    <t>S00265S1</t>
  </si>
  <si>
    <t>S00266</t>
  </si>
  <si>
    <t>S00266S</t>
  </si>
  <si>
    <t>SRG PRINT SOLUTIONS PVT LTD</t>
  </si>
  <si>
    <t>S00267</t>
  </si>
  <si>
    <t>S00267S</t>
  </si>
  <si>
    <t>SHIV SHAKTI TRADING CO.</t>
  </si>
  <si>
    <t>S00267S1</t>
  </si>
  <si>
    <t>S00267S2</t>
  </si>
  <si>
    <t>SHIV SHAKTI TRADING CO.(OLD)</t>
  </si>
  <si>
    <t>S00267S3</t>
  </si>
  <si>
    <t>S00268</t>
  </si>
  <si>
    <t>S00268S</t>
  </si>
  <si>
    <t>SHAH SCREEN HOUSE</t>
  </si>
  <si>
    <t>S00269</t>
  </si>
  <si>
    <t>S00269S</t>
  </si>
  <si>
    <t>SEL-JEGAT PRINT-PACK PVT LTD</t>
  </si>
  <si>
    <t>S00270</t>
  </si>
  <si>
    <t>S00270S</t>
  </si>
  <si>
    <t>SUN DIGITAL</t>
  </si>
  <si>
    <t>S00270S1</t>
  </si>
  <si>
    <t>S00270S2</t>
  </si>
  <si>
    <t>S00271</t>
  </si>
  <si>
    <t>S00271S</t>
  </si>
  <si>
    <t>S.N.INDUSTRIES</t>
  </si>
  <si>
    <t>S00272</t>
  </si>
  <si>
    <t>S00272S</t>
  </si>
  <si>
    <t>SECURE MOBILE(INDIA)</t>
  </si>
  <si>
    <t>S00273</t>
  </si>
  <si>
    <t>S00273S</t>
  </si>
  <si>
    <t>SHRIRAM HOLOGRAPHICS PVT LTD</t>
  </si>
  <si>
    <t>S00274</t>
  </si>
  <si>
    <t>S00274S</t>
  </si>
  <si>
    <t>SYED TRADERS</t>
  </si>
  <si>
    <t>S00275</t>
  </si>
  <si>
    <t>S00275S</t>
  </si>
  <si>
    <t>SICON PACKS PVT LTD</t>
  </si>
  <si>
    <t>S00276</t>
  </si>
  <si>
    <t>S00276S</t>
  </si>
  <si>
    <t>SEL JEGAT SERIGRAPHIC TECHNI</t>
  </si>
  <si>
    <t>S00277</t>
  </si>
  <si>
    <t>S00277S</t>
  </si>
  <si>
    <t>S.S ENTERPRISES</t>
  </si>
  <si>
    <t>S00278</t>
  </si>
  <si>
    <t>S00278S</t>
  </si>
  <si>
    <t>SRINIVASA ENTERPRISES</t>
  </si>
  <si>
    <t>S00278S1</t>
  </si>
  <si>
    <t>C/O-ADVANCE PAPER COAT</t>
  </si>
  <si>
    <t>S00279</t>
  </si>
  <si>
    <t>S00279S</t>
  </si>
  <si>
    <t>SAFETY&amp;FIRE ENGINEERS</t>
  </si>
  <si>
    <t>S00280</t>
  </si>
  <si>
    <t>S00280S</t>
  </si>
  <si>
    <t>SHRI RAM CONSTRUCTIONS</t>
  </si>
  <si>
    <t>S00281</t>
  </si>
  <si>
    <t>S00281S</t>
  </si>
  <si>
    <t>SEWA PRINTING HOUSE</t>
  </si>
  <si>
    <t>S00282</t>
  </si>
  <si>
    <t>S00282S</t>
  </si>
  <si>
    <t>SHREYA LABELTECH PVT LTD.</t>
  </si>
  <si>
    <t>S00282S1</t>
  </si>
  <si>
    <t>S00282S2</t>
  </si>
  <si>
    <t>S00283</t>
  </si>
  <si>
    <t>S00283S</t>
  </si>
  <si>
    <t>SHREE RAM LABELS PVT LTD.</t>
  </si>
  <si>
    <t>S00284</t>
  </si>
  <si>
    <t>S00284S</t>
  </si>
  <si>
    <t>SHANMUGA LABELS</t>
  </si>
  <si>
    <t>S00285</t>
  </si>
  <si>
    <t>S00285S</t>
  </si>
  <si>
    <t>SHREE VENKATESH ENTER</t>
  </si>
  <si>
    <t>S00286</t>
  </si>
  <si>
    <t>S00286S</t>
  </si>
  <si>
    <t>SHRIRAM VERITECH SOLUTIONS</t>
  </si>
  <si>
    <t>S00286S1</t>
  </si>
  <si>
    <t>S00287</t>
  </si>
  <si>
    <t>S00287S</t>
  </si>
  <si>
    <t>SUGUNA INDUSTRIES</t>
  </si>
  <si>
    <t>S00288</t>
  </si>
  <si>
    <t>S00288S</t>
  </si>
  <si>
    <t>S A MARKETING</t>
  </si>
  <si>
    <t>S00288S1</t>
  </si>
  <si>
    <t>S00289</t>
  </si>
  <si>
    <t>S00289S</t>
  </si>
  <si>
    <t>SHREE JI PAPER SALES</t>
  </si>
  <si>
    <t>S00290</t>
  </si>
  <si>
    <t>S00290S</t>
  </si>
  <si>
    <t>Sulochana Arts</t>
  </si>
  <si>
    <t>S00291</t>
  </si>
  <si>
    <t>S00291S</t>
  </si>
  <si>
    <t>STOKVIS PROSTICK TAPES PVT.</t>
  </si>
  <si>
    <t>S00292</t>
  </si>
  <si>
    <t>S00292S</t>
  </si>
  <si>
    <t>SAGE SOLUTIONS PVT. LTD.</t>
  </si>
  <si>
    <t>S00293</t>
  </si>
  <si>
    <t>S00293S</t>
  </si>
  <si>
    <t>SUN LABELS</t>
  </si>
  <si>
    <t>S00294</t>
  </si>
  <si>
    <t>S00294S</t>
  </si>
  <si>
    <t>S S LABELS</t>
  </si>
  <si>
    <t>S00295</t>
  </si>
  <si>
    <t>S00295S</t>
  </si>
  <si>
    <t>GANDHI ENTERPRISES</t>
  </si>
  <si>
    <t>S00296</t>
  </si>
  <si>
    <t>S00296S</t>
  </si>
  <si>
    <t>Sun Sign &amp; Technologies</t>
  </si>
  <si>
    <t>S00296S1</t>
  </si>
  <si>
    <t>S00297</t>
  </si>
  <si>
    <t>S00297S</t>
  </si>
  <si>
    <t>SIGN TECHNIC INDS PVT LTD</t>
  </si>
  <si>
    <t>S00298</t>
  </si>
  <si>
    <t>S00298S</t>
  </si>
  <si>
    <t>STOKVIS PROSTICK TAPES P.LTD</t>
  </si>
  <si>
    <t>S00299</t>
  </si>
  <si>
    <t>S00299S</t>
  </si>
  <si>
    <t>SUN SHINE GRAPHICS</t>
  </si>
  <si>
    <t>S00300</t>
  </si>
  <si>
    <t>S00300S</t>
  </si>
  <si>
    <t>S00301</t>
  </si>
  <si>
    <t>S00301S</t>
  </si>
  <si>
    <t>SHREE BALAJI PRINTERS</t>
  </si>
  <si>
    <t>S00301S1</t>
  </si>
  <si>
    <t>S00302</t>
  </si>
  <si>
    <t>S00302S</t>
  </si>
  <si>
    <t>SRI RAMNUJA &amp; COMPANY</t>
  </si>
  <si>
    <t>S00303</t>
  </si>
  <si>
    <t>S00303S</t>
  </si>
  <si>
    <t>S00304</t>
  </si>
  <si>
    <t>S00304S</t>
  </si>
  <si>
    <t>SAI KRISHNA GRAPHICS</t>
  </si>
  <si>
    <t>S00305</t>
  </si>
  <si>
    <t>S00305S</t>
  </si>
  <si>
    <t>SUKHMANI CONSTRUCTION PVT LT</t>
  </si>
  <si>
    <t>S00306</t>
  </si>
  <si>
    <t>S00306S</t>
  </si>
  <si>
    <t>SAPPHIRE</t>
  </si>
  <si>
    <t>S00307</t>
  </si>
  <si>
    <t>S00307S</t>
  </si>
  <si>
    <t>SAI SIDDHANATH CONSTRUCTION</t>
  </si>
  <si>
    <t>S00308</t>
  </si>
  <si>
    <t>S00308S</t>
  </si>
  <si>
    <t>S.KUMAR MULTI PRODUCTS PRIVA</t>
  </si>
  <si>
    <t>S00308S1</t>
  </si>
  <si>
    <t>S00308S2</t>
  </si>
  <si>
    <t>S00309</t>
  </si>
  <si>
    <t>S00309S</t>
  </si>
  <si>
    <t>STS TEXTILE LTD</t>
  </si>
  <si>
    <t>S00310</t>
  </si>
  <si>
    <t>S00310S</t>
  </si>
  <si>
    <t>S.B.SALES</t>
  </si>
  <si>
    <t>S00311</t>
  </si>
  <si>
    <t>S00311S</t>
  </si>
  <si>
    <t>SHIV ENTERPRISES</t>
  </si>
  <si>
    <t>S00312</t>
  </si>
  <si>
    <t>S00312S</t>
  </si>
  <si>
    <t>STIC PRINT</t>
  </si>
  <si>
    <t>S00313</t>
  </si>
  <si>
    <t>S00313S</t>
  </si>
  <si>
    <t>SHELL PRINT PACK PVT. LTD.</t>
  </si>
  <si>
    <t>S00314</t>
  </si>
  <si>
    <t>S00314S</t>
  </si>
  <si>
    <t>SMEERA GRAPHICS</t>
  </si>
  <si>
    <t>S00315</t>
  </si>
  <si>
    <t>S00315S</t>
  </si>
  <si>
    <t>Shreya Impex</t>
  </si>
  <si>
    <t>S00316</t>
  </si>
  <si>
    <t>S00316S</t>
  </si>
  <si>
    <t>SHREE BALA JI LABELS</t>
  </si>
  <si>
    <t>S00317</t>
  </si>
  <si>
    <t>S00317S</t>
  </si>
  <si>
    <t>SHAKTI SALES CORPORATION</t>
  </si>
  <si>
    <t>S00318</t>
  </si>
  <si>
    <t>S00318S</t>
  </si>
  <si>
    <t>SOLANKI ENTERPRISES</t>
  </si>
  <si>
    <t>S00318S1</t>
  </si>
  <si>
    <t>S00318S2</t>
  </si>
  <si>
    <t>S00319</t>
  </si>
  <si>
    <t>S00319S</t>
  </si>
  <si>
    <t>SRI VASAVI ADHESIVE TAPES P.</t>
  </si>
  <si>
    <t>S00320</t>
  </si>
  <si>
    <t>S00320S</t>
  </si>
  <si>
    <t>S00321</t>
  </si>
  <si>
    <t>S00321S</t>
  </si>
  <si>
    <t>SYNERGY PACKAGING PVT LTD.</t>
  </si>
  <si>
    <t>S00321S1</t>
  </si>
  <si>
    <t>S00322</t>
  </si>
  <si>
    <t>S00322S</t>
  </si>
  <si>
    <t>S.V.INDUSTRIES</t>
  </si>
  <si>
    <t>S00323</t>
  </si>
  <si>
    <t>S00323S</t>
  </si>
  <si>
    <t>S00324</t>
  </si>
  <si>
    <t>S00324S</t>
  </si>
  <si>
    <t>SRI LABELS</t>
  </si>
  <si>
    <t>S00325</t>
  </si>
  <si>
    <t>S00325S</t>
  </si>
  <si>
    <t>SIGMA SIGNS</t>
  </si>
  <si>
    <t>S00326</t>
  </si>
  <si>
    <t>S00326S</t>
  </si>
  <si>
    <t>SHAH ELECTRONICS</t>
  </si>
  <si>
    <t>S00327</t>
  </si>
  <si>
    <t>S00327S</t>
  </si>
  <si>
    <t>SIVASAKTHI ENTERPRISES</t>
  </si>
  <si>
    <t>S00328</t>
  </si>
  <si>
    <t>S00328S</t>
  </si>
  <si>
    <t>SHORE TO SHORE BD LTD</t>
  </si>
  <si>
    <t>S00329</t>
  </si>
  <si>
    <t>S00329S</t>
  </si>
  <si>
    <t>S00330</t>
  </si>
  <si>
    <t>S00330S</t>
  </si>
  <si>
    <t>SREE LABELTECH</t>
  </si>
  <si>
    <t>S00332</t>
  </si>
  <si>
    <t>S00332s</t>
  </si>
  <si>
    <t>SRI CHAKRA DIGITAL GRAPHICS</t>
  </si>
  <si>
    <t>S00333</t>
  </si>
  <si>
    <t>S00333S</t>
  </si>
  <si>
    <t>SHINOGRAPH</t>
  </si>
  <si>
    <t>S00334</t>
  </si>
  <si>
    <t>S00334S</t>
  </si>
  <si>
    <t>SUDHA VENTILATING SYSTEMS</t>
  </si>
  <si>
    <t>S00335</t>
  </si>
  <si>
    <t>S00335S</t>
  </si>
  <si>
    <t>SML PACKAGING SOLUTION BANGL</t>
  </si>
  <si>
    <t>S00336</t>
  </si>
  <si>
    <t>S00336S</t>
  </si>
  <si>
    <t>SAI ENTERPRISES</t>
  </si>
  <si>
    <t>S00337</t>
  </si>
  <si>
    <t>S00337S</t>
  </si>
  <si>
    <t>STRINGS INTERNATIONAL OVERSE</t>
  </si>
  <si>
    <t>S00338</t>
  </si>
  <si>
    <t>S00338S</t>
  </si>
  <si>
    <t>SHANTADURGA PACKAGING PVT.LT</t>
  </si>
  <si>
    <t>S00338S1</t>
  </si>
  <si>
    <t>S00339</t>
  </si>
  <si>
    <t>S00339S</t>
  </si>
  <si>
    <t>SHREE BALAJEE SALES</t>
  </si>
  <si>
    <t>S00340</t>
  </si>
  <si>
    <t>S00340S</t>
  </si>
  <si>
    <t>Sania Enterprises</t>
  </si>
  <si>
    <t>S00340S1</t>
  </si>
  <si>
    <t>S00341</t>
  </si>
  <si>
    <t>S00341S</t>
  </si>
  <si>
    <t>SONIC IMPEX</t>
  </si>
  <si>
    <t>S00342</t>
  </si>
  <si>
    <t>S00342S</t>
  </si>
  <si>
    <t>Spectrum Scan Pvt.Ltd.VASAI</t>
  </si>
  <si>
    <t>S00344</t>
  </si>
  <si>
    <t>S00344S</t>
  </si>
  <si>
    <t>STOKVIS TAPES INDIA P.LTD(T)</t>
  </si>
  <si>
    <t>S00345</t>
  </si>
  <si>
    <t>S00345S</t>
  </si>
  <si>
    <t>SML LABELS(INDIA) PVT. LTD.</t>
  </si>
  <si>
    <t>S00346</t>
  </si>
  <si>
    <t>S00346S</t>
  </si>
  <si>
    <t>SRI SAI ASSOCIATES(OLD)</t>
  </si>
  <si>
    <t>S00346S1</t>
  </si>
  <si>
    <t>SRI SAI ASSOCIATES</t>
  </si>
  <si>
    <t>S00347</t>
  </si>
  <si>
    <t>S00347S</t>
  </si>
  <si>
    <t>Safe Life</t>
  </si>
  <si>
    <t>S00348</t>
  </si>
  <si>
    <t>S00348S</t>
  </si>
  <si>
    <t>SAGAR COLOR PAC PVT. LTD</t>
  </si>
  <si>
    <t>S00349</t>
  </si>
  <si>
    <t>S00349S</t>
  </si>
  <si>
    <t>SHRI VEDMATA GAYATRI</t>
  </si>
  <si>
    <t>S00350</t>
  </si>
  <si>
    <t>S00350S</t>
  </si>
  <si>
    <t>SAMARTH DESIGNS PVT LTD</t>
  </si>
  <si>
    <t>S00351</t>
  </si>
  <si>
    <t>S00351S</t>
  </si>
  <si>
    <t>STALLION SYSTEMS &amp; SOLUTIONS</t>
  </si>
  <si>
    <t>S00353</t>
  </si>
  <si>
    <t>S00353S</t>
  </si>
  <si>
    <t>SHUBHAM ELECTRICALS</t>
  </si>
  <si>
    <t>S00354</t>
  </si>
  <si>
    <t>S00354S</t>
  </si>
  <si>
    <t>SUPER MULTICOLOR PRINTER</t>
  </si>
  <si>
    <t>S00355</t>
  </si>
  <si>
    <t>S00355S</t>
  </si>
  <si>
    <t>SHAKTHI INNOVATIVE PVT. LTD.</t>
  </si>
  <si>
    <t>S00356</t>
  </si>
  <si>
    <t>S00356S</t>
  </si>
  <si>
    <t>SANJAY MALHOTRA</t>
  </si>
  <si>
    <t>S00357</t>
  </si>
  <si>
    <t>S00357S</t>
  </si>
  <si>
    <t>SAICOM SYSTEMS</t>
  </si>
  <si>
    <t>S00358</t>
  </si>
  <si>
    <t>S00358S</t>
  </si>
  <si>
    <t>SIGNUM GLOBAL</t>
  </si>
  <si>
    <t>S00359</t>
  </si>
  <si>
    <t>S00359S</t>
  </si>
  <si>
    <t>SAMYAK INDIA PVT LTD</t>
  </si>
  <si>
    <t>S00360</t>
  </si>
  <si>
    <t>S00360S</t>
  </si>
  <si>
    <t>SELJEGAT MODERN FOILS EMBOS-</t>
  </si>
  <si>
    <t>S00361</t>
  </si>
  <si>
    <t>S00361S</t>
  </si>
  <si>
    <t>SHASHI CORPORATION</t>
  </si>
  <si>
    <t>S00362</t>
  </si>
  <si>
    <t>S00362S</t>
  </si>
  <si>
    <t>SAI PACKAGING CO (A UNIT OF</t>
  </si>
  <si>
    <t>S00363</t>
  </si>
  <si>
    <t>S00363S</t>
  </si>
  <si>
    <t>S M PACKAGING</t>
  </si>
  <si>
    <t>S00364</t>
  </si>
  <si>
    <t>S00364S</t>
  </si>
  <si>
    <t>M/s Signtech India</t>
  </si>
  <si>
    <t>S00365</t>
  </si>
  <si>
    <t>S00365S</t>
  </si>
  <si>
    <t>MOVING CONTENT SOLUTIONS</t>
  </si>
  <si>
    <t>S00366</t>
  </si>
  <si>
    <t>S00366S</t>
  </si>
  <si>
    <t>STAR LABELS PRIVATE LIMITED</t>
  </si>
  <si>
    <t>S00367</t>
  </si>
  <si>
    <t>S00367S</t>
  </si>
  <si>
    <t>SHREE MULTI SERVICES</t>
  </si>
  <si>
    <t>S00368</t>
  </si>
  <si>
    <t>S00368S</t>
  </si>
  <si>
    <t>M/s Sneh Enterprise</t>
  </si>
  <si>
    <t>S00369</t>
  </si>
  <si>
    <t>S00369S</t>
  </si>
  <si>
    <t>SWABS TAPES INDIA P. LTD.(T)</t>
  </si>
  <si>
    <t>S00370</t>
  </si>
  <si>
    <t>S00370S</t>
  </si>
  <si>
    <t>SHARAN ENTERPRISES PVT LTD</t>
  </si>
  <si>
    <t>S00370S1</t>
  </si>
  <si>
    <t>S00371</t>
  </si>
  <si>
    <t>S00371S</t>
  </si>
  <si>
    <t>STROBEL INDUSTRIES</t>
  </si>
  <si>
    <t>S00372</t>
  </si>
  <si>
    <t>S00372S</t>
  </si>
  <si>
    <t>SONIC LABELS</t>
  </si>
  <si>
    <t>S00373</t>
  </si>
  <si>
    <t>S00373S</t>
  </si>
  <si>
    <t>S.S.ASSOCIATES</t>
  </si>
  <si>
    <t>S00374</t>
  </si>
  <si>
    <t>S00374S</t>
  </si>
  <si>
    <t>SAKSHAM SIGNS PVT. LTD.</t>
  </si>
  <si>
    <t>S00375</t>
  </si>
  <si>
    <t>s00375s</t>
  </si>
  <si>
    <t>SAMUTHRA ASSOCIATES</t>
  </si>
  <si>
    <t>S00376</t>
  </si>
  <si>
    <t>S00376S</t>
  </si>
  <si>
    <t>SARTHI</t>
  </si>
  <si>
    <t>S00377</t>
  </si>
  <si>
    <t>S00377S</t>
  </si>
  <si>
    <t>SAICOMCODES FLEXOPRINT P.LTD</t>
  </si>
  <si>
    <t>S00378</t>
  </si>
  <si>
    <t>S00378S</t>
  </si>
  <si>
    <t>SARASWATI PRINTERS</t>
  </si>
  <si>
    <t>S00379</t>
  </si>
  <si>
    <t>S00379S</t>
  </si>
  <si>
    <t>SIDDHARTH SUPPLIERS &amp;</t>
  </si>
  <si>
    <t>S00380</t>
  </si>
  <si>
    <t>S00380S</t>
  </si>
  <si>
    <t>Silver Prints Pvt Ltd</t>
  </si>
  <si>
    <t>S00381</t>
  </si>
  <si>
    <t>S00381S</t>
  </si>
  <si>
    <t>SAISRI LABELS INDIA PVT LTD</t>
  </si>
  <si>
    <t>S00382</t>
  </si>
  <si>
    <t>S00382S</t>
  </si>
  <si>
    <t>SHREE SAI LABELS</t>
  </si>
  <si>
    <t>S00383</t>
  </si>
  <si>
    <t>S00383S</t>
  </si>
  <si>
    <t>Subham Computer Graphics</t>
  </si>
  <si>
    <t>S00384</t>
  </si>
  <si>
    <t>S00384s</t>
  </si>
  <si>
    <t>SA TECHNOLOGY SOLUTION</t>
  </si>
  <si>
    <t>S00385</t>
  </si>
  <si>
    <t>S00385S</t>
  </si>
  <si>
    <t>Sabu Abraham</t>
  </si>
  <si>
    <t>S00386</t>
  </si>
  <si>
    <t>s00386s</t>
  </si>
  <si>
    <t>SARASWATI PRINTERS (Tape)</t>
  </si>
  <si>
    <t>S00387</t>
  </si>
  <si>
    <t>S00387S</t>
  </si>
  <si>
    <t>THE SHIVAM ENTERPRISES</t>
  </si>
  <si>
    <t>S00388</t>
  </si>
  <si>
    <t>S00388S</t>
  </si>
  <si>
    <t>S00389</t>
  </si>
  <si>
    <t>S00389S</t>
  </si>
  <si>
    <t>SRI KARPAGA VINAYAKAR SCREEN</t>
  </si>
  <si>
    <t>S00390</t>
  </si>
  <si>
    <t>S00390S</t>
  </si>
  <si>
    <t>SML DUALPLAST LANKA (PVT)LTD</t>
  </si>
  <si>
    <t>S00391</t>
  </si>
  <si>
    <t>S00391S</t>
  </si>
  <si>
    <t>M/s OPC ASSET SOLUTION P.LTD</t>
  </si>
  <si>
    <t>S00391S1</t>
  </si>
  <si>
    <t>SHRIRAM TRANSPORT FINANCE CO</t>
  </si>
  <si>
    <t>S00391S2</t>
  </si>
  <si>
    <t>S00391S3</t>
  </si>
  <si>
    <t>S00391S4</t>
  </si>
  <si>
    <t>S00391S5</t>
  </si>
  <si>
    <t>S00391S6</t>
  </si>
  <si>
    <t>S00391S7</t>
  </si>
  <si>
    <t>S00391S8</t>
  </si>
  <si>
    <t>S00391S9</t>
  </si>
  <si>
    <t>S00392</t>
  </si>
  <si>
    <t>S00392S</t>
  </si>
  <si>
    <t>SPEKTRA LABELS PVT LTD</t>
  </si>
  <si>
    <t>S00393</t>
  </si>
  <si>
    <t>S00393S</t>
  </si>
  <si>
    <t>STALLION SYSTEMS FZE</t>
  </si>
  <si>
    <t>S00395</t>
  </si>
  <si>
    <t>S00395S</t>
  </si>
  <si>
    <t>SIBHU PRINTS</t>
  </si>
  <si>
    <t>S00396</t>
  </si>
  <si>
    <t>S00396S</t>
  </si>
  <si>
    <t>SRI GANESH ENTERPRISES</t>
  </si>
  <si>
    <t>S00397</t>
  </si>
  <si>
    <t>S00397S</t>
  </si>
  <si>
    <t>SECURITY PRINTING PRESS</t>
  </si>
  <si>
    <t>S00398</t>
  </si>
  <si>
    <t>S00398S</t>
  </si>
  <si>
    <t>SEAP LAMIPACK PRIVATE LTD.</t>
  </si>
  <si>
    <t>S00399</t>
  </si>
  <si>
    <t>S00399S</t>
  </si>
  <si>
    <t>SRI SRINIVASA PRINTING WORKS</t>
  </si>
  <si>
    <t>S00400</t>
  </si>
  <si>
    <t>S00400S</t>
  </si>
  <si>
    <t>SREE VARI LABELS</t>
  </si>
  <si>
    <t>S00401</t>
  </si>
  <si>
    <t>S00401S</t>
  </si>
  <si>
    <t>SUN INDUSTRIES PVT LTD</t>
  </si>
  <si>
    <t>S00402</t>
  </si>
  <si>
    <t>S00402S</t>
  </si>
  <si>
    <t>SHIVAM PRINTSTIC</t>
  </si>
  <si>
    <t>S00403</t>
  </si>
  <si>
    <t>S00403S</t>
  </si>
  <si>
    <t>SHANKAR ENGINEERS AND CONTRA</t>
  </si>
  <si>
    <t>S00404</t>
  </si>
  <si>
    <t>S00404S</t>
  </si>
  <si>
    <t>SAINMARKS IMPRESSION</t>
  </si>
  <si>
    <t>S00405</t>
  </si>
  <si>
    <t>S00405S</t>
  </si>
  <si>
    <t>SAI GLOBAL INFRASTRUCTURE</t>
  </si>
  <si>
    <t>S00406</t>
  </si>
  <si>
    <t>S00406S</t>
  </si>
  <si>
    <t>S.A.M ENTERPRISES</t>
  </si>
  <si>
    <t>S00407</t>
  </si>
  <si>
    <t>S00407S</t>
  </si>
  <si>
    <t>SRI PARASHAKTI PRINTERS PVT</t>
  </si>
  <si>
    <t>S00407S1</t>
  </si>
  <si>
    <t>S00408</t>
  </si>
  <si>
    <t>S00408S</t>
  </si>
  <si>
    <t>SAKTHI INDUSTRIES</t>
  </si>
  <si>
    <t>S00409</t>
  </si>
  <si>
    <t>S00409S</t>
  </si>
  <si>
    <t>STJ ELECTRONICS PVT. LTD.</t>
  </si>
  <si>
    <t>S00410</t>
  </si>
  <si>
    <t>S00410S</t>
  </si>
  <si>
    <t>SAUMYA CONSTRUCTION</t>
  </si>
  <si>
    <t>S00411</t>
  </si>
  <si>
    <t>S00411S</t>
  </si>
  <si>
    <t>SIVAA ENTERPRISES</t>
  </si>
  <si>
    <t>S00412</t>
  </si>
  <si>
    <t>S00412S</t>
  </si>
  <si>
    <t>Saravana Graphicss</t>
  </si>
  <si>
    <t>S00414</t>
  </si>
  <si>
    <t>S00414S</t>
  </si>
  <si>
    <t>Supreme Packaging Product</t>
  </si>
  <si>
    <t>S00415</t>
  </si>
  <si>
    <t>S00415S</t>
  </si>
  <si>
    <t>Swastik Packaging Pvt Ltd</t>
  </si>
  <si>
    <t>S00416</t>
  </si>
  <si>
    <t>S00416S</t>
  </si>
  <si>
    <t>Screen Plus Label Pvt Ltd</t>
  </si>
  <si>
    <t>S00417</t>
  </si>
  <si>
    <t>S00417S</t>
  </si>
  <si>
    <t>SHROFF TEXTILES LIMITED</t>
  </si>
  <si>
    <t>S00418</t>
  </si>
  <si>
    <t>S00418S</t>
  </si>
  <si>
    <t>Suman Enterprises</t>
  </si>
  <si>
    <t>S00419</t>
  </si>
  <si>
    <t>S00419S</t>
  </si>
  <si>
    <t>S R DIGITAL IMAGING PVT LTD</t>
  </si>
  <si>
    <t>S00420</t>
  </si>
  <si>
    <t>S00420S</t>
  </si>
  <si>
    <t>SELECTION INDIA</t>
  </si>
  <si>
    <t>S00421</t>
  </si>
  <si>
    <t>S00421s</t>
  </si>
  <si>
    <t>Sri Lakshmi Venkateshwar Pri</t>
  </si>
  <si>
    <t>S00422</t>
  </si>
  <si>
    <t>S00422S</t>
  </si>
  <si>
    <t>SAANICA INTERNATIONAL</t>
  </si>
  <si>
    <t>S00423</t>
  </si>
  <si>
    <t>S00423S</t>
  </si>
  <si>
    <t>SHRI BALAJI ENTERPRISES</t>
  </si>
  <si>
    <t>S00424</t>
  </si>
  <si>
    <t>S00424S</t>
  </si>
  <si>
    <t>SAMPARK INDUSTRIAL LIMITED.</t>
  </si>
  <si>
    <t>S00425</t>
  </si>
  <si>
    <t>S00425S</t>
  </si>
  <si>
    <t>SHREE SHYAM PACKAGING</t>
  </si>
  <si>
    <t>S00426</t>
  </si>
  <si>
    <t>S00426S</t>
  </si>
  <si>
    <t>SPRINT PRINTING AND PACKAGIN</t>
  </si>
  <si>
    <t>S00427</t>
  </si>
  <si>
    <t>S00427S</t>
  </si>
  <si>
    <t>SIMANDHAR ALLUSHEET PVT.LTD.</t>
  </si>
  <si>
    <t>S0391S10</t>
  </si>
  <si>
    <t>S0391S11</t>
  </si>
  <si>
    <t>S0391S12</t>
  </si>
  <si>
    <t>S0391S13</t>
  </si>
  <si>
    <t>S0391S14</t>
  </si>
  <si>
    <t>S0391S15</t>
  </si>
  <si>
    <t>S0391S16</t>
  </si>
  <si>
    <t>S0391S17</t>
  </si>
  <si>
    <t>S0391S18</t>
  </si>
  <si>
    <t>S0391S19</t>
  </si>
  <si>
    <t>S0391S20</t>
  </si>
  <si>
    <t>S0391S21</t>
  </si>
  <si>
    <t>S0391S22</t>
  </si>
  <si>
    <t>S0391S23</t>
  </si>
  <si>
    <t>S0391S24</t>
  </si>
  <si>
    <t>S0391S25</t>
  </si>
  <si>
    <t>S0391S26</t>
  </si>
  <si>
    <t>S0391S27</t>
  </si>
  <si>
    <t>S0391S28</t>
  </si>
  <si>
    <t>S0391S29</t>
  </si>
  <si>
    <t>S0391S30</t>
  </si>
  <si>
    <t>S0391S31</t>
  </si>
  <si>
    <t>S0391S32</t>
  </si>
  <si>
    <t>S0391S33</t>
  </si>
  <si>
    <t>S0391S34</t>
  </si>
  <si>
    <t>S0391S35</t>
  </si>
  <si>
    <t>S0391S36</t>
  </si>
  <si>
    <t>S0391S37</t>
  </si>
  <si>
    <t>S0391S38</t>
  </si>
  <si>
    <t>S0391S39</t>
  </si>
  <si>
    <t>S0391S40</t>
  </si>
  <si>
    <t>S0391S41</t>
  </si>
  <si>
    <t>S0391S42</t>
  </si>
  <si>
    <t>S0391S43</t>
  </si>
  <si>
    <t>S0391S44</t>
  </si>
  <si>
    <t>S0391S45</t>
  </si>
  <si>
    <t>S0391S46</t>
  </si>
  <si>
    <t>S0391S47</t>
  </si>
  <si>
    <t>S0391S48</t>
  </si>
  <si>
    <t>S0391S49</t>
  </si>
  <si>
    <t>S0391S50</t>
  </si>
  <si>
    <t>S0391S51</t>
  </si>
  <si>
    <t>S0391S52</t>
  </si>
  <si>
    <t>S0391S53</t>
  </si>
  <si>
    <t>S0391S54</t>
  </si>
  <si>
    <t>S0391S55</t>
  </si>
  <si>
    <t>S0391S56</t>
  </si>
  <si>
    <t>S0391S57</t>
  </si>
  <si>
    <t>S0391S58</t>
  </si>
  <si>
    <t>S0391S59</t>
  </si>
  <si>
    <t>S0391S60</t>
  </si>
  <si>
    <t>S0391S61</t>
  </si>
  <si>
    <t>S0391S62</t>
  </si>
  <si>
    <t>S0391S63</t>
  </si>
  <si>
    <t>S0391S64</t>
  </si>
  <si>
    <t>S0391S65</t>
  </si>
  <si>
    <t>S0391S66</t>
  </si>
  <si>
    <t>S0391S67</t>
  </si>
  <si>
    <t>S0391S68</t>
  </si>
  <si>
    <t>S0391S69</t>
  </si>
  <si>
    <t>S0391S70</t>
  </si>
  <si>
    <t>S0391S71</t>
  </si>
  <si>
    <t>S0391S72</t>
  </si>
  <si>
    <t>S0391S73</t>
  </si>
  <si>
    <t>S0391S74</t>
  </si>
  <si>
    <t>S0391S75</t>
  </si>
  <si>
    <t>S0391S76</t>
  </si>
  <si>
    <t>S0391S77</t>
  </si>
  <si>
    <t>S0391S78</t>
  </si>
  <si>
    <t>S0391S79</t>
  </si>
  <si>
    <t>S0391S80</t>
  </si>
  <si>
    <t>S0391S81</t>
  </si>
  <si>
    <t>S0391S82</t>
  </si>
  <si>
    <t>S0391S83</t>
  </si>
  <si>
    <t>S0391S84</t>
  </si>
  <si>
    <t>S0391S85</t>
  </si>
  <si>
    <t>S0391S86</t>
  </si>
  <si>
    <t>S0391S87</t>
  </si>
  <si>
    <t>S0391S88</t>
  </si>
  <si>
    <t>S0391S89</t>
  </si>
  <si>
    <t>S0391S90</t>
  </si>
  <si>
    <t>S0391S91</t>
  </si>
  <si>
    <t>S0391S92</t>
  </si>
  <si>
    <t>S0391S93</t>
  </si>
  <si>
    <t>S0391S94</t>
  </si>
  <si>
    <t>S0391S95</t>
  </si>
  <si>
    <t>S0391S96</t>
  </si>
  <si>
    <t>S0391S97</t>
  </si>
  <si>
    <t>S0391S98</t>
  </si>
  <si>
    <t>S0391S99</t>
  </si>
  <si>
    <t>S391S100</t>
  </si>
  <si>
    <t>S391S101</t>
  </si>
  <si>
    <t>S391S102</t>
  </si>
  <si>
    <t>S391S103</t>
  </si>
  <si>
    <t>S391S104</t>
  </si>
  <si>
    <t>S391S105</t>
  </si>
  <si>
    <t>S391S106</t>
  </si>
  <si>
    <t>S391S107</t>
  </si>
  <si>
    <t>S391S108</t>
  </si>
  <si>
    <t>S391S109</t>
  </si>
  <si>
    <t>S391S110</t>
  </si>
  <si>
    <t>S391S111</t>
  </si>
  <si>
    <t>S391S112</t>
  </si>
  <si>
    <t>S391S113</t>
  </si>
  <si>
    <t>S391S114</t>
  </si>
  <si>
    <t>S391S115</t>
  </si>
  <si>
    <t>S391S116</t>
  </si>
  <si>
    <t>S391S117</t>
  </si>
  <si>
    <t>S391S118</t>
  </si>
  <si>
    <t>S391S119</t>
  </si>
  <si>
    <t>S391S120</t>
  </si>
  <si>
    <t>S391S121</t>
  </si>
  <si>
    <t>S391S122</t>
  </si>
  <si>
    <t>S391S123</t>
  </si>
  <si>
    <t>S391S124</t>
  </si>
  <si>
    <t>S391S125</t>
  </si>
  <si>
    <t>S391S126</t>
  </si>
  <si>
    <t>S391S127</t>
  </si>
  <si>
    <t>S391S128</t>
  </si>
  <si>
    <t>S391S129</t>
  </si>
  <si>
    <t>S391S130</t>
  </si>
  <si>
    <t>S391S131</t>
  </si>
  <si>
    <t>S391S132</t>
  </si>
  <si>
    <t>S391S133</t>
  </si>
  <si>
    <t>S391S134</t>
  </si>
  <si>
    <t>S391S135</t>
  </si>
  <si>
    <t>S391S136</t>
  </si>
  <si>
    <t>S391S137</t>
  </si>
  <si>
    <t>S391S138</t>
  </si>
  <si>
    <t>S391S139</t>
  </si>
  <si>
    <t>S391S140</t>
  </si>
  <si>
    <t>S391S141</t>
  </si>
  <si>
    <t>S391S142</t>
  </si>
  <si>
    <t>S391S143</t>
  </si>
  <si>
    <t>S391S144</t>
  </si>
  <si>
    <t>T00001</t>
  </si>
  <si>
    <t>T00001S</t>
  </si>
  <si>
    <t>TAYABI TAGS</t>
  </si>
  <si>
    <t>T00001S2</t>
  </si>
  <si>
    <t>T00002</t>
  </si>
  <si>
    <t>T00002S</t>
  </si>
  <si>
    <t>TECHNOPACK INDUSTRIES</t>
  </si>
  <si>
    <t>T00003</t>
  </si>
  <si>
    <t>T00003S</t>
  </si>
  <si>
    <t>TECHOLITE ENTERPRISE</t>
  </si>
  <si>
    <t>T00004</t>
  </si>
  <si>
    <t>T00004S</t>
  </si>
  <si>
    <t>TERUMO PENPOL LTD-</t>
  </si>
  <si>
    <t>T00005</t>
  </si>
  <si>
    <t>T00005S</t>
  </si>
  <si>
    <t>THE PAPER PRODUCTS LTD-</t>
  </si>
  <si>
    <t>T00006</t>
  </si>
  <si>
    <t>T00006S</t>
  </si>
  <si>
    <t>TIRUMALA TRADERS</t>
  </si>
  <si>
    <t>T00007</t>
  </si>
  <si>
    <t>T00007S</t>
  </si>
  <si>
    <t>T00009</t>
  </si>
  <si>
    <t>T00009S</t>
  </si>
  <si>
    <t>TEMPLE PACKAGING</t>
  </si>
  <si>
    <t>T00011S</t>
  </si>
  <si>
    <t>T00012</t>
  </si>
  <si>
    <t>T00012S</t>
  </si>
  <si>
    <t>THINK PACK</t>
  </si>
  <si>
    <t>T00025</t>
  </si>
  <si>
    <t>T00025S</t>
  </si>
  <si>
    <t>THIRUMAGAL PRINTERS</t>
  </si>
  <si>
    <t>T00030</t>
  </si>
  <si>
    <t>T00030S</t>
  </si>
  <si>
    <t>T00033</t>
  </si>
  <si>
    <t>T00033S</t>
  </si>
  <si>
    <t>TRIMURTI ENTRPRISES</t>
  </si>
  <si>
    <t>T00040</t>
  </si>
  <si>
    <t>T00040S</t>
  </si>
  <si>
    <t>T00045</t>
  </si>
  <si>
    <t>T00045S</t>
  </si>
  <si>
    <t>T00046</t>
  </si>
  <si>
    <t>T00046S</t>
  </si>
  <si>
    <t>TAG COMMUNICATIONS</t>
  </si>
  <si>
    <t>T00048</t>
  </si>
  <si>
    <t>T00048S</t>
  </si>
  <si>
    <t>TRIMOORTY ENTERPRISES</t>
  </si>
  <si>
    <t>T00049</t>
  </si>
  <si>
    <t>T00049S</t>
  </si>
  <si>
    <t>T00050</t>
  </si>
  <si>
    <t>T00050S</t>
  </si>
  <si>
    <t>THE GRAPHTECH</t>
  </si>
  <si>
    <t>T00053</t>
  </si>
  <si>
    <t>T00053S</t>
  </si>
  <si>
    <t>THE SAFIR CINE PRINTOGRAPH</t>
  </si>
  <si>
    <t>T00062</t>
  </si>
  <si>
    <t>T00062S</t>
  </si>
  <si>
    <t>TIMTECH INDIA PVT- LTD-</t>
  </si>
  <si>
    <t>T00064</t>
  </si>
  <si>
    <t>T00064S</t>
  </si>
  <si>
    <t>THE BELL MATCH COMPANY</t>
  </si>
  <si>
    <t>T00069</t>
  </si>
  <si>
    <t>T00069S</t>
  </si>
  <si>
    <t>TLS LABEL INFOTECH</t>
  </si>
  <si>
    <t>T00069S1</t>
  </si>
  <si>
    <t>T00070</t>
  </si>
  <si>
    <t>T00070S</t>
  </si>
  <si>
    <t>TRIMURTHI ENTERPRISES</t>
  </si>
  <si>
    <t>T00071</t>
  </si>
  <si>
    <t>T00071S</t>
  </si>
  <si>
    <t>TOOL MASTER</t>
  </si>
  <si>
    <t>T00072</t>
  </si>
  <si>
    <t>T00072S</t>
  </si>
  <si>
    <t>TRINETHRA SUPER RETAIL LTD.</t>
  </si>
  <si>
    <t>T00073</t>
  </si>
  <si>
    <t>T00073S</t>
  </si>
  <si>
    <t>THE HYDERABAD LABELS</t>
  </si>
  <si>
    <t>T00074</t>
  </si>
  <si>
    <t>T00074S</t>
  </si>
  <si>
    <t>TEAM LABEL (INDIA) PVT. LTD.</t>
  </si>
  <si>
    <t>T00075</t>
  </si>
  <si>
    <t>T00075S</t>
  </si>
  <si>
    <t>T00076</t>
  </si>
  <si>
    <t>T00076S</t>
  </si>
  <si>
    <t>TIRUPATI BALAJI OVERSEAS</t>
  </si>
  <si>
    <t>T00077</t>
  </si>
  <si>
    <t>T00077S</t>
  </si>
  <si>
    <t>THE PAPER PRODUCTS LTD.</t>
  </si>
  <si>
    <t>T00078</t>
  </si>
  <si>
    <t>T00078S</t>
  </si>
  <si>
    <t>TARGET PRINT</t>
  </si>
  <si>
    <t>T00079</t>
  </si>
  <si>
    <t>T00079S</t>
  </si>
  <si>
    <t>T00080</t>
  </si>
  <si>
    <t>T00080S</t>
  </si>
  <si>
    <t>T00081</t>
  </si>
  <si>
    <t>T00081S</t>
  </si>
  <si>
    <t>TRRIDEV LABELSS MFG CO</t>
  </si>
  <si>
    <t>T00082</t>
  </si>
  <si>
    <t>T00082S</t>
  </si>
  <si>
    <t>TRINITY CODE</t>
  </si>
  <si>
    <t>T00084</t>
  </si>
  <si>
    <t>T00084S</t>
  </si>
  <si>
    <t>TRIMOORTY AUTODECO COM.P LTD</t>
  </si>
  <si>
    <t>T00085</t>
  </si>
  <si>
    <t>T00085S</t>
  </si>
  <si>
    <t>SIDDHI LABELS&amp; FORMS PVT.LTD</t>
  </si>
  <si>
    <t>T00085S1</t>
  </si>
  <si>
    <t>TAIYO BUSINESS FORMS PVT.LTD</t>
  </si>
  <si>
    <t>T00086</t>
  </si>
  <si>
    <t>T00086S</t>
  </si>
  <si>
    <t>TRADE WAVE</t>
  </si>
  <si>
    <t>T00087</t>
  </si>
  <si>
    <t>T00087S</t>
  </si>
  <si>
    <t>TRIDENT SERVICES PVT.LTD.(SC</t>
  </si>
  <si>
    <t>T00087S1</t>
  </si>
  <si>
    <t>T00088</t>
  </si>
  <si>
    <t>T00088S</t>
  </si>
  <si>
    <t>TERUMOPENPOL LTD.</t>
  </si>
  <si>
    <t>T00089</t>
  </si>
  <si>
    <t>T00089S</t>
  </si>
  <si>
    <t>TOTAL PRINT SOLUTIONS P LTD.</t>
  </si>
  <si>
    <t>T00090</t>
  </si>
  <si>
    <t>T00090S</t>
  </si>
  <si>
    <t>Tirumal Tool Tech</t>
  </si>
  <si>
    <t>T00091</t>
  </si>
  <si>
    <t>T00091S</t>
  </si>
  <si>
    <t>TRISHRI LABELS</t>
  </si>
  <si>
    <t>T00093</t>
  </si>
  <si>
    <t>T00093S</t>
  </si>
  <si>
    <t>TALAWAT PAPERS</t>
  </si>
  <si>
    <t>T00094</t>
  </si>
  <si>
    <t>T00094S</t>
  </si>
  <si>
    <t>TRAFFIC AND SAFETY AIDS</t>
  </si>
  <si>
    <t>T00095</t>
  </si>
  <si>
    <t>T00095S</t>
  </si>
  <si>
    <t>TAURUS PACKAING PVT LTD</t>
  </si>
  <si>
    <t>T00096</t>
  </si>
  <si>
    <t>T00096S</t>
  </si>
  <si>
    <t>Thermal Bonds India Pvt Ltd</t>
  </si>
  <si>
    <t>T00097</t>
  </si>
  <si>
    <t>T00097S</t>
  </si>
  <si>
    <t>Technova Tapes India Pvt ltd</t>
  </si>
  <si>
    <t>T00098</t>
  </si>
  <si>
    <t>T00098S</t>
  </si>
  <si>
    <t>TRACKPART INDUSTRIES</t>
  </si>
  <si>
    <t>T00099</t>
  </si>
  <si>
    <t>T00099S</t>
  </si>
  <si>
    <t>TRANSRAIL LIGHTING LTD.,</t>
  </si>
  <si>
    <t>T00100</t>
  </si>
  <si>
    <t>T00100S</t>
  </si>
  <si>
    <t>THE PAPER PRODUCTS LIMITED</t>
  </si>
  <si>
    <t>T00101</t>
  </si>
  <si>
    <t>T00101S</t>
  </si>
  <si>
    <t>TECO ASPHALT</t>
  </si>
  <si>
    <t>T00102</t>
  </si>
  <si>
    <t>T00102S</t>
  </si>
  <si>
    <t>TRANSPAPER (U) LTD</t>
  </si>
  <si>
    <t>T00092</t>
  </si>
  <si>
    <t>TOOO92S</t>
  </si>
  <si>
    <t>TAG BANGLADESH LTD</t>
  </si>
  <si>
    <t>U00001</t>
  </si>
  <si>
    <t>U00001S</t>
  </si>
  <si>
    <t>UNICK FIX-A-FORM AND PRINTER</t>
  </si>
  <si>
    <t>U00002</t>
  </si>
  <si>
    <t>U00002S</t>
  </si>
  <si>
    <t>UNIQUE SALES</t>
  </si>
  <si>
    <t>U00003</t>
  </si>
  <si>
    <t>U00003S</t>
  </si>
  <si>
    <t>UNITED ENTERPRISE</t>
  </si>
  <si>
    <t>U00004</t>
  </si>
  <si>
    <t>U00004S</t>
  </si>
  <si>
    <t>UNIVERSAL</t>
  </si>
  <si>
    <t>U00005</t>
  </si>
  <si>
    <t>U00005S</t>
  </si>
  <si>
    <t>UNIVERSAL IMPEX</t>
  </si>
  <si>
    <t>U00006</t>
  </si>
  <si>
    <t>U00006S</t>
  </si>
  <si>
    <t>UNIVERSAL PRINT SYSTEMS LTD-</t>
  </si>
  <si>
    <t>U00007</t>
  </si>
  <si>
    <t>U00007S</t>
  </si>
  <si>
    <t>UNIVERSAL SALES</t>
  </si>
  <si>
    <t>U00008</t>
  </si>
  <si>
    <t>U00008S</t>
  </si>
  <si>
    <t>UNATTHI STICKERS</t>
  </si>
  <si>
    <t>U00009</t>
  </si>
  <si>
    <t>U00009S</t>
  </si>
  <si>
    <t>UPDATE PRINTS INDIA</t>
  </si>
  <si>
    <t>U00013</t>
  </si>
  <si>
    <t>U00013S</t>
  </si>
  <si>
    <t>USHA TRADING COMPANY</t>
  </si>
  <si>
    <t>U00017</t>
  </si>
  <si>
    <t>U00017S</t>
  </si>
  <si>
    <t>UNNATHI STICKERS</t>
  </si>
  <si>
    <t>U00018</t>
  </si>
  <si>
    <t>U00018S</t>
  </si>
  <si>
    <t>USHA SALES</t>
  </si>
  <si>
    <t>U00019</t>
  </si>
  <si>
    <t>U00019S</t>
  </si>
  <si>
    <t>U00021</t>
  </si>
  <si>
    <t>U00021S</t>
  </si>
  <si>
    <t>U00022</t>
  </si>
  <si>
    <t>U00022S</t>
  </si>
  <si>
    <t>UNIPACK PACKAGING PVT-LTD-</t>
  </si>
  <si>
    <t>U00024</t>
  </si>
  <si>
    <t>U00024S</t>
  </si>
  <si>
    <t>UNITECH IMAGING SYSTEMS</t>
  </si>
  <si>
    <t>U00024S1</t>
  </si>
  <si>
    <t>CREATIVE IMAGES</t>
  </si>
  <si>
    <t>U00024S2</t>
  </si>
  <si>
    <t>AMAR OFFSET</t>
  </si>
  <si>
    <t>U00024S3</t>
  </si>
  <si>
    <t>EAGLE OFFSET</t>
  </si>
  <si>
    <t>U00025</t>
  </si>
  <si>
    <t>U00025S</t>
  </si>
  <si>
    <t>UNIVERSAL FORME INDIA (PRIVA</t>
  </si>
  <si>
    <t>U00026</t>
  </si>
  <si>
    <t>U00026S</t>
  </si>
  <si>
    <t>UNITED METAL PRINTERS</t>
  </si>
  <si>
    <t>U00027</t>
  </si>
  <si>
    <t>U00027S</t>
  </si>
  <si>
    <t>UMA DECENT LIGHTING</t>
  </si>
  <si>
    <t>U00029</t>
  </si>
  <si>
    <t>U00029S</t>
  </si>
  <si>
    <t>USHA GRAPHICS</t>
  </si>
  <si>
    <t>U00029S1</t>
  </si>
  <si>
    <t>U00033</t>
  </si>
  <si>
    <t>U00033S</t>
  </si>
  <si>
    <t>UEM -ESSAR JV</t>
  </si>
  <si>
    <t>u00033s1</t>
  </si>
  <si>
    <t>U00034</t>
  </si>
  <si>
    <t>U00034S</t>
  </si>
  <si>
    <t>UNIQUE PHOTO OFFSET SERVICES</t>
  </si>
  <si>
    <t>U00035</t>
  </si>
  <si>
    <t>U00035S</t>
  </si>
  <si>
    <t>UNITED ENTERPRISE  (C)</t>
  </si>
  <si>
    <t>U00036</t>
  </si>
  <si>
    <t>U00036S</t>
  </si>
  <si>
    <t>UDYOGI INDUSTRIES</t>
  </si>
  <si>
    <t>U00037</t>
  </si>
  <si>
    <t>U00037S</t>
  </si>
  <si>
    <t>UNITED LABELS PRIVATE (OLD)</t>
  </si>
  <si>
    <t>U00037S1</t>
  </si>
  <si>
    <t>UNITED LABELS PRIVATE LTD.</t>
  </si>
  <si>
    <t>U00038</t>
  </si>
  <si>
    <t>U00038S</t>
  </si>
  <si>
    <t>UNIQUE AGENCY</t>
  </si>
  <si>
    <t>U00039</t>
  </si>
  <si>
    <t>U00039S</t>
  </si>
  <si>
    <t>UE DEVELOPMENT INDIA PVT.LTD</t>
  </si>
  <si>
    <t>U00040</t>
  </si>
  <si>
    <t>U00040S</t>
  </si>
  <si>
    <t>UNITED LABELS</t>
  </si>
  <si>
    <t>U00041</t>
  </si>
  <si>
    <t>U00041S</t>
  </si>
  <si>
    <t>UNIVERSAL MARKING&amp;PACKAGING</t>
  </si>
  <si>
    <t>U00042</t>
  </si>
  <si>
    <t>U00042S</t>
  </si>
  <si>
    <t>UNIQUE SIGNS &amp; DESIGNS (R)</t>
  </si>
  <si>
    <t>U00043</t>
  </si>
  <si>
    <t>U00043S</t>
  </si>
  <si>
    <t>USHA FIRE SAFETY EQUIPMENTS</t>
  </si>
  <si>
    <t>U00044</t>
  </si>
  <si>
    <t>U00044S</t>
  </si>
  <si>
    <t>UNITED SALES CORPORATION</t>
  </si>
  <si>
    <t>U00045</t>
  </si>
  <si>
    <t>U00045S</t>
  </si>
  <si>
    <t>UNIPACK INDUSTRIES</t>
  </si>
  <si>
    <t>U00046</t>
  </si>
  <si>
    <t>U00046S</t>
  </si>
  <si>
    <t>UFLEX LTD</t>
  </si>
  <si>
    <t>U00047</t>
  </si>
  <si>
    <t>U00047S</t>
  </si>
  <si>
    <t>U00048</t>
  </si>
  <si>
    <t>U00048S</t>
  </si>
  <si>
    <t>UPTODATE PLASTICS&amp;PACKAGINGS</t>
  </si>
  <si>
    <t>U00049</t>
  </si>
  <si>
    <t>U00049S</t>
  </si>
  <si>
    <t>U00050</t>
  </si>
  <si>
    <t>U00050S</t>
  </si>
  <si>
    <t>UNIQUE GRAPHICS</t>
  </si>
  <si>
    <t>U00051</t>
  </si>
  <si>
    <t>U00051S</t>
  </si>
  <si>
    <t>UPDATE PRINTS INDIA.</t>
  </si>
  <si>
    <t>U00052</t>
  </si>
  <si>
    <t>U00052S</t>
  </si>
  <si>
    <t>UFLEX LIMITED (PACKAGING DIV</t>
  </si>
  <si>
    <t>U00053</t>
  </si>
  <si>
    <t>U00053S</t>
  </si>
  <si>
    <t>UNIQUE LETTERS.</t>
  </si>
  <si>
    <t>U00054</t>
  </si>
  <si>
    <t>U00054S</t>
  </si>
  <si>
    <t>United Coding Products</t>
  </si>
  <si>
    <t>U00055</t>
  </si>
  <si>
    <t>U00055S</t>
  </si>
  <si>
    <t>UNISON ENTERPRISES</t>
  </si>
  <si>
    <t>V00001</t>
  </si>
  <si>
    <t>V00001S</t>
  </si>
  <si>
    <t>V S PACK</t>
  </si>
  <si>
    <t>V00002</t>
  </si>
  <si>
    <t>V00002S</t>
  </si>
  <si>
    <t>VIBGYOR SCREEN ARTS</t>
  </si>
  <si>
    <t>V00003</t>
  </si>
  <si>
    <t>V00003S</t>
  </si>
  <si>
    <t>VINAYAK PRINTER PVT. LTD.</t>
  </si>
  <si>
    <t>V00004</t>
  </si>
  <si>
    <t>V00004S</t>
  </si>
  <si>
    <t>VISION INDUSTRIAL SERVICES</t>
  </si>
  <si>
    <t>V00004S1</t>
  </si>
  <si>
    <t>V00007</t>
  </si>
  <si>
    <t>V00007S</t>
  </si>
  <si>
    <t>VINOD KUMAR</t>
  </si>
  <si>
    <t>V00008</t>
  </si>
  <si>
    <t>V00008S</t>
  </si>
  <si>
    <t>VITTAL AGENCIES</t>
  </si>
  <si>
    <t>V00009</t>
  </si>
  <si>
    <t>V00009S</t>
  </si>
  <si>
    <t>VIPUL ARTS</t>
  </si>
  <si>
    <t>V00010</t>
  </si>
  <si>
    <t>V00010S</t>
  </si>
  <si>
    <t>V00013</t>
  </si>
  <si>
    <t>V00013S</t>
  </si>
  <si>
    <t>VTS CREATIONS</t>
  </si>
  <si>
    <t>V00014</t>
  </si>
  <si>
    <t>V00014S</t>
  </si>
  <si>
    <t>VISHAL HOLO SOLUTIONS</t>
  </si>
  <si>
    <t>V00016</t>
  </si>
  <si>
    <t>V00016S</t>
  </si>
  <si>
    <t>VISTAA ARTS</t>
  </si>
  <si>
    <t>V00019</t>
  </si>
  <si>
    <t>V00019S</t>
  </si>
  <si>
    <t>VENKATESA TRADERS</t>
  </si>
  <si>
    <t>V00020</t>
  </si>
  <si>
    <t>V00020S</t>
  </si>
  <si>
    <t>VEEKAY GRAPHICS</t>
  </si>
  <si>
    <t>V00022</t>
  </si>
  <si>
    <t>V00022S</t>
  </si>
  <si>
    <t>VAJRA ARTS</t>
  </si>
  <si>
    <t>V00025</t>
  </si>
  <si>
    <t>V00025S</t>
  </si>
  <si>
    <t>V- M-  ENTERPRISES</t>
  </si>
  <si>
    <t>V00026</t>
  </si>
  <si>
    <t>V00026S</t>
  </si>
  <si>
    <t>VENKATESWARAA FOAM PRODUCT</t>
  </si>
  <si>
    <t>V00027</t>
  </si>
  <si>
    <t>V00027S</t>
  </si>
  <si>
    <t>VISION HEALTHCARE SYSTEMS</t>
  </si>
  <si>
    <t>V00028</t>
  </si>
  <si>
    <t>V00028S</t>
  </si>
  <si>
    <t>VASANTS LABELS PVT- LTD-</t>
  </si>
  <si>
    <t>V00029</t>
  </si>
  <si>
    <t>V00029S</t>
  </si>
  <si>
    <t>V &amp; V ENTERPRISES</t>
  </si>
  <si>
    <t>V00030</t>
  </si>
  <si>
    <t>V00030S</t>
  </si>
  <si>
    <t>VINAY INDUSTRIES</t>
  </si>
  <si>
    <t>V00031</t>
  </si>
  <si>
    <t>V00031S</t>
  </si>
  <si>
    <t>VINDINI VYSAGE</t>
  </si>
  <si>
    <t>V00033</t>
  </si>
  <si>
    <t>V00033S</t>
  </si>
  <si>
    <t>VICTORY STATIONERS</t>
  </si>
  <si>
    <t>V00036</t>
  </si>
  <si>
    <t>V00036S</t>
  </si>
  <si>
    <t>VEE AAR PACKERS</t>
  </si>
  <si>
    <t>V00037</t>
  </si>
  <si>
    <t>V00037S</t>
  </si>
  <si>
    <t>VATS LABEL &amp; BARCODE</t>
  </si>
  <si>
    <t>V00038</t>
  </si>
  <si>
    <t>V00038S</t>
  </si>
  <si>
    <t>VIDYA PAPER PRODUCTS</t>
  </si>
  <si>
    <t>V00039</t>
  </si>
  <si>
    <t>V00039S</t>
  </si>
  <si>
    <t>VISHAL ENGINEERING WORKS</t>
  </si>
  <si>
    <t>V00040</t>
  </si>
  <si>
    <t>V00040S</t>
  </si>
  <si>
    <t>VELSONS PRINTOGRAPHIC P LTD</t>
  </si>
  <si>
    <t>V00041</t>
  </si>
  <si>
    <t>V00041S</t>
  </si>
  <si>
    <t>VIJAY KNIT FAB</t>
  </si>
  <si>
    <t>V00042</t>
  </si>
  <si>
    <t>V00042S</t>
  </si>
  <si>
    <t>V INTERNATIONAL</t>
  </si>
  <si>
    <t>V00043</t>
  </si>
  <si>
    <t>V00043S</t>
  </si>
  <si>
    <t>V-TECH PACKAGING</t>
  </si>
  <si>
    <t>V00044</t>
  </si>
  <si>
    <t>V00044S</t>
  </si>
  <si>
    <t>VEE KAY INDUSTRIES</t>
  </si>
  <si>
    <t>V00045</t>
  </si>
  <si>
    <t>V00045S</t>
  </si>
  <si>
    <t>VENTURE PLUS</t>
  </si>
  <si>
    <t>V00046</t>
  </si>
  <si>
    <t>V00046S</t>
  </si>
  <si>
    <t>V3 Engineers</t>
  </si>
  <si>
    <t>V00047</t>
  </si>
  <si>
    <t>V00047S</t>
  </si>
  <si>
    <t>VACMAT INDIA LTD UNIT-11</t>
  </si>
  <si>
    <t>V00047S1</t>
  </si>
  <si>
    <t>VACMAT INDIA LTD</t>
  </si>
  <si>
    <t>V00048</t>
  </si>
  <si>
    <t>V00048S</t>
  </si>
  <si>
    <t>VEBCON</t>
  </si>
  <si>
    <t>V00049</t>
  </si>
  <si>
    <t>V00049S</t>
  </si>
  <si>
    <t>VINAYAK STICKERS &amp; PRINTERS</t>
  </si>
  <si>
    <t>V00050</t>
  </si>
  <si>
    <t>V00050S</t>
  </si>
  <si>
    <t>VINAYAGA STICKERS</t>
  </si>
  <si>
    <t>V00051</t>
  </si>
  <si>
    <t>V00051S</t>
  </si>
  <si>
    <t>VAN LEAGUE AUTOMATION SOL.PV</t>
  </si>
  <si>
    <t>V00052</t>
  </si>
  <si>
    <t>V00052S</t>
  </si>
  <si>
    <t>VINOD KUMAR (T)</t>
  </si>
  <si>
    <t>V00053</t>
  </si>
  <si>
    <t>V00053S</t>
  </si>
  <si>
    <t>VISHWAKSHI ENTERPRISES</t>
  </si>
  <si>
    <t>V00054</t>
  </si>
  <si>
    <t>V00054S</t>
  </si>
  <si>
    <t>Vinayaka Structural Engineer</t>
  </si>
  <si>
    <t>V00056</t>
  </si>
  <si>
    <t>V00056S</t>
  </si>
  <si>
    <t>VINAYAK PRINTER PVT. LTD (HR</t>
  </si>
  <si>
    <t>V00057</t>
  </si>
  <si>
    <t>V00057S</t>
  </si>
  <si>
    <t>VISION LABELS</t>
  </si>
  <si>
    <t>V00058</t>
  </si>
  <si>
    <t>V00058S</t>
  </si>
  <si>
    <t>VIJAYA INDUSTRIES</t>
  </si>
  <si>
    <t>V00059</t>
  </si>
  <si>
    <t>V00059A</t>
  </si>
  <si>
    <t>VINDHYA MARKETING ASSO. (T)</t>
  </si>
  <si>
    <t>V00059S</t>
  </si>
  <si>
    <t>V00060</t>
  </si>
  <si>
    <t>V00060S</t>
  </si>
  <si>
    <t>VATS PAC</t>
  </si>
  <si>
    <t>V00061S</t>
  </si>
  <si>
    <t>V00062</t>
  </si>
  <si>
    <t>V00062S</t>
  </si>
  <si>
    <t>VISHAL MULTI LABELS</t>
  </si>
  <si>
    <t>V00063</t>
  </si>
  <si>
    <t>V00063S</t>
  </si>
  <si>
    <t>VOYANT DISTRIBUITIONS</t>
  </si>
  <si>
    <t>V00064</t>
  </si>
  <si>
    <t>V00064S</t>
  </si>
  <si>
    <t>VIJAYSHREE ELECTROMECH PVT.</t>
  </si>
  <si>
    <t>v00064s1</t>
  </si>
  <si>
    <t>V00065</t>
  </si>
  <si>
    <t>V00065S</t>
  </si>
  <si>
    <t>VIRANI AGENCY</t>
  </si>
  <si>
    <t>V00066</t>
  </si>
  <si>
    <t>V00066S</t>
  </si>
  <si>
    <t>V H CONSTRUCTIONS</t>
  </si>
  <si>
    <t>V00067</t>
  </si>
  <si>
    <t>V00067S</t>
  </si>
  <si>
    <t>VYSHNAVI LABELTECH</t>
  </si>
  <si>
    <t>W00001S</t>
  </si>
  <si>
    <t>WEBTECH PACKAGING- PVT- LTD-</t>
  </si>
  <si>
    <t>W00002</t>
  </si>
  <si>
    <t>W00002S</t>
  </si>
  <si>
    <t>WEBTECH SYSTEMS</t>
  </si>
  <si>
    <t>W00004</t>
  </si>
  <si>
    <t>W00004S</t>
  </si>
  <si>
    <t>WINTEK FLEXO PRINT (OLD)</t>
  </si>
  <si>
    <t>W00010S</t>
  </si>
  <si>
    <t>WEN LUNG PRINTING CO LTD.</t>
  </si>
  <si>
    <t>W00010S1</t>
  </si>
  <si>
    <t>GIOSEN ENTERPRISE CO. LTD.</t>
  </si>
  <si>
    <t>W00010S2</t>
  </si>
  <si>
    <t>TEI-YOND-CHENG LIMITED</t>
  </si>
  <si>
    <t>W00012</t>
  </si>
  <si>
    <t>W00012S</t>
  </si>
  <si>
    <t>WIDE ANGLE PACKAGING SYSTEMS</t>
  </si>
  <si>
    <t>W00012S1</t>
  </si>
  <si>
    <t>AUTOPRINT MACHINERY MFRS.</t>
  </si>
  <si>
    <t>W00014</t>
  </si>
  <si>
    <t>W00014S</t>
  </si>
  <si>
    <t>WEBTECH INDUSTRIES PVT- LTD</t>
  </si>
  <si>
    <t>W00015</t>
  </si>
  <si>
    <t>W00015S</t>
  </si>
  <si>
    <t>WEBTECH INDUSTRIES PVT LTD-H</t>
  </si>
  <si>
    <t>W00020</t>
  </si>
  <si>
    <t>W00020S</t>
  </si>
  <si>
    <t>WONDER PACK</t>
  </si>
  <si>
    <t>W00021</t>
  </si>
  <si>
    <t>W00021S</t>
  </si>
  <si>
    <t>WEBPROS SOLUTIONS(P) LTD-</t>
  </si>
  <si>
    <t>W00022</t>
  </si>
  <si>
    <t>W00022S</t>
  </si>
  <si>
    <t>Winfield india</t>
  </si>
  <si>
    <t>W00023</t>
  </si>
  <si>
    <t>W00023S</t>
  </si>
  <si>
    <t>ITW INDIA LIMITED</t>
  </si>
  <si>
    <t>W00024</t>
  </si>
  <si>
    <t>W00024S</t>
  </si>
  <si>
    <t>WEBTECH SIGN SYSTEMS</t>
  </si>
  <si>
    <t>W00024S1</t>
  </si>
  <si>
    <t>W00025</t>
  </si>
  <si>
    <t>W00025S</t>
  </si>
  <si>
    <t>WESTERN PAPER INDUSTRIES PVT</t>
  </si>
  <si>
    <t>W00026</t>
  </si>
  <si>
    <t>W00026S</t>
  </si>
  <si>
    <t>Webtech Sign Systems</t>
  </si>
  <si>
    <t>W00027</t>
  </si>
  <si>
    <t>W00027S</t>
  </si>
  <si>
    <t>WEBTECH PACKAGING (I)PVT.LTD</t>
  </si>
  <si>
    <t>W00028</t>
  </si>
  <si>
    <t>W00028S</t>
  </si>
  <si>
    <t>WORLDWIDE PRINTING CO.</t>
  </si>
  <si>
    <t>W00029</t>
  </si>
  <si>
    <t>W00029S</t>
  </si>
  <si>
    <t>WIPRO CONSUMER CARE (T)</t>
  </si>
  <si>
    <t>W00030</t>
  </si>
  <si>
    <t>W00030S</t>
  </si>
  <si>
    <t>Wonder Labels</t>
  </si>
  <si>
    <t>W00031</t>
  </si>
  <si>
    <t>W00031S</t>
  </si>
  <si>
    <t>WEBTECH ENGINEERING (P) LTD</t>
  </si>
  <si>
    <t>W00031S1</t>
  </si>
  <si>
    <t>W00032</t>
  </si>
  <si>
    <t>W00032S</t>
  </si>
  <si>
    <t>WELLTECH ENGIMECH PVT. LTD.</t>
  </si>
  <si>
    <t>W00033</t>
  </si>
  <si>
    <t>W00033S</t>
  </si>
  <si>
    <t>X00001</t>
  </si>
  <si>
    <t>X00001S</t>
  </si>
  <si>
    <t>Y00001</t>
  </si>
  <si>
    <t>Y00001S</t>
  </si>
  <si>
    <t>YOGESH PRINTING PRESS</t>
  </si>
  <si>
    <t>Y00002</t>
  </si>
  <si>
    <t>Y00002S</t>
  </si>
  <si>
    <t>YASHWANTH &amp; COMPANY</t>
  </si>
  <si>
    <t>Y00004</t>
  </si>
  <si>
    <t>Y00004S</t>
  </si>
  <si>
    <t>Y-K EXPORTS</t>
  </si>
  <si>
    <t>Y00006</t>
  </si>
  <si>
    <t>Y00006S</t>
  </si>
  <si>
    <t>YASHI ENTERPRISES</t>
  </si>
  <si>
    <t>Y00007</t>
  </si>
  <si>
    <t>Y00007S</t>
  </si>
  <si>
    <t>YASH ENTERPRISE</t>
  </si>
  <si>
    <t>Y00008</t>
  </si>
  <si>
    <t>Y00008S</t>
  </si>
  <si>
    <t>YOGESH TRADING CORPORATION</t>
  </si>
  <si>
    <t>Y00009</t>
  </si>
  <si>
    <t>Y00009S</t>
  </si>
  <si>
    <t>Y BABJI</t>
  </si>
  <si>
    <t>Y00010</t>
  </si>
  <si>
    <t>Y00010S</t>
  </si>
  <si>
    <t>YESS LABELS AND PAPER CONVER</t>
  </si>
  <si>
    <t>Y00011</t>
  </si>
  <si>
    <t>Y00011S</t>
  </si>
  <si>
    <t>YASHVI PRINTPACK PVT. LTD.</t>
  </si>
  <si>
    <t>Y00012</t>
  </si>
  <si>
    <t>Y00012S</t>
  </si>
  <si>
    <t>YORK PRINT AND PACK</t>
  </si>
  <si>
    <t>Y0007S</t>
  </si>
  <si>
    <t>Z00001</t>
  </si>
  <si>
    <t>Z00001S</t>
  </si>
  <si>
    <t>Z00002</t>
  </si>
  <si>
    <t>Z00002S</t>
  </si>
  <si>
    <t>ZIRCON TECHNOLOGIES PVT- LTD</t>
  </si>
  <si>
    <t>Z00002S1</t>
  </si>
  <si>
    <t>ZIRCON TECHNOLOGIES PVT. LTD</t>
  </si>
  <si>
    <t>Z00006</t>
  </si>
  <si>
    <t>Z00006S</t>
  </si>
  <si>
    <t>Z00007</t>
  </si>
  <si>
    <t>Z00007S</t>
  </si>
  <si>
    <t>ZIRCON TECHNOLOGIES (INDIA)</t>
  </si>
  <si>
    <t>Z00008</t>
  </si>
  <si>
    <t>Z00008S</t>
  </si>
  <si>
    <t>Z00009</t>
  </si>
  <si>
    <t>Z00009S</t>
  </si>
  <si>
    <t>Z.H. INTERNATIONAL</t>
  </si>
  <si>
    <t>Z00009S1</t>
  </si>
  <si>
    <t>Z00009S2</t>
  </si>
  <si>
    <t>Z00009S3</t>
  </si>
  <si>
    <t>Z00010</t>
  </si>
  <si>
    <t>Z00010S</t>
  </si>
  <si>
    <t>ZRP ASSOCIATES (PVT) LTD</t>
  </si>
  <si>
    <t>Z00011</t>
  </si>
  <si>
    <t>Z00011S</t>
  </si>
  <si>
    <t>INTERNATIONAL PAPERCONVERTER</t>
  </si>
  <si>
    <t>Z00011S1</t>
  </si>
  <si>
    <t>M/s SAMEER SERVICES</t>
  </si>
  <si>
    <t>Z00012</t>
  </si>
  <si>
    <t>Z00012S</t>
  </si>
  <si>
    <t>ZIRCON TECHNOLOGIES INDIA LT</t>
  </si>
  <si>
    <t>Z00013</t>
  </si>
  <si>
    <t>Z00013S</t>
  </si>
  <si>
    <t>Z.H.INTERNATIONAL.PVT.LTD.</t>
  </si>
  <si>
    <t>Z00013S1</t>
  </si>
  <si>
    <t>Z00014</t>
  </si>
  <si>
    <t>Z00014S</t>
  </si>
  <si>
    <t>Zodiac Reprographics Pvt.Ltd</t>
  </si>
  <si>
    <t>Z00015</t>
  </si>
  <si>
    <t>Z00015S</t>
  </si>
  <si>
    <t>Zircon Technologies IndiaLtd</t>
  </si>
  <si>
    <t>Plot No. 23 &amp; 25 Survey No.4</t>
  </si>
  <si>
    <t>Renuka Industrial Estate Vil</t>
  </si>
  <si>
    <t>PUNE(TAPE)</t>
  </si>
  <si>
    <t>MH</t>
  </si>
  <si>
    <t>GALA NO.12, REAL IND. EST.</t>
  </si>
  <si>
    <t>NO.22, SATIVALI RD.</t>
  </si>
  <si>
    <t>SURVEY NO.84 VASAI (E)</t>
  </si>
  <si>
    <t>VASAI(V-TECH)</t>
  </si>
  <si>
    <t>RBF-2,ROAD R-1 NORTH, WEST</t>
  </si>
  <si>
    <t>670, CHERIVI, SRI CITY, SEZ</t>
  </si>
  <si>
    <t>ANDHRA PRADESH</t>
  </si>
  <si>
    <t>AP</t>
  </si>
  <si>
    <t>A-14,SECTOR-83</t>
  </si>
  <si>
    <t>NOIDA-201301</t>
  </si>
  <si>
    <t>NOIDA</t>
  </si>
  <si>
    <t>Noida</t>
  </si>
  <si>
    <t>UP</t>
  </si>
  <si>
    <t>63 /2 B , Belgachia Road,</t>
  </si>
  <si>
    <t>Kolkata - 700037</t>
  </si>
  <si>
    <t>Kolkata</t>
  </si>
  <si>
    <t>WB</t>
  </si>
  <si>
    <t>119 SHREE NILAYAM 2 STAGE</t>
  </si>
  <si>
    <t>3RDCROSS AGB COLONY</t>
  </si>
  <si>
    <t>MAHALAKSHMI LAYOUT</t>
  </si>
  <si>
    <t>KA</t>
  </si>
  <si>
    <t>5,Vasudeo-Apartments</t>
  </si>
  <si>
    <t>Vasudeo Mishra Marg</t>
  </si>
  <si>
    <t>Andheri-East</t>
  </si>
  <si>
    <t>Mumbai-400069</t>
  </si>
  <si>
    <t>UNIT-30  GROUND FLOOR  GAURI</t>
  </si>
  <si>
    <t>COMMERCIAL COMPLEX SEC-11</t>
  </si>
  <si>
    <t>CBD BELAPUR  NAVI MUMBAI TEL</t>
  </si>
  <si>
    <t>150 HIMMAT NAGAR SOCIETY,</t>
  </si>
  <si>
    <t>NEAR INDIRA NAGAR,</t>
  </si>
  <si>
    <t>HIRABAG, VIRACHA ROAD,</t>
  </si>
  <si>
    <t>SURAT</t>
  </si>
  <si>
    <t>GJ</t>
  </si>
  <si>
    <t>KUN JIA ROAD  KUNSHAN</t>
  </si>
  <si>
    <t>ECONOMIC &amp;TECHNOLOGICAL</t>
  </si>
  <si>
    <t>ZONE   KUN SHAN 215300 JIANG</t>
  </si>
  <si>
    <t>C/0 - NUCLEAR OFFSETS 352 /</t>
  </si>
  <si>
    <t>A - Z Industrial Estata</t>
  </si>
  <si>
    <t>Ganpat Rao Kadam Marg</t>
  </si>
  <si>
    <t>AVERY DENNISON SCHWELMIN DER</t>
  </si>
  <si>
    <t>GRASLAKE 41-49  D- 58332</t>
  </si>
  <si>
    <t>SCHEWELM  GERMANY</t>
  </si>
  <si>
    <t>PHASE 1 (Back Side Entrance)</t>
  </si>
  <si>
    <t>NEW DELHI -110028</t>
  </si>
  <si>
    <t>NEW DELHI</t>
  </si>
  <si>
    <t>DL</t>
  </si>
  <si>
    <t>BHILWAS ROAD  RAJKOT-360001</t>
  </si>
  <si>
    <t>A-5, SECTOR-65,NOIDA-201301</t>
  </si>
  <si>
    <t>ECC#AACCA6457CEM002</t>
  </si>
  <si>
    <t>C/O.J.K.MONGA ASSOCIATES</t>
  </si>
  <si>
    <t>G-8,PRATAP BHAVAN,5,</t>
  </si>
  <si>
    <t>BAHADUR SHAH ZAPAR MARG,</t>
  </si>
  <si>
    <t xml:space="preserve">1 - 3 - 183 / 40 / 46 / 41 </t>
  </si>
  <si>
    <t>NEW BAKARAM</t>
  </si>
  <si>
    <t>HYDERABAD 80</t>
  </si>
  <si>
    <t>Plot # C - 5  DIDC,</t>
  </si>
  <si>
    <t>MAHATMA GANDHI UDYOG NAGAR,</t>
  </si>
  <si>
    <t>DABHEL, DAMAN (UT)</t>
  </si>
  <si>
    <t>DAMAN</t>
  </si>
  <si>
    <t>DD</t>
  </si>
  <si>
    <t>C/O - AJANTA PRINT ARTS</t>
  </si>
  <si>
    <t>SUBHASH ROAD, VILE PARLE(E)</t>
  </si>
  <si>
    <t>MUMBAI (OLD)</t>
  </si>
  <si>
    <t>CHINMAY Opp - Thakkarbapa</t>
  </si>
  <si>
    <t>CHhatralay  Bhilwada Road</t>
  </si>
  <si>
    <t>RAJKot - 360001</t>
  </si>
  <si>
    <t>794   Joshi Path Karol Bagh</t>
  </si>
  <si>
    <t>New Delhi - 110005</t>
  </si>
  <si>
    <t>49 / 51-54 Moo Kingkaew Road</t>
  </si>
  <si>
    <t>Tambon Rajhatewa Dist.-Bangp</t>
  </si>
  <si>
    <t>Samutprakaran Province 10540</t>
  </si>
  <si>
    <t>BANGPLEE</t>
  </si>
  <si>
    <t>64/11 MOO 4 EASTERN SEABOARD</t>
  </si>
  <si>
    <t>INDUSTRIAL ESTATE,T.PLUAK-</t>
  </si>
  <si>
    <t>DAENG.A.PLUAK-DAENG.RAYONG</t>
  </si>
  <si>
    <t>THAILAND.</t>
  </si>
  <si>
    <t>GOLDEN SQUARE EXECUTIVE</t>
  </si>
  <si>
    <t>CENTER 102 EDEN PARK 20</t>
  </si>
  <si>
    <t>VITTAL MALLYA ROAD BANGALORE</t>
  </si>
  <si>
    <t>B-1/1355, VASANT KUNJ</t>
  </si>
  <si>
    <t>NEW DELHI-110070</t>
  </si>
  <si>
    <t>DBS HOUSE, 1-7-43-46,</t>
  </si>
  <si>
    <t>SARDAR PATEL ROAD,</t>
  </si>
  <si>
    <t>SECUNDERABAD</t>
  </si>
  <si>
    <t>1139, IIND FLOOR, GALI NO.10</t>
  </si>
  <si>
    <t>NAI WALA, KAROL BAGH</t>
  </si>
  <si>
    <t>DELHI - 110005</t>
  </si>
  <si>
    <t>252  Benito Soliven Avenue</t>
  </si>
  <si>
    <t>CENTER  102  EDEN PARK 20</t>
  </si>
  <si>
    <t>N/A</t>
  </si>
  <si>
    <t>OPP- S-T- WORKSHOP  KHOPAT</t>
  </si>
  <si>
    <t>THANE 400601</t>
  </si>
  <si>
    <t>DTM PRINT &amp; LABELSSPECIALIST</t>
  </si>
  <si>
    <t>INC 605 SHAW BOULEVARD</t>
  </si>
  <si>
    <t>MANDALUYONG CITY PHILIPPINES</t>
  </si>
  <si>
    <t>151 PASIR PANJANG ROAD</t>
  </si>
  <si>
    <t>##03-13/16 PASIR PANJAN0</t>
  </si>
  <si>
    <t>DISTRIPARK SINGAPORE -118480</t>
  </si>
  <si>
    <t>SINGAPORE</t>
  </si>
  <si>
    <t>DELHI-110052</t>
  </si>
  <si>
    <t xml:space="preserve">NO-2 FENGHUA ER ROAD GETDD </t>
  </si>
  <si>
    <t xml:space="preserve">(EAST ZONE)GUANGZHOU 510530 </t>
  </si>
  <si>
    <t>GUANGDONG PROVINCE PR CHINA</t>
  </si>
  <si>
    <t>#901-906  HOGYE-DONG DONGAN-</t>
  </si>
  <si>
    <t xml:space="preserve">KU ANYANG CITY  KYOUNGKI-DO </t>
  </si>
  <si>
    <t>KOREA-430080</t>
  </si>
  <si>
    <t>401-407 NIRMAN VYAPAR KENDRA</t>
  </si>
  <si>
    <t>PLOT NO-10  SECTOR 17  DBC</t>
  </si>
  <si>
    <t>VASHI NAVI  MUMBAI - 400703</t>
  </si>
  <si>
    <t>D-6/1,KURKUMBH MIDC,</t>
  </si>
  <si>
    <t>TAL-DOUND,DIST-PUNE</t>
  </si>
  <si>
    <t>KURKUMBH,PUNE</t>
  </si>
  <si>
    <t>PLOT A-7,OPP.RELIANCE IND.</t>
  </si>
  <si>
    <t>NEXT TO CASTROL,PATALGANGA</t>
  </si>
  <si>
    <t>INDUSTRIES EST.MIDC,DIST.</t>
  </si>
  <si>
    <t>RAIGAD(PATALGANGA)</t>
  </si>
  <si>
    <t>C/o SANTOSH ARTS</t>
  </si>
  <si>
    <t>NAIDU COLONY,OPP.BLG.NO.153</t>
  </si>
  <si>
    <t>GALA NO.52(1)PANT NAGAR</t>
  </si>
  <si>
    <t>GHATKOPER-MUMBAI</t>
  </si>
  <si>
    <t>BLOCKAGE PRINTERS 308-A</t>
  </si>
  <si>
    <t>BYCULLA SERVICE INDUSTRIES</t>
  </si>
  <si>
    <t>MUMBAI-27</t>
  </si>
  <si>
    <t>ASARA ESTATE,OLD GATE#2330/2</t>
  </si>
  <si>
    <t>NEW GATE#1344/2,UBALE NAGAR</t>
  </si>
  <si>
    <t>AHMED NAGAR ROAD, WAGHOLI,</t>
  </si>
  <si>
    <t>PUNE</t>
  </si>
  <si>
    <t>B-48 STREET NO-11 BHOLA NATH</t>
  </si>
  <si>
    <t>NAGAREXTN- SHAHDARA  DELHI-</t>
  </si>
  <si>
    <t>SIX PROVINCE SPECIAL PRINTER</t>
  </si>
  <si>
    <t>CO- LTD-NO-9 ALLEY 4 DONG SH</t>
  </si>
  <si>
    <t>STREET SHU LIN CITYTAIPEI</t>
  </si>
  <si>
    <t>NO.9,ALLEY 4 DONG-SHING STR-</t>
  </si>
  <si>
    <t>TAIPEI,TAIWAN R.O.C</t>
  </si>
  <si>
    <t>TAIPEI</t>
  </si>
  <si>
    <t>TIE-YONG-CHENG LIMITED</t>
  </si>
  <si>
    <t>NO. 31,YUANHUAN E.RD,</t>
  </si>
  <si>
    <t>FONGYUAN CITY,TAICHUNG</t>
  </si>
  <si>
    <t>COUNTY 420,TAIWAN</t>
  </si>
  <si>
    <t>4TH FL,149 KAN NING ST.</t>
  </si>
  <si>
    <t>SHIH CHI,TAIPEI HSIEN,221,</t>
  </si>
  <si>
    <t>TAIWAN R.O.C</t>
  </si>
  <si>
    <t>TAIWAN</t>
  </si>
  <si>
    <t>972 MIN TZU 1ST RD,</t>
  </si>
  <si>
    <t>KAOHSIUNG (813), TAIWAN</t>
  </si>
  <si>
    <t>KAOHSIUNG</t>
  </si>
  <si>
    <t>117 1ST FLOOR MADHANI ESTATE</t>
  </si>
  <si>
    <t>SENAPATI BAPAT MARG DADAR(W)</t>
  </si>
  <si>
    <t>MUMBAI-28</t>
  </si>
  <si>
    <t>BEHIND INDIAN PUBLIC SCHOOL</t>
  </si>
  <si>
    <t>BASHEERBAD  PIN NO- 500</t>
  </si>
  <si>
    <t>055  PH-23095910</t>
  </si>
  <si>
    <t>SY NO 93U/B,BESIDE INDIAN</t>
  </si>
  <si>
    <t>PUBLIC SCHOOL,JEEDIMETLA VIL</t>
  </si>
  <si>
    <t>PET BASHEERABAD,RR DISTRICT</t>
  </si>
  <si>
    <t>HYDERABAD</t>
  </si>
  <si>
    <t>PLOT NO 3304  RANJEET NAGAR</t>
  </si>
  <si>
    <t>M-30, M.I.D.C</t>
  </si>
  <si>
    <t>NAGAR - MANMAD ROAD,</t>
  </si>
  <si>
    <t>AHMEDNAGAR</t>
  </si>
  <si>
    <t>PHASE-1  NEW DELHI-110020</t>
  </si>
  <si>
    <t>7/1A  DYVASANTRA INDUSTRIAL</t>
  </si>
  <si>
    <t>WHITE FILD MAIN ROAD  48</t>
  </si>
  <si>
    <t>S.F NO.91/2A,N.S.N. PALAYAM</t>
  </si>
  <si>
    <t>METTUPALAYAM ROAD,COIMBATORE</t>
  </si>
  <si>
    <t>COIMBATORE</t>
  </si>
  <si>
    <t>TN</t>
  </si>
  <si>
    <t>9/81,PARAMPUZHA-P.O.</t>
  </si>
  <si>
    <t>KOTTAYAM</t>
  </si>
  <si>
    <t>KL</t>
  </si>
  <si>
    <t>AREA KARACHI PAKISTAN</t>
  </si>
  <si>
    <t>7BHISHAN UDYOGCO-OP HOUSING</t>
  </si>
  <si>
    <t>SOCIETY MINARVA INDL- ESTATE</t>
  </si>
  <si>
    <t>OPP- R-K-ROAD  MULUND(WEST)</t>
  </si>
  <si>
    <t>PLOT NO 701  INDUSTRIAL AREA</t>
  </si>
  <si>
    <t>PHASE -I  CHANDIGARH</t>
  </si>
  <si>
    <t>PH -0172-5077680</t>
  </si>
  <si>
    <t>PB</t>
  </si>
  <si>
    <t>S-C-O 73  SECTOR-31-</t>
  </si>
  <si>
    <t>CHANDIGARH-160047</t>
  </si>
  <si>
    <t>PH - 0181-2432121-26</t>
  </si>
  <si>
    <t>Vithlani Estate Surey no 32,</t>
  </si>
  <si>
    <t>of Pune-Nasik New Road Easrn</t>
  </si>
  <si>
    <t>Exp Highway Majiwada Thane</t>
  </si>
  <si>
    <t>Thane(W)</t>
  </si>
  <si>
    <t>PETROL PUMP PIPLAZ</t>
  </si>
  <si>
    <t>AHMEDABAD</t>
  </si>
  <si>
    <t>GIOSEN ENTERPRISE CO LTD- NO</t>
  </si>
  <si>
    <t>19, NEIBOURHOOD 6   GONGYI</t>
  </si>
  <si>
    <t>BOROUGHM JUNAN TOWNSHIP</t>
  </si>
  <si>
    <t>C/O- BOMBAY TOOL SUPPLYING A</t>
  </si>
  <si>
    <t>GALA NO.7,8,9 NAWALGARIA</t>
  </si>
  <si>
    <t>INDL.ESTATE,VAJREHWARI ROAD,</t>
  </si>
  <si>
    <t>VASAI(E),THANE-401210</t>
  </si>
  <si>
    <t>VASAI(E),THANE</t>
  </si>
  <si>
    <t>MARIRER  R-H- NO- 2  PLOT NO</t>
  </si>
  <si>
    <t>- 14  SECTOR-10  VASHI  NAVI</t>
  </si>
  <si>
    <t>MUMBAI - 400703</t>
  </si>
  <si>
    <t>UNIT NO- 112  NEW MODEL INDL</t>
  </si>
  <si>
    <t>ESTATE   BEHIND AUTOMATIC</t>
  </si>
  <si>
    <t>ELECTRIC LTD-WAGLE ESTATE</t>
  </si>
  <si>
    <t>GATE # 208,VILL.WADIWHARE</t>
  </si>
  <si>
    <t>TAL.IGATPURI,DISTT.NASIK</t>
  </si>
  <si>
    <t>NASIK</t>
  </si>
  <si>
    <t>JAWAHAR COLONY  AURANGABAD</t>
  </si>
  <si>
    <t>431005  MAHARASHTRA</t>
  </si>
  <si>
    <t>9-SHREE GEETA   BEHIND UNION</t>
  </si>
  <si>
    <t>BANK  OPP VASNA BUS TERMINUS</t>
  </si>
  <si>
    <t>AHMEDABAD -7</t>
  </si>
  <si>
    <t>PLOT# J-2, SECTOR - 2</t>
  </si>
  <si>
    <t>BAWANA INDUSTRIAL AREA</t>
  </si>
  <si>
    <t>VILLAGE BAWANA</t>
  </si>
  <si>
    <t>DELHI-39</t>
  </si>
  <si>
    <t>AT SITE ABU ROAD</t>
  </si>
  <si>
    <t>AJMER</t>
  </si>
  <si>
    <t>RJ</t>
  </si>
  <si>
    <t>17,EAST GURU ANGAD NAGAR,</t>
  </si>
  <si>
    <t>STREET NO.1.</t>
  </si>
  <si>
    <t>NEAR SCOPE TOWER</t>
  </si>
  <si>
    <t>Bothali Village, 18 Km stone</t>
  </si>
  <si>
    <t>Dongargaon.</t>
  </si>
  <si>
    <t>Nagpur - 10.</t>
  </si>
  <si>
    <t>Nagpur</t>
  </si>
  <si>
    <t>4,TRINETRO BUNGALOWS</t>
  </si>
  <si>
    <t>OPP.S.P.RING ROAD</t>
  </si>
  <si>
    <t>NEAR VASTRAL CHOWKADI</t>
  </si>
  <si>
    <t>B-59/D  SECTOR-60</t>
  </si>
  <si>
    <t>F-12/3, STREET NO. 29,</t>
  </si>
  <si>
    <t>MADHU VIHAR,DELHI-92</t>
  </si>
  <si>
    <t>C-53 SECTOR-8</t>
  </si>
  <si>
    <t>119 UDYOG VIHAR PHASE 1</t>
  </si>
  <si>
    <t>GURGAON-122001</t>
  </si>
  <si>
    <t>HR</t>
  </si>
  <si>
    <t>MEERUT-250002 (U-P)</t>
  </si>
  <si>
    <t>C - 248  TTC INDUSTRIAL AREA</t>
  </si>
  <si>
    <t>MIDC PAWAE VILLAGE</t>
  </si>
  <si>
    <t>NAVI MUMBAI -400705</t>
  </si>
  <si>
    <t>NAVI MUMBAI</t>
  </si>
  <si>
    <t>JANAKPURI  NEW DELHI-110058</t>
  </si>
  <si>
    <t>PHASE-I  NEW DELHI-28</t>
  </si>
  <si>
    <t>ECC NO- AAAFA5806 EXM001</t>
  </si>
  <si>
    <t>UNIT # 54/55,GAURI COMPLEX</t>
  </si>
  <si>
    <t>SECTOR-11, C.B.D BELAPUR</t>
  </si>
  <si>
    <t>NAVI MUMBAI - 400614</t>
  </si>
  <si>
    <t>G-10 ALLIED HOUSE  INDERLOK</t>
  </si>
  <si>
    <t>DELHI-110035</t>
  </si>
  <si>
    <t>SRI BABA BALAK NATH JI KA</t>
  </si>
  <si>
    <t>MANDIR,A BLOCK</t>
  </si>
  <si>
    <t>MADIPUR COLONEY</t>
  </si>
  <si>
    <t>DELHI</t>
  </si>
  <si>
    <t>SHOP #1940, GALI NO 10</t>
  </si>
  <si>
    <t>CHUNNA MANDI</t>
  </si>
  <si>
    <t>PAHARGANJ</t>
  </si>
  <si>
    <t>TALOJA  TALUKA- PANVEL DIST</t>
  </si>
  <si>
    <t>79/80 2ND CROSS NETHRAVATHI</t>
  </si>
  <si>
    <t>TENT ROAD YELACHANA HALLI</t>
  </si>
  <si>
    <t>C-11  JANTA NAGAR  GARH ROAD</t>
  </si>
  <si>
    <t>MEERUT(U-P-)</t>
  </si>
  <si>
    <t>ZONE JAINGSU  CHINA-215335</t>
  </si>
  <si>
    <t>GURGAON   HARYANA</t>
  </si>
  <si>
    <t>83  JOTHI COMPLEX M-K-N ROAD</t>
  </si>
  <si>
    <t>GUINDY</t>
  </si>
  <si>
    <t>CHENNAI</t>
  </si>
  <si>
    <t>LOT NO.I-11,ROAD CN-13,</t>
  </si>
  <si>
    <t>INDUSTRIAL GROUP-1,TAN BINH</t>
  </si>
  <si>
    <t>INDUSTRIAL PARK,TAN PHU DIST</t>
  </si>
  <si>
    <t>HO CHI MINH CITY</t>
  </si>
  <si>
    <t>NO-3 NR DOMINOZ PIZZA ANDHRI</t>
  </si>
  <si>
    <t>KURLA ROADANDHERI (EAST)</t>
  </si>
  <si>
    <t xml:space="preserve">F-27  MAYAPURI  INDUSTRIAL </t>
  </si>
  <si>
    <t xml:space="preserve">AREA  PHASE- II  </t>
  </si>
  <si>
    <t>NEW DELHI 110064</t>
  </si>
  <si>
    <t>PLOT NO- 9  VILLAGE KUNJHAL</t>
  </si>
  <si>
    <t>PO-BAROTIWALA TEHSIL-NALAGRH</t>
  </si>
  <si>
    <t>DIST -SOLAN  BADDI-173205 HP</t>
  </si>
  <si>
    <t>HP</t>
  </si>
  <si>
    <t>PLOT NO- 345  INDUSTRIAL FOCAL</t>
  </si>
  <si>
    <t>POINT PHASE-IX  MOHALI PUNJAB</t>
  </si>
  <si>
    <t>PLOT NO- 50 SECTOR-31</t>
  </si>
  <si>
    <t>KASNA INDUSTRIAL AREA</t>
  </si>
  <si>
    <t>SITE-IV  GREATER NOIDA</t>
  </si>
  <si>
    <t>403, VISHAL BHAWAN,</t>
  </si>
  <si>
    <t>95, NEHRU PLACE,</t>
  </si>
  <si>
    <t>SPARKEL PRESS NEAR</t>
  </si>
  <si>
    <t>B-3/2  OKHLA INDUSTRIAL AREA</t>
  </si>
  <si>
    <t>PHASE-II NEW DELHI-110020</t>
  </si>
  <si>
    <t>D-9  10  LANE NO- 20  GROUND</t>
  </si>
  <si>
    <t>FLOOR  MADHU VIHAR  DELHI -9</t>
  </si>
  <si>
    <t>(BEHIND SINGLA SWEET HOUSE)</t>
  </si>
  <si>
    <t>BADIAN ROAD  LAHORE CANTT</t>
  </si>
  <si>
    <t>PAKISTAN</t>
  </si>
  <si>
    <t>AURANGABAD  PIN- 431005</t>
  </si>
  <si>
    <t>23/1 INDUSTRIAL AREA PART-1B</t>
  </si>
  <si>
    <t>BASAI ENCLAVE</t>
  </si>
  <si>
    <t>GURGAON</t>
  </si>
  <si>
    <t>A-194  OKHLA INDUSTRIAL AREA</t>
  </si>
  <si>
    <t>PHASE-I  NEW DELHI - 110 024</t>
  </si>
  <si>
    <t>POST BOX-16,RANJANGAON</t>
  </si>
  <si>
    <t>P.O-MIDC,G-5,MIDC,RANJANGAON</t>
  </si>
  <si>
    <t>KHASARA#534/5/1/2,</t>
  </si>
  <si>
    <t>SANGHVI COLLEGE ROAD,</t>
  </si>
  <si>
    <t>RAU-PITHAMPUR BYPASS, RAU</t>
  </si>
  <si>
    <t>INDORE</t>
  </si>
  <si>
    <t>MP</t>
  </si>
  <si>
    <t>STORMILL EXT.4,ROODEPOORT</t>
  </si>
  <si>
    <t>P.O. BOX 802,FLORIDA-1710</t>
  </si>
  <si>
    <t>REG NO.68/14215/07</t>
  </si>
  <si>
    <t>FLORIDA</t>
  </si>
  <si>
    <t>59,MINERAL CRESCENT</t>
  </si>
  <si>
    <t>CROWN MINES EXT 3,</t>
  </si>
  <si>
    <t>JOHANNESBURG</t>
  </si>
  <si>
    <t>JOHNNESBURG</t>
  </si>
  <si>
    <t>ISIOLO ROAD INDUSTRIAL AREA</t>
  </si>
  <si>
    <t>NAIROBI, P O BOX - 46309</t>
  </si>
  <si>
    <t>NAIROBI</t>
  </si>
  <si>
    <t>CNR LEADER AND WINZE AVE</t>
  </si>
  <si>
    <t>STORMILL,ROODEPOORT</t>
  </si>
  <si>
    <t>ROODEPOORT</t>
  </si>
  <si>
    <t>1ST FLOOR,5,VINOBAJI STREET,</t>
  </si>
  <si>
    <t>GILL NAGAR,</t>
  </si>
  <si>
    <t>16, VINOBAJI STREET,</t>
  </si>
  <si>
    <t>GILL NAGAR</t>
  </si>
  <si>
    <t>48,MAHA GUJARAT ESTATE,</t>
  </si>
  <si>
    <t>OPP. HOTEL SARVODAYA,</t>
  </si>
  <si>
    <t>SARKHEJ-BAWLA ROAD,VILL.</t>
  </si>
  <si>
    <t>MORAIYA,AHEMDABAD</t>
  </si>
  <si>
    <t>8/373,DAGA BUILDING</t>
  </si>
  <si>
    <t>BAYRON BAZAR</t>
  </si>
  <si>
    <t>RAIPUR</t>
  </si>
  <si>
    <t>CT</t>
  </si>
  <si>
    <t>SHOP NO. 9 &amp; 10 CSC SHOPPING</t>
  </si>
  <si>
    <t>CENTRE F BLOCK PHASE-2</t>
  </si>
  <si>
    <t>MAYAPURI NEW DELHI-110064</t>
  </si>
  <si>
    <t>VILLAGE AJIVALI,</t>
  </si>
  <si>
    <t>KHOPOLI PEN ROAD,</t>
  </si>
  <si>
    <t>KHALAPUR,</t>
  </si>
  <si>
    <t>RAIAGAD</t>
  </si>
  <si>
    <t>PRIVATE LIMITED</t>
  </si>
  <si>
    <t>1783/4,URBAN ESTATE</t>
  </si>
  <si>
    <t>S.NO. 139,NEAR MALAN FARM,</t>
  </si>
  <si>
    <t>TATHAWADE</t>
  </si>
  <si>
    <t>RANJANGAON SHENPUNJI</t>
  </si>
  <si>
    <t>TA GANGAPUR,AURANGABAD</t>
  </si>
  <si>
    <t>AURANGABAD</t>
  </si>
  <si>
    <t>GATE NO.782, PAWAR WASTI,</t>
  </si>
  <si>
    <t>KUDALWADI IND. AREA,CHIKHALI</t>
  </si>
  <si>
    <t>ROAD, PUNE</t>
  </si>
  <si>
    <t>C-10,SECTOR-1</t>
  </si>
  <si>
    <t>B-209/210,SUSSEX INDL.ESTATE</t>
  </si>
  <si>
    <t>D K CROSS MARG,BYCULLA(EAST)</t>
  </si>
  <si>
    <t>MUMBAI</t>
  </si>
  <si>
    <t>G-7,BHANDUP INDL. ESTATE</t>
  </si>
  <si>
    <t>CO-OP SOCIETY LTD. PANNALAL</t>
  </si>
  <si>
    <t>SILK MILL COMP.L.B.S MARG</t>
  </si>
  <si>
    <t>BHANDUP(WEST)</t>
  </si>
  <si>
    <t>SHREE ARIHANT COMPOUND,SHED</t>
  </si>
  <si>
    <t>NO.H-3,UNIT NO.5,RETI BUNDER</t>
  </si>
  <si>
    <t>RD,KALER BHIVANDI.</t>
  </si>
  <si>
    <t>THANE</t>
  </si>
  <si>
    <t>JAI JALARAM COMPLEX,UNIT 5,</t>
  </si>
  <si>
    <t>BLDG C-2,PIMPLAS VILLAGE,</t>
  </si>
  <si>
    <t>NEAR BAFNA MOTORS,BHIVANDI,</t>
  </si>
  <si>
    <t>BHIVANDI</t>
  </si>
  <si>
    <t>PLOT NO.5715, BEHIND VIJAY</t>
  </si>
  <si>
    <t>TRANSPORT, GIDC ESTATE,</t>
  </si>
  <si>
    <t>AKLESHWAR</t>
  </si>
  <si>
    <t>Plot # 3A, Goal Thai Industr</t>
  </si>
  <si>
    <t>Distt. Bilaspur</t>
  </si>
  <si>
    <t>PHASE-II</t>
  </si>
  <si>
    <t>P.O.BOX NO.5368</t>
  </si>
  <si>
    <t>DUBAI</t>
  </si>
  <si>
    <t>MAHABIR MARKET</t>
  </si>
  <si>
    <t>TRIOPALIA BAZAR</t>
  </si>
  <si>
    <t>JODHPUR</t>
  </si>
  <si>
    <t>C.S.K MANDAL, L.B.S MARG</t>
  </si>
  <si>
    <t>SHOP NO.404,KURLA AGRA ROAD</t>
  </si>
  <si>
    <t>KURLA(WEST).MUMBAI-400070</t>
  </si>
  <si>
    <t>3-1-763, A.K. HOUSE,</t>
  </si>
  <si>
    <t>AMBERPET ROAD, KACHIGUDA,</t>
  </si>
  <si>
    <t>4-4-89,Mahankali Street</t>
  </si>
  <si>
    <t>Secunderabad</t>
  </si>
  <si>
    <t>KHASRA NO#114-115,VILLAGE</t>
  </si>
  <si>
    <t>NIZAMPUR KHURD,AUCHANDI KHAR</t>
  </si>
  <si>
    <t>DIST.SONIPAT</t>
  </si>
  <si>
    <t>343,RADOUR ROAD,</t>
  </si>
  <si>
    <t>YAMUNA NAGAR,</t>
  </si>
  <si>
    <t>YAMUNA NAGAR</t>
  </si>
  <si>
    <t>SHOP NO2,PLOT NO.106,SHRENIK</t>
  </si>
  <si>
    <t>COOP.HSG.SOC.LTD NEAR SHIVAM</t>
  </si>
  <si>
    <t>NURSING HOME,CHARKOP,SECTOR2</t>
  </si>
  <si>
    <t>KANDIVALI(W),MUMBAI</t>
  </si>
  <si>
    <t>B-34, MALAD CO-OP. INDUSTR.</t>
  </si>
  <si>
    <t>SOCIETY, RAMCHANDRA LANE,</t>
  </si>
  <si>
    <t>KANCHPADA MALAD(W),</t>
  </si>
  <si>
    <t>STREET, TIMALIYAD</t>
  </si>
  <si>
    <t>NANPURA,</t>
  </si>
  <si>
    <t>SAIF ZONE, P6-022</t>
  </si>
  <si>
    <t>P.O. BOX NO-8609</t>
  </si>
  <si>
    <t>SHARJHA, U.A.E</t>
  </si>
  <si>
    <t>SHARJHA</t>
  </si>
  <si>
    <t>22-23-34, MAHA GUJARAT INDU.</t>
  </si>
  <si>
    <t>ESTATE,SARKHEJ BAVLA HIGHWAY</t>
  </si>
  <si>
    <t>VILL-MARAIYA, TALUKA-SANAND,</t>
  </si>
  <si>
    <t>103, NEW NIRMALA APARTMENT</t>
  </si>
  <si>
    <t>PANCHAL NAGAR, NEAR GANESH</t>
  </si>
  <si>
    <t>TEMPLE, NALLASOPARA (W)</t>
  </si>
  <si>
    <t>A-51, SECTOR 65</t>
  </si>
  <si>
    <t>PVT LTD.</t>
  </si>
  <si>
    <t>NO 9,CHELLIAMMAN KOIL STREET</t>
  </si>
  <si>
    <t>KIKATTALAI</t>
  </si>
  <si>
    <t>16,VINOBAJI STREET,</t>
  </si>
  <si>
    <t>F12/3, STREET NO. 29</t>
  </si>
  <si>
    <t>MADHU VIHAR</t>
  </si>
  <si>
    <t>A-5, SECTOR-65,</t>
  </si>
  <si>
    <t>3-6-892, GHMC NO: 1000</t>
  </si>
  <si>
    <t>STREET NO. 16, HIMAYATHNAGAR</t>
  </si>
  <si>
    <t>9-B, PRIYESH INDL. ESTATE,</t>
  </si>
  <si>
    <t>BHANJI UDHYOG NAGAR, PENKAR</t>
  </si>
  <si>
    <t>PADA, MIRA ROAD,MUMBAI.</t>
  </si>
  <si>
    <t>MUMBAI - 401107.</t>
  </si>
  <si>
    <t>Ltd.Gala No. 7,8,9</t>
  </si>
  <si>
    <t>NawalGaria Indl. Estate,</t>
  </si>
  <si>
    <t>Vajreshwari Road, Chinchpada</t>
  </si>
  <si>
    <t>Vasai (E),THANE</t>
  </si>
  <si>
    <t>Ltd.Khanna Construction Hous</t>
  </si>
  <si>
    <t>e,44, Abdul Gaffarkhan Road,</t>
  </si>
  <si>
    <t>Worli,</t>
  </si>
  <si>
    <t>DWARAKA KUNJ 177, BOWENPALLY</t>
  </si>
  <si>
    <t>HYDERABAD, 500011.</t>
  </si>
  <si>
    <t>64/65 VASAI TALUKA INDL.ESTA</t>
  </si>
  <si>
    <t>TE,GORI PADA, SECTOR-1,</t>
  </si>
  <si>
    <t>VASAI ( EAST)</t>
  </si>
  <si>
    <t>VASAI</t>
  </si>
  <si>
    <t>Plot No: 7-A1</t>
  </si>
  <si>
    <t>Dyavasandra II Phase ind Are</t>
  </si>
  <si>
    <t>a,Mahadevapura Post</t>
  </si>
  <si>
    <t>BANGALORE</t>
  </si>
  <si>
    <t>PLOT NO.36, INDUSTRIAL</t>
  </si>
  <si>
    <t>AREA, KALKA.</t>
  </si>
  <si>
    <t>HARYANA -133302</t>
  </si>
  <si>
    <t>HARYANA</t>
  </si>
  <si>
    <t>B-24, MIDC ROAD, OLD WATER</t>
  </si>
  <si>
    <t>PIPE LINE, BEHIND BHARAT BI-</t>
  </si>
  <si>
    <t>JALI OR SIEMENS,NR AIROLI ST</t>
  </si>
  <si>
    <t>AIROLI(NAVI MUMBAI)</t>
  </si>
  <si>
    <t>SUBHASH ROAD,NEAR UNITED INK</t>
  </si>
  <si>
    <t>&amp; VARNISH CO.VILE PARLE</t>
  </si>
  <si>
    <t>(EAST) MUMBAI.</t>
  </si>
  <si>
    <t>A13/A, SIPCOT INDUSTRIAL</t>
  </si>
  <si>
    <t>COMPLEX,</t>
  </si>
  <si>
    <t>GUMMIDIPOONDI</t>
  </si>
  <si>
    <t>Plot No.345,</t>
  </si>
  <si>
    <t>Industrial Focal Point,</t>
  </si>
  <si>
    <t>PHASE-IX</t>
  </si>
  <si>
    <t>MOHALI</t>
  </si>
  <si>
    <t>SCO 73, Sector 31C,</t>
  </si>
  <si>
    <t>Chandigarh</t>
  </si>
  <si>
    <t>CH</t>
  </si>
  <si>
    <t>G-52/3 SHAHEEN BAUG</t>
  </si>
  <si>
    <t>A.F.E. IInd, OKHLA</t>
  </si>
  <si>
    <t>NEW DELHI-110025</t>
  </si>
  <si>
    <t>7,DDA MARKET,12 BLOCK TILAK</t>
  </si>
  <si>
    <t>VIHAR EXTN. NEAR TILAK NAGAR</t>
  </si>
  <si>
    <t>NEW DELHI-110018</t>
  </si>
  <si>
    <t>PLOT NO. 85, EPIP</t>
  </si>
  <si>
    <t>PHASE-1, JHARMAJRI</t>
  </si>
  <si>
    <t>BADDI-HP</t>
  </si>
  <si>
    <t>BADDI</t>
  </si>
  <si>
    <t>PLOT NO 14-15 RAILWAY ROAD</t>
  </si>
  <si>
    <t>SAMAYPUR EXTN.INDL. AREA</t>
  </si>
  <si>
    <t>NEAR AVANTIKA DHARAMKANTA</t>
  </si>
  <si>
    <t>NO.21, RKG COMPLEX</t>
  </si>
  <si>
    <t>NO.38 DHARAPURAM ROAD</t>
  </si>
  <si>
    <t>TIRUPUR</t>
  </si>
  <si>
    <t>TAMILNADU</t>
  </si>
  <si>
    <t>No:10, 3rd Floor,</t>
  </si>
  <si>
    <t>Opp. Holiday Village,</t>
  </si>
  <si>
    <t>Off Kanakapura Road,</t>
  </si>
  <si>
    <t>UNIT:- KASP BUSINESS FORMS</t>
  </si>
  <si>
    <t>A-41, SECTORE-57</t>
  </si>
  <si>
    <t>I.A.S.COLONY,</t>
  </si>
  <si>
    <t>NEAR BAILY ROAD,</t>
  </si>
  <si>
    <t>DANAPUR</t>
  </si>
  <si>
    <t>PATNA</t>
  </si>
  <si>
    <t>BR</t>
  </si>
  <si>
    <t>C/O REALITY WAREHOUSING PVT.</t>
  </si>
  <si>
    <t>LTD., BLDG NO.6(1ST FLOOR)</t>
  </si>
  <si>
    <t>GUT NO.2323/1, WAGHOLI</t>
  </si>
  <si>
    <t>69C,SEC F, SANWER ROAD</t>
  </si>
  <si>
    <t>INDORE (MP)</t>
  </si>
  <si>
    <t>PIN 452015</t>
  </si>
  <si>
    <t>PLOT NO.14 HSIIDC INDUSTRIAL</t>
  </si>
  <si>
    <t>ESTATE RAI SONEPAT</t>
  </si>
  <si>
    <t>SONEPAT</t>
  </si>
  <si>
    <t>903,DOSTI BLOSSOM,DOSTI ACRE</t>
  </si>
  <si>
    <t>SHEIKH MISRY RD,INDIAN HUME</t>
  </si>
  <si>
    <t>PIPE COMPOUND,WADALA (WEST)</t>
  </si>
  <si>
    <t>MUMBAI-400037</t>
  </si>
  <si>
    <t>JAYESH WAREHOUSE, JAYESH</t>
  </si>
  <si>
    <t>COMPOUND, RAHANAL VILLEGE,</t>
  </si>
  <si>
    <t>BHIWANDI</t>
  </si>
  <si>
    <t>Plot No.52, Chitta Reddy,</t>
  </si>
  <si>
    <t>Colony,Tadbund X Road</t>
  </si>
  <si>
    <t>Secunderabad - 500 009</t>
  </si>
  <si>
    <t>7-17-4,OLD GAJUWAKA JUNCTION</t>
  </si>
  <si>
    <t>NH 5 ROAD, NEAR PETROL BUNK,</t>
  </si>
  <si>
    <t>TOT NO-VSP/04/01/1279</t>
  </si>
  <si>
    <t>VISAKHAPATNAM</t>
  </si>
  <si>
    <t>PLOT NO.18/B,NO.13/14 &amp;15</t>
  </si>
  <si>
    <t>GROUND FLOOR,CHITTA REDDY</t>
  </si>
  <si>
    <t>COLONY,TADBUND X ROAD</t>
  </si>
  <si>
    <t>3-2-75, Near Jyothi Photo</t>
  </si>
  <si>
    <t>Studio, General Bazar,</t>
  </si>
  <si>
    <t>Plot No.52, Chitta Reddy</t>
  </si>
  <si>
    <t>Colony Tadbund X Road</t>
  </si>
  <si>
    <t>ap</t>
  </si>
  <si>
    <t>B235-NARAINA INDUSTRIAL AREA</t>
  </si>
  <si>
    <t>PHASE-1</t>
  </si>
  <si>
    <t>NEW DELHI-110028</t>
  </si>
  <si>
    <t>43,NAZIR AHMED CHOWDHURY RD</t>
  </si>
  <si>
    <t>ANDERKILLA,</t>
  </si>
  <si>
    <t>CHITTAGONG,BANGLADESH</t>
  </si>
  <si>
    <t>CHITTAGONG</t>
  </si>
  <si>
    <t>8-3-1052/1A , Plot no 143,</t>
  </si>
  <si>
    <t>Next to Ratnadeep Super Mkt</t>
  </si>
  <si>
    <t>Srinagar Colony</t>
  </si>
  <si>
    <t>KHASRA NO 114-115,VILLAGE NI</t>
  </si>
  <si>
    <t>ZAMPUR KHURD, AUCHANDI-KHARK</t>
  </si>
  <si>
    <t>ODA ROAD,NR SIADPUR POLICE</t>
  </si>
  <si>
    <t>KHARKHODA (SONEPAT)</t>
  </si>
  <si>
    <t>TIRANGA BUILDING</t>
  </si>
  <si>
    <t>894, SEED FARM ROAD</t>
  </si>
  <si>
    <t>BEHIND ARA MACHINE AND SHILA</t>
  </si>
  <si>
    <t>ALIPUR</t>
  </si>
  <si>
    <t>A-5, SECTOR-65 ( REF)</t>
  </si>
  <si>
    <t>No.48, APPAREL EXPORT PARK,</t>
  </si>
  <si>
    <t>GUNDLAPOCHAMPALLY(V),MEDCHAL</t>
  </si>
  <si>
    <t>(MANDAL) R.R. DISTRICT</t>
  </si>
  <si>
    <t>NO.1/A, 11TH MAIN,</t>
  </si>
  <si>
    <t>BEGUR ROAD,</t>
  </si>
  <si>
    <t>HONGASANDRA,</t>
  </si>
  <si>
    <t>LTD.</t>
  </si>
  <si>
    <t>C-41,SITE-C,SURAJPUR IND.ARE</t>
  </si>
  <si>
    <t>A,GREATER NOIDA,G.B.NGR</t>
  </si>
  <si>
    <t>WARE HOUSE ROAD</t>
  </si>
  <si>
    <t>MORENA, MADHYA PRADESH</t>
  </si>
  <si>
    <t>WZ-167 B, vill.Dasghara.</t>
  </si>
  <si>
    <t>Todapur New Delhi</t>
  </si>
  <si>
    <t>NEW DELHI- 110012</t>
  </si>
  <si>
    <t>NEW DELHI-110012</t>
  </si>
  <si>
    <t>100 INDUSTRIAL AREA GONDPUR</t>
  </si>
  <si>
    <t>PAONTA SAHIB (HP)</t>
  </si>
  <si>
    <t>H.PRADESH-173025</t>
  </si>
  <si>
    <t>5-A, KUNDU LANE</t>
  </si>
  <si>
    <t>BELGACHIA</t>
  </si>
  <si>
    <t>KOLKATA-700037</t>
  </si>
  <si>
    <t>KOLKATA</t>
  </si>
  <si>
    <t>S.C.O 73 SECTOR-31-C</t>
  </si>
  <si>
    <t>CHANDIGARH</t>
  </si>
  <si>
    <t>36, GIDC, Makarpura</t>
  </si>
  <si>
    <t>B/H Mona furniture ,Near</t>
  </si>
  <si>
    <t>Bank of Baroda,Vadshar Road</t>
  </si>
  <si>
    <t>Vadodara-390010</t>
  </si>
  <si>
    <t>PLOT NO.373,</t>
  </si>
  <si>
    <t>BRAHMESWAR LANE,</t>
  </si>
  <si>
    <t>RASULGARH</t>
  </si>
  <si>
    <t>BHUBANESWAR</t>
  </si>
  <si>
    <t>OR</t>
  </si>
  <si>
    <t>2ND FLOOR,GOLD COIN COMPLEX</t>
  </si>
  <si>
    <t>B WING NEAR JODHAPUR CROSS</t>
  </si>
  <si>
    <t>SATELLITE,AHMEDABAD</t>
  </si>
  <si>
    <t>AHMEDABAD-380015</t>
  </si>
  <si>
    <t>SAMALAJI HIGHWAY,NEAR BERANA</t>
  </si>
  <si>
    <t>CHAR RASTA,HIMATNAGAR,DIST-</t>
  </si>
  <si>
    <t>SABARKANTHA, GUJARAT</t>
  </si>
  <si>
    <t>GUJARAT</t>
  </si>
  <si>
    <t>TRANSPORT CORPORATION</t>
  </si>
  <si>
    <t>OFFICE OF THE CONTROLLER OF</t>
  </si>
  <si>
    <t>STORES,BUS BODY WORKS</t>
  </si>
  <si>
    <t>MIYAPUR,HYDERABAD</t>
  </si>
  <si>
    <t>STORES, WORKSHOP COMPLEX,</t>
  </si>
  <si>
    <t>KADAPA</t>
  </si>
  <si>
    <t>TRANSPORT CORPORATION OFFICE</t>
  </si>
  <si>
    <t>OF THE CONTROLLER OF STORES</t>
  </si>
  <si>
    <t>TRANSPORT CORPORATION,OFFICE</t>
  </si>
  <si>
    <t>OF CONTROLLER OF STORES</t>
  </si>
  <si>
    <t>VIZIANAGARAM</t>
  </si>
  <si>
    <t>Gala No.10,Geeta Industrial</t>
  </si>
  <si>
    <t>Estate,Bldg No.3,OppTirupati</t>
  </si>
  <si>
    <t>Nagar,sativali Road,walliv</t>
  </si>
  <si>
    <t>THANE-401210</t>
  </si>
  <si>
    <t>FLAT NO. 1 ATHARV APPT,</t>
  </si>
  <si>
    <t>SR.NO.43, OPP KAKDE TERRECE</t>
  </si>
  <si>
    <t>54, GAURI COMPLEX</t>
  </si>
  <si>
    <t>SECTOR-11, CBD BELAPUR</t>
  </si>
  <si>
    <t>NAVI MUMBAI-400614</t>
  </si>
  <si>
    <t>VIDHYADHARAPURAM</t>
  </si>
  <si>
    <t>VIJAYAWADA</t>
  </si>
  <si>
    <t>8A, Muzaffar Ahmed Street,</t>
  </si>
  <si>
    <t>Nandalal Court, 1st</t>
  </si>
  <si>
    <t>Floor, Kolkata - 700</t>
  </si>
  <si>
    <t>KOLKATA-700</t>
  </si>
  <si>
    <t>PLOT.NO. 147/148,GIDC,</t>
  </si>
  <si>
    <t>ANKLESHWAR</t>
  </si>
  <si>
    <t>STORES PADUGUPADU</t>
  </si>
  <si>
    <t>NELLORE</t>
  </si>
  <si>
    <t>PVT LTD, KHASRA NO. 215,</t>
  </si>
  <si>
    <t>DAULTABAD INDUSTRIAL AREA</t>
  </si>
  <si>
    <t>GAT NO.744 &amp; 745, VILLAGE</t>
  </si>
  <si>
    <t>LONIKAND,PUNE NAGAR ROAD</t>
  </si>
  <si>
    <t>TAPES  BELGIUM</t>
  </si>
  <si>
    <t>Tieblokkenlaan 1</t>
  </si>
  <si>
    <t>B-2300 Turnhout</t>
  </si>
  <si>
    <t>Belgium</t>
  </si>
  <si>
    <t>NO.608 KUNJIA ROAD,KUNSHAN</t>
  </si>
  <si>
    <t>ECONOMIC &amp; TECHNICAL ZONE</t>
  </si>
  <si>
    <t>KUNSHAN</t>
  </si>
  <si>
    <t>908-912A,9/F,SHATIN GELLERIA</t>
  </si>
  <si>
    <t>18-24 SHAN MEI STREET</t>
  </si>
  <si>
    <t>FOTAN SHATIN</t>
  </si>
  <si>
    <t>HONG KONG</t>
  </si>
  <si>
    <t>RUA FRANCISCO FOGA 225</t>
  </si>
  <si>
    <t>VINHEDO-13280-000-SP-BRAZIL</t>
  </si>
  <si>
    <t>BRAZIL</t>
  </si>
  <si>
    <t>DAENG, A.PLUAK-DAENG</t>
  </si>
  <si>
    <t>RAYONG 21140</t>
  </si>
  <si>
    <t>PLOT NO 18 &amp; 23, PHASE - I,</t>
  </si>
  <si>
    <t>PEENAY INDUSTRIAL AREA,</t>
  </si>
  <si>
    <t>YESHWANTHPUR,</t>
  </si>
  <si>
    <t>2nd Floor,SaiHira Complex,</t>
  </si>
  <si>
    <t>Survey No.93, Hissa No.25/B1</t>
  </si>
  <si>
    <t>CTS No.1130, Mundhwa,</t>
  </si>
  <si>
    <t>Pune-411036</t>
  </si>
  <si>
    <t>TALUKA SHIRUR</t>
  </si>
  <si>
    <t>INDL. AREA, TALUKA-SHIRUR</t>
  </si>
  <si>
    <t>UNIT D,</t>
  </si>
  <si>
    <t>21 LOYALTY RD,NORTH ROCKS</t>
  </si>
  <si>
    <t>NSW 2151, SYDNEY</t>
  </si>
  <si>
    <t>AUSTRALIA</t>
  </si>
  <si>
    <t>STORMILL, ROODEPOORT</t>
  </si>
  <si>
    <t>UMGENI BUSINESS PARK</t>
  </si>
  <si>
    <t>DURBAN,KWAZULU-NATAL</t>
  </si>
  <si>
    <t>DURBAN</t>
  </si>
  <si>
    <t>24 WESTMEAD RD,</t>
  </si>
  <si>
    <t>WESTMEAD, PINETOWN</t>
  </si>
  <si>
    <t>KWAZULU-NATAL</t>
  </si>
  <si>
    <t>2 GUNNERS CIRCLE</t>
  </si>
  <si>
    <t>EPPING INDUSTRIAL PARK</t>
  </si>
  <si>
    <t>EPPING INDUSTRIAL 1</t>
  </si>
  <si>
    <t>CAPE TOWN</t>
  </si>
  <si>
    <t>OLD MOMBASA ROAD,</t>
  </si>
  <si>
    <t>0PP.CITIBANAS, NR.NYORO CON-</t>
  </si>
  <si>
    <t>TRUCTIONS (OPP.COOL IT)</t>
  </si>
  <si>
    <t>NAIROBI, KENYA</t>
  </si>
  <si>
    <t>PLOT NO 23, NKRUMAH ROAD</t>
  </si>
  <si>
    <t>KAMPALA ,P O BOX 24564</t>
  </si>
  <si>
    <t>KAMPALA</t>
  </si>
  <si>
    <t>UGANDA</t>
  </si>
  <si>
    <t>94,UDYOG VIHAR</t>
  </si>
  <si>
    <t>PHASE 1 GURGAON 122016</t>
  </si>
  <si>
    <t>SERVICETAX.AAACA6163DST004</t>
  </si>
  <si>
    <t>94, UDYOG VIHAR</t>
  </si>
  <si>
    <t xml:space="preserve"> SFB#5(GROUND &amp; 1ST FLOOR)</t>
  </si>
  <si>
    <t>WEST WING EXTN. AREA,EPZ,</t>
  </si>
  <si>
    <t>DHAKA</t>
  </si>
  <si>
    <t>BLOCK B, E.P.Z.BIYAGAMA</t>
  </si>
  <si>
    <t>SRI LANKA</t>
  </si>
  <si>
    <t>BIYAGAMA</t>
  </si>
  <si>
    <t>90/91  7TH MAIN ROAD PEENYA</t>
  </si>
  <si>
    <t>INDUSTRIAL AREA  PHASE -III</t>
  </si>
  <si>
    <t>BANGALORE - 560058</t>
  </si>
  <si>
    <t>BANGALORE (90/91)</t>
  </si>
  <si>
    <t>SHED NO.3,NO.41,NISARGA,</t>
  </si>
  <si>
    <t>GOLDENSPA RESORT ROAD,MAKALI</t>
  </si>
  <si>
    <t>DASANAPURA HOBLI,BANGALORE</t>
  </si>
  <si>
    <t>BANGALORE (S-3)</t>
  </si>
  <si>
    <t>PLOT NO 6-B, 1ST MAIN ROAD,</t>
  </si>
  <si>
    <t>KIADB PHASE-I, BANGALORE</t>
  </si>
  <si>
    <t>BANGALORE    (6-B)</t>
  </si>
  <si>
    <t>SYSTEMS PVT. LTD.,</t>
  </si>
  <si>
    <t>395, HAVELOCK ROAD</t>
  </si>
  <si>
    <t>COLOMBO</t>
  </si>
  <si>
    <t>#14,MASJID ROAD</t>
  </si>
  <si>
    <t>OFF HIGH LEVEL ROAD,</t>
  </si>
  <si>
    <t>COLOMBO-08</t>
  </si>
  <si>
    <t>Bilaspur Road, Opp. P.G.</t>
  </si>
  <si>
    <t>College, U.S. Nagar</t>
  </si>
  <si>
    <t>Rudrapur</t>
  </si>
  <si>
    <t>UL</t>
  </si>
  <si>
    <t>ANBROS HOUSE, 25/31, EAST</t>
  </si>
  <si>
    <t>PATEL NAGAR</t>
  </si>
  <si>
    <t>WINDHORST, BELGIELAAN4</t>
  </si>
  <si>
    <t>2390 HAZERSWODE-DROP</t>
  </si>
  <si>
    <t xml:space="preserve"> NETHERLANDS</t>
  </si>
  <si>
    <t>SAI DHAM INDL. COMPLEX,NEAR</t>
  </si>
  <si>
    <t>MUL DENTPRO,SOMNATH RD,</t>
  </si>
  <si>
    <t>DABHEL,DAMAN</t>
  </si>
  <si>
    <t>KUMBHAT COMPLAX</t>
  </si>
  <si>
    <t>29, TATTAN BAZAR,</t>
  </si>
  <si>
    <t>CHENNAI - 600003</t>
  </si>
  <si>
    <t>Fatih Mah. Yakacik Cad.No:17</t>
  </si>
  <si>
    <t>H Blok Samandira-Kartal</t>
  </si>
  <si>
    <t>Istanbul</t>
  </si>
  <si>
    <t>AGIOU ATHANASIOU 17</t>
  </si>
  <si>
    <t>PO BOX:76</t>
  </si>
  <si>
    <t>PEANIA ATTIKIS GREECE</t>
  </si>
  <si>
    <t>PEANIAATTIKIS GREECE</t>
  </si>
  <si>
    <t>6TH OF OCTOBER CITY</t>
  </si>
  <si>
    <t>P.O. BOX 96,EGYPT</t>
  </si>
  <si>
    <t>EGYPT</t>
  </si>
  <si>
    <t>EGYPT -12566</t>
  </si>
  <si>
    <t>JEBEL ALI FREE ZONE</t>
  </si>
  <si>
    <t>TSRIFIN - LOGISTICS CENTER</t>
  </si>
  <si>
    <t>HOUSE NO. 106</t>
  </si>
  <si>
    <t>LOD</t>
  </si>
  <si>
    <t>ISRAEL</t>
  </si>
  <si>
    <t>P.O. B0X No  6212</t>
  </si>
  <si>
    <t>JEDDAH 21442</t>
  </si>
  <si>
    <t>SAUDI ARABIA</t>
  </si>
  <si>
    <t>WAFCO</t>
  </si>
  <si>
    <t>P.O. B0X No  1773</t>
  </si>
  <si>
    <t>DAMMAM 31441</t>
  </si>
  <si>
    <t>P.O.BOX 96,POSTAL CODE 12566</t>
  </si>
  <si>
    <t>12566 CAIRO</t>
  </si>
  <si>
    <t>AL LABELS AND FLEXIBLE PACK</t>
  </si>
  <si>
    <t>AGING COMP LTD.INDUSTRIAL</t>
  </si>
  <si>
    <t>AREA,PHASE-4,PO BOX-4029</t>
  </si>
  <si>
    <t>JEDDAH-21491</t>
  </si>
  <si>
    <t>AMMAN 11118, JORDAN</t>
  </si>
  <si>
    <t>PO BOX-20136</t>
  </si>
  <si>
    <t>JORDAN</t>
  </si>
  <si>
    <t>POST BOX-23547</t>
  </si>
  <si>
    <t>SHARJAH</t>
  </si>
  <si>
    <t>UNITED ARAB EMIRATES</t>
  </si>
  <si>
    <t>Po Box 4678</t>
  </si>
  <si>
    <t>Abu Dhabi</t>
  </si>
  <si>
    <t>United Arab Emirates</t>
  </si>
  <si>
    <t>UAE</t>
  </si>
  <si>
    <t>PO BOX NO-335119</t>
  </si>
  <si>
    <t>RIYADH-11341</t>
  </si>
  <si>
    <t>P.O.BOX 10889,</t>
  </si>
  <si>
    <t>JEDDAH, 21443,</t>
  </si>
  <si>
    <t>P.O.BOX NO-26659,SHEIKH</t>
  </si>
  <si>
    <t>ZAYED ROAD,3RD INTERCHANGE</t>
  </si>
  <si>
    <t>P.O. BOX 20728</t>
  </si>
  <si>
    <t>Jeddah 21465</t>
  </si>
  <si>
    <t>Saudi Arabia</t>
  </si>
  <si>
    <t>JOBEL ALI INDUSTRIAL AREA 2</t>
  </si>
  <si>
    <t>PO BOX-26947</t>
  </si>
  <si>
    <t>G FACTORY.AL AYOON</t>
  </si>
  <si>
    <t>INDUSTRIAL CITY,AL HASSA</t>
  </si>
  <si>
    <t>PO BOX-287,HOFUF,31982</t>
  </si>
  <si>
    <t>AL HASSA,SAUDIARABIA</t>
  </si>
  <si>
    <t>P.O.BOX 15792,SA 21454</t>
  </si>
  <si>
    <t>JEDDAH,</t>
  </si>
  <si>
    <t>21454,</t>
  </si>
  <si>
    <t>Future Pack,Sharjah Ind.Area</t>
  </si>
  <si>
    <t>P.O. Box 23874, Sharjah</t>
  </si>
  <si>
    <t>U.A.E.</t>
  </si>
  <si>
    <t>Sharjah</t>
  </si>
  <si>
    <t>NO-337/A  18TH STREET N-S-K</t>
  </si>
  <si>
    <t>NAGAR  CHENNAI-600106</t>
  </si>
  <si>
    <t>AREA CODE-074</t>
  </si>
  <si>
    <t>UNIT-II, N0.38,</t>
  </si>
  <si>
    <t>THIRUKUMARAPURAM,5TH STREET</t>
  </si>
  <si>
    <t>ARUMBAKKAM</t>
  </si>
  <si>
    <t>NEW DELHI - 110028</t>
  </si>
  <si>
    <t>Puttanarayanappa Complex 54</t>
  </si>
  <si>
    <t>14th Main Road Chairman</t>
  </si>
  <si>
    <t>Kariappa Indll Estate Jai</t>
  </si>
  <si>
    <t>BANGLORE</t>
  </si>
  <si>
    <t>1st Floor  Mini Plaza Opp -</t>
  </si>
  <si>
    <t>Mental Hospital Kareli Baug</t>
  </si>
  <si>
    <t>Vadodara</t>
  </si>
  <si>
    <t>Anil Agencies 20 Kila</t>
  </si>
  <si>
    <t>AlipurNew Delhi</t>
  </si>
  <si>
    <t>D-7 GUINDY INDL-ESTATE  GUIN</t>
  </si>
  <si>
    <t>CHENNAI-32  TEL- 52600551</t>
  </si>
  <si>
    <t>OPP MIDC OFFICE   MAHAKALI</t>
  </si>
  <si>
    <t>CAVES ROAD ANDHERI(E)  MUMBA</t>
  </si>
  <si>
    <t>GALA NO. 1, SATYA PLAZA</t>
  </si>
  <si>
    <t>GATE NO. 2335,KHANDWE NGR.</t>
  </si>
  <si>
    <t>PUNE-NAGAR ROAD,WAGHOLI</t>
  </si>
  <si>
    <t>GALA # 9,GROUND FLOOR,</t>
  </si>
  <si>
    <t>OFF. MAHAKALI CAVES ROAD</t>
  </si>
  <si>
    <t>ANDHERI (EAST)</t>
  </si>
  <si>
    <t>DHURI INDL.ESTATE,PHASE-1</t>
  </si>
  <si>
    <t>GALA #14,GROUND FLOOR,WALIV</t>
  </si>
  <si>
    <t>PHATA,SATIVLI,VASAI(EAST)</t>
  </si>
  <si>
    <t>DIST-THANE,</t>
  </si>
  <si>
    <t>110  SWAGAT BUILDING SAGAR</t>
  </si>
  <si>
    <t>PLAZA INDUSTRIAL COMPLEX</t>
  </si>
  <si>
    <t>SATIVALI ROAD VASAI(EAST)</t>
  </si>
  <si>
    <t>THANE (OLD ADD.)</t>
  </si>
  <si>
    <t>NO- 1  BAHRI ESTATE  BAKOLI MAIN</t>
  </si>
  <si>
    <t>G-T- KARNAL ROAD DELHI -</t>
  </si>
  <si>
    <t>110036  ECC # AAEFB0683 MXM1</t>
  </si>
  <si>
    <t>ROAD BANGALORE</t>
  </si>
  <si>
    <t>B-21  1ST FLOOR  NEHRU GROUND</t>
  </si>
  <si>
    <t xml:space="preserve">N-I-T  FARIDABAD - 121001 </t>
  </si>
  <si>
    <t xml:space="preserve">523  NAVDURGA NAGAR  </t>
  </si>
  <si>
    <t xml:space="preserve">SHIRSHIREM BORIM  PONDA  </t>
  </si>
  <si>
    <t>GOA-403401 0832-2333914/915</t>
  </si>
  <si>
    <t>GA</t>
  </si>
  <si>
    <t>GUWAHATI - 781 009</t>
  </si>
  <si>
    <t>AS</t>
  </si>
  <si>
    <t xml:space="preserve">B-146A  MANSARAM PARK  OPP </t>
  </si>
  <si>
    <t xml:space="preserve">MOHAN GARDEN BUS STOP  </t>
  </si>
  <si>
    <t>NEW DELHI-110059</t>
  </si>
  <si>
    <t>A-187 WEAVERS COLONY</t>
  </si>
  <si>
    <t>ASHOK VIHAR PHASE IV</t>
  </si>
  <si>
    <t>30/6,FIRST FLOOR,INDRA VIKAS</t>
  </si>
  <si>
    <t>COLONEY,NEAR NIRANKARI COLO-</t>
  </si>
  <si>
    <t>2171-2172</t>
  </si>
  <si>
    <t>RAJGURU ROAD</t>
  </si>
  <si>
    <t>CHUNNA MANDI, PAHARGANJ,</t>
  </si>
  <si>
    <t>NEW DELHI -110 020</t>
  </si>
  <si>
    <t>C-45  SARVODAYA NAGAR  PART-</t>
  </si>
  <si>
    <t>I  FIRST FLOOR   OPP- THIRTH</t>
  </si>
  <si>
    <t>NAGARSOLA ROAD   BHUYANGTEV</t>
  </si>
  <si>
    <t>PLOT NO.23,CHINNMAYA NAGAR</t>
  </si>
  <si>
    <t>THONDAMUTHUR ROAD,</t>
  </si>
  <si>
    <t>VADAVALLI</t>
  </si>
  <si>
    <t>341/5A BHARAT INDUSTRIAL</t>
  </si>
  <si>
    <t>ESTATE BHIMPORE DAMAN 396210</t>
  </si>
  <si>
    <t>ECC # AAACB761NXM 001</t>
  </si>
  <si>
    <t>C/O- AGARWAL OFFSET PRINTERS</t>
  </si>
  <si>
    <t>BUILDING NO.4C,PLOT NO.55</t>
  </si>
  <si>
    <t>RAMA ROAD INDUSTRIAL AREA</t>
  </si>
  <si>
    <t>201-202,KASHI PLACE</t>
  </si>
  <si>
    <t>DAK BUNGLOW ROAD</t>
  </si>
  <si>
    <t>C-9/117, SECTOR - 8,</t>
  </si>
  <si>
    <t>ROHINI</t>
  </si>
  <si>
    <t>New Delhi</t>
  </si>
  <si>
    <t>FLAT NO. 1004</t>
  </si>
  <si>
    <t>ANTRIX SOCIETY</t>
  </si>
  <si>
    <t>SECTOR - 45</t>
  </si>
  <si>
    <t>NO.38, 5TH STREET ,</t>
  </si>
  <si>
    <t>THIRUKUMARAPURAM,ARUMBAKKAM</t>
  </si>
  <si>
    <t>167/102,AVISSAWELLA ROAD</t>
  </si>
  <si>
    <t>76-77-78,2ND FLOOR,CYBER</t>
  </si>
  <si>
    <t>PARK,ELETRONIC CITY PH-I</t>
  </si>
  <si>
    <t>DODDATHOGUR, HOSUR ROAD,</t>
  </si>
  <si>
    <t>34, GEASON LAYOUT,GALAXY RD.</t>
  </si>
  <si>
    <t>PONNIAMMAN NAGAR,AYNAMBAKKAM</t>
  </si>
  <si>
    <t>CHENNAI-95</t>
  </si>
  <si>
    <t>AAMIR COMPLEX, SILVASSA ROAD</t>
  </si>
  <si>
    <t>NEAR DEVELOPMENT CREDIT BANK</t>
  </si>
  <si>
    <t>GIDC CHAR RASTA,</t>
  </si>
  <si>
    <t>VAPI</t>
  </si>
  <si>
    <t>NATIONAL HS.TIN-25000005673</t>
  </si>
  <si>
    <t>(OLD _)</t>
  </si>
  <si>
    <t>P.O.BALLARPUR PAPER MILLS,</t>
  </si>
  <si>
    <t>BALLARPUR,DIST.CHANDRAPUR,</t>
  </si>
  <si>
    <t>(M.S.)</t>
  </si>
  <si>
    <t>BALLARPUR</t>
  </si>
  <si>
    <t>PLOT#150,SECTOR-6,</t>
  </si>
  <si>
    <t>IMT MANESAR</t>
  </si>
  <si>
    <t>MANESAR</t>
  </si>
  <si>
    <t>Gat No. 492/493/494, KOREGAO</t>
  </si>
  <si>
    <t>TAL SHIRUR</t>
  </si>
  <si>
    <t>DIST-PUNE</t>
  </si>
  <si>
    <t>PLOT NO. 32, MARKET YARD</t>
  </si>
  <si>
    <t>GULTEKDI, PUNE-411037</t>
  </si>
  <si>
    <t>C/O-PRINT HOUSE INDIA P.LTD.</t>
  </si>
  <si>
    <t>R-847/2,TTC,MIDC,RABALE</t>
  </si>
  <si>
    <t>21, NAGIN LAKE APPARTMENT</t>
  </si>
  <si>
    <t>OUTER RING ROAD,</t>
  </si>
  <si>
    <t>NEW DLHI</t>
  </si>
  <si>
    <t>W-83, MIDC CHIKALTHANA</t>
  </si>
  <si>
    <t>11/12, AMLI INDUSTRIAL AREA,</t>
  </si>
  <si>
    <t>66 KVA ROAD,</t>
  </si>
  <si>
    <t>SILVASSA</t>
  </si>
  <si>
    <t>B-4,BASEMENT BABA ARCADE</t>
  </si>
  <si>
    <t>SHARMA MARKET,SECTOR-5</t>
  </si>
  <si>
    <t>NO.38,THIRUKUMARPURAM</t>
  </si>
  <si>
    <t>5TH STREET,ARUMBAKKAM</t>
  </si>
  <si>
    <t>CHENNAI-600106</t>
  </si>
  <si>
    <t>BANGALORE(SMC)</t>
  </si>
  <si>
    <t>PLOT NO. B-7,</t>
  </si>
  <si>
    <t>MIDC RANJANGAON,</t>
  </si>
  <si>
    <t>TALUKA - SHIRUR,</t>
  </si>
  <si>
    <t>67/102,AVISSAWELLA ROAD</t>
  </si>
  <si>
    <t>GRUGODAWATTA, WELLAMPITIYA</t>
  </si>
  <si>
    <t># 54, 14th Main, Jai Maruti</t>
  </si>
  <si>
    <t>Tent Road,Chairman Kariyanna</t>
  </si>
  <si>
    <t>Indl.Estate,Sunkadakatte,</t>
  </si>
  <si>
    <t>Banglore</t>
  </si>
  <si>
    <t>KHAZANCHI ROAD</t>
  </si>
  <si>
    <t>BARCOM HOUSE,PLOT NO27.SEC-I</t>
  </si>
  <si>
    <t>THE VASAI TALUKA INDL.CO-OP.</t>
  </si>
  <si>
    <t>GAURAIPADA,VASAI-EAST,THANE</t>
  </si>
  <si>
    <t>VASAI(E),THANE(OLD)</t>
  </si>
  <si>
    <t>C-9/117, SECTOR -8</t>
  </si>
  <si>
    <t>GAURAIPADA,VASAI-EAST,THANE.</t>
  </si>
  <si>
    <t>VASAI-THANE</t>
  </si>
  <si>
    <t>D-27, ELECTRONIC COMPLEX,</t>
  </si>
  <si>
    <t>E.C.I.L. POST,</t>
  </si>
  <si>
    <t>KUSHAIGUDA,</t>
  </si>
  <si>
    <t>3, INDUSTRIAL AREA,</t>
  </si>
  <si>
    <t>LUDHIANA</t>
  </si>
  <si>
    <t>UNIT-BHIGWAN</t>
  </si>
  <si>
    <t>105,MILESTONE,NH-9,MIDC,NEAR</t>
  </si>
  <si>
    <t>BHIGHWAN,TALUKA-INDAPUR,</t>
  </si>
  <si>
    <t>PUNE-413105</t>
  </si>
  <si>
    <t>C/O.MR.SANTOSH SHIVRAM-</t>
  </si>
  <si>
    <t>KULLHAL,GANESH NAGAR,DOMKHEL</t>
  </si>
  <si>
    <t>RD.RAISONI COLLEGE RD.</t>
  </si>
  <si>
    <t>WAGHOLI, PUNE</t>
  </si>
  <si>
    <t>D-2/6, SCH.NO.71</t>
  </si>
  <si>
    <t>SEC.A</t>
  </si>
  <si>
    <t>LIBASPUR,NEAR SANJAY GANDHI</t>
  </si>
  <si>
    <t>TRANSPORT NAGAR,</t>
  </si>
  <si>
    <t>207, BUSINESS CLASSIC</t>
  </si>
  <si>
    <t>NEAR CHINCHOLI SIGNAL</t>
  </si>
  <si>
    <t>MALAD (WEST)</t>
  </si>
  <si>
    <t>MUNBAI (SC)</t>
  </si>
  <si>
    <t>UL-18, SAMBHAVNATH COMPLEX</t>
  </si>
  <si>
    <t>OPP-SUDARSHAN TOWERS</t>
  </si>
  <si>
    <t>23,JAMNADAS INDL ESTATE.</t>
  </si>
  <si>
    <t>DR.R.P.ROAD.MULUND.(W).</t>
  </si>
  <si>
    <t>MUMBAI - 400080</t>
  </si>
  <si>
    <t>REAL INDL EST.NO.6,</t>
  </si>
  <si>
    <t>GALA NO 2, OPP. SHAILESH IND</t>
  </si>
  <si>
    <t>OPP. SATIVALI ROAD, VASAI (E</t>
  </si>
  <si>
    <t>NO 76,11&amp;78, 2ND FLOOR,CYBER</t>
  </si>
  <si>
    <t>PARK,ELECTRONICS CITY,PH-1,</t>
  </si>
  <si>
    <t>DODDATHOGUR,HOSUR ROAD</t>
  </si>
  <si>
    <t>68/47, RAMAMORTHY NAGAR,</t>
  </si>
  <si>
    <t>1ST STREET, RAMAIAH COLONY</t>
  </si>
  <si>
    <t>MAIN ROAD.</t>
  </si>
  <si>
    <t>G-80 SEC-9</t>
  </si>
  <si>
    <t>114 SHIROMANI COMPLEX,</t>
  </si>
  <si>
    <t>OPP. OCEAN PARK,</t>
  </si>
  <si>
    <t>NEHRUNAGAR X ROADS SATELLITE</t>
  </si>
  <si>
    <t>155,LENIN SARANI, NIGAM</t>
  </si>
  <si>
    <t>CENTRE, Ist FLOOR,ROOM N-113</t>
  </si>
  <si>
    <t>PVT.LTD. PLOT SURVEY NO.295</t>
  </si>
  <si>
    <t>MUMBAI-NASHIK ROAD,N.H.NO.3</t>
  </si>
  <si>
    <t>AT VILLAGE LAHE,TAL:SHAHAPUR</t>
  </si>
  <si>
    <t>DIST:THANE</t>
  </si>
  <si>
    <t>102/2 GURMAJRA NEAR HOTAL</t>
  </si>
  <si>
    <t>ANPURNA,BADDI NALAGARH ROAD</t>
  </si>
  <si>
    <t>BADDI  DIST SOLAN</t>
  </si>
  <si>
    <t>SOLAN</t>
  </si>
  <si>
    <t>BHARATGARH ROAD NALAGARH</t>
  </si>
  <si>
    <t>NEAR CHIKNI BRIDE</t>
  </si>
  <si>
    <t>NALAGARH DIST-SOLAN  174101</t>
  </si>
  <si>
    <t>NALAGARH</t>
  </si>
  <si>
    <t>Ltd.</t>
  </si>
  <si>
    <t>2171-72, First Floor</t>
  </si>
  <si>
    <t>Rajgururoad, Chunamandi</t>
  </si>
  <si>
    <t>Pharganj, New Delhi</t>
  </si>
  <si>
    <t>Ltd.KHASRA NO.567,GALI #23</t>
  </si>
  <si>
    <t>NEAR PRIMARY SCHOOL,LIBASPUR</t>
  </si>
  <si>
    <t>LIBASPUR</t>
  </si>
  <si>
    <t>PLOT NO.30, OPP. ESCORTS</t>
  </si>
  <si>
    <t>HERION,MUJESAR, FARIDABAD</t>
  </si>
  <si>
    <t>FARIDABAD</t>
  </si>
  <si>
    <t xml:space="preserve"> Kanti Market, Nayatola</t>
  </si>
  <si>
    <t>Makhaniakuan</t>
  </si>
  <si>
    <t>Patna-800004</t>
  </si>
  <si>
    <t>patna</t>
  </si>
  <si>
    <t>PVT. LTD.</t>
  </si>
  <si>
    <t>AYANAMBAKKAM</t>
  </si>
  <si>
    <t>34, GEASON LAYOUT,GALASY RD.</t>
  </si>
  <si>
    <t>PLOT NO.2/A,SY.NO.309/1</t>
  </si>
  <si>
    <t>S.V.NAGAR,NAGARAM,KEESARA</t>
  </si>
  <si>
    <t>MANDAL,NEAR VIJAYA HOSPITAL</t>
  </si>
  <si>
    <t>E -17 DSIDC INDUSTRIAL COMPL</t>
  </si>
  <si>
    <t>NANGLOI NEW DELHI 110041</t>
  </si>
  <si>
    <t>BASHUNDHARA CITY</t>
  </si>
  <si>
    <t>13/KA/1,PANTHPATH</t>
  </si>
  <si>
    <t>DHAKA-1215</t>
  </si>
  <si>
    <t>BANGALADESH</t>
  </si>
  <si>
    <t>Office no. 8, B wing</t>
  </si>
  <si>
    <t>Suryodaya Complex</t>
  </si>
  <si>
    <t>Chinchwad,Pune-19</t>
  </si>
  <si>
    <t>Pune-411019</t>
  </si>
  <si>
    <t>NO.76,77&amp;78,2nd FLOOR,CYBER</t>
  </si>
  <si>
    <t>SURVEY NO-235  OFF GOKHIVARE</t>
  </si>
  <si>
    <t>WALIV ROAD VASIA EAST DISTRI</t>
  </si>
  <si>
    <t>THANE-401208</t>
  </si>
  <si>
    <t>SHED # 18-42  DLF INDUSTRIAL</t>
  </si>
  <si>
    <t>AREA  KIRTI NAGAR  NEW DELHI</t>
  </si>
  <si>
    <t>41  KARELI BAUG INDL ESTATE</t>
  </si>
  <si>
    <t>NEAR TELEPHONE OFFICE KARELI</t>
  </si>
  <si>
    <t>BAUG Vadodara - 390018</t>
  </si>
  <si>
    <t>41  Kareli Baug Industrial E</t>
  </si>
  <si>
    <t>Near - Telephone Office</t>
  </si>
  <si>
    <t>Vadodara - 390018</t>
  </si>
  <si>
    <t>Kamakshipalaya Bangalore</t>
  </si>
  <si>
    <t>MUMBAI 400708</t>
  </si>
  <si>
    <t>STALL #50 , HALL # 12,</t>
  </si>
  <si>
    <t>BHAIRAO MANDIR SIDE,</t>
  </si>
  <si>
    <t>GATE # 1,PRAGATI MAIDAN</t>
  </si>
  <si>
    <t>KANTHARIA INDL ESTATE GALA N</t>
  </si>
  <si>
    <t>3 4 4A 5 6&amp;7 (OPP SOPARA PHA</t>
  </si>
  <si>
    <t>POLICE STN ATPELHAR NH 8 VAS</t>
  </si>
  <si>
    <t>AREA OPP- SILVANIA LAXMAN</t>
  </si>
  <si>
    <t>MOTI NAGAR  NEW DELHI-110015</t>
  </si>
  <si>
    <t>J 233/237 ANSAL INDUSTRIAL</t>
  </si>
  <si>
    <t>ESTATE   SAKI VIHAR ROAD</t>
  </si>
  <si>
    <t>ANDHERI (EAST)  MUMBAI-72</t>
  </si>
  <si>
    <t>ANDHERI</t>
  </si>
  <si>
    <t>B-7/16A  EXTN- SAFDARJUNG</t>
  </si>
  <si>
    <t>ENCLAVE  NEW DELHI-110029</t>
  </si>
  <si>
    <t>C/O J.N.ARORA ASSOCIATE</t>
  </si>
  <si>
    <t>PHASE-I,</t>
  </si>
  <si>
    <t>I-63B, LAJPAT NAGAR,</t>
  </si>
  <si>
    <t>NEW DELHI - 110024</t>
  </si>
  <si>
    <t>NEW  DELHI - 110048</t>
  </si>
  <si>
    <t>NEW DELHI-110035</t>
  </si>
  <si>
    <t>NO.298,PETERS ROAD,THOUSAND</t>
  </si>
  <si>
    <t>LIGHTS,CHENNAI-600086</t>
  </si>
  <si>
    <t>32 CHAULPATTY ROAD  KOLKATA-</t>
  </si>
  <si>
    <t>700010 WEST BENGAL</t>
  </si>
  <si>
    <t>208 DEVENDRA INDL ESTATE</t>
  </si>
  <si>
    <t>LOKMANYA NAGAR # 2  THANE</t>
  </si>
  <si>
    <t>(WEST)  PIN - 400606</t>
  </si>
  <si>
    <t>215 KUNDAIM INDUSTRIAL ESTAT</t>
  </si>
  <si>
    <t>KUNDAIM - 403115  GOA</t>
  </si>
  <si>
    <t>A-15 PHASE-3 GATE NO-5 BADLI</t>
  </si>
  <si>
    <t>INDUSTRIAL AREA</t>
  </si>
  <si>
    <t>(PELHAR UNIT) VILLAGE PELHAR</t>
  </si>
  <si>
    <t>NALASOPARA PHATA TALUKA-</t>
  </si>
  <si>
    <t>VASAI   DIST- THANE</t>
  </si>
  <si>
    <t>Classic Strips House</t>
  </si>
  <si>
    <t>76/79, Makwana Lane,TAkpada</t>
  </si>
  <si>
    <t>Off Andheri kurla Road,Marol</t>
  </si>
  <si>
    <t>Andheri East,Mumbai</t>
  </si>
  <si>
    <t>Survey No. 235,</t>
  </si>
  <si>
    <t>Off Gokhivare Waliv Road,</t>
  </si>
  <si>
    <t>Vasai (E)</t>
  </si>
  <si>
    <t>#133/B  1ST STAGE  5TH PHASE</t>
  </si>
  <si>
    <t>MAHAGANAPATHI NAGAR WEST OF</t>
  </si>
  <si>
    <t>EA 336  MAYA ENCLAVE DELHI-</t>
  </si>
  <si>
    <t>53  GANESH NAGAR   MTP ROADG</t>
  </si>
  <si>
    <t>MILLS POST COIMBATORE</t>
  </si>
  <si>
    <t xml:space="preserve">C/O -PERFECT FORMS1  </t>
  </si>
  <si>
    <t xml:space="preserve">NIRANJANPALLI  P-O- GOPALPUR </t>
  </si>
  <si>
    <t>NARAYANPUR  KOLKATA-700136</t>
  </si>
  <si>
    <t>JH</t>
  </si>
  <si>
    <t>C-8, SECTOR-65,</t>
  </si>
  <si>
    <t>DSIDC,SHED NO.40,</t>
  </si>
  <si>
    <t>NEW WAZIRPUR INDISTRIAL</t>
  </si>
  <si>
    <t>COMPLEX</t>
  </si>
  <si>
    <t>C/O SAFETY PROJECT, 68/70</t>
  </si>
  <si>
    <t>NAGDEVI STREET, 2ND FLOOR</t>
  </si>
  <si>
    <t>5,RAJLAXMI INDUSTRAIAL ESTAT</t>
  </si>
  <si>
    <t>CHINCHPADA,VASAI(E)</t>
  </si>
  <si>
    <t>DIST.THANE</t>
  </si>
  <si>
    <t>D-392,KUKSHET VILLAGE, TTC</t>
  </si>
  <si>
    <t>AREA,JUHI NAGAR,NEXT TO GATI</t>
  </si>
  <si>
    <t>COURIER,NAVI MUMBAI</t>
  </si>
  <si>
    <t>NAVI MUMBAI-400706</t>
  </si>
  <si>
    <t>2584, HUDSON LANE, KINGSWAY</t>
  </si>
  <si>
    <t>CAMP, G.T.B. NAGAR,BEHIND</t>
  </si>
  <si>
    <t>KHALSA COLLEGE,</t>
  </si>
  <si>
    <t>L.B.S MARG, BHANDUP(W)</t>
  </si>
  <si>
    <t>F1/2,F2 TO F5</t>
  </si>
  <si>
    <t>SIPCOT INDUSTRIAL PARK</t>
  </si>
  <si>
    <t>SRIPERUMBUDUR</t>
  </si>
  <si>
    <t>A-84, PRIYADARSHINI VIHAR</t>
  </si>
  <si>
    <t>49,THAKVRBARI ROAD</t>
  </si>
  <si>
    <t>PO SAKCHI</t>
  </si>
  <si>
    <t>JAMSHEDPUR</t>
  </si>
  <si>
    <t>GOA</t>
  </si>
  <si>
    <t>A/18, RASULGARH INDL. ESTATE</t>
  </si>
  <si>
    <t>BHUBANESWAR, ORISSA</t>
  </si>
  <si>
    <t>M/S AMIDEV AGRO CARE PVT LTD</t>
  </si>
  <si>
    <t>D/59 &amp; D/59-1(PART),TTC</t>
  </si>
  <si>
    <t>INDL AREA MIDC TURBHE MUMBAI</t>
  </si>
  <si>
    <t>289,JBB MARG,OPP HOTEL SAHIL</t>
  </si>
  <si>
    <t>MUMBAI 400008.</t>
  </si>
  <si>
    <t>SURVEY NO.235  OFF GOKHIVARE</t>
  </si>
  <si>
    <t>WALIV ROAD VASAI EAST DIST.</t>
  </si>
  <si>
    <t>RAJA GARDEN NEAR WATER TANK</t>
  </si>
  <si>
    <t>BASTI DANISHMANDA</t>
  </si>
  <si>
    <t>JALANDHAR</t>
  </si>
  <si>
    <t>PLOT # 74, UDYOG VIHAR-1</t>
  </si>
  <si>
    <t>Pvt Ltd MM Sejpal&amp; other Est</t>
  </si>
  <si>
    <t>Near Arihant Engg.Sativali</t>
  </si>
  <si>
    <t>Village,Vasai(East)</t>
  </si>
  <si>
    <t>FLAT#B-31st FLOOR,PADMABAN</t>
  </si>
  <si>
    <t>BUILDING,OPP JAGTAP COPIERS</t>
  </si>
  <si>
    <t>MODEL COLONY SHIVAJINAGAR</t>
  </si>
  <si>
    <t>Site No:72,Thanthai Periyar</t>
  </si>
  <si>
    <t>Nagar 4th Street,Sowripalaya</t>
  </si>
  <si>
    <t>to Maskalipalayam,Road,Sow-</t>
  </si>
  <si>
    <t>ripalayam,Coimbatore</t>
  </si>
  <si>
    <t>2/10,RANGANATHAPURAM</t>
  </si>
  <si>
    <t>COIMBAOTRE-641015</t>
  </si>
  <si>
    <t>COIMBATORE-641015</t>
  </si>
  <si>
    <t>A-287, OKHLA INDUSTRAIL</t>
  </si>
  <si>
    <t>AREA PHASE-1</t>
  </si>
  <si>
    <t>NEW DELHI-110020</t>
  </si>
  <si>
    <t>ELANGO ADIGAL STREET PASUMPO</t>
  </si>
  <si>
    <t>N NAGAR PERUMBAKKAM NEXT TO</t>
  </si>
  <si>
    <t>MEDAVAKKAM JUNCTION</t>
  </si>
  <si>
    <t>CHENNAI TN</t>
  </si>
  <si>
    <t>A-41 SECTOR-57</t>
  </si>
  <si>
    <t>NOIDA 201301</t>
  </si>
  <si>
    <t>7/8, MAHAVIR INDUSTRIAL</t>
  </si>
  <si>
    <t>ESTATE,JALARAM TEMPLE ROAD,</t>
  </si>
  <si>
    <t>KARELIBAUG, VADODARA-390018.</t>
  </si>
  <si>
    <t>VADODARA</t>
  </si>
  <si>
    <t>OFFICE NO. 4, SONAL SOCIETY,</t>
  </si>
  <si>
    <t>PLOT NO.113, SECTOR NO.1,</t>
  </si>
  <si>
    <t>CHARKOP, KANDIVALI (WEST)</t>
  </si>
  <si>
    <t>GALA NO-3,SHUBHAM IND.ESTATE</t>
  </si>
  <si>
    <t>BLDG-1,DHUMAL NAGAR,WALIV</t>
  </si>
  <si>
    <t>VASAI(E),DIST- THANE</t>
  </si>
  <si>
    <t>6/1, SEEDEDAHALLI,</t>
  </si>
  <si>
    <t>NAGASANDRA POST,</t>
  </si>
  <si>
    <t>SAMPANGIRAMAIAH LAYOUT</t>
  </si>
  <si>
    <t>164 , Senapati Bapat Marg,</t>
  </si>
  <si>
    <t>( Near Ruparel Colloge )</t>
  </si>
  <si>
    <t>MATUNGA (WEST)</t>
  </si>
  <si>
    <t>39 DEVANGAPURAM MAIN ROAD,</t>
  </si>
  <si>
    <t>OPP. TO R A AGENCIES (TVS SH</t>
  </si>
  <si>
    <t>OWROOM)</t>
  </si>
  <si>
    <t>28,RAMAIYA COLONY</t>
  </si>
  <si>
    <t>MAIN ROAD, TIRUPUR,</t>
  </si>
  <si>
    <t>C/O ARTCHEM AUXILIARIES PVT</t>
  </si>
  <si>
    <t>LTD.,W-106, T.T.C. Industria</t>
  </si>
  <si>
    <t>l Estate,Pawane Village,</t>
  </si>
  <si>
    <t>THANE Navi Mumbai</t>
  </si>
  <si>
    <t>D/59 &amp; D/59-1 (PART),TTC</t>
  </si>
  <si>
    <t>INDL AREA,MIDC TURBHE</t>
  </si>
  <si>
    <t>d.</t>
  </si>
  <si>
    <t>Khasra No. 95/18/2/1/2</t>
  </si>
  <si>
    <t>Janti Road,Kundli,</t>
  </si>
  <si>
    <t>Sonepat</t>
  </si>
  <si>
    <t>PLOT3/P-3, SECTOR-10,</t>
  </si>
  <si>
    <t>HERO HONDA COMPOUND</t>
  </si>
  <si>
    <t>SIDCUL</t>
  </si>
  <si>
    <t>HARDWAR</t>
  </si>
  <si>
    <t>PLOT-37&amp;56 AEPZ,ADAMJEENAGAR</t>
  </si>
  <si>
    <t>SIDDIRGANG,NARYAGANJ-1431</t>
  </si>
  <si>
    <t>BANGLADESH-1431</t>
  </si>
  <si>
    <t># 11-5-416/3, Redhills</t>
  </si>
  <si>
    <t>Hyderabad - 500 004</t>
  </si>
  <si>
    <t>BUILDING NO.2,HIRA INDUSTRIA</t>
  </si>
  <si>
    <t>L Estate,Survey#149,Nr.Vasai</t>
  </si>
  <si>
    <t>Phata,Off.Western Ex.Highway</t>
  </si>
  <si>
    <t>386, SANE GURUJI PREMISES</t>
  </si>
  <si>
    <t>VEER SAWARKAR MARG</t>
  </si>
  <si>
    <t>PRABHADEVI, MUMBAI</t>
  </si>
  <si>
    <t>MUMBAI-400025</t>
  </si>
  <si>
    <t>136, A, Mohan Nagar,</t>
  </si>
  <si>
    <t>Chinchwad</t>
  </si>
  <si>
    <t>TD.</t>
  </si>
  <si>
    <t>KHASRA NO.- 95/18/2/1/2,</t>
  </si>
  <si>
    <t>JANTI ROAD, KUNDLI,</t>
  </si>
  <si>
    <t>T LTD. PLOT NO-89</t>
  </si>
  <si>
    <t>PHASE-IV, UDYOG VIHAR</t>
  </si>
  <si>
    <t>GURGAON-122015</t>
  </si>
  <si>
    <t>6, ABHUDAYA APARTMENTS</t>
  </si>
  <si>
    <t>771-BHANDARKAR ROAD</t>
  </si>
  <si>
    <t>ABOVE SPENCERS</t>
  </si>
  <si>
    <t>PUNE-411004</t>
  </si>
  <si>
    <t>LTD.PLOT NO-1026/3,NEAR</t>
  </si>
  <si>
    <t>SONALE POLICE CHOWKY,SONALE</t>
  </si>
  <si>
    <t>TALUKA,BHIVANDI</t>
  </si>
  <si>
    <t>9/6 , Chakrapani Street</t>
  </si>
  <si>
    <t>West Mambalam</t>
  </si>
  <si>
    <t>CHENNAI-600033</t>
  </si>
  <si>
    <t>VERMARDI ROAD, VILLAGE NAVI</t>
  </si>
  <si>
    <t>JITHDARI,NEAR INOX,OFF NH-8</t>
  </si>
  <si>
    <t>TALUKA KARJAN,VADODARA</t>
  </si>
  <si>
    <t>GUJARAT-391240</t>
  </si>
  <si>
    <t>B-14/8 &amp; 9, MIDC AREA</t>
  </si>
  <si>
    <t>WALUJ</t>
  </si>
  <si>
    <t>AURANGABAD - 431136</t>
  </si>
  <si>
    <t>MAHARASHTRA</t>
  </si>
  <si>
    <t>12-2-879 ASIF NAGAR</t>
  </si>
  <si>
    <t>HYDERABAD-500028</t>
  </si>
  <si>
    <t>VILLAGE KHERI, TRILOKPUR</t>
  </si>
  <si>
    <t>ROAD,KALA AMB</t>
  </si>
  <si>
    <t>SIRMOUR</t>
  </si>
  <si>
    <t>101,1ST FLOOR,BLDG.NO.2,</t>
  </si>
  <si>
    <t>SURVEY NO.149,HIRA IND.ESTA</t>
  </si>
  <si>
    <t>E,VASAI PHATA,OFF.W.E.HIGHW</t>
  </si>
  <si>
    <t>AY,VASAI(E),THANE</t>
  </si>
  <si>
    <t>GURUKRUPA INDUSTRIES,W111</t>
  </si>
  <si>
    <t>TTC INDUSTRIAL ESTATE,PAWANE</t>
  </si>
  <si>
    <t>VILLAGE,KHAERNA TURBHE</t>
  </si>
  <si>
    <t>4 - Bethel Nagar Industrial</t>
  </si>
  <si>
    <t>Estate Perungudi Chennai - 6</t>
  </si>
  <si>
    <t>293 DHANMILL ROAD</t>
  </si>
  <si>
    <t>CHATTARPUR PAHADI</t>
  </si>
  <si>
    <t>NEW DELHI-11030</t>
  </si>
  <si>
    <t>134  Bussa Udyog Bhavan T-J-</t>
  </si>
  <si>
    <t>Road  Sewree - (W) Mumbai -</t>
  </si>
  <si>
    <t>A-506 TTC INDUSTRIAL AREA</t>
  </si>
  <si>
    <t>MIDC MAHAPE  NAVI MUMBAI -</t>
  </si>
  <si>
    <t>NAVI MUMBAI(MAHAPE)</t>
  </si>
  <si>
    <t>Dist - Navi Mumbai</t>
  </si>
  <si>
    <t>BANKCHIKKADPALLY HYDERABAD</t>
  </si>
  <si>
    <t xml:space="preserve">Z-24  OKHLA INDUSTRIAL AREA </t>
  </si>
  <si>
    <t xml:space="preserve">PHASE-II  NEW DELHI-20   </t>
  </si>
  <si>
    <t>PH-26063035</t>
  </si>
  <si>
    <t>P-O--FEROKE  DIST- KOZHIKODE</t>
  </si>
  <si>
    <t>KERALA  PIN - 673631</t>
  </si>
  <si>
    <t>304  RAMGOPAL INDUSTRIAL</t>
  </si>
  <si>
    <t>ESTATE,DR.R.P.ROAD,MULUND(W)</t>
  </si>
  <si>
    <t>MUMBAI - 80</t>
  </si>
  <si>
    <t>MULUND,MUMBAI</t>
  </si>
  <si>
    <t>MUMBAI.80</t>
  </si>
  <si>
    <t>C/O- PUSHPA ENTERPRISES</t>
  </si>
  <si>
    <t>2042, BHANDUP INDL. ESTATE</t>
  </si>
  <si>
    <t>BHANDUP(WEST),</t>
  </si>
  <si>
    <t>BHANDUP</t>
  </si>
  <si>
    <t>B-9/3 OKHLA INDUSTRIAL AREA</t>
  </si>
  <si>
    <t>PHASE-II  NEW DELHI-110020</t>
  </si>
  <si>
    <t>MARG  NEAR SHREYAS CINEMA</t>
  </si>
  <si>
    <t>GHATKOPAR (WEST) MUMBAI-86</t>
  </si>
  <si>
    <t>WZ-127,VILLAGE DASGHARA,</t>
  </si>
  <si>
    <t>NEAR TODAPUR ,</t>
  </si>
  <si>
    <t>NEAR PREM GENERAL STORE,</t>
  </si>
  <si>
    <t>2289  HARIKRUPA MANSION  NEAR</t>
  </si>
  <si>
    <t>RAJPURGATE  AHMEDABAD-</t>
  </si>
  <si>
    <t>F-2/7  OKHLA INDUSTRIAL AREA</t>
  </si>
  <si>
    <t>PHASE-1NEW DELHI-110020</t>
  </si>
  <si>
    <t>7C FARIDABAD-121006</t>
  </si>
  <si>
    <t>KAVERI APARTMENTS  19 ANSARI</t>
  </si>
  <si>
    <t>PH - 011-23272050</t>
  </si>
  <si>
    <t>KAWERI PRINT PROCESS</t>
  </si>
  <si>
    <t>29/124  STREET NO. 10  VISHW</t>
  </si>
  <si>
    <t>NAGAR DELHI - 110032</t>
  </si>
  <si>
    <t>17,18, 23,24 1st FLOOR</t>
  </si>
  <si>
    <t>NAVGHAR, VASAI 9E), THANE</t>
  </si>
  <si>
    <t>INDUSTRIAL  AREA</t>
  </si>
  <si>
    <t>PHASE -1NEW DELH1-100020</t>
  </si>
  <si>
    <t>ESTATE NEAR DADRA CHECKPOST</t>
  </si>
  <si>
    <t>POWNE VILLAGENAVI MUMBAI</t>
  </si>
  <si>
    <t>MUMBAI - 705ECC # AADFD9333N</t>
  </si>
  <si>
    <t>DELHI METRO TRAIN DEPOT</t>
  </si>
  <si>
    <t>SHASTRI PARK, NEAR ISBT</t>
  </si>
  <si>
    <t>PLOT # 37,38 , GALI # 4</t>
  </si>
  <si>
    <t>KHASARA#30/8,LIBASPUR IND;L</t>
  </si>
  <si>
    <t>AREA, LIBASPUR EXTN.</t>
  </si>
  <si>
    <t>KM 24,DUNDAHREA,</t>
  </si>
  <si>
    <t>DELHI GURGAON BORDER</t>
  </si>
  <si>
    <t>NH-8</t>
  </si>
  <si>
    <t>C-137,NARAINA INDUSTRIAL</t>
  </si>
  <si>
    <t>AREA,PHASE-1</t>
  </si>
  <si>
    <t>26,RAM NAGAR MARKET</t>
  </si>
  <si>
    <t>Ist FLR,GALAXY COMMERCIAL</t>
  </si>
  <si>
    <t>CENTER,NR. SHASTRI MAIDAN</t>
  </si>
  <si>
    <t>RAJKOT</t>
  </si>
  <si>
    <t>SHASTRI PARK,NEAR ISBT</t>
  </si>
  <si>
    <t>SARVOTTAM WAREHOUS CO,KRISHN</t>
  </si>
  <si>
    <t>BRIDGE,N V TR,POORNA VILLAGE</t>
  </si>
  <si>
    <t>NO.52/1,SHOP NO.5,1ST CROSS</t>
  </si>
  <si>
    <t>JOGAPPA LAYOUT</t>
  </si>
  <si>
    <t>VEERANPALYA</t>
  </si>
  <si>
    <t>DnM Building Products</t>
  </si>
  <si>
    <t>Survey No.170/1-8,</t>
  </si>
  <si>
    <t>Sadesatrranahalli,</t>
  </si>
  <si>
    <t>NO.83, JOTHI COMPLEX</t>
  </si>
  <si>
    <t>M.K.N.ROAD,</t>
  </si>
  <si>
    <t>A-40, ZAMRNDPUR,</t>
  </si>
  <si>
    <t>GREATER KAILESH-1</t>
  </si>
  <si>
    <t>N0.16, Rama Road Industrial</t>
  </si>
  <si>
    <t>AREA,</t>
  </si>
  <si>
    <t>Near Kirti Nagar</t>
  </si>
  <si>
    <t xml:space="preserve"> PRINTERS (PVT) LTD</t>
  </si>
  <si>
    <t>30/2, JESMIN PARK</t>
  </si>
  <si>
    <t>NARAHENPITA ROAD, NAWALA</t>
  </si>
  <si>
    <t>NEW NO.10, OLD NO.14, KAMMAL</t>
  </si>
  <si>
    <t>STREET,GREAMS ROAD CUTTING,</t>
  </si>
  <si>
    <t>THOUSAND LIGHTS</t>
  </si>
  <si>
    <t>CHENNAI-600006</t>
  </si>
  <si>
    <t>F-44, SITE-B</t>
  </si>
  <si>
    <t>SURAJPUR INDUSTRIAL AREA</t>
  </si>
  <si>
    <t>GREATER NOIDA(G.B NAGAR)</t>
  </si>
  <si>
    <t>3/B, 1st FLOOR J.K. ESTATE</t>
  </si>
  <si>
    <t>OPP. RUSTAM MILLS</t>
  </si>
  <si>
    <t>DUDHESHWAR ROAD</t>
  </si>
  <si>
    <t>G-4 ANAND CHAMBERS</t>
  </si>
  <si>
    <t>OPP.NEWERA GIRLS SCHOOL</t>
  </si>
  <si>
    <t>BUTADI ZAMPAV</t>
  </si>
  <si>
    <t>VADODRA</t>
  </si>
  <si>
    <t>C/O-SUVERNA</t>
  </si>
  <si>
    <t>C-1  SARDER STATE ROAD NO- 1</t>
  </si>
  <si>
    <t>AJUUA ROAD  BARODA- 390019</t>
  </si>
  <si>
    <t>BARODA(SUVERNA)</t>
  </si>
  <si>
    <t>C-1/7129, GIDC,</t>
  </si>
  <si>
    <t>ANKLESHWAR,</t>
  </si>
  <si>
    <t>GUJRAT (MRUGAL)</t>
  </si>
  <si>
    <t>960 - 961  G.I.D.C. Makarpur</t>
  </si>
  <si>
    <t>Vadodara Gurjrat ECC NO. ADB</t>
  </si>
  <si>
    <t>357HXM001 Range-V  Div Makar</t>
  </si>
  <si>
    <t>A-1/3603,GIDC,</t>
  </si>
  <si>
    <t>ANKLESWAR</t>
  </si>
  <si>
    <t>SOLUTIONS PVT.LTD.</t>
  </si>
  <si>
    <t>PLOT NI.W-36/C/2, MIDC,</t>
  </si>
  <si>
    <t>AHMEDNAGAR-414111.</t>
  </si>
  <si>
    <t>C/o. DnM Building Products</t>
  </si>
  <si>
    <t>District Pune</t>
  </si>
  <si>
    <t>#11/1, 4th Main Road</t>
  </si>
  <si>
    <t>Sethapaty Agrahara</t>
  </si>
  <si>
    <t>New Tharagapet</t>
  </si>
  <si>
    <t>B-52, Nirala Nagar,</t>
  </si>
  <si>
    <t>Lucknow</t>
  </si>
  <si>
    <t>PLOT NO G-3/5, MIDC TARAPUR</t>
  </si>
  <si>
    <t>BOISAR, DIST.THANE</t>
  </si>
  <si>
    <t>PLOT NO. 1839</t>
  </si>
  <si>
    <t>HSIDC INDUSTRAIL ESTATE RAI</t>
  </si>
  <si>
    <t>SONIPAT HARYANA</t>
  </si>
  <si>
    <t>SONIPAT</t>
  </si>
  <si>
    <t>16, RAMA ROAD IND.AREA</t>
  </si>
  <si>
    <t>642, IST FLOOR.</t>
  </si>
  <si>
    <t>NR. BALAHANUMAN TEMPLE</t>
  </si>
  <si>
    <t>GANDHI ROAD</t>
  </si>
  <si>
    <t>R-566, TTC INDL. AREA,</t>
  </si>
  <si>
    <t>RABALE,</t>
  </si>
  <si>
    <t>PVT. LTD, 86 FF</t>
  </si>
  <si>
    <t>AVTAR ENCLAVE PASCHIM VIHAR</t>
  </si>
  <si>
    <t>NEW DELHI-110063</t>
  </si>
  <si>
    <t>SHOP NO.5, VITHOBA COMPLEX,</t>
  </si>
  <si>
    <t>S.NO.418, CME ROAD,</t>
  </si>
  <si>
    <t>KASARWADI,</t>
  </si>
  <si>
    <t>No.11, 1st Main Road,</t>
  </si>
  <si>
    <t>2nd Cross, Maheshwari Nagar,</t>
  </si>
  <si>
    <t>T.Dasarahalli,</t>
  </si>
  <si>
    <t>Bangalore - 560057</t>
  </si>
  <si>
    <t>NO.227, STANLYTHILAKARATHNA</t>
  </si>
  <si>
    <t xml:space="preserve"> MAWATHA, NUGEGODA</t>
  </si>
  <si>
    <t>PVT LTD</t>
  </si>
  <si>
    <t>30/2 JESMIN PARK,NARAHENPITA</t>
  </si>
  <si>
    <t>ROAD, NAWALA, SRI LANKA</t>
  </si>
  <si>
    <t>JAI CLEARING WAREHOUSING</t>
  </si>
  <si>
    <t>Gajanand Wafekar Compound,</t>
  </si>
  <si>
    <t>Punra</t>
  </si>
  <si>
    <t>Bhiwandi</t>
  </si>
  <si>
    <t>Wonder Decor Shop 1,Archna</t>
  </si>
  <si>
    <t>Appts,Opp Sunder Nagar,</t>
  </si>
  <si>
    <t>Beside Mood, SV Road,Malad W</t>
  </si>
  <si>
    <t>NO 16,Industrial Estate,</t>
  </si>
  <si>
    <t>Mandawila Road,</t>
  </si>
  <si>
    <t>GOHATUWA NEW TOWN</t>
  </si>
  <si>
    <t>COLOMBO SRILANKA</t>
  </si>
  <si>
    <t>PLOT NO.37, (BEHIND BHALLA</t>
  </si>
  <si>
    <t>CHEMICALS), DAULTABAD RAOD</t>
  </si>
  <si>
    <t>House No.10,</t>
  </si>
  <si>
    <t>Arya Palli, Near KIIT</t>
  </si>
  <si>
    <t>Bhubaneswar</t>
  </si>
  <si>
    <t>LABELS.No: 2-22-114/3/2/Shop</t>
  </si>
  <si>
    <t>N0-2,Dhyanish Lake-view</t>
  </si>
  <si>
    <t>Navodaya Colony, (KRB Nagar)</t>
  </si>
  <si>
    <t>Hyderabad- 500072</t>
  </si>
  <si>
    <t>UNIT-09,BLISS INDUSTRIAL</t>
  </si>
  <si>
    <t>ESTATE,KT 2, KHER PADA,WALIV</t>
  </si>
  <si>
    <t>VASAI (EAST) THANE - 401208</t>
  </si>
  <si>
    <t>PLOT No. 2618, GALI No. 3</t>
  </si>
  <si>
    <t>SARAN SCHOOL ROAD,JAWAHAR</t>
  </si>
  <si>
    <t>COLONY, N.I.T. FARIDABAD-05</t>
  </si>
  <si>
    <t>168B/7A , Amman Nagar</t>
  </si>
  <si>
    <t>Saravanampatti Post</t>
  </si>
  <si>
    <t>Coimbatore.641035</t>
  </si>
  <si>
    <t>240/236/237,</t>
  </si>
  <si>
    <t>Singasandra Village,</t>
  </si>
  <si>
    <t>Begur Hobli</t>
  </si>
  <si>
    <t>9/6  CHAKRAPANI STREET</t>
  </si>
  <si>
    <t>WEST MAMBALAM  CHENNAI - 600</t>
  </si>
  <si>
    <t>AREA  PHASE II  NEW DELHI-</t>
  </si>
  <si>
    <t>PLOT NO- AC-25B  SIDCO INDL</t>
  </si>
  <si>
    <t>ESTATE THIRUMUDIVAKKAM</t>
  </si>
  <si>
    <t>CHENNAI-600044TAMILNADU</t>
  </si>
  <si>
    <t>175 D-D-A- FLATS  NEW RANJIT</t>
  </si>
  <si>
    <t>NAGAR  NEW DELHI - 110008</t>
  </si>
  <si>
    <t>N-M- JOSHI MARG  ARTHUR ROAD</t>
  </si>
  <si>
    <t>JANTION MUMBAI - 400011</t>
  </si>
  <si>
    <t>DIST- NASHIKMAHARASTRA</t>
  </si>
  <si>
    <t>SAKI VIHAR ROAD  MUMBAI -</t>
  </si>
  <si>
    <t>TRIPUR-641604  TAMILNADU</t>
  </si>
  <si>
    <t>522 PARNASREE PALLYKOLKATA-</t>
  </si>
  <si>
    <t>PONDICHERY-4PH 0413-2201437</t>
  </si>
  <si>
    <t>PY</t>
  </si>
  <si>
    <t>NO- 29/1 &amp;2  CHUNCHANGATTA</t>
  </si>
  <si>
    <t>MAIN ROAD YELICHENA HALLI</t>
  </si>
  <si>
    <t>BANGALORE-560062</t>
  </si>
  <si>
    <t>368 NIRANJANPUR  SAHARANPUR</t>
  </si>
  <si>
    <t>ROAD DEHRADUN-248001</t>
  </si>
  <si>
    <t>K-14C  MAHIPALPUR ( OLD RANG</t>
  </si>
  <si>
    <t>NEW DELHI- 110037</t>
  </si>
  <si>
    <t>308/14,SHAZADA BAGH</t>
  </si>
  <si>
    <t>OLD ROHTAK ROAD</t>
  </si>
  <si>
    <t>5,KAMDAR NAGAR,IST STREET</t>
  </si>
  <si>
    <t>B-78,M.I.D.C</t>
  </si>
  <si>
    <t>UNIT PRINTING PRESS</t>
  </si>
  <si>
    <t>PLOT NO.-22, SECTOR-5</t>
  </si>
  <si>
    <t>3 GANPTHI OPP NURFERY</t>
  </si>
  <si>
    <t>OLD DELHI ROAD GURGAON</t>
  </si>
  <si>
    <t>P.O CHARUBETA, KHATIMA</t>
  </si>
  <si>
    <t>DIST. UDHAM SINGH NAGAR</t>
  </si>
  <si>
    <t>UTTRAKHAND-262308</t>
  </si>
  <si>
    <t>UTTRAKHAND</t>
  </si>
  <si>
    <t>5, NEW INDIRA COMPLEX,</t>
  </si>
  <si>
    <t>KHERI ROAD</t>
  </si>
  <si>
    <t>PLOT NO. 1102, MUTHA ROAD,</t>
  </si>
  <si>
    <t>PIRANGUT</t>
  </si>
  <si>
    <t>5, NEW INDIRA COMPLEX</t>
  </si>
  <si>
    <t>PO VASIND, TALUKA SHAHAPUR,</t>
  </si>
  <si>
    <t>DIST. THANE - 421604</t>
  </si>
  <si>
    <t>PLOT NO.A-271,TTC IND.AREA,</t>
  </si>
  <si>
    <t>MIDC, THANE BELAPUR ROAD,</t>
  </si>
  <si>
    <t>MAHAPE</t>
  </si>
  <si>
    <t>PARANHANS,SATHE COLONY</t>
  </si>
  <si>
    <t>SHUKRAWAR PETH</t>
  </si>
  <si>
    <t>PUNE - 411002</t>
  </si>
  <si>
    <t>GURUVAYUR LOGISTICS,GATE</t>
  </si>
  <si>
    <t>NO.1307, VADKI,TAL-HAVELI,</t>
  </si>
  <si>
    <t>PUNE- SASWAD ROAD,</t>
  </si>
  <si>
    <t>ction Co.</t>
  </si>
  <si>
    <t>Jayadev College Road,</t>
  </si>
  <si>
    <t>Naharkanta</t>
  </si>
  <si>
    <t>PLOT NO.388/1/2,KICHHA RAOD</t>
  </si>
  <si>
    <t>NR. MUMTAZ GATE,SIMLA PISTOR</t>
  </si>
  <si>
    <t>RUDERPUR</t>
  </si>
  <si>
    <t>No.39, Devangapuram Main</t>
  </si>
  <si>
    <t>Road, Tirupur - 641 602.</t>
  </si>
  <si>
    <t>Tirupur - 641 602.</t>
  </si>
  <si>
    <t>SYNO-21/5, THALGATPURA</t>
  </si>
  <si>
    <t>KANAKPURA MAIL ROAD,OPP-</t>
  </si>
  <si>
    <t>JANANA SWEEKAR SCHOOL</t>
  </si>
  <si>
    <t>BANGALORE-62</t>
  </si>
  <si>
    <t>NO-62, E.V.K SAMPATH ROAD</t>
  </si>
  <si>
    <t>VEPERY, CHENNAI</t>
  </si>
  <si>
    <t>CHENNAI-600007</t>
  </si>
  <si>
    <t>A-27,DSIDC NERELA INDUSTRIAL</t>
  </si>
  <si>
    <t>AREA, DELHI-110040</t>
  </si>
  <si>
    <t>DELHI-110040</t>
  </si>
  <si>
    <t>PVT LTD.37,R.V.ROAD, OPP:</t>
  </si>
  <si>
    <t>VIJAYA COLLEGE,BASAVANAGUDI</t>
  </si>
  <si>
    <t xml:space="preserve"> BANGALORE</t>
  </si>
  <si>
    <t>House # 10, Road # 13/C</t>
  </si>
  <si>
    <t>Block # E, Banani</t>
  </si>
  <si>
    <t>Dhaka 1213, Bangladesh.</t>
  </si>
  <si>
    <t>U-P-INDIA</t>
  </si>
  <si>
    <t>A-2  MASRANI ESTATE1ST FLOOR</t>
  </si>
  <si>
    <t>NEAR HALAV BRIDGE KURLA (W)</t>
  </si>
  <si>
    <t>MUMBAI-400017</t>
  </si>
  <si>
    <t>42G MOSQUE STREET</t>
  </si>
  <si>
    <t>KHADERPET</t>
  </si>
  <si>
    <t>TIRUPUR-641601</t>
  </si>
  <si>
    <t>TIRUPUR(OFFICE)</t>
  </si>
  <si>
    <t>NO. 212,ANAIPUDUR,</t>
  </si>
  <si>
    <t>THIRUMURUGAN POODI,</t>
  </si>
  <si>
    <t>DIST-COIMBATORE</t>
  </si>
  <si>
    <t>AVINASHI</t>
  </si>
  <si>
    <t>STAND NO. B35 HALL NO.12</t>
  </si>
  <si>
    <t>PRAGATI MAIDANHALL</t>
  </si>
  <si>
    <t>TRIAL AREA</t>
  </si>
  <si>
    <t>U.P.S.I.D.C</t>
  </si>
  <si>
    <t>GREATER NOIDA</t>
  </si>
  <si>
    <t>A-25  PRIYADARSHINI NAGAR OP</t>
  </si>
  <si>
    <t>BUNDY TUBING  MAKAP PURA</t>
  </si>
  <si>
    <t>ROAD VADODARA -390010</t>
  </si>
  <si>
    <t>110 DESH UDYOG MANDIR  BEHIN</t>
  </si>
  <si>
    <t>BANK OF BARODA  CAVES ROAD</t>
  </si>
  <si>
    <t>JOGESHWARI(E) MUMBAI - 40006</t>
  </si>
  <si>
    <t>JOGESHWARI,MUMBAI</t>
  </si>
  <si>
    <t>C/0  V-TECH PACKAGING</t>
  </si>
  <si>
    <t>11-REAL INDUSTRIAL ESTATE-5</t>
  </si>
  <si>
    <t>SATIVALLI,OPP-VASHI ELECTRON</t>
  </si>
  <si>
    <t>VASAI(EAST)</t>
  </si>
  <si>
    <t>92/8  WHS  BLOCK NO-02  TIMB</t>
  </si>
  <si>
    <t>MARKET  KIRTI NAGAR  NEW</t>
  </si>
  <si>
    <t>DELHIPHONE - 011-41420247/24</t>
  </si>
  <si>
    <t>C-9/9574 VASANT KUNJ</t>
  </si>
  <si>
    <t>NEW DELHI -110070</t>
  </si>
  <si>
    <t>293, 3RD FLOOR,</t>
  </si>
  <si>
    <t>SATYANIKETAN,</t>
  </si>
  <si>
    <t>GURGAON 122001</t>
  </si>
  <si>
    <t>1-34B,GREEN GOLD APARTMENTS</t>
  </si>
  <si>
    <t>SANTOSH NAGAR,MALKAJGIRI RL.</t>
  </si>
  <si>
    <t>ROAD,MALKAJGIRI</t>
  </si>
  <si>
    <t>PLOT NO.3,1ST FLOOR,MIRA -</t>
  </si>
  <si>
    <t>INDL. CO-OP SOCIETY LTD.</t>
  </si>
  <si>
    <t>NEAR SBI,KASHIMIRA, MIRA</t>
  </si>
  <si>
    <t>THANE(MIRA)</t>
  </si>
  <si>
    <t>SP-95,AMBATTUR INDUSTRIAL</t>
  </si>
  <si>
    <t>ESTATE,CHENNAI-600058</t>
  </si>
  <si>
    <t>(NR POLLUTION CONTROL BOARD)</t>
  </si>
  <si>
    <t>92/8  WHS  BLOCK NO-02</t>
  </si>
  <si>
    <t>TIMBER MARKET</t>
  </si>
  <si>
    <t>KIRTI NAGAR</t>
  </si>
  <si>
    <t>B 212,PHASE I</t>
  </si>
  <si>
    <t>ESIP,SITARGANJ</t>
  </si>
  <si>
    <t>SITARGANJ</t>
  </si>
  <si>
    <t>IDA, Autonagar,</t>
  </si>
  <si>
    <t>Visakhapatnam</t>
  </si>
  <si>
    <t>CS PVT LTD</t>
  </si>
  <si>
    <t>DSIDC ShED No. 11,NEW</t>
  </si>
  <si>
    <t>WAZIRPUR INDUATRIAL COMPLEX</t>
  </si>
  <si>
    <t>A-27 SECTOR-63</t>
  </si>
  <si>
    <t>NOKIA TELECOM SEZ, SIPCOT</t>
  </si>
  <si>
    <t>INDL. PARK,PHASE-III, A1,</t>
  </si>
  <si>
    <t>PLOT NO.203 &amp; 212,</t>
  </si>
  <si>
    <t>HEMANAGAR, BODUPPAL,</t>
  </si>
  <si>
    <t>RANGA REDDY (DIST)</t>
  </si>
  <si>
    <t>S.NO. 9, H.NO. 452</t>
  </si>
  <si>
    <t>PISOLI KONDHWA ROAD</t>
  </si>
  <si>
    <t>PISOLI</t>
  </si>
  <si>
    <t>No 6/59, Dr Moorthy Nagar,</t>
  </si>
  <si>
    <t>Padi, Chennai-600050</t>
  </si>
  <si>
    <t>Chennai</t>
  </si>
  <si>
    <t>No 1/22A,Kokilam 3rd Cross</t>
  </si>
  <si>
    <t>Street,Seethapathi Nagar</t>
  </si>
  <si>
    <t>Chennai - 600042</t>
  </si>
  <si>
    <t>11/18,THANGAM COLONY</t>
  </si>
  <si>
    <t>2ND STREET, ANNA NAGAR WEST</t>
  </si>
  <si>
    <t>CHENNAI-600040</t>
  </si>
  <si>
    <t># 3-2-20  KUMAR THEATRE ROAD</t>
  </si>
  <si>
    <t>NIMBOLIADDA  KACHIGUDA</t>
  </si>
  <si>
    <t>HYDERABAD -27</t>
  </si>
  <si>
    <t>NO-19 NEIBOURHOOD 6  GONGYI</t>
  </si>
  <si>
    <t>BOROUGHJHUNAN TOWNSHIP MIAOL</t>
  </si>
  <si>
    <t>I COUNTRYTAIWAN-350</t>
  </si>
  <si>
    <t>A - 83  Industrial Estate Ra</t>
  </si>
  <si>
    <t>Nagar Bangalore - 56004</t>
  </si>
  <si>
    <t>PLOT # 70  APPAREL EXPORT PA</t>
  </si>
  <si>
    <t>GUNDLAPOCHAMALLY VILLAG</t>
  </si>
  <si>
    <t>E R-R- DISTRICT HYDERABAD</t>
  </si>
  <si>
    <t>GWC Building A - 4 Naraina</t>
  </si>
  <si>
    <t>Industrial Area Phase - II</t>
  </si>
  <si>
    <t>NEW Delhi</t>
  </si>
  <si>
    <t>A-2 &amp; 3 SECTOR - 64 NOIDA-20</t>
  </si>
  <si>
    <t>UTTAR PRADESH</t>
  </si>
  <si>
    <t>Kriti Nagar New Delhi -15</t>
  </si>
  <si>
    <t>43  Velayutham Road Sivakasi</t>
  </si>
  <si>
    <t>SIVAKASI</t>
  </si>
  <si>
    <t>285 PHASE II  UDYOG VIHAR</t>
  </si>
  <si>
    <t xml:space="preserve">(NEAR GE PLASTICS) GURGAON </t>
  </si>
  <si>
    <t>HARYANA  -122001</t>
  </si>
  <si>
    <t>308/9 GIDC PHASE II MODHERA</t>
  </si>
  <si>
    <t>ROAD AT:DEDIYASAN  MEHSANA-</t>
  </si>
  <si>
    <t>384002 GUJARAT  AAACG7781PXMI</t>
  </si>
  <si>
    <t>BHATHENA  SURAT</t>
  </si>
  <si>
    <t>5 &amp; 6  Moti Mahal  90 Ft Roa</t>
  </si>
  <si>
    <t>Opp -State Bank of Travancor</t>
  </si>
  <si>
    <t>Guruji Nagar  Mulund (E)Mumb</t>
  </si>
  <si>
    <t>32  BINNY COMPLEX KUMARAN</t>
  </si>
  <si>
    <t>ROAD  TIRPUR-6411604 TAMILNA</t>
  </si>
  <si>
    <t>5-5-51/16B  PRAKASAM</t>
  </si>
  <si>
    <t>NAGARKUKATPALLY</t>
  </si>
  <si>
    <t>HYDERABAD-500072</t>
  </si>
  <si>
    <t>3-2-94, BAGH AMEERI,</t>
  </si>
  <si>
    <t>KUKATPALLY,</t>
  </si>
  <si>
    <t>56  KUPPU MUTHU STREE</t>
  </si>
  <si>
    <t>TTRIPLICANE  CHENNAI-600005</t>
  </si>
  <si>
    <t>90/2  KAMARAJAR ROAD SIVAKAS</t>
  </si>
  <si>
    <t>- 626123  TAMILNADU</t>
  </si>
  <si>
    <t>8/8 D-B- GUPTA ROAD BELOW</t>
  </si>
  <si>
    <t>S-B-I  PAHARGANJ</t>
  </si>
  <si>
    <t>NEW DELHI 110055</t>
  </si>
  <si>
    <t>PURI 14TH LANE  KOLHAPUR -</t>
  </si>
  <si>
    <t>416008  MAHARASHTRA</t>
  </si>
  <si>
    <t>PHASE-I  NEW DELHI -110028</t>
  </si>
  <si>
    <t>OPP AYYAPPA TEMPLE,</t>
  </si>
  <si>
    <t>CHIKKABANAVARA, HESARAGATTA</t>
  </si>
  <si>
    <t>MAIN ROAD, BANGALORE</t>
  </si>
  <si>
    <t>FLAT NO 1,1ST FLOOR,ABHIYAN</t>
  </si>
  <si>
    <t>BLDG OPP.LANE OF D.P.C MOTOR</t>
  </si>
  <si>
    <t>NH-17,VILL.-SOCORRO,PORVORIM</t>
  </si>
  <si>
    <t>GOA-PORVORIM(OLD)</t>
  </si>
  <si>
    <t>NEAR CHITRA MANDIR,MARCELA,</t>
  </si>
  <si>
    <t>GOA,ATTN : MR. AMONKAR</t>
  </si>
  <si>
    <t>C/O HIMFORM,</t>
  </si>
  <si>
    <t>BEHIND HINDUSTAN LEVER FACT.</t>
  </si>
  <si>
    <t>KUNDAIM</t>
  </si>
  <si>
    <t>AURANGABAD   PIN - 431210</t>
  </si>
  <si>
    <t>C-10 SECTOR-1  NOIDA DISTT-</t>
  </si>
  <si>
    <t>GAUTAM BUDH NAGAR</t>
  </si>
  <si>
    <t>UTTER PRADESH</t>
  </si>
  <si>
    <t>62-MIDC  CHIKALLHANA</t>
  </si>
  <si>
    <t>AURANGABAD-431210</t>
  </si>
  <si>
    <t>2682 GALI NO- 2 BEADON PURA</t>
  </si>
  <si>
    <t>KAROL BAGH</t>
  </si>
  <si>
    <t>KAMDHENU COMPLEX  JANTA ROAD</t>
  </si>
  <si>
    <t>SAHARANPUR   PIN -247001(U-P</t>
  </si>
  <si>
    <t>51  THAKOR DWAR SOCIETTY</t>
  </si>
  <si>
    <t>SARDAR CHOWK   VARCHHA</t>
  </si>
  <si>
    <t>ROAD SURAT- 395006  GUJRAT</t>
  </si>
  <si>
    <t>ROAD NO.8,PLOT NO.18,</t>
  </si>
  <si>
    <t>UDHNA UDYOG NAGAR,B/H-JALARA</t>
  </si>
  <si>
    <t>WEIGH BRIDGE,M.G ROAD,</t>
  </si>
  <si>
    <t>SURAT-395004</t>
  </si>
  <si>
    <t>EXPEDITORS INTERNATIONAL   (</t>
  </si>
  <si>
    <t>PVT- LTD-GALA#C-1 TO C-5 GLO</t>
  </si>
  <si>
    <t>COMPLEX OWALI VILLAGE VALPAD</t>
  </si>
  <si>
    <t>2 SUNDER VILLA S.V.ROADSANTA</t>
  </si>
  <si>
    <t>CRUZ (W) MUMBAI-400054</t>
  </si>
  <si>
    <t>134/A  BELIAGHATA ROAD  KOLK</t>
  </si>
  <si>
    <t>40B Bakul Bagan Road,</t>
  </si>
  <si>
    <t>59 A Industrial Area</t>
  </si>
  <si>
    <t>Behind Narmada Extrusion</t>
  </si>
  <si>
    <t>Pithampur Dist Dhar (M.P.)</t>
  </si>
  <si>
    <t>INDORE-454775</t>
  </si>
  <si>
    <t>80,MEER MARKET,2ND FLOOR</t>
  </si>
  <si>
    <t>KAMARPATTY</t>
  </si>
  <si>
    <t>GOWAHATI</t>
  </si>
  <si>
    <t>D-87,PEERAGARHI VILLAGE</t>
  </si>
  <si>
    <t>D-89,PEERAGARHI VILLAGE,</t>
  </si>
  <si>
    <t>Plot No. 29/A,</t>
  </si>
  <si>
    <t>SEIE Industrial Area,</t>
  </si>
  <si>
    <t>Kattedan,</t>
  </si>
  <si>
    <t>Hyderabad - 500077</t>
  </si>
  <si>
    <t>1.5 A KUNDU LANE NEAR</t>
  </si>
  <si>
    <t>BELGACHIA METRO STATION SISI</t>
  </si>
  <si>
    <t>CALL BELGACHIA KOLKATA</t>
  </si>
  <si>
    <t>5A,KUNDU LANE (NEAR BELGACHA</t>
  </si>
  <si>
    <t>METRO STATION) SISI CALL</t>
  </si>
  <si>
    <t>1ST FLOOR,PLOT#61,GALI#03,</t>
  </si>
  <si>
    <t>G T KARNAL ROAD</t>
  </si>
  <si>
    <t>6A, TILJALA ROAD</t>
  </si>
  <si>
    <t>NEAR DON BASCO PARK CIRCUS</t>
  </si>
  <si>
    <t>54E, Mahateswar Talla Road</t>
  </si>
  <si>
    <t>Beside: Big Boss Restaurant</t>
  </si>
  <si>
    <t>Land Mark:China Pada(Tangra)</t>
  </si>
  <si>
    <t>kolkatta</t>
  </si>
  <si>
    <t>wb</t>
  </si>
  <si>
    <t>House no:23 Ground floor</t>
  </si>
  <si>
    <t>Mahadevpur Near:Happy Child</t>
  </si>
  <si>
    <t>School, Rehabari</t>
  </si>
  <si>
    <t>Guwahati</t>
  </si>
  <si>
    <t>25/1, Shama Roa compound</t>
  </si>
  <si>
    <t>P Kalinga Road</t>
  </si>
  <si>
    <t>Nr. Mission Rd</t>
  </si>
  <si>
    <t>Bangalore</t>
  </si>
  <si>
    <t>M.E. SCHOOL ROAD,</t>
  </si>
  <si>
    <t>JUGSALAI,</t>
  </si>
  <si>
    <t>302,KALIANDAS UDYOG BHAVAN</t>
  </si>
  <si>
    <t>NEAR CENTURY BAZAR,PRATHADEV</t>
  </si>
  <si>
    <t>213, RAMGOPAL INDL ESTATE,</t>
  </si>
  <si>
    <t>DR. R P ROAD, OPP.JAWAHAR</t>
  </si>
  <si>
    <t>TALKIES, MULUND(W),</t>
  </si>
  <si>
    <t>AP.KARDILWADI</t>
  </si>
  <si>
    <t>TAL-SHIRUR</t>
  </si>
  <si>
    <t>PARAMPUZHA P.O.</t>
  </si>
  <si>
    <t>KOTTAYAM -686032.</t>
  </si>
  <si>
    <t>F-100, PANCHSHEEL MARG,</t>
  </si>
  <si>
    <t>C-SCHEME,</t>
  </si>
  <si>
    <t>JAIPUR</t>
  </si>
  <si>
    <t>A-653,KHAIRNE,MIDC</t>
  </si>
  <si>
    <t>(OPP RAMNATH SOLAR)</t>
  </si>
  <si>
    <t>5633 QUTUB ROAD</t>
  </si>
  <si>
    <t>NEW DELHI-110055</t>
  </si>
  <si>
    <t>PLOT NO.F-2/3, MIDC,</t>
  </si>
  <si>
    <t>TARAPUR, BOLSAR,</t>
  </si>
  <si>
    <t>DIST - THANE</t>
  </si>
  <si>
    <t>PLOT NO G-3/4, MIDC TARAPUR</t>
  </si>
  <si>
    <t>C/O.VISHAL WAREHOUSING,</t>
  </si>
  <si>
    <t>1st,RIGHT LANE,KHANDAGLE EST</t>
  </si>
  <si>
    <t>PURNA VILLAGE, BHIWANDI</t>
  </si>
  <si>
    <t>KH No. 37/202, Om Logistics</t>
  </si>
  <si>
    <t>Compound,Behind CNG Station,</t>
  </si>
  <si>
    <t>Kapasera Border,</t>
  </si>
  <si>
    <t>CWCWarehouse-Hired Unit HVOC</t>
  </si>
  <si>
    <t>64/65 Behind Scooter India</t>
  </si>
  <si>
    <t>Ltd.Kirti Nagar</t>
  </si>
  <si>
    <t>D-89 PEERA GARHI VILLAGE</t>
  </si>
  <si>
    <t>NEAR RAMLILA GROUND</t>
  </si>
  <si>
    <t>NEW DELHI-110087</t>
  </si>
  <si>
    <t>8/8 Desh Bandhu Gupta Road,</t>
  </si>
  <si>
    <t>Pahar Ganj</t>
  </si>
  <si>
    <t>New Delhi - 110055.</t>
  </si>
  <si>
    <t>SOUTH PAHARTALI,WARD-1</t>
  </si>
  <si>
    <t>BRAMMANPARA, CHOWDHURYHAT</t>
  </si>
  <si>
    <t>D-8 PEERA GARHI VILLAGE</t>
  </si>
  <si>
    <t>DELHI-110087</t>
  </si>
  <si>
    <t>ROOM NO.7,AGARWAL CHAWL,</t>
  </si>
  <si>
    <t>NR.PIMPLESWAR MAHADEV MANDIR</t>
  </si>
  <si>
    <t>DARUWALA COMP,SVROAD,MALAD(W</t>
  </si>
  <si>
    <t>B-2,SHARAD APARTMENT</t>
  </si>
  <si>
    <t>NR,IDBI BANK,OPP-WATER PUMP</t>
  </si>
  <si>
    <t>STN,GULBAI TEKARA</t>
  </si>
  <si>
    <t>Sr No. 169/3, Plot No. 944 &amp;</t>
  </si>
  <si>
    <t>1147,Thathawde,</t>
  </si>
  <si>
    <t>Tal. - Mulshi</t>
  </si>
  <si>
    <t>n,Plot No-242,243 &amp;243,Rd#2,</t>
  </si>
  <si>
    <t>Nr. sardar patel ring road,</t>
  </si>
  <si>
    <t>Kathwada G.I.D.C</t>
  </si>
  <si>
    <t>AHEMEDABAD</t>
  </si>
  <si>
    <t>FABRICATION UNIT,</t>
  </si>
  <si>
    <t>KALADWAS</t>
  </si>
  <si>
    <t>UDAIPUR</t>
  </si>
  <si>
    <t>C/O.VISHAL WAREHOUSING</t>
  </si>
  <si>
    <t>UDYOG NAGAR,MATHURA ROAD</t>
  </si>
  <si>
    <t>VRINDAVAN,UTTAR PRADESH</t>
  </si>
  <si>
    <t>PIN-281121</t>
  </si>
  <si>
    <t>UTTARPRADESH</t>
  </si>
  <si>
    <t>B-92, WHS, KIRTI NAGAR,</t>
  </si>
  <si>
    <t>NEW DELHI-110015</t>
  </si>
  <si>
    <t>GC AUTOMOTIVE (INDIA) PVT LT</t>
  </si>
  <si>
    <t>PLOT NO 67 MARUTI INDUSTRIAL</t>
  </si>
  <si>
    <t>AREA,SEC -18 GURGAON</t>
  </si>
  <si>
    <t>GURGAON (HR) 122001</t>
  </si>
  <si>
    <t>NO.3B2, 1st Phase,KIADB</t>
  </si>
  <si>
    <t>Industrial Area,Kumbalgodu</t>
  </si>
  <si>
    <t>Mysore Road, Bangalore-60</t>
  </si>
  <si>
    <t>Bangalore-560 060</t>
  </si>
  <si>
    <t>KOLKATA ASSAM ROADLINES PVT.</t>
  </si>
  <si>
    <t>LTD, 131,C.R.AVENUE,</t>
  </si>
  <si>
    <t>KOLKATA - 700 073</t>
  </si>
  <si>
    <t>N0. 11, SRINIVASA NAGAR MAIN</t>
  </si>
  <si>
    <t>ROAD, KOYAMBEDU</t>
  </si>
  <si>
    <t>CHENNAI-600107</t>
  </si>
  <si>
    <t>W-44,SECTOR-11,GAUTAM BUDHA</t>
  </si>
  <si>
    <t>NAGAR,NOIDA-201301</t>
  </si>
  <si>
    <t>B-12/ I-D-A  UPPAL HYDERABAD</t>
  </si>
  <si>
    <t>- 500039  A-P  ECC NO- AAAC</t>
  </si>
  <si>
    <t>H 5919 AXM 001</t>
  </si>
  <si>
    <t>Pool Hyderabad</t>
  </si>
  <si>
    <t>Block # 210 Near Bharat Alu</t>
  </si>
  <si>
    <t>Corporation  SanteJ vadsar</t>
  </si>
  <si>
    <t>Road   Santej - 382721Gandhi</t>
  </si>
  <si>
    <t>SANTEJ(Gandhinagar)</t>
  </si>
  <si>
    <t>A-42  SECTOR-83(OPP NEPZ)</t>
  </si>
  <si>
    <t>PHASE-II NOIDA-201305EXCISE</t>
  </si>
  <si>
    <t>REGN- # : AABCH2273CXM001</t>
  </si>
  <si>
    <t>4-5-6 D-K INDUSTRIAL ESTATE</t>
  </si>
  <si>
    <t>B/H GURUDWARA B/H OLD PETROL</t>
  </si>
  <si>
    <t>PUMP UDHANA  SURAT</t>
  </si>
  <si>
    <t>218  PALLADAM ROAD  P-O--</t>
  </si>
  <si>
    <t>RAM) PEDAAVUTAPALLI -521286</t>
  </si>
  <si>
    <t>GALA NO.17,GUNDECHA INDUSTRI</t>
  </si>
  <si>
    <t>AL ESTATE,NEAR BIG BAZAR,AKU</t>
  </si>
  <si>
    <t>RLI ROAD,KANDIVALI (EAST)</t>
  </si>
  <si>
    <t>GALA NO 14,MEGHDOOT ESTATE</t>
  </si>
  <si>
    <t>SATIWALI ROAD,VILLAGE WALIV</t>
  </si>
  <si>
    <t>VASAI (E),DIST THANE</t>
  </si>
  <si>
    <t>GALA NO.3,SIDDARTH INDUSTRIA</t>
  </si>
  <si>
    <t>L ESTATE NO.1,SHAILESH UDYOG</t>
  </si>
  <si>
    <t>NAGAR,SATIWALI ROAD VASAI(E)</t>
  </si>
  <si>
    <t>DIST THANE</t>
  </si>
  <si>
    <t>B-12/I-D-A  UPPAL  HYDERABAD</t>
  </si>
  <si>
    <t>-500039 A-P-ECC NO- AAACH591</t>
  </si>
  <si>
    <t>9AXM001</t>
  </si>
  <si>
    <t>BLOCK CN   2/1  SECTOR - 5</t>
  </si>
  <si>
    <t>SALT LAKE KOLKATA - 700 091</t>
  </si>
  <si>
    <t>Ph-033-23673300</t>
  </si>
  <si>
    <t>92C/1, SAHAPUR COLONY</t>
  </si>
  <si>
    <t>BLOCK-J, NEW ALIPUR</t>
  </si>
  <si>
    <t>CANTT  PHONE# +92-51-4542801</t>
  </si>
  <si>
    <t>786 / 29  MURAD PURA   GILL</t>
  </si>
  <si>
    <t>ROAD MILLER GANJ LUDHIANA</t>
  </si>
  <si>
    <t>PLACE  AGRA</t>
  </si>
  <si>
    <t>GALA NO- 3  SIDDHARTH INDL-</t>
  </si>
  <si>
    <t>ESTATE NO- 1  SHAILESH UDYOG</t>
  </si>
  <si>
    <t>NAGAR  SATIVALI ROAD  OPP-</t>
  </si>
  <si>
    <t>GALA NO. 14,MEGHDHOOT</t>
  </si>
  <si>
    <t>INDUSTRIAL AREA, SATIWALI</t>
  </si>
  <si>
    <t>ROAD, VASAI(EAST), THANE</t>
  </si>
  <si>
    <t>GALA NO.14,MEGHDOOT ESTATE</t>
  </si>
  <si>
    <t>VASAI(E)</t>
  </si>
  <si>
    <t>AL ESTATE,NR.BIG BAZAR</t>
  </si>
  <si>
    <t>AKURLI ROAD KANDIWALI(E)</t>
  </si>
  <si>
    <t>H-K- HOUSE  INSIDE NEELKANT</t>
  </si>
  <si>
    <t xml:space="preserve">ESTATE  NEAR  SAIBABA TEM- </t>
  </si>
  <si>
    <t>SATIVALLI VASAI(EAST)DIST THANE</t>
  </si>
  <si>
    <t>GUJARAT  INDIA</t>
  </si>
  <si>
    <t>15, GOLDEN PLAZA,TAGORE ROAD</t>
  </si>
  <si>
    <t>RAJKOT - 2,GUJARAT</t>
  </si>
  <si>
    <t>SURVEY#304,SARKHEJ-BAVLA</t>
  </si>
  <si>
    <t>HIGHWAY,CHANGODAR,TAL-SANAND</t>
  </si>
  <si>
    <t>AHEMDABAD</t>
  </si>
  <si>
    <t>93/27,BAKTHAVACHALAM COLONY,</t>
  </si>
  <si>
    <t>1 ST STREET, VADAPALANI,</t>
  </si>
  <si>
    <t>GALA NO 18-20,SHEETAL SHRUS-</t>
  </si>
  <si>
    <t>HTI INDL ESTATE,K.T INDL.PAR</t>
  </si>
  <si>
    <t>VILL-BILLALPADA,VASAI(EAST)</t>
  </si>
  <si>
    <t>LAXMI PLAZA,GROUND FLOOR,</t>
  </si>
  <si>
    <t>PUTALISADAK,</t>
  </si>
  <si>
    <t>KATHMANDU,NEPAL</t>
  </si>
  <si>
    <t>GALA NO 14,MEGHDOOT INDUSTRI</t>
  </si>
  <si>
    <t>SATIVALI ROAD,VASAI (EAST)</t>
  </si>
  <si>
    <t>GALA NO.17,GROUND FLOOR,GUND</t>
  </si>
  <si>
    <t>AR,AKURLI ROAD,KANDIVALI(E)</t>
  </si>
  <si>
    <t>SHOP NO.3~5,Crown Bldg,Vasan</t>
  </si>
  <si>
    <t>t Marvel Hsg. Scty,</t>
  </si>
  <si>
    <t>off.Western Express Highway</t>
  </si>
  <si>
    <t>Borivai(East),Mumbai</t>
  </si>
  <si>
    <t>NO. 64/1, DR. MOORTHY NAGAR</t>
  </si>
  <si>
    <t>PADI, CHENNAI-600050</t>
  </si>
  <si>
    <t>Shop No. 3,4,5, A-Wing,Crow</t>
  </si>
  <si>
    <t>Bldg,Vasant Marvel Hsg.,Soc.</t>
  </si>
  <si>
    <t>Off.,Western Express Highway</t>
  </si>
  <si>
    <t>Borivali - East, Mum</t>
  </si>
  <si>
    <t>PLOT F2/3,MIDC,TARAPUR,</t>
  </si>
  <si>
    <t>BOISAR,THANE</t>
  </si>
  <si>
    <t>KOLLUR VILLAGE</t>
  </si>
  <si>
    <t>R C PURAM MANDAL (VIA)</t>
  </si>
  <si>
    <t>MUTANGI MEDAK</t>
  </si>
  <si>
    <t>MEDAK DISTRICT</t>
  </si>
  <si>
    <t>NO.1/482A,JOHN JYOTHI GARDEN</t>
  </si>
  <si>
    <t>2ND STREET,</t>
  </si>
  <si>
    <t>ANDIPALAYAM,</t>
  </si>
  <si>
    <t>PLOT NO.71,72-73 SECTORE-6</t>
  </si>
  <si>
    <t>INTEGRATED INDUSTRIAL ESTATE</t>
  </si>
  <si>
    <t>SIDCUL, PANTNAGAR</t>
  </si>
  <si>
    <t>RUDRAPUR- 263153</t>
  </si>
  <si>
    <t>S-49 GROUND FLOOR</t>
  </si>
  <si>
    <t>RAJOURI GARDEN</t>
  </si>
  <si>
    <t>NEW DELHI-110027</t>
  </si>
  <si>
    <t>HALL NO. 12</t>
  </si>
  <si>
    <t>C10,15 PRAGATI MAIDAN</t>
  </si>
  <si>
    <t>P-137, MORE CHOWK, BEHIND</t>
  </si>
  <si>
    <t>S.B.I, M.I.D.C. AREA, WALUJ</t>
  </si>
  <si>
    <t>48/2/a,6th Main,sunkadakatte</t>
  </si>
  <si>
    <t>Magadi Main Road</t>
  </si>
  <si>
    <t>Bangalore 560091</t>
  </si>
  <si>
    <t>P-138, BEHIND S.B.I.</t>
  </si>
  <si>
    <t>MORE CHOWK, M.I.D.C AREA</t>
  </si>
  <si>
    <t>CORPORATION LTD.6 KM STONE</t>
  </si>
  <si>
    <t>GURGAON JAIPUR HIGHWAY</t>
  </si>
  <si>
    <t>BEHRAMPUR ROAD,KHANDSA</t>
  </si>
  <si>
    <t>Haryana Roadways,</t>
  </si>
  <si>
    <t>Bus Stand, Ballabhgarh,</t>
  </si>
  <si>
    <t>Distt. Faridabad</t>
  </si>
  <si>
    <t>Behind Bus Stand,</t>
  </si>
  <si>
    <t>Gurgaon</t>
  </si>
  <si>
    <t>Bus Stand ,Opp.</t>
  </si>
  <si>
    <t>Government National College,</t>
  </si>
  <si>
    <t>Sirsa</t>
  </si>
  <si>
    <t>Plot No. 182, Industrial Are</t>
  </si>
  <si>
    <t>Bus Stand, Near Devi Lal Cho</t>
  </si>
  <si>
    <t>GENERAL MANAGER, HARYANA</t>
  </si>
  <si>
    <t>ROADWAYS</t>
  </si>
  <si>
    <t>ROADWAYS, FARIDABAD,BUS</t>
  </si>
  <si>
    <t>STAND BALLABGARH</t>
  </si>
  <si>
    <t>SIRSA</t>
  </si>
  <si>
    <t>ROADWAYS PANCHKULA</t>
  </si>
  <si>
    <t>PANCHKULA</t>
  </si>
  <si>
    <t>WAYS, BUS STAND,HISAR</t>
  </si>
  <si>
    <t>HISAR</t>
  </si>
  <si>
    <t>NO-19,ARIHANT TOWERS,NEW</t>
  </si>
  <si>
    <t>GUDADHALLI,NEHERU ROAD</t>
  </si>
  <si>
    <t>MYSORE ROAD CROSS,SATTELITE</t>
  </si>
  <si>
    <t>BUS STAND,BANGALORE</t>
  </si>
  <si>
    <t>ROADWAYS, BUS STAND, JIND</t>
  </si>
  <si>
    <t>JIND</t>
  </si>
  <si>
    <t>ROADWAYS, BANDA BAHDUR MARG</t>
  </si>
  <si>
    <t>DELHI - 110009</t>
  </si>
  <si>
    <t>ROADWAYS WORKSHOP, NEAR BUS</t>
  </si>
  <si>
    <t>STAND, KURUKSHETRA</t>
  </si>
  <si>
    <t>KURUKSHETRA</t>
  </si>
  <si>
    <t>THE GENERAL MANAGER HARYANA</t>
  </si>
  <si>
    <t>ROADWAYS WORKSHOP, BUS STAND</t>
  </si>
  <si>
    <t>FATEHABAD</t>
  </si>
  <si>
    <t>ROADWAYS, WORKSHOP</t>
  </si>
  <si>
    <t>BHIWANI</t>
  </si>
  <si>
    <t>NAGAR,GENERAL MANAGER</t>
  </si>
  <si>
    <t>HARYANA ROADWAYS, WORKSHOP</t>
  </si>
  <si>
    <t>NARNAUL</t>
  </si>
  <si>
    <t>KAITHAL</t>
  </si>
  <si>
    <t>STANAD KARNAL</t>
  </si>
  <si>
    <t>KARNAL</t>
  </si>
  <si>
    <t>DADRI GENERAL MANAGER</t>
  </si>
  <si>
    <t>CHARKHI DADRI</t>
  </si>
  <si>
    <t>ROADWAYS, AMBALA</t>
  </si>
  <si>
    <t>AMBALA</t>
  </si>
  <si>
    <t>WAYS, ROHTAK GENERAL MANAGER</t>
  </si>
  <si>
    <t>HARYANA ROADWAYS BUSSTAND</t>
  </si>
  <si>
    <t>ROHTAK</t>
  </si>
  <si>
    <t>ROADWAYS WORKSHOP, REWARI</t>
  </si>
  <si>
    <t>REWARI</t>
  </si>
  <si>
    <t>C - 377  TTC AREA TURBHE NAV</t>
  </si>
  <si>
    <t>Mumbai - 400705</t>
  </si>
  <si>
    <t>331/2RT, SONATA HOUSE</t>
  </si>
  <si>
    <t>BESIDE HOCKEY GROUND,P.S.NGR</t>
  </si>
  <si>
    <t>VIJAY NAGAR COLONY</t>
  </si>
  <si>
    <t>13-4-40/5,NAYASADAK,</t>
  </si>
  <si>
    <t>KARWAN</t>
  </si>
  <si>
    <t>103  B - Building  1st Floor</t>
  </si>
  <si>
    <t>SHED NO- 2 MARANNA COMPOUND</t>
  </si>
  <si>
    <t>KALLAPPA LAYOUT CHANNASANDRA</t>
  </si>
  <si>
    <t>MAIN ROAD,NR.RAMMURTHY NAGAR</t>
  </si>
  <si>
    <t>214 CHANGAMARAJU FARM HOUSE</t>
  </si>
  <si>
    <t>PUTTENAHALLI MAIN ROAD J.P</t>
  </si>
  <si>
    <t>NAGAR 7th PAHASE BANGALORE78</t>
  </si>
  <si>
    <t>NO. 10, VAJARAHALLI</t>
  </si>
  <si>
    <t>OFF KANAKPURA ROAD</t>
  </si>
  <si>
    <t>BANGALORE - 560062</t>
  </si>
  <si>
    <t>Gurgaon - 122016</t>
  </si>
  <si>
    <t>Estate  Bahucharaji Road</t>
  </si>
  <si>
    <t>92,MAHALAXMI ESTATE,OPP</t>
  </si>
  <si>
    <t>BHAGYODAYA HOTEL,</t>
  </si>
  <si>
    <t>SANAND-SARKHEJ ROAD</t>
  </si>
  <si>
    <t>AHMEDABAD (OLD)</t>
  </si>
  <si>
    <t>S-8,SIDDHI VINAYAK ESTATE,</t>
  </si>
  <si>
    <t>NEW COTTON MILL COMPOUND,</t>
  </si>
  <si>
    <t>NR.ASHIMA MILL,KHOKHRA,</t>
  </si>
  <si>
    <t>AMRAIWADI, AHMEDABAD</t>
  </si>
  <si>
    <t>Nandan Estate  Survey No:59</t>
  </si>
  <si>
    <t>maljipada Village Western Ex</t>
  </si>
  <si>
    <t>Highway  Vasai-(East) 401210</t>
  </si>
  <si>
    <t>G-1,HAVELI ESTATE,BEHIND</t>
  </si>
  <si>
    <t>ESSEL PROPACK,AMLI,SILVASSA</t>
  </si>
  <si>
    <t>AMLI,SILVASSA</t>
  </si>
  <si>
    <t>UNIT 2  C/4-11  HOSIERY COMP</t>
  </si>
  <si>
    <t>PHASE II EXTN  NOIDA-201301</t>
  </si>
  <si>
    <t>(U-P)</t>
  </si>
  <si>
    <t>NEW PATELNAGAR  NEW DELHI-</t>
  </si>
  <si>
    <t>DELHI-110051</t>
  </si>
  <si>
    <t>SURVEY NO-81/3 SHIVANE GAONN</t>
  </si>
  <si>
    <t>EAR VISNU MALATI INDUSTRIAL</t>
  </si>
  <si>
    <t>ESTATE TALUKA-HAVELI  PUNE-</t>
  </si>
  <si>
    <t>B1-1, SAI SAHAWAS, S.NO.6,</t>
  </si>
  <si>
    <t>HISSA NO.3, KARVE NAGAR,</t>
  </si>
  <si>
    <t>HINGNE (BK)</t>
  </si>
  <si>
    <t>PUNE (OFFICE)</t>
  </si>
  <si>
    <t>C/O-SONA TRANSPORT COMPANY</t>
  </si>
  <si>
    <t>GANDHI PATE  COMPOUND  MANI</t>
  </si>
  <si>
    <t>BHAI COMPLEX  RAHNAL  VILLAG</t>
  </si>
  <si>
    <t>MUMBAI(OLD)</t>
  </si>
  <si>
    <t>C/0 NUCLEAR OFFSET PRINTERS</t>
  </si>
  <si>
    <t>352/353,A-Z,INDUSTRIAL EST.</t>
  </si>
  <si>
    <t>GANPAT RAO KADAM MARG,</t>
  </si>
  <si>
    <t>KHASRA # 40/31,</t>
  </si>
  <si>
    <t>KHERA KALAN ( GARHI )</t>
  </si>
  <si>
    <t>OLD # 90,NEW # 94,</t>
  </si>
  <si>
    <t>3rd STREET,KAMDAR NAGAR,</t>
  </si>
  <si>
    <t>MAHALINGAPURAM</t>
  </si>
  <si>
    <t>K-38,KESHAVALAL ESTATE,</t>
  </si>
  <si>
    <t>BEHIND LALJI MULJI TRANSPORT</t>
  </si>
  <si>
    <t>ASLALI BYPASS ROAD,ASLALI</t>
  </si>
  <si>
    <t>NEAR ALL SAINT HIGH SCHOOL</t>
  </si>
  <si>
    <t>PISSA DAM ROAD</t>
  </si>
  <si>
    <t>MUMBAI-NASHIK HIGHWAY</t>
  </si>
  <si>
    <t>BHIWANDI(OLD)</t>
  </si>
  <si>
    <t>All Saint High School,Pissa</t>
  </si>
  <si>
    <t>DAm Road,Off Mumbai Nasik HW</t>
  </si>
  <si>
    <t>Next to Mumbai Water Filter</t>
  </si>
  <si>
    <t>Bhawale</t>
  </si>
  <si>
    <t>LABLES LANKA PVT LTD</t>
  </si>
  <si>
    <t>NO.272D DICKLAND ESTATE HOKA</t>
  </si>
  <si>
    <t>NDARA ROAD THALAWATHUGODA</t>
  </si>
  <si>
    <t>AREA CODE- 047</t>
  </si>
  <si>
    <t>BAWANA ROAD  SAMAIPUR  DELHI</t>
  </si>
  <si>
    <t>DELHI -110042  ECC NO-</t>
  </si>
  <si>
    <t>AAAHI0064GXM001</t>
  </si>
  <si>
    <t>B-20 GIDC ELECTRONIC ESTATE</t>
  </si>
  <si>
    <t>SECTOR-25 GANDHI NAGAR382044</t>
  </si>
  <si>
    <t>GUJRAT ECC#- AAACI4324CXM001</t>
  </si>
  <si>
    <t>GANDHINAGAR</t>
  </si>
  <si>
    <t>DELHI 110052</t>
  </si>
  <si>
    <t>109/A  KARALI BAGH INDUSTRIA</t>
  </si>
  <si>
    <t>CO-OPSTATE LTD NEARTELPHONE</t>
  </si>
  <si>
    <t>OFFICE JALARAM MANDI ROAD</t>
  </si>
  <si>
    <t>BARODA  390018</t>
  </si>
  <si>
    <t>OAD  BANGALORE - 58</t>
  </si>
  <si>
    <t>SPC-4  NAVANEETHAMMAL STREET</t>
  </si>
  <si>
    <t>AMINJIKARAI  CHENNAI-600029</t>
  </si>
  <si>
    <t>KODAMBAKKAM  CHENNAI- 600024</t>
  </si>
  <si>
    <t>38  DLF INDUSTRIAL AREA</t>
  </si>
  <si>
    <t>KIRTINAGAR NEW DELHI - 15</t>
  </si>
  <si>
    <t>PH- 51425044 45</t>
  </si>
  <si>
    <t>P-O- BOX - 90252  GPO 80100</t>
  </si>
  <si>
    <t>MOMBASA  KENYA</t>
  </si>
  <si>
    <t>PH-+254-41-316743+254-41-311</t>
  </si>
  <si>
    <t>C-6,SIPCOT INDUSTRIAL PARK</t>
  </si>
  <si>
    <t>IRUNGATTUKOTTAI,</t>
  </si>
  <si>
    <t>SRIPERUMBUDER</t>
  </si>
  <si>
    <t>VILLAGE - BOGH  BANIYA TEHSI</t>
  </si>
  <si>
    <t>NALAGARH DIST- SOLAN  PIN 10</t>
  </si>
  <si>
    <t>H-P   ECC NO- SAAAC17030XM00</t>
  </si>
  <si>
    <t>DHANRAJ INDL. ESTATE,GALA NO</t>
  </si>
  <si>
    <t>4&amp;5, NEXT TO R.K. STUDIO,</t>
  </si>
  <si>
    <t>SION-TROMBE ROAD,CHEMBUR</t>
  </si>
  <si>
    <t>No.62/2 5th main 14th Ward</t>
  </si>
  <si>
    <t>Begur Road Bommanahalli</t>
  </si>
  <si>
    <t>CHOUBEY COLONEY</t>
  </si>
  <si>
    <t>1 RECREATION ROAD</t>
  </si>
  <si>
    <t>F-7,IST FLOOR,</t>
  </si>
  <si>
    <t>AMI AKANDANAND SOCIETY,</t>
  </si>
  <si>
    <t>N.H-8,C.T.M,</t>
  </si>
  <si>
    <t>FF 30, SIDDHI VINAYAK</t>
  </si>
  <si>
    <t>COMPLEX,NEAR COTTON MILL</t>
  </si>
  <si>
    <t>CROSS ROAD, RAKHIAL ROAD,</t>
  </si>
  <si>
    <t>AMRAIWADI,AHMEDABAD</t>
  </si>
  <si>
    <t>(PRINTING &amp; PACKAGING DIV.)</t>
  </si>
  <si>
    <t>NO.36,AMBATTUR INDL. ESTATE</t>
  </si>
  <si>
    <t>AMBATTUR,CHENNAI, A CODE-185</t>
  </si>
  <si>
    <t xml:space="preserve"> C-6,SIPCOT INDUSTRIAL PARK</t>
  </si>
  <si>
    <t>SRIPERUMBUDER 602105</t>
  </si>
  <si>
    <t>Pvt.Ltd</t>
  </si>
  <si>
    <t>48 K.M Stone</t>
  </si>
  <si>
    <t>Delhi Rohtak Road</t>
  </si>
  <si>
    <t>Sampla</t>
  </si>
  <si>
    <t>96A, BASIN ROAD,</t>
  </si>
  <si>
    <t>TIRUVOTTIYUR, CHENNAI</t>
  </si>
  <si>
    <t>KHASRA-40/31, STREET NO#4</t>
  </si>
  <si>
    <t>GARHI KHERA</t>
  </si>
  <si>
    <t>449A,UDYOG VIHAR</t>
  </si>
  <si>
    <t>PHASE V</t>
  </si>
  <si>
    <t>AADCK7452JEM002</t>
  </si>
  <si>
    <t>A-44, SEHGAL KIRAN</t>
  </si>
  <si>
    <t>NARAYANA INDUSTRIAL AREA</t>
  </si>
  <si>
    <t>PHASE-2</t>
  </si>
  <si>
    <t>NEW DELHI.</t>
  </si>
  <si>
    <t>PLOT NO.29, SECTOR-V,</t>
  </si>
  <si>
    <t>1424,HSIDC INDUSTRIAL ESTATE</t>
  </si>
  <si>
    <t>RAI SONEPAT</t>
  </si>
  <si>
    <t>ECC  AAKCS1776LXM001</t>
  </si>
  <si>
    <t>C-126, PHASE-1</t>
  </si>
  <si>
    <t>NARAYANA</t>
  </si>
  <si>
    <t>A-3/73 NEW KONDLI</t>
  </si>
  <si>
    <t>DELHI-110096</t>
  </si>
  <si>
    <t>L&amp;T BYEPASS JUNCTION</t>
  </si>
  <si>
    <t>BEHIND IOC PETROL PUMP</t>
  </si>
  <si>
    <t>MARACOMPANY, MADUKKARAI PO</t>
  </si>
  <si>
    <t>C/O GLOBAL GRAPHICS/DONGHAI</t>
  </si>
  <si>
    <t>STAND#F6,HALL#12</t>
  </si>
  <si>
    <t>PRAGATI MAIDAN</t>
  </si>
  <si>
    <t>10, Mahesh Estate,Near Shell</t>
  </si>
  <si>
    <t>Petrol pump,Behind Kanchan</t>
  </si>
  <si>
    <t>Pharma,NH-8,Aslali</t>
  </si>
  <si>
    <t>C/O-JAINAM PAPERS</t>
  </si>
  <si>
    <t>S-2,VIVEKANANND ESTATE,</t>
  </si>
  <si>
    <t>RAKHIAL, AHMEDABAD-380021</t>
  </si>
  <si>
    <t>T-20, MIDC , HINGNA ROAD</t>
  </si>
  <si>
    <t>WADI, NAGPUR-440016</t>
  </si>
  <si>
    <t>NAGPUR</t>
  </si>
  <si>
    <t>VILLAGE AMLI,DOKMARDI,</t>
  </si>
  <si>
    <t>SILVASS -396230</t>
  </si>
  <si>
    <t>SILVASS.</t>
  </si>
  <si>
    <t>36, TOPSIA ROAD (EAST)</t>
  </si>
  <si>
    <t>108, G.T.Road,</t>
  </si>
  <si>
    <t>Canara Bank Building</t>
  </si>
  <si>
    <t>ASANSOL</t>
  </si>
  <si>
    <t>es Pvt.Ltd.</t>
  </si>
  <si>
    <t>Plot#74E,Electronic City,</t>
  </si>
  <si>
    <t>Hosur Road</t>
  </si>
  <si>
    <t>3RD FLOOR,SANSKRUTI CHAMBER,</t>
  </si>
  <si>
    <t>EXT NO.103,</t>
  </si>
  <si>
    <t>KH ROAD,</t>
  </si>
  <si>
    <t>#17,3RD CROSS,1ST FLOOR,NEAR</t>
  </si>
  <si>
    <t>VEERABHADRESWARA THEATRE</t>
  </si>
  <si>
    <t>MANIVILAS GARDEN,KAMALANAGAR</t>
  </si>
  <si>
    <t>NO.-51,ANNA SALAI,NAGALKENI</t>
  </si>
  <si>
    <t>CHROMPET,</t>
  </si>
  <si>
    <t>CHENNAI-600044</t>
  </si>
  <si>
    <t>GILL ROAD TO DABA ROAD</t>
  </si>
  <si>
    <t>STREET NO. 5</t>
  </si>
  <si>
    <t>LUDHIYANA-141003</t>
  </si>
  <si>
    <t>LUDHIYANA</t>
  </si>
  <si>
    <t>KHASRA# 103/1,HUDBAST NO-165</t>
  </si>
  <si>
    <t>PAROANA DHARAMPUR,VILL.THEDA</t>
  </si>
  <si>
    <t>KHARUNI -LODHI,MAJRA ROAD</t>
  </si>
  <si>
    <t>TEH-NALAGARGH</t>
  </si>
  <si>
    <t>No.10, Vajrahalli off</t>
  </si>
  <si>
    <t>kanakpura road</t>
  </si>
  <si>
    <t>223-A, 4th ROAD, 3rd Phase</t>
  </si>
  <si>
    <t>Bommasandra Indl.Area,</t>
  </si>
  <si>
    <t>PLOT NO.E-145,</t>
  </si>
  <si>
    <t>GIDC ELECTRONICS ESTATE,</t>
  </si>
  <si>
    <t>SECTOR-26,</t>
  </si>
  <si>
    <t>C-52,NEW BOMBAY MARKET,</t>
  </si>
  <si>
    <t>PLOT NO.55, SECTOR-58</t>
  </si>
  <si>
    <t>310, SAMAAN-II, OPP.RELIANCE</t>
  </si>
  <si>
    <t>PETROL PUMP, 100FT. ROAD,</t>
  </si>
  <si>
    <t>PRAHLADNAGAR, SATELLITE,</t>
  </si>
  <si>
    <t>Basement, BB - 4 &amp; 7,</t>
  </si>
  <si>
    <t>Shreyas Commercial Complex,</t>
  </si>
  <si>
    <t>Makarba Road, Vejalpur,</t>
  </si>
  <si>
    <t>Ahmedabad - 380051</t>
  </si>
  <si>
    <t>PLOT NO. 56, ALEAP IND. EST.</t>
  </si>
  <si>
    <t>NR.PRAGATI NAGAR,KUKATPALLY,</t>
  </si>
  <si>
    <t>GAJULARAMARAM,</t>
  </si>
  <si>
    <t>5, 1ST FLOOR,</t>
  </si>
  <si>
    <t>INDIRA NAGAR,3RD STREET,</t>
  </si>
  <si>
    <t>NR.AEPC &amp; ICICI BANK,</t>
  </si>
  <si>
    <t>BB-07, SHREYAS COMM.COMPLEX,</t>
  </si>
  <si>
    <t>VEJALPUR-MAKARBA ROAD,</t>
  </si>
  <si>
    <t>VEJALPUR,</t>
  </si>
  <si>
    <t>20-A,0130 HALPATI VAS</t>
  </si>
  <si>
    <t>KOLI FALIA, NR KHUTAI TEMPLE</t>
  </si>
  <si>
    <t>NANA VARACHHA, SURAT-395006</t>
  </si>
  <si>
    <t>No.168/1/8, 3rd Main</t>
  </si>
  <si>
    <t>7th Cross, Chamarajpet</t>
  </si>
  <si>
    <t>Bangalore-560018</t>
  </si>
  <si>
    <t>C-52 NEW BOMBAY MARKET</t>
  </si>
  <si>
    <t>SHOP NO 251,GR FLR, AGARWADA</t>
  </si>
  <si>
    <t>BEHIND GAURI DUTTA SCHOOL</t>
  </si>
  <si>
    <t>NR. CINEMAX, SION(E)</t>
  </si>
  <si>
    <t>Plot no.36/A-2,Ground Floor,</t>
  </si>
  <si>
    <t>Rama Road,Industrial Area</t>
  </si>
  <si>
    <t>Marc Signage Pvt Ltd</t>
  </si>
  <si>
    <t>55A Ease Topsia Road Near</t>
  </si>
  <si>
    <t>Mohan Motors &amp; BMW Work Shop</t>
  </si>
  <si>
    <t>A-6, SHASTRI NAGAR,OPP -</t>
  </si>
  <si>
    <t>STATE BANK OF INDIA, NEAR</t>
  </si>
  <si>
    <t>PULIA</t>
  </si>
  <si>
    <t>HOUSE NO.-LIG 124</t>
  </si>
  <si>
    <t>MAHARISHIDAYANAND VIHAR</t>
  </si>
  <si>
    <t>PH-2,KALYANPUR,KANPUR NAGAR</t>
  </si>
  <si>
    <t>KANPUR</t>
  </si>
  <si>
    <t>PAYAL PAPER CONVERTORS</t>
  </si>
  <si>
    <t>C14/15,BHAVANI COMPOUND</t>
  </si>
  <si>
    <t>REHNAL VILLAGE,BHIWANDI</t>
  </si>
  <si>
    <t>THANE,</t>
  </si>
  <si>
    <t>LTD.NO-62/4,HABARAKADA</t>
  </si>
  <si>
    <t>HOMAGAMA, SRI LANKA</t>
  </si>
  <si>
    <t>NO.62,E.V.K.SAMPTH ROAD,</t>
  </si>
  <si>
    <t>VEPERY,CHENNAI-600007</t>
  </si>
  <si>
    <t>SHED NO-3,TANGRA INDUSTRIAL</t>
  </si>
  <si>
    <t>ESTATE,25/27,CANAL SOUTH</t>
  </si>
  <si>
    <t>CANAL ROAD,KOLKATA-700015</t>
  </si>
  <si>
    <t>40/10 BAWANA ROAD</t>
  </si>
  <si>
    <t>SAMAI PUR, DELHI</t>
  </si>
  <si>
    <t>DELHI-110042</t>
  </si>
  <si>
    <t>PLOT NO 3, SURVEY NO 91,9/10</t>
  </si>
  <si>
    <t>MUNISUVARAT INDUSTRIAL</t>
  </si>
  <si>
    <t>ESTATE,SATIVALI,VASAI</t>
  </si>
  <si>
    <t>71-72, New DLF Industrial</t>
  </si>
  <si>
    <t>Area,Faridabad - 121003</t>
  </si>
  <si>
    <t>Faridabad - 121003</t>
  </si>
  <si>
    <t>B - 11  Sector 6 Noida - 201</t>
  </si>
  <si>
    <t>Uttar Pradesh</t>
  </si>
  <si>
    <t>c/121, RAMESH NAGAR,</t>
  </si>
  <si>
    <t>A-45  BONANZA INDL- ESTATECH</t>
  </si>
  <si>
    <t>KANDIVILI(E)MUMBAI-400101</t>
  </si>
  <si>
    <t>B-118,GHATKOPAR IND ESTATE</t>
  </si>
  <si>
    <t>LBS MARG, NEAR AMRUT NAGAR,</t>
  </si>
  <si>
    <t>BEHIND R CITY MALL,MUMBAI</t>
  </si>
  <si>
    <t>P-B # 507  Chennai - 60003</t>
  </si>
  <si>
    <t>PH- 05946-232513  232538</t>
  </si>
  <si>
    <t>NEERAJ BUNGALOW  5 HAMBHRUV</t>
  </si>
  <si>
    <t>(A UNIT OF J-N- ARORA &amp; SONS</t>
  </si>
  <si>
    <t>LTD) D-6/9  OKHLA INDUSTRIAL</t>
  </si>
  <si>
    <t>AREA PHASE -II NEW DELHI 110</t>
  </si>
  <si>
    <t>33/1  JUPITER INDUSTRIAL EST</t>
  </si>
  <si>
    <t>THANNERPANDALCOLONYGANDHI</t>
  </si>
  <si>
    <t>ROAD ANUPPARPALAYAM POST</t>
  </si>
  <si>
    <t>4/10,BOMMANAHALLI HOSUR ROAD</t>
  </si>
  <si>
    <t>BOMMANAHALLI</t>
  </si>
  <si>
    <t>BANGALORE-560068</t>
  </si>
  <si>
    <t>A-737/3  TTC INDUSTRIAL AREA</t>
  </si>
  <si>
    <t>MAHAPE  MIDC  NAVI MUMBAI</t>
  </si>
  <si>
    <t>C/O M/S- VALLABH ENTERPRISE</t>
  </si>
  <si>
    <t>VIDEOCON FACTORY</t>
  </si>
  <si>
    <t>3802-03  CHARKHEWALAN CHAWRI</t>
  </si>
  <si>
    <t>BAZAR DELHI -110006  PH-</t>
  </si>
  <si>
    <t>E/122  C-T-C INDUSTRIAL AREA</t>
  </si>
  <si>
    <t>W215-A, MIDC INDUSTRIAL AREA</t>
  </si>
  <si>
    <t>NEAR DEEPAK FERTILISER,</t>
  </si>
  <si>
    <t>TALOJA, DIST - RAIGAD</t>
  </si>
  <si>
    <t>TALOJA</t>
  </si>
  <si>
    <t>PLOT NO. W-215(A) MIDC INDL.</t>
  </si>
  <si>
    <t>NEAR DEEPAK FERTILIZER,</t>
  </si>
  <si>
    <t>TALOJA, RAIGAD.</t>
  </si>
  <si>
    <t>B-98/1  NARAINA INDUSTRIAL</t>
  </si>
  <si>
    <t>AREA  PHASE-I  NEW DELHI - 1</t>
  </si>
  <si>
    <t>10028 TIN NO-07170186570</t>
  </si>
  <si>
    <t>291-D,SECTOR-6,</t>
  </si>
  <si>
    <t>IMT ,</t>
  </si>
  <si>
    <t>ECC NO.-AACCO7257 RXM-002</t>
  </si>
  <si>
    <t>POONAMALLEE  CHENNAI-</t>
  </si>
  <si>
    <t>A-43 BONANZA INDUSTRIAL ESTA</t>
  </si>
  <si>
    <t>ASHOK NAGAR  KANDIVALI</t>
  </si>
  <si>
    <t>(EAST) MUMBAI -400101</t>
  </si>
  <si>
    <t>F-73  SECTOR-8  NOIDA-201301</t>
  </si>
  <si>
    <t>AREA  DELHI- 110092 ECC NO</t>
  </si>
  <si>
    <t>AAACJ0271HXD 005 DIV-VIIII</t>
  </si>
  <si>
    <t>276,F.I.E., PATPARGANJ</t>
  </si>
  <si>
    <t>INDUSTRIAL AREA,</t>
  </si>
  <si>
    <t>BLOCK NO- 741  1ST FLOOR  BA</t>
  </si>
  <si>
    <t>FARM NR IBPPETROL PUMPRAKAN-</t>
  </si>
  <si>
    <t>PUR CROSS RD-TALUKA-KALOL</t>
  </si>
  <si>
    <t>PIN- 382721</t>
  </si>
  <si>
    <t>A-1/1235 SHAH&amp;NAHARINDUSTRIA</t>
  </si>
  <si>
    <t>ESTATE S-G- MARGDHANRAJ MILL</t>
  </si>
  <si>
    <t>COMPOUND  LOWER PAREL</t>
  </si>
  <si>
    <t>25 SATNAM ESTATE  OPP SUKHRA</t>
  </si>
  <si>
    <t>MNAGAR POST OFFICE  NAGARVEL</t>
  </si>
  <si>
    <t>HANUMAN ROAD  RAKHIYAL</t>
  </si>
  <si>
    <t>C/O M/S VALLABH ENTERPRISES-</t>
  </si>
  <si>
    <t>E-172,SECTOR 26,GIDC,NEAR</t>
  </si>
  <si>
    <t>GANDHINAGAR-382026</t>
  </si>
  <si>
    <t>D-13  TALOJA   MIDC  VILLAGE</t>
  </si>
  <si>
    <t>DIST- - RAIGAD  TALOJA - 410</t>
  </si>
  <si>
    <t>41,SARAT BOSE ROAD</t>
  </si>
  <si>
    <t>WARE HOUSE ROAD,</t>
  </si>
  <si>
    <t>MORENA</t>
  </si>
  <si>
    <t>MADHYA PRADESH</t>
  </si>
  <si>
    <t>RAI MASTER COMPOUND,</t>
  </si>
  <si>
    <t>MANPADA,THANE (W)</t>
  </si>
  <si>
    <t>THANE-400607</t>
  </si>
  <si>
    <t>F-73A,KARTARPURA INDL.ESTATE</t>
  </si>
  <si>
    <t>BAIS GODAM</t>
  </si>
  <si>
    <t>UNIT 1,PRABHADEVI INDUSTRIAL</t>
  </si>
  <si>
    <t>ESTATE,408-VEER SAVARKAR MAR</t>
  </si>
  <si>
    <t>(At Sight)Survey No 84/5</t>
  </si>
  <si>
    <t>Koregaon Park,North extensio</t>
  </si>
  <si>
    <t>Mundwa, Pune</t>
  </si>
  <si>
    <t>C-140,SECTOR-65</t>
  </si>
  <si>
    <t>16-2-246, Viveknagar Colony</t>
  </si>
  <si>
    <t>Kukatpally</t>
  </si>
  <si>
    <t>Hyderabad</t>
  </si>
  <si>
    <t>4034, HARYANA MARKET</t>
  </si>
  <si>
    <t>CHAWRI BAZAR</t>
  </si>
  <si>
    <t>PHASE-I</t>
  </si>
  <si>
    <t>PLOT NO. E-96, MIDC</t>
  </si>
  <si>
    <t>AMBAD, NASHIK-MAHARASHTRA</t>
  </si>
  <si>
    <t>NASHIK</t>
  </si>
  <si>
    <t>C/o P.Kasturi,W/o L.Panduran</t>
  </si>
  <si>
    <t>gan,M/3, 1st Street,PHBQ</t>
  </si>
  <si>
    <t>Thorapadi Post</t>
  </si>
  <si>
    <t>VELLORE</t>
  </si>
  <si>
    <t>PLOT NO. E-96, MIDC, AMBAD</t>
  </si>
  <si>
    <t>4/10 HOSUR ROAD,BOMMANAHALLI</t>
  </si>
  <si>
    <t>BEHIND LAKSHMI VIJAYA MILL</t>
  </si>
  <si>
    <t>NEXT TO OFFORD DENTALCOLLEGE</t>
  </si>
  <si>
    <t>9, NAREDI BHAWAN,</t>
  </si>
  <si>
    <t>DIAGONAL ROAD,</t>
  </si>
  <si>
    <t>BISTUPUR</t>
  </si>
  <si>
    <t>JAMESHEDPUR</t>
  </si>
  <si>
    <t>71/15 MUKHMAIL PUR ROAD</t>
  </si>
  <si>
    <t>JINDPUR VILLAGE BEHIND</t>
  </si>
  <si>
    <t>CHITRA DHARAM KANTA ALIPUR</t>
  </si>
  <si>
    <t>TANKISINWARI</t>
  </si>
  <si>
    <t>BIRATNAGAR</t>
  </si>
  <si>
    <t>NEPAL</t>
  </si>
  <si>
    <t>22/23/24, Gauribai Compound,</t>
  </si>
  <si>
    <t>Khimji Punja Ware House,</t>
  </si>
  <si>
    <t>Rahnale Village,</t>
  </si>
  <si>
    <t>15,PANCHRATNA INDUSTRIAL</t>
  </si>
  <si>
    <t>AREA,SARKHEJ-BAVLA HIGHWAY</t>
  </si>
  <si>
    <t>CHANGODAR</t>
  </si>
  <si>
    <t>AHMEDABAD-382213</t>
  </si>
  <si>
    <t>A-140, BASEMENT</t>
  </si>
  <si>
    <t>DDA SHED, OKHLA INDUSTRIAL</t>
  </si>
  <si>
    <t>AREA, PHASE-II</t>
  </si>
  <si>
    <t>#46(OLD NO.112)KILLOY VILL.</t>
  </si>
  <si>
    <t>SRIPERAMBUDUR TALUK,</t>
  </si>
  <si>
    <t>KANCHIPURAM</t>
  </si>
  <si>
    <t>KANCHIPURAM-602105</t>
  </si>
  <si>
    <t>Factory: Liwaspur, Bahalgarh</t>
  </si>
  <si>
    <t>Industrial Area,Bahalgarh</t>
  </si>
  <si>
    <t>(Haryana)</t>
  </si>
  <si>
    <t>Hills Hyderabad - 500033</t>
  </si>
  <si>
    <t>Hyderabad - 500057</t>
  </si>
  <si>
    <t>D - 28  Phase V Focal Point</t>
  </si>
  <si>
    <t>Ludhiana</t>
  </si>
  <si>
    <t>SHAHIBAUG  AHMEDABAD-380004</t>
  </si>
  <si>
    <t>1, basement, prince terrace,</t>
  </si>
  <si>
    <t>govardhan street, nanpura,</t>
  </si>
  <si>
    <t>NO-22A,SIDCO INDUSTRIAL</t>
  </si>
  <si>
    <t>ESTATE,AMBATTUR</t>
  </si>
  <si>
    <t>CHENNAI-600098</t>
  </si>
  <si>
    <t>A-34/2-3,Naraina Industril</t>
  </si>
  <si>
    <t>Area Phase - I ,</t>
  </si>
  <si>
    <t>Estate Tokarfi Yuvraj Road</t>
  </si>
  <si>
    <t>Cotton  Mumbai - 400033</t>
  </si>
  <si>
    <t>K-N- ROAD  MASJID (W)MUMBAI</t>
  </si>
  <si>
    <t>GALA NO.7, DHAN LAKSHMI IND.</t>
  </si>
  <si>
    <t>ESTATE, NAVGHAR, VASAI EAST</t>
  </si>
  <si>
    <t>266 A TO Z INDUSTRIAL ESTATE</t>
  </si>
  <si>
    <t>G-K-MARG LOWER PAREL MUMBAI</t>
  </si>
  <si>
    <t>128 133 134   ADHYARU INDL-</t>
  </si>
  <si>
    <t>ESTATE  SUNMILL COMPOUND</t>
  </si>
  <si>
    <t>LOWER PAREL  MUMBAI-13</t>
  </si>
  <si>
    <t>2  R-K-Estate Behind Money</t>
  </si>
  <si>
    <t>Hotel  Isanpur Narol Road</t>
  </si>
  <si>
    <t>Ahmedabad - 382443</t>
  </si>
  <si>
    <t>(OLD ADD)</t>
  </si>
  <si>
    <t>143,DEVRAJ INDUSTRIAL PARK,</t>
  </si>
  <si>
    <t>PIPLEJ-PIRANA ROAD,</t>
  </si>
  <si>
    <t>PIPLEJ,AHMEDABAD</t>
  </si>
  <si>
    <t>D-6  1ST FLOOR  MINERVA INDL</t>
  </si>
  <si>
    <t>MBAI - 400015</t>
  </si>
  <si>
    <t>ST- 8925 DT- 09-05-1985  09/</t>
  </si>
  <si>
    <t>161  A TO Z INDUSTRIAL ESTAT</t>
  </si>
  <si>
    <t>G-K- MARG  LOWER PAREL</t>
  </si>
  <si>
    <t>MUMBAI -13</t>
  </si>
  <si>
    <t>MIDC, PAWNE,</t>
  </si>
  <si>
    <t>A-170  TTC INDUSTRIAL ESTATE</t>
  </si>
  <si>
    <t>MIDC   KOPAR  KHAIRANE  NAVI</t>
  </si>
  <si>
    <t>MUMBAI-701TEL:27780632/63</t>
  </si>
  <si>
    <t>3/14 D BLOCK SHOPPING COMPLEX</t>
  </si>
  <si>
    <t>VIVEKVIHAR  DELHI -95</t>
  </si>
  <si>
    <t>2  BHARATPURI  PURULIA ROAD</t>
  </si>
  <si>
    <t>49/63, NAYA GANJ</t>
  </si>
  <si>
    <t>TIN-09837510308</t>
  </si>
  <si>
    <t>8-A, INDL. AREA</t>
  </si>
  <si>
    <t>MILL ROAD AISH BAUG</t>
  </si>
  <si>
    <t>TEL- 9919501310,11,13</t>
  </si>
  <si>
    <t>LUCKNOW</t>
  </si>
  <si>
    <t>54/34, NAYA GANJ</t>
  </si>
  <si>
    <t>F-83, UDYOG KUNJ, PANKI</t>
  </si>
  <si>
    <t>INDUSTRIAL AREA, SITE-V,</t>
  </si>
  <si>
    <t>14-A,14-A(A) VIVEKA NAND NAG</t>
  </si>
  <si>
    <t>CO-OP INDUSTRIAL ESTATE</t>
  </si>
  <si>
    <t>ECC NO AA FFS 0564 GXM 001</t>
  </si>
  <si>
    <t>19/25 RAM NARAYAN BAZAR</t>
  </si>
  <si>
    <t>49/18, GENRAL GANJ,</t>
  </si>
  <si>
    <t>SAHARANPUR  PIN -247001(U-P)</t>
  </si>
  <si>
    <t>SAHARANPUR</t>
  </si>
  <si>
    <t>BOMANJI ROAD SAHARANPUR</t>
  </si>
  <si>
    <t>329 LAKHI BAUG</t>
  </si>
  <si>
    <t>DEHRADUN</t>
  </si>
  <si>
    <t>360-K, SIDHARTH COMPOUND</t>
  </si>
  <si>
    <t>HARISH GANJ, RAIL BAZAR</t>
  </si>
  <si>
    <t>BHEL ANCEILLARY ESTATE</t>
  </si>
  <si>
    <t>RANIPUR</t>
  </si>
  <si>
    <t>SUSHILA MARKET,HOLI GATE</t>
  </si>
  <si>
    <t>MATURA (U.P) 281001</t>
  </si>
  <si>
    <t>MATURA</t>
  </si>
  <si>
    <t>BANGALORE-58TEL : 9844022377</t>
  </si>
  <si>
    <t>PLOT NO.41,</t>
  </si>
  <si>
    <t>IDA KOCHUVELI,</t>
  </si>
  <si>
    <t>TRIVANDRUM</t>
  </si>
  <si>
    <t>R- RAM MOHAN JHAPHONE:011-23</t>
  </si>
  <si>
    <t>114-1/195-A  SECOND AGRAHARA</t>
  </si>
  <si>
    <t>M SALEM - 636001 TAMILNADU</t>
  </si>
  <si>
    <t>SALEM - 636 001TAMILNADU</t>
  </si>
  <si>
    <t>(INDIA) PVT LTD-  GOLDEN</t>
  </si>
  <si>
    <t>D-122A  SECTOR-10  NOIDA-201301</t>
  </si>
  <si>
    <t>PAN NO- AAEFA 2609N</t>
  </si>
  <si>
    <t>MR- BABULAL PARTEKIKATALINE</t>
  </si>
  <si>
    <t>CONSTRUCTION TECHNOLOGIES PV</t>
  </si>
  <si>
    <t>T LTD-  GALA NO- 9  BEHIND K</t>
  </si>
  <si>
    <t>F-38  SECTOR-9  NOIDA-201301</t>
  </si>
  <si>
    <t>U-P</t>
  </si>
  <si>
    <t>350  F-I-E- PATPARGANJ INDL-</t>
  </si>
  <si>
    <t>AREA DELHI - 110092  ECC NO</t>
  </si>
  <si>
    <t>- AACCK 6675 QXM 001</t>
  </si>
  <si>
    <t>PHASE -5  GURGAON- 122001</t>
  </si>
  <si>
    <t>20/1000  CO-OPERATIVE COLONY</t>
  </si>
  <si>
    <t>KADAPA  ANDHRA PRADESH</t>
  </si>
  <si>
    <t>15  KALI PRASANNA SINGH ROAD</t>
  </si>
  <si>
    <t>COSSIPUR  KOLKATA - 700002</t>
  </si>
  <si>
    <t>PH-033-22431467</t>
  </si>
  <si>
    <t>M/S- SIGMA SIGNSG-12  GOKUL</t>
  </si>
  <si>
    <t>SHIRGAON  M-I-D-CBEHIND MAHA</t>
  </si>
  <si>
    <t>A-36,G T KARNAL ROAD</t>
  </si>
  <si>
    <t>INDUSTRIAL AREA, BEHIND</t>
  </si>
  <si>
    <t>SAYA MARUTI SHOWROOM</t>
  </si>
  <si>
    <t>PLOT NO.32/8, FIRST FLOOR</t>
  </si>
  <si>
    <t>DILSHAD GARDEN INDUSTRIAL</t>
  </si>
  <si>
    <t>AREA , NEW-DELHI-110095</t>
  </si>
  <si>
    <t>UDHNA UDYOG NAGAR, ROAD NO.</t>
  </si>
  <si>
    <t>14, NEAR SHUKLA FOUNDRY,</t>
  </si>
  <si>
    <t>UDHNA, SURAT</t>
  </si>
  <si>
    <t>SURAT- 395002</t>
  </si>
  <si>
    <t>10 A, INDRA KUMAR KARNANI</t>
  </si>
  <si>
    <t>STREET ( JACKSON LANE) 2nd</t>
  </si>
  <si>
    <t>FLOOR KOLKATA-700001</t>
  </si>
  <si>
    <t>35, MEERA ENCLAVE, JANTA</t>
  </si>
  <si>
    <t>NAGAR GARH ROAD</t>
  </si>
  <si>
    <t>MEERUT</t>
  </si>
  <si>
    <t>114-1,195-A,SECOND AGRAHARAM</t>
  </si>
  <si>
    <t>SALEM</t>
  </si>
  <si>
    <t>PUSHPA TRANSPORT COMPOUND</t>
  </si>
  <si>
    <t>103/20,FOUSHARE ROAD,</t>
  </si>
  <si>
    <t>VIVEK VIHAR BUS STOP</t>
  </si>
  <si>
    <t>HOWRAH</t>
  </si>
  <si>
    <t>Plot no. F-22,23,24 , MIDC</t>
  </si>
  <si>
    <t>Ranjangaon, Village Karegaon</t>
  </si>
  <si>
    <t>Tal Shirur</t>
  </si>
  <si>
    <t>Dist Pune</t>
  </si>
  <si>
    <t>MUMBAI(SMC)</t>
  </si>
  <si>
    <t>No.241, Krishnasamy Compound</t>
  </si>
  <si>
    <t>Near Pattatharasi,AmmanKovil</t>
  </si>
  <si>
    <t>Karuvampalayam,Mangalam Road</t>
  </si>
  <si>
    <t>TRIUPUR-641604</t>
  </si>
  <si>
    <t>SHED NO. L-5A SIDCO,</t>
  </si>
  <si>
    <t>INDUSTRIAL ESTATE,</t>
  </si>
  <si>
    <t>FIVE ROADS,SALEM-636004.</t>
  </si>
  <si>
    <t>SALEM-636004.</t>
  </si>
  <si>
    <t>SHED NO.L5-A,</t>
  </si>
  <si>
    <t>SIDCO IND. EST.,</t>
  </si>
  <si>
    <t>FIVE ROADS,</t>
  </si>
  <si>
    <t>AREA, TALOJA PALE KHURD</t>
  </si>
  <si>
    <t>NEAR DEEPAK FERTILIZER</t>
  </si>
  <si>
    <t>D-173 FLATED FACTORY COMPLEX</t>
  </si>
  <si>
    <t>OKHLA PHASE-3</t>
  </si>
  <si>
    <t>NEAR SABJI MANDI</t>
  </si>
  <si>
    <t>B-154 SECTOR-6</t>
  </si>
  <si>
    <t>C/o RDA ENTERPRISES</t>
  </si>
  <si>
    <t>B-104 NARAINA INDL. AREA</t>
  </si>
  <si>
    <t>PHASE-1 NEW DELHI-110028</t>
  </si>
  <si>
    <t>B-2,ESSAE INDUSTRIAL ESTATE,</t>
  </si>
  <si>
    <t>62/3,BEGUR ROAD,BOMMANAHALLI</t>
  </si>
  <si>
    <t>8th KM STONE MORADABAD ROAD</t>
  </si>
  <si>
    <t>OPPOSITE VIDEOCON</t>
  </si>
  <si>
    <t>KASHIPUR-244713</t>
  </si>
  <si>
    <t>KASHIPUR</t>
  </si>
  <si>
    <t>302, 3rd FLOOR,PITRUCHHAYA,</t>
  </si>
  <si>
    <t>SANGHAVI CORPORATE PARK,</t>
  </si>
  <si>
    <t>GOVANDI STATION ROAD,GOVANDI</t>
  </si>
  <si>
    <t>(EAST), MUMBAI.</t>
  </si>
  <si>
    <t>H.NO: 7-1-621/217,47/SRT</t>
  </si>
  <si>
    <t>3rd floor, S.R.Nagar</t>
  </si>
  <si>
    <t>GAT NO.787/4 &amp; 787/5,A.P.VEL</t>
  </si>
  <si>
    <t>U,PUNE -SATARA ROAD,</t>
  </si>
  <si>
    <t>DIST.PUNE</t>
  </si>
  <si>
    <t>449A UDYOG VIHAR PHASE-5</t>
  </si>
  <si>
    <t>GURGAON-122016</t>
  </si>
  <si>
    <t>PLOT NO. 29, SECTOR-V</t>
  </si>
  <si>
    <t>IMT MANESAR, GURGAON (H.R)</t>
  </si>
  <si>
    <t>AADCK7452JEM001</t>
  </si>
  <si>
    <t>SHIVSHAKTI DHARAMKANTA</t>
  </si>
  <si>
    <t>KHERA MORE , KHERA</t>
  </si>
  <si>
    <t>A-4019 LIFT NI.13</t>
  </si>
  <si>
    <t>RAGHUKUL TEX. MKT. RING ROAD</t>
  </si>
  <si>
    <t>SURAT - 2</t>
  </si>
  <si>
    <t>LTD.,PLOT NO.135,ROZ-KA-MEO</t>
  </si>
  <si>
    <t>IND.AREA,</t>
  </si>
  <si>
    <t>DISTRIC MEWAT</t>
  </si>
  <si>
    <t>SONHNA</t>
  </si>
  <si>
    <t>46, SARDAR PATEL NAGAR,</t>
  </si>
  <si>
    <t>B/H TELEPHONE EXCHANGE</t>
  </si>
  <si>
    <t>NAVRANGPURA,</t>
  </si>
  <si>
    <t>S NO.32/1/3 KONDHWA PISOLI R</t>
  </si>
  <si>
    <t>KAVITA WAREHOUSING,</t>
  </si>
  <si>
    <t>KONDHWA BUDRUK,</t>
  </si>
  <si>
    <t>C-145, FF COMPLEX</t>
  </si>
  <si>
    <t>MITED.TA 3107, GROUND FLOOR,</t>
  </si>
  <si>
    <t>STREET NO. 4,NR.SHABNAM BNQT</t>
  </si>
  <si>
    <t>TUGLAKABAD EXTENSION,</t>
  </si>
  <si>
    <t>NEW NO 38-A, FIRST FLOOR</t>
  </si>
  <si>
    <t>GST ROAD</t>
  </si>
  <si>
    <t>Flat No. 6,II Floor,Balaji</t>
  </si>
  <si>
    <t>Apartments -A Block,100-2-A,</t>
  </si>
  <si>
    <t>South Avenue Road,Srinagar</t>
  </si>
  <si>
    <t>Saidpet,CHENNAI</t>
  </si>
  <si>
    <t>C/O INTERNATIONAL CAREER</t>
  </si>
  <si>
    <t>ACADAMY,44A 2ND FLOOR,</t>
  </si>
  <si>
    <t>GST ROAD GUINDY</t>
  </si>
  <si>
    <t>CHENNAI -600032</t>
  </si>
  <si>
    <t>C/O.DEDHIA BUILDERS &amp; DEVP.,</t>
  </si>
  <si>
    <t>GR FLOOR,S.NO.06,H NO.2/3/4,</t>
  </si>
  <si>
    <t>METRO COMPLEX,PURNA VILLAGE,</t>
  </si>
  <si>
    <t>SOLUTIONS.</t>
  </si>
  <si>
    <t>8/1187-9,</t>
  </si>
  <si>
    <t>SIVKASI ROAD,</t>
  </si>
  <si>
    <t>VIRUDHUNAGAR</t>
  </si>
  <si>
    <t>PLOT NO 25 BEHIND SANIMANDIR</t>
  </si>
  <si>
    <t>SHARDANAGAR JAWALAPUR HARIDR</t>
  </si>
  <si>
    <t>UTTRAKHAND-249408</t>
  </si>
  <si>
    <t>B/H NAVRANGPURA TELEPHONE EX</t>
  </si>
  <si>
    <t>2524, HUDSON LINE SECOND</t>
  </si>
  <si>
    <t>FLOOR,NEAR VIJAY NAGAR CHOWK</t>
  </si>
  <si>
    <t>DELHI-110009</t>
  </si>
  <si>
    <t>NO-23/3,13TH CROSS,4TH MAIN</t>
  </si>
  <si>
    <t>SAMPANGIRAMANAGAR</t>
  </si>
  <si>
    <t>BANGALORE-560027</t>
  </si>
  <si>
    <t>shop no 67,5-9-299,</t>
  </si>
  <si>
    <t>Suryalok complex,Gunfoundry,</t>
  </si>
  <si>
    <t>Plot No.7 Shivally</t>
  </si>
  <si>
    <t>Industrial Area,</t>
  </si>
  <si>
    <t>Manipal -576104</t>
  </si>
  <si>
    <t>12 Berlie Street,</t>
  </si>
  <si>
    <t>Langford Town,</t>
  </si>
  <si>
    <t>Bangalore 560025.</t>
  </si>
  <si>
    <t>Karnataka</t>
  </si>
  <si>
    <t>C/O KENIL FREIGHT FORWARDERS</t>
  </si>
  <si>
    <t>CONCOR CFS,DRT,SHED NO-2,BAY</t>
  </si>
  <si>
    <t>NO-47,SEC-2 URAN,PANVEL</t>
  </si>
  <si>
    <t>C-4,Dhanraj Indl.Estate,</t>
  </si>
  <si>
    <t>Lower Parel,Mumbai-400013</t>
  </si>
  <si>
    <t>Mumbai</t>
  </si>
  <si>
    <t>SHREE ARIANT COMPOUND,</t>
  </si>
  <si>
    <t>BLDG-H/8, GALA NO.1,</t>
  </si>
  <si>
    <t>KALHER VILLAGE,</t>
  </si>
  <si>
    <t>BLDG NO.C-3 BLOCK,</t>
  </si>
  <si>
    <t>GALA NOS.9-14,</t>
  </si>
  <si>
    <t>WALPADA VILLAGE,GUNDAVLI,</t>
  </si>
  <si>
    <t>224 onkar hiranandani ind.</t>
  </si>
  <si>
    <t>Est., app. Kanjur marg rly</t>
  </si>
  <si>
    <t>station,station</t>
  </si>
  <si>
    <t>(W),Mumbai -400 078</t>
  </si>
  <si>
    <t>NO.7, JAMNA BUILDING, 292,</t>
  </si>
  <si>
    <t>L.T. MARG MUMBAI-400002</t>
  </si>
  <si>
    <t>No 33/2, K.N.Extension,</t>
  </si>
  <si>
    <t>Yeshwanthpur,Behind Nirmala</t>
  </si>
  <si>
    <t>Jyothi School,</t>
  </si>
  <si>
    <t>Bangalore - 560022</t>
  </si>
  <si>
    <t>PO BOX-46309-00100</t>
  </si>
  <si>
    <t>KENYA</t>
  </si>
  <si>
    <t>Diary Kankaria Road Ahmedaba</t>
  </si>
  <si>
    <t>515/KOTHARI INDUS.ESTATE,B/H</t>
  </si>
  <si>
    <t>MANPASAND WAY BRIDGE, VILL-</t>
  </si>
  <si>
    <t>RAKANPUR, TALUKA-KALOL</t>
  </si>
  <si>
    <t>Area - A Ludhiana - 1413</t>
  </si>
  <si>
    <t>ESTATESION (E)  MUMBAI-22</t>
  </si>
  <si>
    <t>211 MITTAL INDUSTRIAL ESTATE</t>
  </si>
  <si>
    <t>(E)MUMBAI-400059</t>
  </si>
  <si>
    <t>NO-4  V-V-  KOIL STREET  CHI</t>
  </si>
  <si>
    <t>NMAYA NAGARSTAGE -1  CHENNAI</t>
  </si>
  <si>
    <t>173220 ( H-P)</t>
  </si>
  <si>
    <t>ADVANCE MARKS AND LABELS PVT</t>
  </si>
  <si>
    <t>PLOT NO 60/3  OPP ARANYA FARM</t>
  </si>
  <si>
    <t>VILLAGE - PALODIYA  P-O--R</t>
  </si>
  <si>
    <t>AMCHANDA AHMEDABD-115</t>
  </si>
  <si>
    <t>Steinbruchstrasse 5</t>
  </si>
  <si>
    <t>DE-35428 Langgöns-Oberkleen</t>
  </si>
  <si>
    <t>PH - 52600551-</t>
  </si>
  <si>
    <t>BANKA BAZAR CUTTACK - 753002</t>
  </si>
  <si>
    <t>ORISSA-</t>
  </si>
  <si>
    <t xml:space="preserve">168  READYMADE COMPLEX  </t>
  </si>
  <si>
    <t>PERDESIPURA INDORE-452011</t>
  </si>
  <si>
    <t>1/9  JINDAL HOUSE  ASAF ALI</t>
  </si>
  <si>
    <t>ROAD  NEW DELHI  PIN- 110002</t>
  </si>
  <si>
    <t>NAJAFGARH RAOD,</t>
  </si>
  <si>
    <t>-LTD,NO.152,20TH CROSS</t>
  </si>
  <si>
    <t>17TH MAIN,3RD SECTOR</t>
  </si>
  <si>
    <t>HSR LAYOUT</t>
  </si>
  <si>
    <t>PLOT NO.E-26-1/2,MIDC INDUST</t>
  </si>
  <si>
    <t>AREA,TALUKA-MAHAD</t>
  </si>
  <si>
    <t>DIST-RAIGAD</t>
  </si>
  <si>
    <t>MAHAD,RAIGAD</t>
  </si>
  <si>
    <t>23, JAMNADAS INDUSTRIAL,</t>
  </si>
  <si>
    <t>DR. R P ROAD,</t>
  </si>
  <si>
    <t>MULUND (W)</t>
  </si>
  <si>
    <t>MUMBAI - 705</t>
  </si>
  <si>
    <t>ANNAPURNA IND. EST.,24-25,</t>
  </si>
  <si>
    <t>1ST FLOOR,OPP CCD, TILAK RD,</t>
  </si>
  <si>
    <t>GHATKOPAR(W)</t>
  </si>
  <si>
    <t>LTD., TESHIL NALAGARH, DIST.</t>
  </si>
  <si>
    <t>SOLAN (HP), 1 KM FROM</t>
  </si>
  <si>
    <t>DHEROWAL, PUNJAB-HP BORDER</t>
  </si>
  <si>
    <t>HOUSE NO.514, SECTOR-16 C,</t>
  </si>
  <si>
    <t>LEO ASSOCIATES NCF ALCHEMIST</t>
  </si>
  <si>
    <t>DASHMESH STREET, NEAR</t>
  </si>
  <si>
    <t>TEE EMM PETROL PAMP</t>
  </si>
  <si>
    <t>ZIRAKPUR</t>
  </si>
  <si>
    <t>PLOT NO C-29,MIDC MAHAD</t>
  </si>
  <si>
    <t>OPP HOTEL USHAKIRAN</t>
  </si>
  <si>
    <t>MAHAD-RAIGAD-402309</t>
  </si>
  <si>
    <t>RAIGAD</t>
  </si>
  <si>
    <t>Khasra no 165 / 10</t>
  </si>
  <si>
    <t>rithala industrial area</t>
  </si>
  <si>
    <t>DELHI-85</t>
  </si>
  <si>
    <t>S.NO.300, AMBADVET,BEHIND</t>
  </si>
  <si>
    <t>DATTA TEMPLE,AT POST PAUD,</t>
  </si>
  <si>
    <t>TAL.MULSI,DIST.PUNE-412108.</t>
  </si>
  <si>
    <t>A -65 SEC -64</t>
  </si>
  <si>
    <t>E-22, PHASE-4</t>
  </si>
  <si>
    <t>FOCAL PINT</t>
  </si>
  <si>
    <t>TERPENIQUES, 30 RUE GAMBETTA</t>
  </si>
  <si>
    <t>40105 DAX, CEDEX, FRANCE</t>
  </si>
  <si>
    <t>CEDEX, FRANCE</t>
  </si>
  <si>
    <t>CEDEX</t>
  </si>
  <si>
    <t>BADU ROAD, DIGBERIA</t>
  </si>
  <si>
    <t>P.O. BADU, MADHYAMGRAM</t>
  </si>
  <si>
    <t>KOLKATA-700128</t>
  </si>
  <si>
    <t>NO.1023/140,BASEMENT FLOOR,</t>
  </si>
  <si>
    <t>20th MAIN,5th BLOCK,WEST OF</t>
  </si>
  <si>
    <t>CHORD ROAD,RAJAJINAGAR,</t>
  </si>
  <si>
    <t>A-10 (REAR BLOCK) SECTORE-65</t>
  </si>
  <si>
    <t>PLOT NO-22, SECTOR-5</t>
  </si>
  <si>
    <t>IMT MANESAR, GURGAON</t>
  </si>
  <si>
    <t>SOLUTION, UNIT NO.218,</t>
  </si>
  <si>
    <t>PRAGATI IND. ESTATE,</t>
  </si>
  <si>
    <t>NM JOSHI MARG,LOWER PAREL(E)</t>
  </si>
  <si>
    <t>LOWER PAREL(OLD)</t>
  </si>
  <si>
    <t>W-137,TTC IND.AREA,NEAR</t>
  </si>
  <si>
    <t>RELIANCE SILICONS,KOPAR</t>
  </si>
  <si>
    <t>KHAIRANE,NAVI MUMBAI,</t>
  </si>
  <si>
    <t>C/O STAND NO. F7/F7A,</t>
  </si>
  <si>
    <t>HALL NO.12 PRAGATI MAIDAN</t>
  </si>
  <si>
    <t>PWANI INDUSRIAL PARK EPZ,</t>
  </si>
  <si>
    <t>REFINERY ROAD,CHANGAMWE,</t>
  </si>
  <si>
    <t>MOMBASA,KENYA,CODE 80100</t>
  </si>
  <si>
    <t>MOMBASA</t>
  </si>
  <si>
    <t>130, THOTTICHIAMMAN KOVIL ST</t>
  </si>
  <si>
    <t>UDAYAMPALAYAM</t>
  </si>
  <si>
    <t>COIMBATORE-641028</t>
  </si>
  <si>
    <t>KUNG FAISAL ROAD</t>
  </si>
  <si>
    <t>AL-KHOMRA INDUSTRIAL AREA</t>
  </si>
  <si>
    <t>JEDDAH</t>
  </si>
  <si>
    <t>PLOT-67, MARUTI INDUSTRIAL</t>
  </si>
  <si>
    <t>AREA, SECTOR-18</t>
  </si>
  <si>
    <t>Plot No.6A,Shed No.7</t>
  </si>
  <si>
    <t>Gurukul Industrial Area</t>
  </si>
  <si>
    <t>Sarai,Faridabad-121011</t>
  </si>
  <si>
    <t>Faridabad-121011</t>
  </si>
  <si>
    <t>43-B, Velayutham Road,</t>
  </si>
  <si>
    <t>Sivakasi - 626123</t>
  </si>
  <si>
    <t>NO.482, KADUWELA ROAD</t>
  </si>
  <si>
    <t>TALAHENA, BATTARAMULLA</t>
  </si>
  <si>
    <t>BATTARAMULLA</t>
  </si>
  <si>
    <t>10/377Chopasni Housing Board</t>
  </si>
  <si>
    <t>Jodhpur Rajastan - 342008</t>
  </si>
  <si>
    <t>Park Ambavadi Ahmedabad -</t>
  </si>
  <si>
    <t>10B/2 Pancharatna Industries</t>
  </si>
  <si>
    <t>2  Sarkhej - Bavia Highway</t>
  </si>
  <si>
    <t>Changodhar Taluk sanand 3800</t>
  </si>
  <si>
    <t>AHMEDABAD-380009</t>
  </si>
  <si>
    <t>#21-22-23  DEEP VIHAR COLONY</t>
  </si>
  <si>
    <t>BAHADUR KE ROAD  NEAR JALAN-</t>
  </si>
  <si>
    <t>DHAR BYEPASS  LUDHINA-141008</t>
  </si>
  <si>
    <t>INDUSTRIAL AREA  PHASE-III</t>
  </si>
  <si>
    <t>24 - A  Rabindra Sarani 2nd</t>
  </si>
  <si>
    <t>Kolkatta - 73</t>
  </si>
  <si>
    <t>F-68  Sector-8 Noida-201301</t>
  </si>
  <si>
    <t>Gauttam Budh Nagar(UP)</t>
  </si>
  <si>
    <t>A-25 MAYAPURI INDUSTRIAL ARE</t>
  </si>
  <si>
    <t>PHASE -1  NEW DELHI-110064</t>
  </si>
  <si>
    <t>33KM STONE  GAT NO- 79 BEFOR</t>
  </si>
  <si>
    <t>Nasarapur turn on Pune- Sata</t>
  </si>
  <si>
    <t>Vill-Kelawade  Talbhor Dist</t>
  </si>
  <si>
    <t>Pune</t>
  </si>
  <si>
    <t>UNIT-1,33 KM STONE BEFORE</t>
  </si>
  <si>
    <t>NASARAPUR TURN SATARA HIGHW-</t>
  </si>
  <si>
    <t>-AY,VIL;KELWADE TAL BHOR DIS</t>
  </si>
  <si>
    <t>(Unit3)&amp;Mudrika SangBongFoil</t>
  </si>
  <si>
    <t>Bldg No.10/B,Survey No.80,</t>
  </si>
  <si>
    <t>Hissa No.1&amp;2,Near Blue Chip</t>
  </si>
  <si>
    <t>Estate,Sativali Road</t>
  </si>
  <si>
    <t>UNIT NO.2,READ INDL ESTATE</t>
  </si>
  <si>
    <t>BLDG NO.6,UNIT NO.11/12,</t>
  </si>
  <si>
    <t>PRIME INDL.COMPLEX,SETIVALI</t>
  </si>
  <si>
    <t>VASAI(EAST),THANE</t>
  </si>
  <si>
    <t>Building No.06,Gala No.11&amp;12</t>
  </si>
  <si>
    <t>Prime Industrial Complex,</t>
  </si>
  <si>
    <t>Sativali Road, Vasai (E),</t>
  </si>
  <si>
    <t>Thane</t>
  </si>
  <si>
    <t>NEAR WATER TANK  NEW DELHI -</t>
  </si>
  <si>
    <t>110027  PH - 55457201 39588</t>
  </si>
  <si>
    <t>B-1  Udyog Kendra Extn- 1</t>
  </si>
  <si>
    <t>Industrial Area Greater Noid</t>
  </si>
  <si>
    <t>303  BUSSA UDYOG BHAVANT-J-</t>
  </si>
  <si>
    <t>ROAD  SEWARI (WEST)MUMBAI-</t>
  </si>
  <si>
    <t>SURVEY NO-592/2/11 HANDEWADI</t>
  </si>
  <si>
    <t>ROAD BHOSALE FARM  DEVASHI</t>
  </si>
  <si>
    <t>URALI  PUNE-411028</t>
  </si>
  <si>
    <t>CHTHANA,</t>
  </si>
  <si>
    <t>SAPKAL WASTI,SR NO 28</t>
  </si>
  <si>
    <t>OPP JAIBHAVANI WEIGHT BRIGE</t>
  </si>
  <si>
    <t>THATHAWADE.</t>
  </si>
  <si>
    <t>PLOT NO 27-28, PARVATI IND.</t>
  </si>
  <si>
    <t>EST., PUNE-SATARA ROAD,</t>
  </si>
  <si>
    <t>PUNE- 411009</t>
  </si>
  <si>
    <t>BHARAT COMPOUND  GALA# 2-A</t>
  </si>
  <si>
    <t>OPP- DHODIA PETROL PUMP</t>
  </si>
  <si>
    <t>KASHIGAON MIRA BHAYENDER ROA</t>
  </si>
  <si>
    <t>A/24-25,ANAND INDL. ESTATE</t>
  </si>
  <si>
    <t>OPP IPOL,VALIV PHATA</t>
  </si>
  <si>
    <t>SITIVALI ROAD,VASAI(EAST)</t>
  </si>
  <si>
    <t>50 PUNE SATRA ROAD  PUNE-411</t>
  </si>
  <si>
    <t>COLLEGE ROAD TIRUPUR-641602</t>
  </si>
  <si>
    <t>KUSUM   PLOT NO- 67  SECTOR1</t>
  </si>
  <si>
    <t>KOYANA NAGAR  AKUNDI CHIK AL</t>
  </si>
  <si>
    <t>ROAD  CHNCHWAD</t>
  </si>
  <si>
    <t>1745/2, SADASHIV PETH,</t>
  </si>
  <si>
    <t>NR. BHIKARDAS MARUTI TEMPLE,</t>
  </si>
  <si>
    <t>NAGER  PUNE-411009</t>
  </si>
  <si>
    <t>10 BMH INDUSTRIAL ESTATE  MG</t>
  </si>
  <si>
    <t>CROSS ROAD NO- 1  SAI NAGAR</t>
  </si>
  <si>
    <t>KANDIVILI(WST)  MUMBAI - 7</t>
  </si>
  <si>
    <t>30 MIDC,AMBERNATH INDL.AREA</t>
  </si>
  <si>
    <t>KALYAN-BADLAPUR ROAD</t>
  </si>
  <si>
    <t>AMBERNATH(W),THANE</t>
  </si>
  <si>
    <t>CHIEKAL THANAAURANGABAD</t>
  </si>
  <si>
    <t>#13  2ND CROSS  3RD PHASEC-H</t>
  </si>
  <si>
    <t>BANGALORE-560040</t>
  </si>
  <si>
    <t>SIKRI-PYALA ROAD,</t>
  </si>
  <si>
    <t>VILLAGE PYALA</t>
  </si>
  <si>
    <t>KALPITE ENCLAVES  SAHAR ROAD</t>
  </si>
  <si>
    <t>ANDHERI (EAST)MUMBAI - 69</t>
  </si>
  <si>
    <t>DIST - SOLAN(HP)</t>
  </si>
  <si>
    <t>KILPAUK  CHENNAI-600010</t>
  </si>
  <si>
    <t>CITY 813TAIWAN (R-O C)</t>
  </si>
  <si>
    <t>43  BOMBAY TIMBER MARK  NEAR</t>
  </si>
  <si>
    <t>BRITANIA FACTORY  RAY ROAD</t>
  </si>
  <si>
    <t>( EAST ) MUMBAI - 400010</t>
  </si>
  <si>
    <t>P-B- NO - 4  PRESS CORNER</t>
  </si>
  <si>
    <t>MANIPAL -576104  KARNATAKA</t>
  </si>
  <si>
    <t>MANIPAL</t>
  </si>
  <si>
    <t>BHND MILLENNIUM BUSINEESPARK</t>
  </si>
  <si>
    <t>MAHAPE,NAVI MUMBAI-400710</t>
  </si>
  <si>
    <t>NO- 18  KBL INDUSTRIAL LAYOU</t>
  </si>
  <si>
    <t>HARINAGAR CROSS</t>
  </si>
  <si>
    <t>KONANAKUNTE  BANGALORE -62</t>
  </si>
  <si>
    <t>BAKULTALA  HOWRAH  CTC-</t>
  </si>
  <si>
    <t>BANGALORE -10</t>
  </si>
  <si>
    <t>118,Bharat Nagar, New Juhu</t>
  </si>
  <si>
    <t>Versova Link Road,4 Bunglow</t>
  </si>
  <si>
    <t>Nr.Vikram Petrolpump</t>
  </si>
  <si>
    <t>HOTEL SUDHA REGENCY</t>
  </si>
  <si>
    <t>NEAR SATYANARAYAN DHARM</t>
  </si>
  <si>
    <t>SHALA CIVIL STATION ROAD</t>
  </si>
  <si>
    <t>RAIPUR CHATTISHGARH</t>
  </si>
  <si>
    <t>PIONEER PAPER48 -SHAYON</t>
  </si>
  <si>
    <t xml:space="preserve">161 GIRNAR COLONY GANDHI PATH </t>
  </si>
  <si>
    <t>VAISHALI NAGAR JAIPUR</t>
  </si>
  <si>
    <t>A-36 G-TKARNAL ROADINDUSTRIAL</t>
  </si>
  <si>
    <t>AREA DELHI -110033  PAN</t>
  </si>
  <si>
    <t>NO- AASPB4870B</t>
  </si>
  <si>
    <t>325  PRAGATI INDUSTRIAL ESTATE</t>
  </si>
  <si>
    <t>N M JOSHI MARG  LOWER PAREL</t>
  </si>
  <si>
    <t>MUMBAI - 400 011</t>
  </si>
  <si>
    <t>BANGALORE-10PH-080-2323696</t>
  </si>
  <si>
    <t>RADHIKA APARTMENTS 10TH ROAD</t>
  </si>
  <si>
    <t>JP VDJUHU SCHEME  VILE PARLE</t>
  </si>
  <si>
    <t>(WEST)MUMBAI-400049</t>
  </si>
  <si>
    <t>PURAM BANGALORE-04</t>
  </si>
  <si>
    <t>THALAHENA MALABE SRILANKA</t>
  </si>
  <si>
    <t>W-83  MIDC CHIKALTHANA</t>
  </si>
  <si>
    <t>MAHAVIRCHAMBERS 12-PREMANAN</t>
  </si>
  <si>
    <t>DSOCITY NEAR LITTLE ROCK</t>
  </si>
  <si>
    <t>SCHOOL BALAJI NAGAR  PUNE  -</t>
  </si>
  <si>
    <t>Plot No. P1/2,Pune Infotech</t>
  </si>
  <si>
    <t>Park,Phase-I,Near Cognizent</t>
  </si>
  <si>
    <t>Co.Hinjewadi,Tal: Mulshi</t>
  </si>
  <si>
    <t>Dist: Pune</t>
  </si>
  <si>
    <t>D-184 FLATTEDFACTORY COMPLEX</t>
  </si>
  <si>
    <t>OKHLA  PHASE-III  NEW DELHI</t>
  </si>
  <si>
    <t>4 AGRASEN ROADS</t>
  </si>
  <si>
    <t>SILIGURI-734005</t>
  </si>
  <si>
    <t>SILIGURI</t>
  </si>
  <si>
    <t>C/O-RAJANI PRINTER</t>
  </si>
  <si>
    <t>111,ABHISHEK PLAZA, 1 MAMTA</t>
  </si>
  <si>
    <t>PARK SOCIETY,USMANPURA</t>
  </si>
  <si>
    <t>C/O-PRINTWELL OFFSET</t>
  </si>
  <si>
    <t>NR. DINESH HALL,INCOME TAX,</t>
  </si>
  <si>
    <t>PLOT#1, RUBY COLONY,</t>
  </si>
  <si>
    <t>NR. SANGHVI HIGH SCHOOL</t>
  </si>
  <si>
    <t>RAILWAYS CROSSING, NARANPURA</t>
  </si>
  <si>
    <t>C-19, SEC-D1,</t>
  </si>
  <si>
    <t>LDA COLONY,</t>
  </si>
  <si>
    <t>KANPUR ROAD</t>
  </si>
  <si>
    <t>S/13, SIDDHI VINAYAK ESTATE</t>
  </si>
  <si>
    <t>NEW COTTON MILLS,NR. ASHIMA</t>
  </si>
  <si>
    <t>MILL,SUKHRAMNAGAR ROAD,</t>
  </si>
  <si>
    <t>#21,1ST FLOOR,MAHESHWARI</t>
  </si>
  <si>
    <t>NAGAR MAIN ROAD,MAHADEVAPURA</t>
  </si>
  <si>
    <t>WHITEFIELD ROAD</t>
  </si>
  <si>
    <t>PVT.LTD.</t>
  </si>
  <si>
    <t>A-24/1,NARAINA INDUSRTIAL</t>
  </si>
  <si>
    <t>12/1,LINDSAY STREET</t>
  </si>
  <si>
    <t>KOLKATA-700087</t>
  </si>
  <si>
    <t>PLOT#27,GALI NO 17,DR.JOSHI</t>
  </si>
  <si>
    <t>KI GALI,RATIYA MARG</t>
  </si>
  <si>
    <t>SANGAM VIHAR</t>
  </si>
  <si>
    <t>PLOT 32,SECTOR 3A</t>
  </si>
  <si>
    <t>IIE-ROSHAABAD</t>
  </si>
  <si>
    <t>HARIDWAR</t>
  </si>
  <si>
    <t>WZ-72,</t>
  </si>
  <si>
    <t>TODAPUR</t>
  </si>
  <si>
    <t>A-151,SECTOR-63</t>
  </si>
  <si>
    <t>A-4019, LIFT 13, 2ND FLOOR</t>
  </si>
  <si>
    <t>RAGHUKUL TEXTILE MARKET</t>
  </si>
  <si>
    <t>C-1/7129, GIDC, NEAR HOECHST</t>
  </si>
  <si>
    <t>CROSS ROAD, ANKLESHWAR</t>
  </si>
  <si>
    <t>DIST:BHARUCH</t>
  </si>
  <si>
    <t>C-58,SECOND FLOOR,</t>
  </si>
  <si>
    <t>MANSAROVER GARDEN</t>
  </si>
  <si>
    <t>PLOT NO.37,UDYOG VIHAR</t>
  </si>
  <si>
    <t>DISTT.GAUTAM BUDH NAGAR</t>
  </si>
  <si>
    <t>PLOT NO-11/1/1259</t>
  </si>
  <si>
    <t>III PHASE,RECO INDL AREA</t>
  </si>
  <si>
    <t>12/1,LINDSY STREET</t>
  </si>
  <si>
    <t>KHASRA NO.57,</t>
  </si>
  <si>
    <t>GURDAWARA ROAD</t>
  </si>
  <si>
    <t>SIRASPUR</t>
  </si>
  <si>
    <t>28, RAJASTHANI UDYOG NAGAR</t>
  </si>
  <si>
    <t>AZADPUR</t>
  </si>
  <si>
    <t>MEHTAB BHAWAN, A-150, NANGLI</t>
  </si>
  <si>
    <t>POONA, DELHI - 110036</t>
  </si>
  <si>
    <t>PO BOX 39987-00623</t>
  </si>
  <si>
    <t>PARKLANDS,</t>
  </si>
  <si>
    <t>NAIROBI,</t>
  </si>
  <si>
    <t>MAHAVIR CHAMBERS,12,PREMANA</t>
  </si>
  <si>
    <t>D SOCIETY,BALAJI NAGAR,</t>
  </si>
  <si>
    <t>DHANKAWADI</t>
  </si>
  <si>
    <t>33KM STONE,GAT N0.79,BEFORE</t>
  </si>
  <si>
    <t>\NASRAPUR TURN,PUNE SATARA</t>
  </si>
  <si>
    <t>HIGHWAY,KELWADE,TAL.BHOR,</t>
  </si>
  <si>
    <t>PLOT NO P1/2,RAJIV GANDHI</t>
  </si>
  <si>
    <t>INFOTECH PARK,PHASE-1</t>
  </si>
  <si>
    <t>HINJEWADI,TAL MULSHI</t>
  </si>
  <si>
    <t>A-25,MAYAPURI INDUSTRIAL ARE</t>
  </si>
  <si>
    <t>A, PHASE-1</t>
  </si>
  <si>
    <t>33KM STONE,GAT NO.79,BEFORE</t>
  </si>
  <si>
    <t>NASRAPUR TURN,ON PUNE SATARA</t>
  </si>
  <si>
    <t>HIGHWAY,VILL.KELWADE,TALBHOR</t>
  </si>
  <si>
    <t>HOUSE NO.235,ROAD NO.16,</t>
  </si>
  <si>
    <t>NEW DOHS,MOHAKHALI, DHAKA</t>
  </si>
  <si>
    <t>SHIRLEY RAJAN ROAD</t>
  </si>
  <si>
    <t>BANDRA</t>
  </si>
  <si>
    <t>146 SHUKLA COLONY,</t>
  </si>
  <si>
    <t>HINOO, P.O.DORANDA,</t>
  </si>
  <si>
    <t>RANCHI</t>
  </si>
  <si>
    <t>G-37/38,INDUSTRIAL AREA</t>
  </si>
  <si>
    <t>SELAQUI</t>
  </si>
  <si>
    <t>PLOT NO.541,GIDC INDUSTRIAL</t>
  </si>
  <si>
    <t>ESTATE,OPP SLINT INDIA</t>
  </si>
  <si>
    <t>NR.WATERTANK SAVLI(MANJUSAR)</t>
  </si>
  <si>
    <t>BARODA</t>
  </si>
  <si>
    <t>NO.520,K R GARDENS</t>
  </si>
  <si>
    <t>KORAMANGALA 8th BLOCK</t>
  </si>
  <si>
    <t>DHAMANI MARKET STREET</t>
  </si>
  <si>
    <t>CHAURA RASTA</t>
  </si>
  <si>
    <t>Prerana Complex,Buldg No.B-2</t>
  </si>
  <si>
    <t>Gala No.11,Patra Shed,</t>
  </si>
  <si>
    <t>Dapoda Road,Val Village,</t>
  </si>
  <si>
    <t>A-24/1, NARAINA INDUSTRAIL</t>
  </si>
  <si>
    <t>74, BAJANAI KOAL STREET</t>
  </si>
  <si>
    <t>PATTRAVAKKAM</t>
  </si>
  <si>
    <t>AMBATTUR</t>
  </si>
  <si>
    <t>995/2 FIRST FLOOR</t>
  </si>
  <si>
    <t>SITA RAM BAZAR</t>
  </si>
  <si>
    <t>DELHI-110006</t>
  </si>
  <si>
    <t>33KM STONE GAT NO 79,</t>
  </si>
  <si>
    <t>PUNE SATARA HGY,VILLAGE</t>
  </si>
  <si>
    <t>KELWADE,TAL.BHOR,DIST.PUNE.</t>
  </si>
  <si>
    <t>PUNE (ROLL)</t>
  </si>
  <si>
    <t>No.9, Sahajanand arcade</t>
  </si>
  <si>
    <t>Near Helmat circle</t>
  </si>
  <si>
    <t>132 feet ring road,Memnagar</t>
  </si>
  <si>
    <t>No.203, Purasalwalkam</t>
  </si>
  <si>
    <t>HIGH ROAD</t>
  </si>
  <si>
    <t>#20A, Lake View Road</t>
  </si>
  <si>
    <t>KOLKATTA</t>
  </si>
  <si>
    <t>152, 1st MAIN, 3rd CROSS</t>
  </si>
  <si>
    <t>ROBERTSON BLOCK</t>
  </si>
  <si>
    <t>RAMCHANDRAPURAM</t>
  </si>
  <si>
    <t>BANGLORE-560053</t>
  </si>
  <si>
    <t>GAT NO.158, BARGE WASTI,</t>
  </si>
  <si>
    <t>PUNE-NASHIK ROAD,</t>
  </si>
  <si>
    <t>CHAKAN, DIST PUNE.</t>
  </si>
  <si>
    <t>PUNE (SC)</t>
  </si>
  <si>
    <t>S-2, Siddartha Plaza,</t>
  </si>
  <si>
    <t>Street No. 4,Nallakunta</t>
  </si>
  <si>
    <t>26,GAUSHALA MARKET</t>
  </si>
  <si>
    <t>OPP. BUS STAND MATA ROAD</t>
  </si>
  <si>
    <t>GURGAON-122001  (H.R)</t>
  </si>
  <si>
    <t>HIGHWAY,VILL.KELWADE TALBHOR</t>
  </si>
  <si>
    <t>KELWADE, PUNE</t>
  </si>
  <si>
    <t>S (DIGITAL)</t>
  </si>
  <si>
    <t>B-95,OKHLA INDUSTRIAL AREA,</t>
  </si>
  <si>
    <t>PHASE - 1</t>
  </si>
  <si>
    <t>A-25 MAYAPURI INDUSTRIAL</t>
  </si>
  <si>
    <t>AREA, PHASE-1</t>
  </si>
  <si>
    <t>C/E-2, KAVI NAGAR</t>
  </si>
  <si>
    <t>GHAZIABAD</t>
  </si>
  <si>
    <t>NO.5, CHIKKENNA CHETTIAR</t>
  </si>
  <si>
    <t>STREET,</t>
  </si>
  <si>
    <t>TIRUPUR-4</t>
  </si>
  <si>
    <t>#2/1, EAST AAVANI MOOLA ROAD</t>
  </si>
  <si>
    <t>MADURAI- 625001</t>
  </si>
  <si>
    <t>118,  JAVULIKADAI STREET</t>
  </si>
  <si>
    <t>SIVAKASI -626 123.</t>
  </si>
  <si>
    <t>Plotno-132,GIDC Electronic</t>
  </si>
  <si>
    <t>Estate, Sector-26</t>
  </si>
  <si>
    <t>Gandhi Nagar-382028</t>
  </si>
  <si>
    <t>Gujarat</t>
  </si>
  <si>
    <t>C 279, 7th Cross, 1st Stage,</t>
  </si>
  <si>
    <t>Peenya Industrial Estate</t>
  </si>
  <si>
    <t>Bangalore - 560 058. INDIA</t>
  </si>
  <si>
    <t>Shah Industrial Plaza,</t>
  </si>
  <si>
    <t>Bldg No. 6, Sai Baba Temple</t>
  </si>
  <si>
    <t>Sativali, Vasai (E), Dist -</t>
  </si>
  <si>
    <t>THANE(VASAI)</t>
  </si>
  <si>
    <t>Ravathy,ORVA B17,LENIN NAGAR</t>
  </si>
  <si>
    <t>OBSERVATORY LANE, NEAR</t>
  </si>
  <si>
    <t>VALSALA NUSINGH HOME</t>
  </si>
  <si>
    <t>FRIENDS PREMISES COOP SOCIE</t>
  </si>
  <si>
    <t>TIES LTD,1FLOR,ROOM NO1C,215</t>
  </si>
  <si>
    <t>SAMUEL STRT.OP BARODA BANK</t>
  </si>
  <si>
    <t>VADGADI, MUMBAI</t>
  </si>
  <si>
    <t>20 RANISATI MARKET,</t>
  </si>
  <si>
    <t>LALJI HIRJI ROAD</t>
  </si>
  <si>
    <t>S(DIGITAL)</t>
  </si>
  <si>
    <t>46, A TO Z INDUSTRIAL EST.</t>
  </si>
  <si>
    <t>G.K.MARG, LOWER PAREL,</t>
  </si>
  <si>
    <t xml:space="preserve"> NO.4/7 MULLA SHAIB LANE</t>
  </si>
  <si>
    <t>SOWCARPET CHENNAI-600079</t>
  </si>
  <si>
    <t>CHENNAI-600079</t>
  </si>
  <si>
    <t>5/11 MILE STONE BINYANI</t>
  </si>
  <si>
    <t>BHIWANI ROAD</t>
  </si>
  <si>
    <t>HARAYANA</t>
  </si>
  <si>
    <t>2,BAJSONS INDUSTRIAL ESTATE</t>
  </si>
  <si>
    <t>CHAKALA , ANDHERI EAST</t>
  </si>
  <si>
    <t>MUMBAI-400099</t>
  </si>
  <si>
    <t>422/1, NEAR PASSPORT OFFICE</t>
  </si>
  <si>
    <t>MALLAPPA REDDY LAYOUT</t>
  </si>
  <si>
    <t>8th Block, Koramangala</t>
  </si>
  <si>
    <t>BANGALORE-560095.</t>
  </si>
  <si>
    <t>K1-604 2/3, GIDC RANOLI</t>
  </si>
  <si>
    <t>RANOLI</t>
  </si>
  <si>
    <t>NO:9, 6TH STREET</t>
  </si>
  <si>
    <t>GOPALAPURAM</t>
  </si>
  <si>
    <t>CHENNAI - 600 086</t>
  </si>
  <si>
    <t>23/B,Hira Coop Hsg society</t>
  </si>
  <si>
    <t>Ltd,Opp old Telephone</t>
  </si>
  <si>
    <t>Exchange,Ulhasnagar - 421003</t>
  </si>
  <si>
    <t>Ahmedabad-382415Gujrat</t>
  </si>
  <si>
    <t>C-37  DDA SHADE  OKHLA</t>
  </si>
  <si>
    <t>INDUSTRIAL AREA, PHASE-1</t>
  </si>
  <si>
    <t>NEW DELHI - 110020</t>
  </si>
  <si>
    <t>B-233  NARAYANA INDUSTRIAL</t>
  </si>
  <si>
    <t>AREA, PHASE - I</t>
  </si>
  <si>
    <t>NEW-DELHI 110028</t>
  </si>
  <si>
    <t>J - 4 / 21  (MArket) Rajouri</t>
  </si>
  <si>
    <t>Garden New Delhi -110027</t>
  </si>
  <si>
    <t>OCEAN PRINTER</t>
  </si>
  <si>
    <t>6/3,RAMESH NAGAR,</t>
  </si>
  <si>
    <t>NEAR METRO PILLAR # 372</t>
  </si>
  <si>
    <t>D - 2  MEERUT ROAD INDUSTRIA</t>
  </si>
  <si>
    <t>AREA  GHAZIABAD</t>
  </si>
  <si>
    <t>UTTAR PRADESH - 201003</t>
  </si>
  <si>
    <t>Naraina Industrial Area</t>
  </si>
  <si>
    <t>Phase - 1  New Delhi - 110</t>
  </si>
  <si>
    <t>B-56B Sector 7 Noida-201301</t>
  </si>
  <si>
    <t>ECC. AAACS 3153RXM001</t>
  </si>
  <si>
    <t>PLOT NO- 717 /1  ANKLESHWARN</t>
  </si>
  <si>
    <t>EAR NORRIS MEDICINE LTDMUKTI</t>
  </si>
  <si>
    <t>CHOUKDI   G-I-D-C-  PIN-32</t>
  </si>
  <si>
    <t>127A BRICK KILN ROAD,</t>
  </si>
  <si>
    <t>NEAR MEHALA THEATRE</t>
  </si>
  <si>
    <t>PURASAIWAKKAM  CHENNAI-7</t>
  </si>
  <si>
    <t>C/O- AMOL RAJ  PRINTERP</t>
  </si>
  <si>
    <t>SINNAR  NASIK</t>
  </si>
  <si>
    <t>GANDHI PATEL COMPOUND,</t>
  </si>
  <si>
    <t>MANIBHAI COMPLEX,RANHAL VILL</t>
  </si>
  <si>
    <t>BHIWANDI,DIST.THANE</t>
  </si>
  <si>
    <t>AAACI8002PXD001</t>
  </si>
  <si>
    <t>G-6B ANAND CHAMBERSOPP-NEW</t>
  </si>
  <si>
    <t>ERA GIRLS HIGH BUTADI ZAMPAV</t>
  </si>
  <si>
    <t>VADODARA 390022 GUJRAT</t>
  </si>
  <si>
    <t>C-1, SARDAR STATE ROAD NO.1</t>
  </si>
  <si>
    <t>AJUUA ROAD,</t>
  </si>
  <si>
    <t>960-961,G.I.D.C, MAKARPUR</t>
  </si>
  <si>
    <t>Vadodara Gurjrat ECC NO- ADB</t>
  </si>
  <si>
    <t>357HXM001 Range-VDiv Makarpu</t>
  </si>
  <si>
    <t>12(85) 7TH CROSS,</t>
  </si>
  <si>
    <t>SENGUNTHAPURAM, KARUR</t>
  </si>
  <si>
    <t>KARUR</t>
  </si>
  <si>
    <t>B-1/4 &amp; 1/5  MIDC  BUTI BORI</t>
  </si>
  <si>
    <t>IN FRONT OF INDO RAMA GATE N</t>
  </si>
  <si>
    <t>NAGPUR - 440103</t>
  </si>
  <si>
    <t>BLOCK CP  PLOT NO- 4SECTOR V</t>
  </si>
  <si>
    <t>SALT LAKE ELECTRONIC COMPLEX</t>
  </si>
  <si>
    <t>KOLKATA 700 091</t>
  </si>
  <si>
    <t>5B KUNDU LANE (NEAR BELGACHI</t>
  </si>
  <si>
    <t>METRO STATION)  SISI CALL</t>
  </si>
  <si>
    <t>BELGACHIA  KOLKATA-700037</t>
  </si>
  <si>
    <t>46C, RAFI AHMED KIDWAI ROAD</t>
  </si>
  <si>
    <t>B-240  OKHLA INDUSTRIAL AREA</t>
  </si>
  <si>
    <t>PHASE -1  NEW DELHI -11005</t>
  </si>
  <si>
    <t>14 A/B OLD ANJJIRWADI OPP</t>
  </si>
  <si>
    <t>CARENHAS ROAD  MAZGOAN</t>
  </si>
  <si>
    <t>C/O SAFETY SIGN TECHNOLGOIES</t>
  </si>
  <si>
    <t>8A/45  SRIGANDHADA KAVAL</t>
  </si>
  <si>
    <t>SUNKADAKATTE  VISHWANEEDAM P</t>
  </si>
  <si>
    <t>C/O DIAMOND TRANSPORTSHOP NO</t>
  </si>
  <si>
    <t>40DR-RAJEEV WALI GALIRAM KA</t>
  </si>
  <si>
    <t>NTE KE PASSDAYA BASTI DELHIT</t>
  </si>
  <si>
    <t>25/36  INDUSTRIAL ESTATE</t>
  </si>
  <si>
    <t>POLOGROUND</t>
  </si>
  <si>
    <t>INDORE 452015</t>
  </si>
  <si>
    <t>17  GANESH CHANDRA AVENUE</t>
  </si>
  <si>
    <t>KOLKATA-700013</t>
  </si>
  <si>
    <t>23  DLF INDUSTRIAL ESTATE</t>
  </si>
  <si>
    <t>PHASE-II  FARIDABAD (HARAYAN</t>
  </si>
  <si>
    <t>ECC NO- AAOPS 0589 AXM003</t>
  </si>
  <si>
    <t>C/O M/S VIGNETTE</t>
  </si>
  <si>
    <t>PHASE-1,</t>
  </si>
  <si>
    <t>HYFA BLDG-  ANDHERI-KURLA RD</t>
  </si>
  <si>
    <t>400 072</t>
  </si>
  <si>
    <t>13/5,AMBICA ESTATE,BEHIND</t>
  </si>
  <si>
    <t>AMBICA COMPLEX,NR. KOTHARI</t>
  </si>
  <si>
    <t>X ROAD,BESIE MICROSEAL,</t>
  </si>
  <si>
    <t>RAKANPUR,SANTEJ</t>
  </si>
  <si>
    <t>33,HOSPITAL ROAD</t>
  </si>
  <si>
    <t>Ltd.Plot no.143-B5, 143-B6,</t>
  </si>
  <si>
    <t>Sy.No.83&amp;84,Bommasandra Indl</t>
  </si>
  <si>
    <t>Area Hebagodi,Attibele Hubli</t>
  </si>
  <si>
    <t>#203 Puraswalkam High Road</t>
  </si>
  <si>
    <t>No.4-2-735 to 740,</t>
  </si>
  <si>
    <t>Ramkote Bus Stop</t>
  </si>
  <si>
    <t>Ramkote</t>
  </si>
  <si>
    <t>Hydrabad</t>
  </si>
  <si>
    <t>INGLE COMPOUND, BEHIND ADARS</t>
  </si>
  <si>
    <t>-ER,SHER E PUNJAB, ANDHERI(E</t>
  </si>
  <si>
    <t>No.347,2 nd cross GKW Layout</t>
  </si>
  <si>
    <t>Peenya II nd stage .</t>
  </si>
  <si>
    <t>A-1,JALARAM APARTMENT,NEAR</t>
  </si>
  <si>
    <t>DEV BHOOMI SOCIETY,BESIDE</t>
  </si>
  <si>
    <t>VISMA FLAT,SMRUTI MANDIR</t>
  </si>
  <si>
    <t>GHODASAR,AHEMEDABAD</t>
  </si>
  <si>
    <t>LTD.,NO.4-2-735 TO 740</t>
  </si>
  <si>
    <t>RAMKOTE BUS STOP</t>
  </si>
  <si>
    <t>RAMKOTE</t>
  </si>
  <si>
    <t>SHOP NO 209,GROUND FLOOR</t>
  </si>
  <si>
    <t>MAHABOOB MANSION,MALAKPET</t>
  </si>
  <si>
    <t>MARKET, HYDERABAD</t>
  </si>
  <si>
    <t>160/30, VANNIER STREET</t>
  </si>
  <si>
    <t>CHOOAIMEDU</t>
  </si>
  <si>
    <t>CHENNAI-600094</t>
  </si>
  <si>
    <t>25/36,INDUSTRIAL ESTATE</t>
  </si>
  <si>
    <t>NO.9,YAONING ROAD, KUNSHAN</t>
  </si>
  <si>
    <t>ECONOMIC AND TECHNICAL ZONE</t>
  </si>
  <si>
    <t>JIANGSU PROVINCE-215335</t>
  </si>
  <si>
    <t>PR CHINA</t>
  </si>
  <si>
    <t>Shop No.1 &amp; 2, Partap Market</t>
  </si>
  <si>
    <t>Old Railway Raod</t>
  </si>
  <si>
    <t>OPP.DHOBI GHAT</t>
  </si>
  <si>
    <t>PLOT NO.254.A1, GROUND FLOOR</t>
  </si>
  <si>
    <t>SHED 1,BOMMASANDRA IND.AREA,</t>
  </si>
  <si>
    <t>BOMMASANDRA,BANGALORE,</t>
  </si>
  <si>
    <t>BANGALORE.</t>
  </si>
  <si>
    <t>787/4, VILLAGE VELU,</t>
  </si>
  <si>
    <t>TALUKA - BHOR,</t>
  </si>
  <si>
    <t>OFF.PUNE SATARA ROAD,</t>
  </si>
  <si>
    <t>OFF. PUNE SATARA ROAD,</t>
  </si>
  <si>
    <t>31/25, 20 Quila Road</t>
  </si>
  <si>
    <t>Jindpur, Alipur</t>
  </si>
  <si>
    <t># 9, Paramount Gardens,</t>
  </si>
  <si>
    <t>Kanakapura Main Road,</t>
  </si>
  <si>
    <t>NH - 209, Talaghattapura (PO</t>
  </si>
  <si>
    <t>LTD., #150,KIRULAPONE</t>
  </si>
  <si>
    <t>AVENUE, COLOMBO 00500,</t>
  </si>
  <si>
    <t>SHED NO 2 INDUSTRIAL AREA,</t>
  </si>
  <si>
    <t>CHATTARPUR</t>
  </si>
  <si>
    <t>B-16, FIRST FLOOR,</t>
  </si>
  <si>
    <t>ACHRYA NIKETAN</t>
  </si>
  <si>
    <t>MAYUR VIHAR</t>
  </si>
  <si>
    <t>15, Medavakkam Road</t>
  </si>
  <si>
    <t>Shollinganallur</t>
  </si>
  <si>
    <t>Hall no.12,b20 stand</t>
  </si>
  <si>
    <t>Pragathi maidan</t>
  </si>
  <si>
    <t>D-73, SECTOR-7</t>
  </si>
  <si>
    <t>IES,KODIHALLI,</t>
  </si>
  <si>
    <t>AIR PORT ROAD</t>
  </si>
  <si>
    <t>LTD.            ( REF )</t>
  </si>
  <si>
    <t>SHOP NO 209,GROUND FLOOR,</t>
  </si>
  <si>
    <t>MARKET HYDERABAD</t>
  </si>
  <si>
    <t>C-49 SECTOR-2</t>
  </si>
  <si>
    <t>C/O N T C Compound</t>
  </si>
  <si>
    <t>115, B T Road, Shade - F1,</t>
  </si>
  <si>
    <t>D.NO-24-110/28/14, PLOT NO.3</t>
  </si>
  <si>
    <t>SY.NO.-553,LAXMINARAYANA NAG</t>
  </si>
  <si>
    <t>IDA-UPPAL, HYDERABAD-500039</t>
  </si>
  <si>
    <t>Inside Sarda Paper</t>
  </si>
  <si>
    <t>A-70, MIDC, SINNER</t>
  </si>
  <si>
    <t>1st FLOOR BACK SIDE OF 6E</t>
  </si>
  <si>
    <t>RANI JHANSI ROAD JHANDEWALAN</t>
  </si>
  <si>
    <t>EXTN NEW-DELHI-110015</t>
  </si>
  <si>
    <t>EXTN NEW-DELHI</t>
  </si>
  <si>
    <t>IV/69,Areacode Road,</t>
  </si>
  <si>
    <t>Kondotty PO</t>
  </si>
  <si>
    <t>MALAPPURAM- 673638</t>
  </si>
  <si>
    <t>Malappuram DT</t>
  </si>
  <si>
    <t>66,CHANGODHAR INDUSTRIAL</t>
  </si>
  <si>
    <t>CHANGODHAR</t>
  </si>
  <si>
    <t>PLOT NO.3 SHIV MANDIR MARG</t>
  </si>
  <si>
    <t>MAIN ROAD MADIPUR VILLAGE</t>
  </si>
  <si>
    <t>NEW-DELHI</t>
  </si>
  <si>
    <t>H NO.4,KAMAKHYA NAGAR,</t>
  </si>
  <si>
    <t>DINESH OJHA PATH</t>
  </si>
  <si>
    <t>GUWAHATI</t>
  </si>
  <si>
    <t>Old No.49, New No.6,</t>
  </si>
  <si>
    <t>Subedar Hussain Street,</t>
  </si>
  <si>
    <t>Royapettah</t>
  </si>
  <si>
    <t>#2, 1-A,3rd Cross,</t>
  </si>
  <si>
    <t>V.P.COLONY,AYHAVARAM,</t>
  </si>
  <si>
    <t>No.235, 5th Main, Industrial</t>
  </si>
  <si>
    <t>Town, Rajaji Nagar</t>
  </si>
  <si>
    <t>103,flyover apt teli galli</t>
  </si>
  <si>
    <t>Andheri ( East)</t>
  </si>
  <si>
    <t>D- 49 Sudama Nagar,</t>
  </si>
  <si>
    <t>tn</t>
  </si>
  <si>
    <t>SHOP NO-1,PLOT NO-95,NAVKAR</t>
  </si>
  <si>
    <t>HEIGHTE, BEHIND RTO,</t>
  </si>
  <si>
    <t>PURNANAGAR,CHINCHWAD</t>
  </si>
  <si>
    <t>PUNE-19</t>
  </si>
  <si>
    <t>5726, Papayya Lane,</t>
  </si>
  <si>
    <t>Chitale Road,</t>
  </si>
  <si>
    <t>Ahmednagar. 414 001</t>
  </si>
  <si>
    <t>Bldg No.H,Gala no.3/4 Krshna</t>
  </si>
  <si>
    <t>Complex,Val-Village,Mankuil</t>
  </si>
  <si>
    <t>Anjur Phata Road,Dapoda</t>
  </si>
  <si>
    <t>Bhiwandi(mumbai)</t>
  </si>
  <si>
    <t>201, AMBICA CHAMBERS</t>
  </si>
  <si>
    <t>BAHUCHARAJI ROAD</t>
  </si>
  <si>
    <t>KARELIBAUG, VADODARA -390018</t>
  </si>
  <si>
    <t>GUJARAT , INDIA</t>
  </si>
  <si>
    <t>Survey No. 297/1/P,</t>
  </si>
  <si>
    <t>Orient Press Compound,</t>
  </si>
  <si>
    <t>Sayali Village,</t>
  </si>
  <si>
    <t>Silvassa - 394260</t>
  </si>
  <si>
    <t>DN</t>
  </si>
  <si>
    <t>32/8first floor julfe banal</t>
  </si>
  <si>
    <t>behind HP Petrol Pump</t>
  </si>
  <si>
    <t>Dilshad Garden Industrial</t>
  </si>
  <si>
    <t>Area Delhi -110095</t>
  </si>
  <si>
    <t>Dl</t>
  </si>
  <si>
    <t>4 Raghunath Chatterjee</t>
  </si>
  <si>
    <t>Street Kolkata</t>
  </si>
  <si>
    <t>Kolkata - 700006</t>
  </si>
  <si>
    <t>A-1, JALARAM APARTMENT,</t>
  </si>
  <si>
    <t>BESIDE VISAMA FLAT, NEAR</t>
  </si>
  <si>
    <t>DEVBHOOMI SOCIETY,GHODASAR</t>
  </si>
  <si>
    <t>142A/14,  NEPZ ,</t>
  </si>
  <si>
    <t>Gautam Budh Nagar</t>
  </si>
  <si>
    <t>ASHOK BHAWAN  S-R-C-B- ROAD</t>
  </si>
  <si>
    <t>GUWAHATI -781001  ASSAM</t>
  </si>
  <si>
    <t xml:space="preserve">317-H  SUBRAMANYAPURAM  </t>
  </si>
  <si>
    <t xml:space="preserve">AMBASAMUDRAM PIN-627401  </t>
  </si>
  <si>
    <t>OFF. AVERIWATTA ROAD,</t>
  </si>
  <si>
    <t>WATTALA</t>
  </si>
  <si>
    <t>16 NIRMAN IDUSTRIAL ESTATE</t>
  </si>
  <si>
    <t>SATIWALI ROAD</t>
  </si>
  <si>
    <t>OPP,BLUE CHIP IND.EST.</t>
  </si>
  <si>
    <t>VASAI(EAST).</t>
  </si>
  <si>
    <t>Gala no. K-1, K-2 &amp; K-3,</t>
  </si>
  <si>
    <t>Rajlaxmi Commercial Complex,</t>
  </si>
  <si>
    <t>Bhiwandi- Agra road, Kaler,</t>
  </si>
  <si>
    <t>G4,NAHAR SINGH BLDG,446-E,</t>
  </si>
  <si>
    <t>RAM MANDIR ROAD,</t>
  </si>
  <si>
    <t>GOREGAON (WEST)</t>
  </si>
  <si>
    <t>GALA NO.B-27,C.S.NO-657B</t>
  </si>
  <si>
    <t>KOLHAPUR UDYAM CO-OP SOCIETY</t>
  </si>
  <si>
    <t>Y.P. POWER NAGAR</t>
  </si>
  <si>
    <t>KOLHAPUR-416008</t>
  </si>
  <si>
    <t>UNIT NO-244,PRAGATI INDUSTRI</t>
  </si>
  <si>
    <t>ESTATE,N.M JOSHI MARG,LOWER</t>
  </si>
  <si>
    <t>PAREL(E), MUMBAI-400011</t>
  </si>
  <si>
    <t>WZ-235/5 RAM COMPLEX BEHIND</t>
  </si>
  <si>
    <t>IFCI FLATS JWALA HERI MARKET</t>
  </si>
  <si>
    <t>PASCHIM VIHAR</t>
  </si>
  <si>
    <t>D NO.11-4-522,</t>
  </si>
  <si>
    <t>CHILAKALAGUDA,</t>
  </si>
  <si>
    <t>SECUNDERABAD-500025.</t>
  </si>
  <si>
    <t>SECUNDERABAD.</t>
  </si>
  <si>
    <t>142A/14,  NEPZ,</t>
  </si>
  <si>
    <t>G-12 SDF NSEZ</t>
  </si>
  <si>
    <t>NOIDA (UP)-201305</t>
  </si>
  <si>
    <t>43,LANGS GARDEN ROAD</t>
  </si>
  <si>
    <t>PUDUPET,CHENNAI-2</t>
  </si>
  <si>
    <t>CHENNAI-600002</t>
  </si>
  <si>
    <t>OFFICE NO-8, B WING</t>
  </si>
  <si>
    <t>SURYODAYA COMPLEX</t>
  </si>
  <si>
    <t>KALBHOR NAGAR,CHINCHWAD</t>
  </si>
  <si>
    <t>PUNE-411019</t>
  </si>
  <si>
    <t>RX -22 /5, MIDC COMMERCIAL</t>
  </si>
  <si>
    <t>COMPLEX.NEAR MODEL COLLEGE</t>
  </si>
  <si>
    <t>MIDC PHASE II,DOMBIVALI(E)</t>
  </si>
  <si>
    <t>DOMBIVALI(E) 421201</t>
  </si>
  <si>
    <t>PAHSE - IINEW DELHI-110028</t>
  </si>
  <si>
    <t>RAIPUR GATE  AHMEDABAD-380001</t>
  </si>
  <si>
    <t>Vadodara - 390019</t>
  </si>
  <si>
    <t>841  Budhwar Peth Laxmi Road</t>
  </si>
  <si>
    <t>Opp - PDCC Bank Near City</t>
  </si>
  <si>
    <t>Post Pune - 2</t>
  </si>
  <si>
    <t>NO36 13TH MAIN  PUTTAIAH ROA</t>
  </si>
  <si>
    <t>KAREKAL PASHUBHAVATHI NAGAR</t>
  </si>
  <si>
    <t>KAMAKASHIPALYA  BANGALORE-79</t>
  </si>
  <si>
    <t>Janaruchi Parisar 43/3</t>
  </si>
  <si>
    <t>Kesar  Baug Road</t>
  </si>
  <si>
    <t>Indore 452009</t>
  </si>
  <si>
    <t>INDORE (OLD ADD)</t>
  </si>
  <si>
    <t>C-44,  SECTOR VII ,</t>
  </si>
  <si>
    <t>NOIDA - 201301</t>
  </si>
  <si>
    <t>A-13  INDUSTRIAL ESTATE</t>
  </si>
  <si>
    <t>PARTAPUR MEERUT -07  UP</t>
  </si>
  <si>
    <t>GATE NO-747/753  PUNE NAGAR</t>
  </si>
  <si>
    <t>INTERNATIONAL PVT.LTD</t>
  </si>
  <si>
    <t>394 Phase - IV Udyog Vihar</t>
  </si>
  <si>
    <t>Gurgaon - 122001</t>
  </si>
  <si>
    <t xml:space="preserve">208/209  LAXMI INDL ESTATE </t>
  </si>
  <si>
    <t>DAHISAR CHECK NAKA PANDKAR</t>
  </si>
  <si>
    <t>PADA ROAD  MIRA ROAD THANE 07</t>
  </si>
  <si>
    <t>0pp-Lokmanya Nagar  Pune 30</t>
  </si>
  <si>
    <t>149, DSIDC COMPLEX</t>
  </si>
  <si>
    <t>418 - A  Sussex Industrial A</t>
  </si>
  <si>
    <t>D-K-Cross Road Byculla (East</t>
  </si>
  <si>
    <t>Mumbai - 400027</t>
  </si>
  <si>
    <t>BYCULLA-MUMBAI</t>
  </si>
  <si>
    <t>Metalic Impression (I) Pvt-L</t>
  </si>
  <si>
    <t>A24/1  Narsinha Industrial</t>
  </si>
  <si>
    <t>Area PH I,New Delhi-1100</t>
  </si>
  <si>
    <t>S. No. 236/237, Hinjewadi,</t>
  </si>
  <si>
    <t>Tal-Mulshi,Near Tata Johnson</t>
  </si>
  <si>
    <t>Controls,Pune</t>
  </si>
  <si>
    <t>SURVEY NO.236-237,VILLAGE-</t>
  </si>
  <si>
    <t>HINGEWADI,OPP-TATA AUTO COM.</t>
  </si>
  <si>
    <t>SYSTEM LTD.TALMULSHI</t>
  </si>
  <si>
    <t>PUNE(TALMULSHI)</t>
  </si>
  <si>
    <t>E - 93  Electronic Zone BlocK K A</t>
  </si>
  <si>
    <t>Road # 16 TTC IndustriaI AREA</t>
  </si>
  <si>
    <t>MIDC- MAHAPE Navi MuMBAI 400709</t>
  </si>
  <si>
    <t xml:space="preserve">Mohile Village  Safed Pool </t>
  </si>
  <si>
    <t>Kurla Andheri Road Mumbai -</t>
  </si>
  <si>
    <t>C/O SHARDA TEXTILES MILL</t>
  </si>
  <si>
    <t>BLDG., 1ST FLOOR, PLOT # 40</t>
  </si>
  <si>
    <t>M.I.D,PH.-1,(NEAR VICO NAKA)</t>
  </si>
  <si>
    <t>DOMBIVALI(EAST)</t>
  </si>
  <si>
    <t>PL/11/1-ADDITIONAL MIDC</t>
  </si>
  <si>
    <t>AMBERNATH (EAST)</t>
  </si>
  <si>
    <t>THANE-421506</t>
  </si>
  <si>
    <t>THANE(AMBERNATH)</t>
  </si>
  <si>
    <t>G-113  MIDC,  BHOSARI</t>
  </si>
  <si>
    <t>PUNE-411026 ,</t>
  </si>
  <si>
    <t>TEL#020-27120060</t>
  </si>
  <si>
    <t>BHOSARI</t>
  </si>
  <si>
    <t>RANJANGAON UNIT,PLOT NO.C-13</t>
  </si>
  <si>
    <t>VILL-, KAREGAON, RANJANGAON</t>
  </si>
  <si>
    <t>INDL. ESTATE,TALUKA-SHIRUR</t>
  </si>
  <si>
    <t>PUNE/RANJANGAON</t>
  </si>
  <si>
    <t>NO.38,QUAIDEMILLATH STREET</t>
  </si>
  <si>
    <t>SANTHOSAPURAM</t>
  </si>
  <si>
    <t>CHENNAI - 600073</t>
  </si>
  <si>
    <t>316 N-M- Joshi Marg  Mumbai</t>
  </si>
  <si>
    <t>PAXAR LANKA PVT- LTD-BLOCK B</t>
  </si>
  <si>
    <t>BIYAGAMA EPZWALGAMA</t>
  </si>
  <si>
    <t>MALWANASRI  LANKA</t>
  </si>
  <si>
    <t>CIKARANG INDUSTRIAL ESTATE</t>
  </si>
  <si>
    <t>BLOCK V-81D  JABABEKA  BEKAS</t>
  </si>
  <si>
    <t>I-17550 INDONESIA</t>
  </si>
  <si>
    <t>28 VIRWANI INDUSTRIAL ESTATE</t>
  </si>
  <si>
    <t>GOREGAON (EAST) MUMBAI-40006</t>
  </si>
  <si>
    <t>960 - 961  G-I-D-C- Makarpur</t>
  </si>
  <si>
    <t>Coimbatore - 641009</t>
  </si>
  <si>
    <t>NO.18,1ST FLOOR,INDL. LAYOUT</t>
  </si>
  <si>
    <t>HARINAGAR CROSS,KONANAKUNTE</t>
  </si>
  <si>
    <t>JUNCTION OF 421  J S S ROAD</t>
  </si>
  <si>
    <t>CHIRA BAZAR MUMBAI</t>
  </si>
  <si>
    <t>BOOPATHY BUILDINGS PB NO 206</t>
  </si>
  <si>
    <t>SIVAKASI-626123</t>
  </si>
  <si>
    <t>PRINT HOUSE (INDIA) PVT- LTD</t>
  </si>
  <si>
    <t>B-46 INDUSTRIAL AREA GT KARNAL</t>
  </si>
  <si>
    <t>ROAD  NEAR GOLA BENQUET HALL</t>
  </si>
  <si>
    <t>DELHI-110003</t>
  </si>
  <si>
    <t>8 ADHYARU INDUSTRIAL ESTATES</t>
  </si>
  <si>
    <t>UNMILL COMPOUND  LOWER</t>
  </si>
  <si>
    <t>MUMBAI-13</t>
  </si>
  <si>
    <t xml:space="preserve">F-2  SCHOOL ROAD   KHANPUR </t>
  </si>
  <si>
    <t>NEW DELHI - 62  PH - 9868112</t>
  </si>
  <si>
    <t>PLOT NO- 167-169  DHAKA EPZ</t>
  </si>
  <si>
    <t>(EXTN AREA) SAVAR</t>
  </si>
  <si>
    <t>DHAKA   BANGLADESH</t>
  </si>
  <si>
    <t>VILLAGE GHOSIPUR HAPUR ROAD</t>
  </si>
  <si>
    <t>OPP-INDUSTRIAL PARTAPUR</t>
  </si>
  <si>
    <t>KHINGRAN GATEJALANDHAR-</t>
  </si>
  <si>
    <t>GARDEN  KOLKATA - 700046</t>
  </si>
  <si>
    <t>5/2  A RAMANATHAPURAM   2ND</t>
  </si>
  <si>
    <t>STRET  OPP KUMARAN NURSING</t>
  </si>
  <si>
    <t>HOME METTUPALAYAM  PN ROAD</t>
  </si>
  <si>
    <t>TO THE ORDER OF NDB BANK LTD</t>
  </si>
  <si>
    <t>250/A-2 SHAH&amp;NAHAR INDL.</t>
  </si>
  <si>
    <t>ESTATE LOWER PAREL ( WEST)</t>
  </si>
  <si>
    <t>MUMBAI - 400013</t>
  </si>
  <si>
    <t>PLOT NO 164  INDUSTRIAL AREA</t>
  </si>
  <si>
    <t>BAIKAMPADY  MANGALORE-575001</t>
  </si>
  <si>
    <t>PH - 9842-40405</t>
  </si>
  <si>
    <t>A-55 ROYAL INDUSTRIAL ESTATE</t>
  </si>
  <si>
    <t>5B NAIGAUM ROAD  WADALA</t>
  </si>
  <si>
    <t>MUMBAI - 400031</t>
  </si>
  <si>
    <t>A-17,SHREE RAM INDUSTRIAL</t>
  </si>
  <si>
    <t>ESTATE, WADALA,MUMBAI</t>
  </si>
  <si>
    <t>PIN-400031</t>
  </si>
  <si>
    <t>C/O-MYSORE PAPER CORPORATION</t>
  </si>
  <si>
    <t>#3-2-70,GENERAL BAZAR</t>
  </si>
  <si>
    <t>SECUNDERABAD - 500003</t>
  </si>
  <si>
    <t>C/O PRINTERS DEN</t>
  </si>
  <si>
    <t>B-26,TECHNOCRAFT INDL ESTATE</t>
  </si>
  <si>
    <t>BALANAGAR,HYDERABAD</t>
  </si>
  <si>
    <t>ABNPS7520-DXM001</t>
  </si>
  <si>
    <t>C/O-SRI RAJESH PAPERS</t>
  </si>
  <si>
    <t>SHOP NO.14,PAMPATI PLAZA,</t>
  </si>
  <si>
    <t>GOWLIGUDA CHAMAN,</t>
  </si>
  <si>
    <t>C/O P D LABEL MAKERS</t>
  </si>
  <si>
    <t>S-16,TECHNOCRAFT INDUSTRIAL</t>
  </si>
  <si>
    <t>ESTATE,BALANAGAR,HYDERABAD</t>
  </si>
  <si>
    <t>AAFFP4346-MXM001</t>
  </si>
  <si>
    <t>C/O PRINTERS DEN PACKAGING</t>
  </si>
  <si>
    <t>BLOCK NO 9,IDA</t>
  </si>
  <si>
    <t>BALANAGAR, HYDERABAD</t>
  </si>
  <si>
    <t>AAEFP4483EXM001</t>
  </si>
  <si>
    <t>PRINTER LTD. B-12,INDL.</t>
  </si>
  <si>
    <t>DEVELOPMENT AREA UPPAL</t>
  </si>
  <si>
    <t>AAACH5919AXM001</t>
  </si>
  <si>
    <t>INDUSTRIAL AREA  MANGALORE -</t>
  </si>
  <si>
    <t>575011  KARNATAKA</t>
  </si>
  <si>
    <t>D-31  SECTOR-63 NOIDA (U-P-)</t>
  </si>
  <si>
    <t>JETHILA TOWERS  SHOP NO-9-10</t>
  </si>
  <si>
    <t>DIWAN DEODI   AURANGABAD-</t>
  </si>
  <si>
    <t>G-12,MIDC,CHIKALTHANA</t>
  </si>
  <si>
    <t>9-10, Jethlia Tower</t>
  </si>
  <si>
    <t>Diwan Deodi</t>
  </si>
  <si>
    <t>Aurangabad-431001</t>
  </si>
  <si>
    <t>Aurangaba,</t>
  </si>
  <si>
    <t>CIDCO N-1/C-1/11,TOWN CENTER</t>
  </si>
  <si>
    <t>BEHIND CIDCO BUS STAND</t>
  </si>
  <si>
    <t>CIDCO-AURANGABAD</t>
  </si>
  <si>
    <t>AURANGABAD,CIDCO</t>
  </si>
  <si>
    <t>GOLDEN SPA RESORT ROAD,</t>
  </si>
  <si>
    <t>MAKALI,DASANAPURA HOBLI</t>
  </si>
  <si>
    <t>ECC-AAACM0158NXM003</t>
  </si>
  <si>
    <t>C-2  INDUSTRIAL AREA</t>
  </si>
  <si>
    <t>POLOGROUND  INDORE</t>
  </si>
  <si>
    <t>307, AKANKSHA COMPLEX</t>
  </si>
  <si>
    <t>3rd FLOOR, M.P NAGAR</t>
  </si>
  <si>
    <t>ZONE-1 BHOPAL 462011</t>
  </si>
  <si>
    <t>BHOPAL- 462011</t>
  </si>
  <si>
    <t>34-C/2, LAXMIBAI NAGAR</t>
  </si>
  <si>
    <t>INDUSTRIAL ESTATE</t>
  </si>
  <si>
    <t>INDORE (M P)</t>
  </si>
  <si>
    <t>NAGAR  PONDICHERRY-05</t>
  </si>
  <si>
    <t>NO-106 ESWARAN KOIL STREET</t>
  </si>
  <si>
    <t>PONDICHERRY-605001</t>
  </si>
  <si>
    <t>NO- 44  THIRUVALLUVAR STREET</t>
  </si>
  <si>
    <t>MUTHIAL PET PONDICHERRY</t>
  </si>
  <si>
    <t>PLOT NO- E-172  ELECTRONIC</t>
  </si>
  <si>
    <t>ZONE  NEAR VIDEOCON FACTORY</t>
  </si>
  <si>
    <t>GALA # 2  MEHTA INDUSTRIAL</t>
  </si>
  <si>
    <t>STATEI B PATEL ROAD  OPP-</t>
  </si>
  <si>
    <t>UPKAR HOTELGOREGOAN ( E )</t>
  </si>
  <si>
    <t>MUMBAI-400063</t>
  </si>
  <si>
    <t>56  GOWSHALA ROAD LILUAH</t>
  </si>
  <si>
    <t>HOWRAH - 711204 WEST BENGAL</t>
  </si>
  <si>
    <t>822/10/C, BEHIND KAN ALLOYS,</t>
  </si>
  <si>
    <t>KOTHARI CROSS ROAD,RAKANPUR</t>
  </si>
  <si>
    <t>1/18,SHREEKUNJ FLAT NEAR VIR</t>
  </si>
  <si>
    <t>DAIRY,RANNA PARK</t>
  </si>
  <si>
    <t>48- SHAYONA ESTATE  NEAR OLD</t>
  </si>
  <si>
    <t>DUDHESHWAR  AHMEDABAD-04</t>
  </si>
  <si>
    <t>169  PRATAP KHAND VISHKARMA</t>
  </si>
  <si>
    <t>NAGAR DELHI - 110 095</t>
  </si>
  <si>
    <t>541,P N ROAD,TIRUPUR</t>
  </si>
  <si>
    <t>PIN-641602</t>
  </si>
  <si>
    <t xml:space="preserve">B-26  TECHNICAL INDUSTRIAL </t>
  </si>
  <si>
    <t xml:space="preserve">ESTATE BALANAGAR </t>
  </si>
  <si>
    <t xml:space="preserve">HYDERABAD-5000371 </t>
  </si>
  <si>
    <t>ESTATE  BALANAGAR  HYDERABAD</t>
  </si>
  <si>
    <t>#6-1-163 VARADA RAJA NAGAR</t>
  </si>
  <si>
    <t>C/o. R &amp; B DIVISION OFFICE,</t>
  </si>
  <si>
    <t>NARASARAOPET,</t>
  </si>
  <si>
    <t>GUNTUR Dist.</t>
  </si>
  <si>
    <t>GUNTUR</t>
  </si>
  <si>
    <t>CROSS#14-OPP-CHURCHVIVEKANAD</t>
  </si>
  <si>
    <t>A NAGAR COLNYKUKATPALLY</t>
  </si>
  <si>
    <t>HYDERABAD-72</t>
  </si>
  <si>
    <t>Road &amp;Bridge Division Office</t>
  </si>
  <si>
    <t>Annexe To Hotel Raja Vihar</t>
  </si>
  <si>
    <t>Kurnool District-51001</t>
  </si>
  <si>
    <t>kurnool</t>
  </si>
  <si>
    <t>C/O SHRIDHAR REDDY DY.EX.ENG</t>
  </si>
  <si>
    <t>ROAD&amp;BUILDING DEPT.</t>
  </si>
  <si>
    <t>C CAMP KURNOOL</t>
  </si>
  <si>
    <t>KURNOOL</t>
  </si>
  <si>
    <t>C/O DEPUTY EXECUTIVE ENGINEE</t>
  </si>
  <si>
    <t>-R(R&amp;B) YEMMIIGANUR</t>
  </si>
  <si>
    <t>-R ROAD &amp; BUILDING</t>
  </si>
  <si>
    <t>B CAMP</t>
  </si>
  <si>
    <t>-R,R&amp;B SUBDIVISION OFFICE</t>
  </si>
  <si>
    <t>C/O BALAJI INDUSTRIES</t>
  </si>
  <si>
    <t>PLOT#13,SV CO-OP INDUSTRIAL</t>
  </si>
  <si>
    <t>ESTATE OPP IDPL FIRE STN.</t>
  </si>
  <si>
    <t>BALANAGAR HYDERABAD</t>
  </si>
  <si>
    <t>108,Classic Enclave,</t>
  </si>
  <si>
    <t>Kranti Shikara Rd,</t>
  </si>
  <si>
    <t>Behind Geetanjali Womens Col</t>
  </si>
  <si>
    <t>Panjagutta, Hyd</t>
  </si>
  <si>
    <t>C/O R&amp;B Division Executive</t>
  </si>
  <si>
    <t>Engineer, Bodhan</t>
  </si>
  <si>
    <t>Nizamabad District</t>
  </si>
  <si>
    <t>Nizamabad</t>
  </si>
  <si>
    <t>C/o Mr M Veernarayan Reddy</t>
  </si>
  <si>
    <t>Flat Number 5,2nd Floor,shiv</t>
  </si>
  <si>
    <t>a appt,Nr.Yashodha Hospital</t>
  </si>
  <si>
    <t>Somajiguda,Hyderabad</t>
  </si>
  <si>
    <t>1  NIRANJANPALLI  P-O- GOPAL</t>
  </si>
  <si>
    <t>ATTN MR- CHENGA REDDY NO- 17</t>
  </si>
  <si>
    <t>REDHILLS  HYDERABAD  PIN-5</t>
  </si>
  <si>
    <t>309-310/A  SUSSEX INDUSTRIAL</t>
  </si>
  <si>
    <t>ESTATE DADOJI KONDDEO CROSS</t>
  </si>
  <si>
    <t>ROAD  BYCULLA(E)MUMBAI-27</t>
  </si>
  <si>
    <t>PONAMALLEE CHENNAI</t>
  </si>
  <si>
    <t>KUNDAIM PLANT GOA-MFG.PLOT#</t>
  </si>
  <si>
    <t>173,KUNDAIM INDUS.ESTATE,</t>
  </si>
  <si>
    <t>KUNDAIM, PONDA-GOA.</t>
  </si>
  <si>
    <t>PLOT NO J-314, NEAR QUALITY</t>
  </si>
  <si>
    <t>CIRCLE CENTER,TELCO ROAD</t>
  </si>
  <si>
    <t>MIDC BHOSRI</t>
  </si>
  <si>
    <t xml:space="preserve">24/11  GALI NO- 6  LIBASPUR </t>
  </si>
  <si>
    <t xml:space="preserve">SAMAYPUR   INDUSTRIAL AREA </t>
  </si>
  <si>
    <t>NEW DELHI-42</t>
  </si>
  <si>
    <t>PLOT NO. B5 &amp; B6 (1ST FLOOR)</t>
  </si>
  <si>
    <t>GANDHINAGAR. IDA. KUKATPALLY</t>
  </si>
  <si>
    <t>HYDERABAD (OLD)</t>
  </si>
  <si>
    <t>9 &amp; 10   C-S-C SHOPPING</t>
  </si>
  <si>
    <t>CENTRE MAYA PURI IND,L AREA</t>
  </si>
  <si>
    <t>PHASE 11 NEW DELHI 110064</t>
  </si>
  <si>
    <t>ASHOK CHAKRAVARTY ROAD</t>
  </si>
  <si>
    <t>1ST FLOOR ABOVE FEDERAL BANk</t>
  </si>
  <si>
    <t>S-P VERMA ROAD CROSSING NEW</t>
  </si>
  <si>
    <t>DAKBUNGOW ROAD PATNA -800001</t>
  </si>
  <si>
    <t>THANA AURANGABAD - 431 210</t>
  </si>
  <si>
    <t>LTD.(AT SIGHT)</t>
  </si>
  <si>
    <t>PLOT NO.345,INDUSTRIAL FOCAL</t>
  </si>
  <si>
    <t>POINT,PHASE-IX</t>
  </si>
  <si>
    <t>KHASRA NO. 24/15 &amp; 16 AMBAY</t>
  </si>
  <si>
    <t>GARDEN LIBASPUR (NEAR APNA</t>
  </si>
  <si>
    <t>DHABA) DELHI- 42</t>
  </si>
  <si>
    <t>KHASRA NO. 71/15 MUKHMILPUR</t>
  </si>
  <si>
    <t>ROAD BEHIND CHITRA DHARAM</t>
  </si>
  <si>
    <t>KANTA ALIPUR DELHI 110036</t>
  </si>
  <si>
    <t>AREA KASNA  GREATER NOIDA</t>
  </si>
  <si>
    <t>UTTAR PRADESH-201308</t>
  </si>
  <si>
    <t>NO2/2 SUKHILYA</t>
  </si>
  <si>
    <t>RSF#244/3,PLOT NO.8,</t>
  </si>
  <si>
    <t>KANDIYAN THOTTAM, SULLIKADDU</t>
  </si>
  <si>
    <t>PERIYA SAMOOR(PO)</t>
  </si>
  <si>
    <t>ERODE</t>
  </si>
  <si>
    <t>PLOT NO 17, HIMUDA IND AREA</t>
  </si>
  <si>
    <t>BHOTALI KALAN,BADDI DIST,BHO</t>
  </si>
  <si>
    <t>A DIVISION OF NINTH AVENUE</t>
  </si>
  <si>
    <t>MFG&amp;TRADING CO.(P) LTD.,</t>
  </si>
  <si>
    <t>NO.33, HOSPITAL ROAD</t>
  </si>
  <si>
    <t>OF NINTH AVENUE MFG&amp;TRD.CO.)</t>
  </si>
  <si>
    <t>NO.12 KANAKPURA ROAD UTTARH-</t>
  </si>
  <si>
    <t>ALLI HOBL,OPP MANSA CINEMA</t>
  </si>
  <si>
    <t>7/31, LONI ROAD INDUSTRIAL</t>
  </si>
  <si>
    <t>AREA, SITE-II</t>
  </si>
  <si>
    <t>203,ADITYA PLAZA,B/H KARNAVA</t>
  </si>
  <si>
    <t>TI FLATS,JODHPUR CROSS ROADS</t>
  </si>
  <si>
    <t>GURU BHAWAN</t>
  </si>
  <si>
    <t>21,CENTRAL AREA</t>
  </si>
  <si>
    <t>LTD. SADHU SINGH DI KOTHI</t>
  </si>
  <si>
    <t>PAHARA SINGH CHOWNK,NEAR</t>
  </si>
  <si>
    <t>BOHANA CHOWNK</t>
  </si>
  <si>
    <t>MOGA</t>
  </si>
  <si>
    <t>S.NO.236/237, HINJEWADI</t>
  </si>
  <si>
    <t>TAL-MULSHI, NEAR TATA COMP.</t>
  </si>
  <si>
    <t>A24/1,NARAINA INDUSTRIAL AR-</t>
  </si>
  <si>
    <t>EA,PHASE-1</t>
  </si>
  <si>
    <t>E-526, PHASE-I,</t>
  </si>
  <si>
    <t>RICO INDUSTRIAL AREA,</t>
  </si>
  <si>
    <t>BHIWADI</t>
  </si>
  <si>
    <t>G-183,PALAM VIHAR EXTENSION</t>
  </si>
  <si>
    <t>1246, AZAD NAGAR,</t>
  </si>
  <si>
    <t>DHURI RAILWAYS LINE,</t>
  </si>
  <si>
    <t xml:space="preserve"> PARA BAZAR</t>
  </si>
  <si>
    <t>MORBI</t>
  </si>
  <si>
    <t>4/A/2/B, JAY AMBE ESTATE,</t>
  </si>
  <si>
    <t>NEAR NAVNEET PRAKASHAN,</t>
  </si>
  <si>
    <t>SUKHRAMNAGAR, GOMTIPUR,</t>
  </si>
  <si>
    <t>LIMITED</t>
  </si>
  <si>
    <t>PLOT NO.182,SECTOR A</t>
  </si>
  <si>
    <t>MANDIDEEP</t>
  </si>
  <si>
    <t>RAISEN (DISTRICT)</t>
  </si>
  <si>
    <t>UNIT NO. 222,WADALA UDYOG</t>
  </si>
  <si>
    <t>BHAVAN,B NAIGAON CROSS LANE</t>
  </si>
  <si>
    <t>WADALA,MUMBAI</t>
  </si>
  <si>
    <t>SERVEY NO.123,NEAR GANESH</t>
  </si>
  <si>
    <t>TEMPLE,SADDAGRUNAGAR,PUNE-</t>
  </si>
  <si>
    <t>NASIK HIGHWAY,BHOSARI</t>
  </si>
  <si>
    <t>RZ-87,NARSINGH GARDEN</t>
  </si>
  <si>
    <t>KHYALA</t>
  </si>
  <si>
    <t>H-235,R-16,NEW DOHS,</t>
  </si>
  <si>
    <t>MOHAKHALI, DHAKA-1206</t>
  </si>
  <si>
    <t>BANGLADESH</t>
  </si>
  <si>
    <t>PLOT NO. 43, ANIRICH IND.EST</t>
  </si>
  <si>
    <t>BOLLARAM VILLAGE,JINNARAM M.</t>
  </si>
  <si>
    <t>MEDAK DIST. AP TEL-65504590</t>
  </si>
  <si>
    <t>443/444/445,KALYANDAS UDYOG</t>
  </si>
  <si>
    <t>BHAWAN,NR. CENTURY BAZAR,</t>
  </si>
  <si>
    <t>WORLI</t>
  </si>
  <si>
    <t>A-328, VIRWANI INDUSTRIAL</t>
  </si>
  <si>
    <t>ESTATE, WESTERN EXPRESS</t>
  </si>
  <si>
    <t>HIGHWAY, GOREGAON (EAST),</t>
  </si>
  <si>
    <t>GOREGAON-MUMBAI</t>
  </si>
  <si>
    <t>2, ANDERSON STREET,</t>
  </si>
  <si>
    <t>RAI,SONEPAT,</t>
  </si>
  <si>
    <t>107,TIRUPATI INDL. ESTATE</t>
  </si>
  <si>
    <t>VILLAGE ROAD, SUBHASH NAGAR</t>
  </si>
  <si>
    <t>BANDUP(WEST), MUMBAI-78</t>
  </si>
  <si>
    <t>PIPALIA KALAN</t>
  </si>
  <si>
    <t>DISTT. PALI</t>
  </si>
  <si>
    <t>C-DIT COMPOUND,</t>
  </si>
  <si>
    <t>CHITRANJALI HILLS,</t>
  </si>
  <si>
    <t>THIRUVALLAM,</t>
  </si>
  <si>
    <t>No. 16, Chellandiamman Nagar</t>
  </si>
  <si>
    <t>Singanallur</t>
  </si>
  <si>
    <t>Coimbatore-641005</t>
  </si>
  <si>
    <t>21A,R.K.COMPLEX,VASANTHNAGAR</t>
  </si>
  <si>
    <t>MAIN ROAD,BEHIND VRL LOGISTI</t>
  </si>
  <si>
    <t>OPP.UZHAVAR SANDHAI,SINGANAL</t>
  </si>
  <si>
    <t>COIMBATORE-641005</t>
  </si>
  <si>
    <t>32/1,DILU ROAD</t>
  </si>
  <si>
    <t>NEW ESKATON</t>
  </si>
  <si>
    <t xml:space="preserve"> JAMUR MUCHIPARA, HEMAYETPUR</t>
  </si>
  <si>
    <t xml:space="preserve"> SAVAR, DHAKA,BANGLADESH</t>
  </si>
  <si>
    <t>LTD.(R),S.NO.236/237</t>
  </si>
  <si>
    <t>HINJEWADI,TAL-MULSHI</t>
  </si>
  <si>
    <t>Near Tata Johnson</t>
  </si>
  <si>
    <t>6, UMA DAS LANE,</t>
  </si>
  <si>
    <t>SURVEY NO.79/2,PONDHUR VILLA</t>
  </si>
  <si>
    <t>DIST.KANCHEEPURAM</t>
  </si>
  <si>
    <t>PIONEER ESTATE, 1ST FLOOR,</t>
  </si>
  <si>
    <t>PLOT NO.126/3P, OPP.66KV</t>
  </si>
  <si>
    <t>POWER STATION, AMU</t>
  </si>
  <si>
    <t>Near Atul Shaha Godown</t>
  </si>
  <si>
    <t>Plot No.54 ( New 104 )</t>
  </si>
  <si>
    <t>Market Yard,</t>
  </si>
  <si>
    <t>Kolhapur - 416 005</t>
  </si>
  <si>
    <t>C/O, LALAJI PATEL,</t>
  </si>
  <si>
    <t>PLOT NO.15, GADIADDA,</t>
  </si>
  <si>
    <t>NEAR GATE NO.3, MARKET YARD,</t>
  </si>
  <si>
    <t>KOLHAPUR</t>
  </si>
  <si>
    <t>AGGARWAL MARG,BEHIND</t>
  </si>
  <si>
    <t>NOVELTY BOOK DEPOT,GOLCHA</t>
  </si>
  <si>
    <t>MARG,SADAR NAGPUR.</t>
  </si>
  <si>
    <t>PRINTING ENGINEERING</t>
  </si>
  <si>
    <t>DEPARTMENT, 44,VIDYANAGARI,</t>
  </si>
  <si>
    <t>SHIVDARSHAN,PARVATI,</t>
  </si>
  <si>
    <t>106, DIC INDUSTRIAL AREA,</t>
  </si>
  <si>
    <t>SHOP NO. G-31,ASHOKA CENTRE</t>
  </si>
  <si>
    <t>SATARA ROAD,PUNE-411009</t>
  </si>
  <si>
    <t>1304,H.S.I.D.C.,INDUSTRIAL</t>
  </si>
  <si>
    <t>ESTATE, RAI, SONEPAT</t>
  </si>
  <si>
    <t>I BLOCK</t>
  </si>
  <si>
    <t>PLOT NO. 113 MIDC</t>
  </si>
  <si>
    <t>PLOT NO.J-314,NR QUALITY</t>
  </si>
  <si>
    <t>MIDC,PIMPRI,CHINCHWAD</t>
  </si>
  <si>
    <t>PLOT NO. J-314, NR. QUALITY</t>
  </si>
  <si>
    <t>CIRCLE CENTER, TELCO ROAD</t>
  </si>
  <si>
    <t>MIDC-BHOSARI</t>
  </si>
  <si>
    <t>RANJANGAON UNIT,PLOT NO C-13</t>
  </si>
  <si>
    <t>VILL-KAREGAON  RANJANGAON</t>
  </si>
  <si>
    <t>INDL.ESTATE  TALUKA-SHIRUR</t>
  </si>
  <si>
    <t>PUNE(RANJANGAON)</t>
  </si>
  <si>
    <t>UNIT NO. 5&amp;6, CHOPADE</t>
  </si>
  <si>
    <t>AUDYOGIK SANKUL,PL#8+9+40</t>
  </si>
  <si>
    <t>HADAPSAR INDL ESTATE-II</t>
  </si>
  <si>
    <t>PUNE-411013</t>
  </si>
  <si>
    <t>C74, GROUND FLOOR</t>
  </si>
  <si>
    <t>OKHLA INDUSTRIAL AREA</t>
  </si>
  <si>
    <t>PHASE I</t>
  </si>
  <si>
    <t>NEW DELHU</t>
  </si>
  <si>
    <t>90/91,7TH MAIN ROAD</t>
  </si>
  <si>
    <t>PEENYA INDUSTRIAL AREA</t>
  </si>
  <si>
    <t>PHASE III</t>
  </si>
  <si>
    <t>BANGALORE  (TAPE)</t>
  </si>
  <si>
    <t>O/15,INDUSTRIAL AREA</t>
  </si>
  <si>
    <t>204  GST ROAD</t>
  </si>
  <si>
    <t>CHINNA KOLAMBAKKAM VILLAGE</t>
  </si>
  <si>
    <t>MADURANTHAGAM TALUK</t>
  </si>
  <si>
    <t>KANCHEEPURAM DIST</t>
  </si>
  <si>
    <t>1ST FLOOR, MADHAV COMPLEX</t>
  </si>
  <si>
    <t>O/S. RAIPUR GATE, NR. CITY</t>
  </si>
  <si>
    <t>PULSE CINEMA,RAIPUR,</t>
  </si>
  <si>
    <t>SMohil Village Safed Pool</t>
  </si>
  <si>
    <t>Kurla Andheri Road</t>
  </si>
  <si>
    <t>C/O Sharda Textile Mills</t>
  </si>
  <si>
    <t>B-40 Phase I, MIDC,</t>
  </si>
  <si>
    <t>Near Vicco Naka,Dombivili(E)</t>
  </si>
  <si>
    <t>Thane Dist,MUMBAI</t>
  </si>
  <si>
    <t>NO.50/71,APPACHI NAGAR MAIN</t>
  </si>
  <si>
    <t>80,IDC INDUSTRIAL ESTATE</t>
  </si>
  <si>
    <t>OPPOSITE SECTOR-14</t>
  </si>
  <si>
    <t>GURGAON-MEHRAULI ROAD</t>
  </si>
  <si>
    <t>109/2, GNT ROAD, KARANODAI.</t>
  </si>
  <si>
    <t>CHENNAI - 600067</t>
  </si>
  <si>
    <t>GJ-14,SDF VII,SEEPZ-SEZ,</t>
  </si>
  <si>
    <t>MUMBAI- 400096.</t>
  </si>
  <si>
    <t>SADAR BAZAR</t>
  </si>
  <si>
    <t>BARNALA</t>
  </si>
  <si>
    <t>#7-4/A, IDA,</t>
  </si>
  <si>
    <t>Nacharam Main Road</t>
  </si>
  <si>
    <t>No 272/2,Near bhanu nursing</t>
  </si>
  <si>
    <t>Home,bommanahalli,</t>
  </si>
  <si>
    <t>H-46, BAWANA INDUSTRIAL AREA</t>
  </si>
  <si>
    <t>SECTOR-4</t>
  </si>
  <si>
    <t>DELHI-110039</t>
  </si>
  <si>
    <t>S.No.21/5, Thalgatpura,</t>
  </si>
  <si>
    <t>Kanakpura Road</t>
  </si>
  <si>
    <t>Bangalore(SMC)</t>
  </si>
  <si>
    <t>(CBE) NO.28/31, RAM NAGAR,</t>
  </si>
  <si>
    <t>142, OPPANAKARA STREET</t>
  </si>
  <si>
    <t>COIMBATORE-1</t>
  </si>
  <si>
    <t>S.No.21/5, Thalgatpura</t>
  </si>
  <si>
    <t>Bangalore-560062</t>
  </si>
  <si>
    <t>10A, R.G KAR ROAD</t>
  </si>
  <si>
    <t>SHYAM BAZAR POINT</t>
  </si>
  <si>
    <t>KOLKATA-700004</t>
  </si>
  <si>
    <t>#29/1, D Block</t>
  </si>
  <si>
    <t>Near Sudarshan Park</t>
  </si>
  <si>
    <t>Moti Nagar</t>
  </si>
  <si>
    <t>NO-81A, BHEMANAHALLI,</t>
  </si>
  <si>
    <t>BIDADI INDUSTRIAL AREA,</t>
  </si>
  <si>
    <t>C/o GUIDE PRINTER</t>
  </si>
  <si>
    <t>D-11 DSIDC COMPLEX</t>
  </si>
  <si>
    <t>KIRTI NAGAR, NEW DELHI</t>
  </si>
  <si>
    <t>A-44,Dsidc Sheds</t>
  </si>
  <si>
    <t>Kirti Nagar</t>
  </si>
  <si>
    <t>OFF.13&amp; 14,ROSHANI PALACE,</t>
  </si>
  <si>
    <t>NR.SAKAL PRESS CHOWK,</t>
  </si>
  <si>
    <t>SHANIWAR PETH,</t>
  </si>
  <si>
    <t>PUNE 411030.</t>
  </si>
  <si>
    <t>#10/1, VAJARAHALLI</t>
  </si>
  <si>
    <t>OFF KANAKAPURA ROAD</t>
  </si>
  <si>
    <t>UNIT-II,52KM MILE STONE,</t>
  </si>
  <si>
    <t>G.T.KARNAL ROAD,</t>
  </si>
  <si>
    <t>VILLAGE - DHATURI</t>
  </si>
  <si>
    <t>854, KURU LODGE DEPUTY PARA</t>
  </si>
  <si>
    <t>C/oSTORE N SHIFT,Radhe Gopal</t>
  </si>
  <si>
    <t>Compund Warehousing Complex,</t>
  </si>
  <si>
    <t>Opp.Kanchan Compound,Rahanal</t>
  </si>
  <si>
    <t>BHIWANDI, THANE</t>
  </si>
  <si>
    <t>E-92 LAJPAT NAGAR-2</t>
  </si>
  <si>
    <t>NEW-DELHI-110024</t>
  </si>
  <si>
    <t>DARBARIPUR ROAD</t>
  </si>
  <si>
    <t>BADSHAHPUR</t>
  </si>
  <si>
    <t>GURGAON-122101</t>
  </si>
  <si>
    <t>6, CHHATWALA GALI,</t>
  </si>
  <si>
    <t xml:space="preserve"> 2297, SHREENATHJI KRUPA,</t>
  </si>
  <si>
    <t>ASTODIA KOTNI RAANG, GALIYAR</t>
  </si>
  <si>
    <t>POLE, RAIPUR,AHMEDABAD</t>
  </si>
  <si>
    <t>PVT. LTD.4-A/2-B,JAY AMBE</t>
  </si>
  <si>
    <t>ESTATE, NR.NAVNEET PRAKASHAN</t>
  </si>
  <si>
    <t>SUKHRAMNAGAR,GOMTIPUR,</t>
  </si>
  <si>
    <t>CB-383/11, first floor,</t>
  </si>
  <si>
    <t>Indra Market ,Ring Road</t>
  </si>
  <si>
    <t>Naraina,New Delhi-110028</t>
  </si>
  <si>
    <t>New Delhi-110028</t>
  </si>
  <si>
    <t>580/21,STREET NO-7</t>
  </si>
  <si>
    <t>SANTHI NAGAR</t>
  </si>
  <si>
    <t>D/102, MADHU VIHAR CO.OP.</t>
  </si>
  <si>
    <t>HSG SOC. LTD, M.G ROAD NO.4</t>
  </si>
  <si>
    <t>KANDIVALI (WEST)</t>
  </si>
  <si>
    <t>MUMBAI - 400067</t>
  </si>
  <si>
    <t>ution.H.NO # 1-19-66/56/53,</t>
  </si>
  <si>
    <t>Plot No:56, Sri Surya Prabha</t>
  </si>
  <si>
    <t>Enclave,Brundavan Colony,ECI</t>
  </si>
  <si>
    <t>c-65,MIDC,WALUJ</t>
  </si>
  <si>
    <t>AURANGABAD-431136</t>
  </si>
  <si>
    <t>PLOT NO. 298, SECTOR - 29</t>
  </si>
  <si>
    <t>PANIPAT</t>
  </si>
  <si>
    <t>PLOT NO.PL-11/1,MIDC ADDITI-</t>
  </si>
  <si>
    <t>ONAL AMBERNATH IND.AREA.</t>
  </si>
  <si>
    <t>AMBERNATH (EAST),DISTRIC</t>
  </si>
  <si>
    <t>THANE ( MUMBAI)</t>
  </si>
  <si>
    <t>173,VIJAY NAGAR</t>
  </si>
  <si>
    <t>JALANDHAR, PUNJAB</t>
  </si>
  <si>
    <t>PUNJAB-144001</t>
  </si>
  <si>
    <t>P. O.  Box 26659</t>
  </si>
  <si>
    <t>Dubai, United Arab Emirates</t>
  </si>
  <si>
    <t>588/1,RANGWASA</t>
  </si>
  <si>
    <t>OFF CAT ROAD</t>
  </si>
  <si>
    <t>INDORE-453001</t>
  </si>
  <si>
    <t>HOUSE NO-235, ROAD NO-16</t>
  </si>
  <si>
    <t>NEW DOHS MOHAKHALI</t>
  </si>
  <si>
    <t>DHAKA-1206</t>
  </si>
  <si>
    <t>No.48-B,Uppilipalayam Main</t>
  </si>
  <si>
    <t>Road,Krishna Nagar</t>
  </si>
  <si>
    <t>Sowripalayam,</t>
  </si>
  <si>
    <t>Coimbatore-641028</t>
  </si>
  <si>
    <t>1 LSC, OKHLA INDUSTRIAL AREA</t>
  </si>
  <si>
    <t>PHASE - II</t>
  </si>
  <si>
    <t>A-106, RIICO INDUSTRIAL AREA</t>
  </si>
  <si>
    <t>(ALWAR)</t>
  </si>
  <si>
    <t>PLOT NO.108-109,TOY CITY,</t>
  </si>
  <si>
    <t>UDYOG KENDRA,ECOTECH-III</t>
  </si>
  <si>
    <t>GREATOR NOIDA</t>
  </si>
  <si>
    <t>604, KALASH ENCLAVE, 97,</t>
  </si>
  <si>
    <t>SWASTIK SOCIETY,NAVRANGPURA</t>
  </si>
  <si>
    <t>Plot No. 84, S.V. Co-Op</t>
  </si>
  <si>
    <t>Industrial Estate,Phase -III</t>
  </si>
  <si>
    <t>BALANAGAR</t>
  </si>
  <si>
    <t>Hyderabad - 500037</t>
  </si>
  <si>
    <t>PLOT-6-1-131,NEAR HANUMAN</t>
  </si>
  <si>
    <t>TEMPLE,BALANAGAR</t>
  </si>
  <si>
    <t>HYDERABAD-500042</t>
  </si>
  <si>
    <t>GALI NO-5,LIBASPUR</t>
  </si>
  <si>
    <t>MASTER MOHALLA</t>
  </si>
  <si>
    <t>Plot No. B5 &amp; 6</t>
  </si>
  <si>
    <t>IDA Gandhinagar</t>
  </si>
  <si>
    <t>Hyderabad-500037</t>
  </si>
  <si>
    <t>230 Sarita Building</t>
  </si>
  <si>
    <t>Prabhat Industrial&amp;residence</t>
  </si>
  <si>
    <t>Complex Nr.Dahisar Toll Naka</t>
  </si>
  <si>
    <t>Dahisar East-400068</t>
  </si>
  <si>
    <t>Unite-II</t>
  </si>
  <si>
    <t>C-16 Industrial Area,Sita A,</t>
  </si>
  <si>
    <t>Mathura - 281004</t>
  </si>
  <si>
    <t># 813, Poonamallee High Road</t>
  </si>
  <si>
    <t>Arumbakkam,</t>
  </si>
  <si>
    <t>OLD#6,NEW#4,JEEVANANDTHAM ST</t>
  </si>
  <si>
    <t>WEST KK NAGAR</t>
  </si>
  <si>
    <t>CHENNAI-600078</t>
  </si>
  <si>
    <t>CHENNAI (office)</t>
  </si>
  <si>
    <t>PLOT NO.61,THIPPUSULDAN</t>
  </si>
  <si>
    <t>STREET,PAVENTHAR NAGAR,</t>
  </si>
  <si>
    <t>KATTUPAKKAM,</t>
  </si>
  <si>
    <t>PLOT NO- 129/3  PHASE-II</t>
  </si>
  <si>
    <t>IDACHERLAPLLY R-R-DISTRICT-</t>
  </si>
  <si>
    <t>500051  A-P GXM 001</t>
  </si>
  <si>
    <t>HYDRABAD</t>
  </si>
  <si>
    <t>SHOP NO- 1-6-3 TO 11/6  MUSH</t>
  </si>
  <si>
    <t>RABAD NEAR MUNICIPAL PLAY</t>
  </si>
  <si>
    <t>GROUND  HYDERABAD - 500020</t>
  </si>
  <si>
    <t>PLOT NO-8 MIDC VILLAGE NAVOD</t>
  </si>
  <si>
    <t>TALOJA-410208 VILLAGE-NAVODA</t>
  </si>
  <si>
    <t>TALOJA DISTT RAIGAD</t>
  </si>
  <si>
    <t>PLOT # 664-P,PACE CITY-II</t>
  </si>
  <si>
    <t>SECTOR-37,GURGAON-122001</t>
  </si>
  <si>
    <t>JALANDHAR CITY-144008</t>
  </si>
  <si>
    <t>Shop No - 18  Plot No - 403</t>
  </si>
  <si>
    <t>Enkay Heritage  TPS  Panvel</t>
  </si>
  <si>
    <t>GALA NO.86,2ND FLOOR,MISTRI</t>
  </si>
  <si>
    <t>IND. COMPLEX PREMISES CHS LT</t>
  </si>
  <si>
    <t>ANDHERI (E)</t>
  </si>
  <si>
    <t>303, Shiv Gaurav Estate,</t>
  </si>
  <si>
    <t>1, Bhagwagar Layout,</t>
  </si>
  <si>
    <t>Dharampeth</t>
  </si>
  <si>
    <t>1349, Yerkheda Road,</t>
  </si>
  <si>
    <t>Near Ice Factory,</t>
  </si>
  <si>
    <t>YERKHEDA, KAMPTEE</t>
  </si>
  <si>
    <t>NATIONAL WAREHOUSE OPP.JWC</t>
  </si>
  <si>
    <t>LOGISTICS,SURVEY NO 98-101</t>
  </si>
  <si>
    <t>BOMBAY GOA ROAD,PALASPE PHAT</t>
  </si>
  <si>
    <t>POST PANVEL MUMBAI</t>
  </si>
  <si>
    <t>007,PRABHADEVI INDUSTRIAL</t>
  </si>
  <si>
    <t>ESTATE,408 V.S.MARG</t>
  </si>
  <si>
    <t>PRABHADEVI</t>
  </si>
  <si>
    <t>PLOT NO- B  SERVEY NO- 433</t>
  </si>
  <si>
    <t>VILL-MAHIM  OPP SUNDARM BOOK</t>
  </si>
  <si>
    <t>STORE  PALGHAR(W)  MUMBAI-04</t>
  </si>
  <si>
    <t>F-7/7 MIDC Chickel Thana</t>
  </si>
  <si>
    <t>Aurangabad - 431210 Maharash</t>
  </si>
  <si>
    <t>A 50 / 2  TTC  MIDC MAHAPE N</t>
  </si>
  <si>
    <t>Mumbai - 400709</t>
  </si>
  <si>
    <t>HYDERABAD-500020</t>
  </si>
  <si>
    <t>Nepal</t>
  </si>
  <si>
    <t>GALA NO-119 OPP BLDG-  NO-36</t>
  </si>
  <si>
    <t>VIKHROLI (EAST) MUMBAI-83</t>
  </si>
  <si>
    <t>A-36  GT KARNAL ROAD INDL- A</t>
  </si>
  <si>
    <t>BEHIND SAYA MARUTI SHOW</t>
  </si>
  <si>
    <t>ROOM  DELHI - 33</t>
  </si>
  <si>
    <t>2 PARSHWANATH ESTATE   MOHRA</t>
  </si>
  <si>
    <t>HINDI SCHOOL  NEAR SAKRIBA</t>
  </si>
  <si>
    <t>G 24  MIDC  CHIKLE THANA</t>
  </si>
  <si>
    <t>POLOGROUND  INDORE- 452003</t>
  </si>
  <si>
    <t>PH - 0731-2420171</t>
  </si>
  <si>
    <t>WH-37  MAYAPURI INDUSTRIAL</t>
  </si>
  <si>
    <t>AREA PHASE - 1  NEW DLHI - 6</t>
  </si>
  <si>
    <t>PLOT NO D-28/8  TTC INDUSTRI</t>
  </si>
  <si>
    <t>AREA TURBHE  NAVI MUMBAI705</t>
  </si>
  <si>
    <t>SHAKARPUR DELHI-92</t>
  </si>
  <si>
    <t>GAT NO- 753(PART)  OPP SPSL</t>
  </si>
  <si>
    <t>PUNE NAGAR ROAD  SANASWADI</t>
  </si>
  <si>
    <t>TAL-SHIRUR DIST-PUNE-412208</t>
  </si>
  <si>
    <t>PUNE-412208</t>
  </si>
  <si>
    <t>UDYOG VIHAR INDUSTRIAL AREA</t>
  </si>
  <si>
    <t>PLOT NO- 61  SECTOR-5  IMT</t>
  </si>
  <si>
    <t>MANESAR  GURGAON  HARYANA</t>
  </si>
  <si>
    <t>A-4 NARAINA INDUSTRIAL,</t>
  </si>
  <si>
    <t>PHASE-II, NEW DELHI-110028</t>
  </si>
  <si>
    <t>WADI  NAGPUR</t>
  </si>
  <si>
    <t>(FROM TRANSPORTERS GODOWN)</t>
  </si>
  <si>
    <t>1389 YERKHEDA ROAD</t>
  </si>
  <si>
    <t>NEAR ICE FACTORY</t>
  </si>
  <si>
    <t>KAMPTEE NAGPUR</t>
  </si>
  <si>
    <t>A-4 NARAINA INDUSTRIAL  PHASE II</t>
  </si>
  <si>
    <t>NEW DELHI- 110028</t>
  </si>
  <si>
    <t>E-1  CHANAKYA PALACE</t>
  </si>
  <si>
    <t>40 FOOT ROAD  GALI#23 NEW DE</t>
  </si>
  <si>
    <t>- 110 059PH # 25616166</t>
  </si>
  <si>
    <t>ROAD KATEDAN HYDERABAD50007</t>
  </si>
  <si>
    <t>ECC NO-AAACR9647 PXM 001</t>
  </si>
  <si>
    <t>(A UNIT OF AMARSON OVERSEAS</t>
  </si>
  <si>
    <t>OKHLA  NEW DELHI -110020</t>
  </si>
  <si>
    <t>SAMUNDRA CAMP OFFICE</t>
  </si>
  <si>
    <t>SAMUNDRATAL GARHSHANKAR</t>
  </si>
  <si>
    <t>DISTRICT HOSHIARPUR</t>
  </si>
  <si>
    <t>FIRST FLOOR  PLOT NO- 50/2</t>
  </si>
  <si>
    <t>TTC  MIDC AREA  MAHAPE  NAVI</t>
  </si>
  <si>
    <t>MUMBAI -400709</t>
  </si>
  <si>
    <t>2ND FLOOR  J-R- BORICHA MARG</t>
  </si>
  <si>
    <t>PHASE-2  KOREGAON  PUNE</t>
  </si>
  <si>
    <t>J-2, SECTOR-2</t>
  </si>
  <si>
    <t>BAWANA</t>
  </si>
  <si>
    <t>17 EAST GURU ANGAD NAGAR</t>
  </si>
  <si>
    <t>STREET NO-1,</t>
  </si>
  <si>
    <t>E-194 SECTOR - 18ROHINI  DEL</t>
  </si>
  <si>
    <t>C/0 SAI BABA KI FACTORY</t>
  </si>
  <si>
    <t>SOM BAZAR</t>
  </si>
  <si>
    <t>KAYBEE YES BUSINESS CENTREW-</t>
  </si>
  <si>
    <t>36  PULLA AVENUE SHENOYNAGAR</t>
  </si>
  <si>
    <t>CHENNAI-600030MOBILE-09340</t>
  </si>
  <si>
    <t>W-83  MIDC  CHIKHALTHANA</t>
  </si>
  <si>
    <t>AURANGABAD431005</t>
  </si>
  <si>
    <t>D-28/8  TTC INDUSTRIAL AREA</t>
  </si>
  <si>
    <t>Devananthachar Street,</t>
  </si>
  <si>
    <t>5th main road Chamarajpet,</t>
  </si>
  <si>
    <t>45-AB,BASEMENT,PATEL IND.</t>
  </si>
  <si>
    <t>SOC.,OPP.ANATH ASHRAM,BAMBA</t>
  </si>
  <si>
    <t>WADI,KATARGAM ROAD,</t>
  </si>
  <si>
    <t>560,ALUTHMAWATHA ROAD</t>
  </si>
  <si>
    <t>COLOMBO 15</t>
  </si>
  <si>
    <t>536/26/5,INDUSTRIAL AREA,</t>
  </si>
  <si>
    <t>C-DHANDARI KALAN,</t>
  </si>
  <si>
    <t>78, BHARTI SOCIETY, NEAR</t>
  </si>
  <si>
    <t>MANJU MILLS, AZAD NAGAR ROAD</t>
  </si>
  <si>
    <t>BHATAR, SURAT</t>
  </si>
  <si>
    <t>SURAT-395007</t>
  </si>
  <si>
    <t>PLOT # 61, SECTOR-5,</t>
  </si>
  <si>
    <t>No.2/645 Habeeba Street</t>
  </si>
  <si>
    <t>Cinna Neelangarai</t>
  </si>
  <si>
    <t>Chennai 600041</t>
  </si>
  <si>
    <t>C/O- GENERAL LABELS</t>
  </si>
  <si>
    <t>3-2-20,KUMAR CINEMA LINE.</t>
  </si>
  <si>
    <t>KACHIGUDA,STATION ROAD,</t>
  </si>
  <si>
    <t>PLOT NO.20/1,D-1 BLOCK</t>
  </si>
  <si>
    <t>CHINCHWAD</t>
  </si>
  <si>
    <t>INDIA PVT. LTD, F686, CHOP-</t>
  </si>
  <si>
    <t>ANKI INDUSTRIAL AREA CHOPAN-</t>
  </si>
  <si>
    <t>KI, BHIWADI</t>
  </si>
  <si>
    <t>Survey No. 2511, Tathwade,</t>
  </si>
  <si>
    <t>Tal: Mulshi, dist: Pune</t>
  </si>
  <si>
    <t>PUNE (OLD)</t>
  </si>
  <si>
    <t>229,UDYOG BHAWAN,</t>
  </si>
  <si>
    <t>SONAWALA ROAD</t>
  </si>
  <si>
    <t>GOREGAON ( E)</t>
  </si>
  <si>
    <t>63/2B, BELGACHIA ROAD,</t>
  </si>
  <si>
    <t>C/O SURESH TRADING CO</t>
  </si>
  <si>
    <t>GALI NO.8,HARIJAN BASTI,EAST</t>
  </si>
  <si>
    <t>GOKALPUR,LONI ROAD,SHAHADRA</t>
  </si>
  <si>
    <t>C/OSHRI ADINATH PAPER CONVER</t>
  </si>
  <si>
    <t>K.NO.625,BEHIND ALIPUR</t>
  </si>
  <si>
    <t>POLICE STATION ,ALIPUR</t>
  </si>
  <si>
    <t>es, 51/67,</t>
  </si>
  <si>
    <t>Dum Dum Road</t>
  </si>
  <si>
    <t>Plot no 314, Sector 7</t>
  </si>
  <si>
    <t>IMT MANESHAR</t>
  </si>
  <si>
    <t>Gala No. 2 &amp; 3, Ground Floor</t>
  </si>
  <si>
    <t>Bldg. NoA-13 Pritesh Complex</t>
  </si>
  <si>
    <t>Anjur Phata, Dapode Road</t>
  </si>
  <si>
    <t>OwaliVillage,Bhiwand</t>
  </si>
  <si>
    <t>55,JAI SHANKAR ESTATE,</t>
  </si>
  <si>
    <t>SARKHEJ BAVLA CROSSING</t>
  </si>
  <si>
    <t>SARKHEJ ROAD,</t>
  </si>
  <si>
    <t>AHMEDABAD - 382210</t>
  </si>
  <si>
    <t>STREE NO.1, NEAR SCOPE TOWER</t>
  </si>
  <si>
    <t>Tejewadi, At Post.</t>
  </si>
  <si>
    <t>Shiroli BK,</t>
  </si>
  <si>
    <t>Tal. Junnar</t>
  </si>
  <si>
    <t>NEAR SHANIWAR PETH POLICE</t>
  </si>
  <si>
    <t>CHOWKY, 436,</t>
  </si>
  <si>
    <t>SHANIWAR PETH</t>
  </si>
  <si>
    <t>1425,GAJANAN COLONY,NEAR</t>
  </si>
  <si>
    <t>SHRIRAM BAZAR,SANGLI ROAD</t>
  </si>
  <si>
    <t>HARIPUR, DIST- SANGLI</t>
  </si>
  <si>
    <t>SANGLI-416416</t>
  </si>
  <si>
    <t>PLOT.46/47, SURVEY NO.942</t>
  </si>
  <si>
    <t>SUNDARAM IND. ZONE BEHIND</t>
  </si>
  <si>
    <t>WELSPUN MAHIM VILLAGE TALUKA</t>
  </si>
  <si>
    <t>THANE-401404</t>
  </si>
  <si>
    <t>GAYATRI NIWAS,PLOT NO.275</t>
  </si>
  <si>
    <t>SECTOR-26A,KOPARI</t>
  </si>
  <si>
    <t>VASHI, NAVI MUMBAI</t>
  </si>
  <si>
    <t>VASHI</t>
  </si>
  <si>
    <t>125/3, PASCHIM PURI</t>
  </si>
  <si>
    <t>LTD. PLOT NO.143</t>
  </si>
  <si>
    <t>POCKET-1,SECTOR -3,</t>
  </si>
  <si>
    <t>DSIDC INDUSTRIAL AREA,BAWANA</t>
  </si>
  <si>
    <t>2K, 6NIT</t>
  </si>
  <si>
    <t>FARIDABAD-121001</t>
  </si>
  <si>
    <t>SHED-1,5A KUNDU LANE</t>
  </si>
  <si>
    <t>BELGACHIA KOLKATA-700037</t>
  </si>
  <si>
    <t>LTD</t>
  </si>
  <si>
    <t>UNIT -3 BAHALGARH CHOWK</t>
  </si>
  <si>
    <t>SONIPAT (HR)</t>
  </si>
  <si>
    <t>81/B, SHIVNE NDA ROAD,</t>
  </si>
  <si>
    <t>PUNE.</t>
  </si>
  <si>
    <t>NO.33,VANIYAMPATHI STREET</t>
  </si>
  <si>
    <t>MANDAVELI,</t>
  </si>
  <si>
    <t>G-23,MIDC CHIKALTHANA,</t>
  </si>
  <si>
    <t>C-11,SIPCOT INDUSTRIAL PARK</t>
  </si>
  <si>
    <t>IRRUNGATTUKOTTAI</t>
  </si>
  <si>
    <t>SRIPERUMBUDUR TK,</t>
  </si>
  <si>
    <t>G20 PARESH INDUSTRIAL ESTATE</t>
  </si>
  <si>
    <t>45/2 SHANKAR SETH ROAD</t>
  </si>
  <si>
    <t>S.F NO. 161/5 SITE NO.3 &amp; 4</t>
  </si>
  <si>
    <t>ARIGNAR ANNA NAGAR,NEHRU ST.</t>
  </si>
  <si>
    <t>SIDCO INDUSTRIAL ESTATE</t>
  </si>
  <si>
    <t>89/1, Lodhipura</t>
  </si>
  <si>
    <t>PLOT NO. 20/1, D-1 BLOCK</t>
  </si>
  <si>
    <t>MIDC, CHINCHWAD</t>
  </si>
  <si>
    <t>P-134,NR LARSEN &amp; TOURBO LTD</t>
  </si>
  <si>
    <t>MIDC AHMEDNAGAR,</t>
  </si>
  <si>
    <t>E-54 SECTOR-4</t>
  </si>
  <si>
    <t>NEW DELHI-110039</t>
  </si>
  <si>
    <t>81/B, SHIVANE NDA ROAD,</t>
  </si>
  <si>
    <t>PVT LTD) A-6 HOSIERY COMPLEX</t>
  </si>
  <si>
    <t>PHASE-II  NOIDA-201305</t>
  </si>
  <si>
    <t>10 / 124 KHALASILINE KANPUR</t>
  </si>
  <si>
    <t>KANPUR-208001</t>
  </si>
  <si>
    <t>TRIES,SAI BABA KI FACTORY,</t>
  </si>
  <si>
    <t>SOM BAZAR ROAD,SIRASPUR</t>
  </si>
  <si>
    <t>G-24, MIDC CHIKLE THANA</t>
  </si>
  <si>
    <t>203, 2nd floor,AmeraBuilding</t>
  </si>
  <si>
    <t>Olaya Computer Market</t>
  </si>
  <si>
    <t>CO.LTD.PLOT NO-38 &amp; 55</t>
  </si>
  <si>
    <t>ADAMJEENAGAR,SIDDHIRGONJ</t>
  </si>
  <si>
    <t>NARAYANGONJ,BANGLADESH</t>
  </si>
  <si>
    <t>#37/1, Jolly Mosque Road,</t>
  </si>
  <si>
    <t>Jolly Mohalla</t>
  </si>
  <si>
    <t>11,EVERGREEN IND.ESTATE,NR.E</t>
  </si>
  <si>
    <t>MOSES ROAD,SHAKTI MILL LANE,</t>
  </si>
  <si>
    <t>MAHALAXMI(W)</t>
  </si>
  <si>
    <t>H-46,RAVI ESTATE</t>
  </si>
  <si>
    <t>RUSTOM MILL COMPOUND</t>
  </si>
  <si>
    <t>AHMEDABAD-380004</t>
  </si>
  <si>
    <t>NO-PK 5, SIDCO INDUSTRIAL</t>
  </si>
  <si>
    <t>ESTATE, EKKATTUTHANGAL</t>
  </si>
  <si>
    <t>GUINDY, CHENNAI-600032</t>
  </si>
  <si>
    <t>Plot No.18 &amp; 19. S. No.170,</t>
  </si>
  <si>
    <t>Alandi markal Road,</t>
  </si>
  <si>
    <t>Vill-Dhanore, Tal-khed,</t>
  </si>
  <si>
    <t>PUNE-412105</t>
  </si>
  <si>
    <t>Shop 2,AgarwalShopping cente</t>
  </si>
  <si>
    <t>Opp Hotel Visava Next to</t>
  </si>
  <si>
    <t>Vasai Golden Transport Vasai</t>
  </si>
  <si>
    <t>(E) Thane</t>
  </si>
  <si>
    <t>NO.2204, MAHAKAVI PAMPA</t>
  </si>
  <si>
    <t>STREET,PRASHANTHNAGAR,</t>
  </si>
  <si>
    <t>T.DASARAHALLI</t>
  </si>
  <si>
    <t>PLOT NO - 140, IDA, NEAR IOC</t>
  </si>
  <si>
    <t>GAS PLANT KADAPA - 516002</t>
  </si>
  <si>
    <t>C/O B MADHUSUDHAN REDDY,FLAT</t>
  </si>
  <si>
    <t>NO 601,RAJA RAJESHWARI APPT.</t>
  </si>
  <si>
    <t>68/3 RT 5TH STREET,SR NAGAR</t>
  </si>
  <si>
    <t>G20,PARESH INDUSTRIAL ESTATE</t>
  </si>
  <si>
    <t>45/2,SHANKAR SETH ROAD,</t>
  </si>
  <si>
    <t>A-258,TTC INDUSTRIAL AREA</t>
  </si>
  <si>
    <t>MAHAPE, NAVI MUMBAI</t>
  </si>
  <si>
    <t>MUMBAI-400701</t>
  </si>
  <si>
    <t>NO-1 TALGHATTAPURA  KANAKAPU</t>
  </si>
  <si>
    <t>KANAKAPURA ROAD</t>
  </si>
  <si>
    <t>BANGALORE- 560062</t>
  </si>
  <si>
    <t>DIV- OF SAI SECURITY PRINTER</t>
  </si>
  <si>
    <t>PVT-LTD PLOT NO-256 8TH CROS</t>
  </si>
  <si>
    <t>4TH PHASEPEENYA INDL AREA</t>
  </si>
  <si>
    <t>50/51,1st floor,C-Bldg,</t>
  </si>
  <si>
    <t>Sanghvi Steel Complex</t>
  </si>
  <si>
    <t>Mohan Nagar, chinchwad,pune</t>
  </si>
  <si>
    <t>50/51,IsT FLOOR,C-BLDG,</t>
  </si>
  <si>
    <t>SANGHVI STEEL COMPLEX,MOHAN</t>
  </si>
  <si>
    <t>NGR.,TELCO ROAD,CHINCHWAD</t>
  </si>
  <si>
    <t>36/37,1st FLOOR,C-BLDG</t>
  </si>
  <si>
    <t>MOHAN NAGAR, TELCO ROAD</t>
  </si>
  <si>
    <t>CHINCHWAD,</t>
  </si>
  <si>
    <t>C/o  Vibgyor Screen Arts Shy</t>
  </si>
  <si>
    <t>Survey No - 684 Adinath Naga</t>
  </si>
  <si>
    <t>Bhosari  Pune- 39TIN</t>
  </si>
  <si>
    <t xml:space="preserve">33  SPS ROAD  3RD STREET  </t>
  </si>
  <si>
    <t>GOPALAPURAM CHENNAI-600014</t>
  </si>
  <si>
    <t>3/245C  3/245D  3/245E  3/24</t>
  </si>
  <si>
    <t>7E Thiruthangal Road Sengama</t>
  </si>
  <si>
    <t>malanachiarpuram- Thiruthang</t>
  </si>
  <si>
    <t>SIVAKASHI</t>
  </si>
  <si>
    <t>S - 47 Parvati Industrial Es</t>
  </si>
  <si>
    <t>Opp - Adinathi Co-op Society</t>
  </si>
  <si>
    <t>Pune - Satara Road Pune 4110</t>
  </si>
  <si>
    <t>NEW DELHI-110002PHONE-232581</t>
  </si>
  <si>
    <t>36 MOBILE-9810614232</t>
  </si>
  <si>
    <t>D-2  MEERUT ROAD INDUSTRIAL</t>
  </si>
  <si>
    <t>PH-94-11-225660094-11-225659</t>
  </si>
  <si>
    <t>258  SHANTI INDUSTRIAL ESTAT</t>
  </si>
  <si>
    <t>SAROJINI NAIDU ROAD MULUND</t>
  </si>
  <si>
    <t>(WEST)MUMBAI-400080</t>
  </si>
  <si>
    <t>MULUND-MUMBAI</t>
  </si>
  <si>
    <t>C/O- SUN DIGITAL</t>
  </si>
  <si>
    <t>21/1, PATIL NAGAR</t>
  </si>
  <si>
    <t>BAWDHAN BUDRUK</t>
  </si>
  <si>
    <t>A 696,TTC Industrial estate</t>
  </si>
  <si>
    <t>MIDC Koparkhaine </t>
  </si>
  <si>
    <t>Navi Mumbai 400709</t>
  </si>
  <si>
    <t>NO-5 SWAYAM PRABHA KALAYANA</t>
  </si>
  <si>
    <t>KAMAKSHIPALYA  BANGALORE-79</t>
  </si>
  <si>
    <t>1557,VILLAGE:MOTI BHOYAN,</t>
  </si>
  <si>
    <t>KALOL-KHATRAJ ROAD,TALUKA:</t>
  </si>
  <si>
    <t>KALOL,DIST:GANDHINAGAR</t>
  </si>
  <si>
    <t>MEHSANA</t>
  </si>
  <si>
    <t>SIVASAKTHI OFFSET PRINTERS</t>
  </si>
  <si>
    <t>6/324  RAJA STREET  PADI</t>
  </si>
  <si>
    <t>CHENNAI-600050</t>
  </si>
  <si>
    <t>OFFSET AND SCREEN PRINTERS#</t>
  </si>
  <si>
    <t xml:space="preserve">248  PETERSROAD  ROYAPETTAH </t>
  </si>
  <si>
    <t>CHENNAI-600014</t>
  </si>
  <si>
    <t>K-P VALLON ROAD KADAVANTHARA</t>
  </si>
  <si>
    <t>COCHIN- 682020</t>
  </si>
  <si>
    <t>COCHIN</t>
  </si>
  <si>
    <t>NO.5,NARAYAN MURTHY BUILDING</t>
  </si>
  <si>
    <t>SURVEY NO. 8/1,OPP TO TATA</t>
  </si>
  <si>
    <t>STILL YARD,VIJINAPURA</t>
  </si>
  <si>
    <t>PLOT NO.30B,TECK PARK,IDA</t>
  </si>
  <si>
    <t>NACHARAM, UPPAL KALAN(M),</t>
  </si>
  <si>
    <t>R.R.DIST, HYDRABAD.</t>
  </si>
  <si>
    <t>P.A.INDUSTRIAL ESTATE.15 B/H</t>
  </si>
  <si>
    <t>OLD NAVNEET PRESS,SUKHRAMNA-</t>
  </si>
  <si>
    <t>GAR,RAKHIAL, AHMEDABAD,</t>
  </si>
  <si>
    <t>NEW DELHI-8</t>
  </si>
  <si>
    <t xml:space="preserve">VILLAGE MOHAMMADPUR  </t>
  </si>
  <si>
    <t>KHANDSA ROAD SECTOR 36</t>
  </si>
  <si>
    <t>92-93 A KADAIYA VILLAGE NEAR</t>
  </si>
  <si>
    <t>DALWADASUB STATION  AIRPORT</t>
  </si>
  <si>
    <t>ROAD  DAMAN-396210</t>
  </si>
  <si>
    <t>9/54  KIRTI NAGAR INDUSTRIAL</t>
  </si>
  <si>
    <t>AREA  NEW DELHI-110015</t>
  </si>
  <si>
    <t>#1 DODDAIAH GARDENSAJJ PALYA</t>
  </si>
  <si>
    <t>PALYAMAGADI MAIN ROAD</t>
  </si>
  <si>
    <t>1139/10, IIIrd Floor,</t>
  </si>
  <si>
    <t>Naiwala, Karol Bagh</t>
  </si>
  <si>
    <t>6E RANI JHANSI ROAD</t>
  </si>
  <si>
    <t>JHANDEWALAN EXTENSION</t>
  </si>
  <si>
    <t>G-47,SECTOR-6,</t>
  </si>
  <si>
    <t>Shop No. 14, Pampati Plaza</t>
  </si>
  <si>
    <t>Gowliguda Chaman,</t>
  </si>
  <si>
    <t>Hyderabad - 500012</t>
  </si>
  <si>
    <t>Andhra Pradesh</t>
  </si>
  <si>
    <t>NAGAR  NEW DELHI-110008</t>
  </si>
  <si>
    <t>NO 96  2ND FLOOR GREAMS ROAD</t>
  </si>
  <si>
    <t>NEXT TO MRF BUILDING</t>
  </si>
  <si>
    <t>CHENNI-600008</t>
  </si>
  <si>
    <t>A-327-331  SHANTI SHOPPING</t>
  </si>
  <si>
    <t>CENTER 2ND FLOOR OPP RAILWAY</t>
  </si>
  <si>
    <t>STATION MIRA ROAD(E) MUMBAI</t>
  </si>
  <si>
    <t>MIRA ROAD,MUMBAI</t>
  </si>
  <si>
    <t>BOOK TECHNOLOGY &amp; PACKAGING</t>
  </si>
  <si>
    <t>DIVISION.340/3,KELLATHIRUTHA</t>
  </si>
  <si>
    <t>NGAL,SIVAKASI-626130</t>
  </si>
  <si>
    <t xml:space="preserve">B - 1 / 510  Janakpuri New </t>
  </si>
  <si>
    <t>Delhi - 110058</t>
  </si>
  <si>
    <t>SAFETYSIGN TECHNOLOGIES 8A/4</t>
  </si>
  <si>
    <t>SRIGANDHADA KAVAL  SUNKA</t>
  </si>
  <si>
    <t>DAKATTE VISHWANEEDAM POST</t>
  </si>
  <si>
    <t>#196/1  Magadi Main Road</t>
  </si>
  <si>
    <t>Gollarahatti  Vishwaneedam</t>
  </si>
  <si>
    <t>Post  Bangalore - 91</t>
  </si>
  <si>
    <t>NO.31(OLDNO.13),</t>
  </si>
  <si>
    <t>9 TH AVENUE, ASHOK NAGAR,</t>
  </si>
  <si>
    <t>CHENNAI - 83</t>
  </si>
  <si>
    <t>CHENNAI (SAMPLE)</t>
  </si>
  <si>
    <t>ROAD BANGALORE-560025</t>
  </si>
  <si>
    <t>ROAD NO-5 HOUSE NO-35 EAST</t>
  </si>
  <si>
    <t>PUNJABI BAGH  NEW DELHI -</t>
  </si>
  <si>
    <t>C/O NIRMAL STICKERS(PVT)LTD</t>
  </si>
  <si>
    <t>J-4/21, RAJORI GARDEN</t>
  </si>
  <si>
    <t># 107 ( OLD # 52 )ARMENIAN</t>
  </si>
  <si>
    <t>STRRET   CHENNAI 600 001</t>
  </si>
  <si>
    <t>No 52, Raja Street,</t>
  </si>
  <si>
    <t>Laxmi Towers,</t>
  </si>
  <si>
    <t>COIMBATORE - 641001</t>
  </si>
  <si>
    <t>ADI  GHATKOPAR LINK ROAD</t>
  </si>
  <si>
    <t>CHAKALA  ANDHERI   MUMBAI</t>
  </si>
  <si>
    <t>274/A SHANIVARPETH</t>
  </si>
  <si>
    <t>PUNE 411030PH  -020-24481383</t>
  </si>
  <si>
    <t>NEAR ICE FACTORY KAMPTEE</t>
  </si>
  <si>
    <t>34 G POOTHAYAMMAL NAGAR NEAR</t>
  </si>
  <si>
    <t>YRTVSCHOOL SIVAKASI-626123</t>
  </si>
  <si>
    <t>67 K-M-GARDEN KANADASAN</t>
  </si>
  <si>
    <t>NAGAR  KODUINGAIYUR CHENNAI-</t>
  </si>
  <si>
    <t>111 ABHISHEK PLAZA  1 MAMTA</t>
  </si>
  <si>
    <t>PARK SOCIETY  BEHIND COLLEGE</t>
  </si>
  <si>
    <t>C/O VIJAY AMBEKAR94 DGP</t>
  </si>
  <si>
    <t>NAGAR NO-2AMBAD  NASIK - 10</t>
  </si>
  <si>
    <t>PARTAPUR MERRUT</t>
  </si>
  <si>
    <t>MERRUT</t>
  </si>
  <si>
    <t>Elango Adigal Street,</t>
  </si>
  <si>
    <t>Pasumpon Nagar,Perumbakkam,</t>
  </si>
  <si>
    <t>Next to Medavakkam Junction</t>
  </si>
  <si>
    <t>USMAN ROADT NAGAR CHENNAI-</t>
  </si>
  <si>
    <t>19 CHARANKRUPA SOCIETY</t>
  </si>
  <si>
    <t>3-3-321  TARA TOWERS  RANGRE</t>
  </si>
  <si>
    <t>HIGH SCHOOLSUBHASH ROAD</t>
  </si>
  <si>
    <t>REL MUMBAI - 11</t>
  </si>
  <si>
    <t>PHICS)B-1  SECTOR-6  NOIDA-</t>
  </si>
  <si>
    <t>NO. 61  MABIMA HEIYANTHUDUWA</t>
  </si>
  <si>
    <t>UNIT NO 1  RAJIV INDUSTRIAL</t>
  </si>
  <si>
    <t>HYDERABAD-18</t>
  </si>
  <si>
    <t>PLOT NO-54 SECTOR - 18UDYOG</t>
  </si>
  <si>
    <t>VIHAR INDUSTRIAL ESTATE</t>
  </si>
  <si>
    <t>GURU ARJUN DEV JI MARKET BAZ</t>
  </si>
  <si>
    <t>PKN ROAD SIVAKASHI - 626189</t>
  </si>
  <si>
    <t>EXTENSION  NEW DELHI</t>
  </si>
  <si>
    <t>044-6253840 6524107</t>
  </si>
  <si>
    <t>166-C/3  SALEM ROAD  NAMAKKA</t>
  </si>
  <si>
    <t>- 637001TAMILNADU</t>
  </si>
  <si>
    <t>NAMAKKAL</t>
  </si>
  <si>
    <t>2/1014  VINYAKAPURAM BASTHI</t>
  </si>
  <si>
    <t>GARDEN  HOSURPIN - 635109</t>
  </si>
  <si>
    <t>KRISHNAGIRI DT- TAMILNADU</t>
  </si>
  <si>
    <t>PLOT # 98, TOY CITY,</t>
  </si>
  <si>
    <t>UDYOG KENDRA,GREATER NOIDA</t>
  </si>
  <si>
    <t>5/506  ALYYAPPAN NAGAR NEAR</t>
  </si>
  <si>
    <t>YOTHAKAD  MADURAI-625107</t>
  </si>
  <si>
    <t>515/A  VILLAGE-RAKANPUR</t>
  </si>
  <si>
    <t>TAL-KALOL  SCIENCE CITY ROAD</t>
  </si>
  <si>
    <t>DISTT-GANDHINAGARGUJARAT</t>
  </si>
  <si>
    <t>MATHIKERE BANGALORE-560054</t>
  </si>
  <si>
    <t>VELLALA BHAVAN  C-I-T- ROAD</t>
  </si>
  <si>
    <t>RUVANANTHAPURAM</t>
  </si>
  <si>
    <t>VILL-DUNGARPUR,BADARPUR SYED</t>
  </si>
  <si>
    <t>KHERI JASANA ROAD,</t>
  </si>
  <si>
    <t>KANWRA INDUSTRIAL AREA</t>
  </si>
  <si>
    <t>FARIDABAD- 121101</t>
  </si>
  <si>
    <t>46 SUTIAR CHAWL  1ST FLOOR</t>
  </si>
  <si>
    <t>MUMBAI-400002</t>
  </si>
  <si>
    <t>40/1748  ERNAKULAM MERCHANTS</t>
  </si>
  <si>
    <t>ROAD  ERNA KULAM  KOCHI -</t>
  </si>
  <si>
    <t>682031  KERLA</t>
  </si>
  <si>
    <t>LALBAUGH  MUMBAI-400012</t>
  </si>
  <si>
    <t>45/3  ARUNODAYA CO-OPERATIVE</t>
  </si>
  <si>
    <t>SOCIETY  SECTOR-6  NAVI MUM</t>
  </si>
  <si>
    <t>BAI  VASHI- 410 705</t>
  </si>
  <si>
    <t>F-9  INDUSTRIAL ESTATE</t>
  </si>
  <si>
    <t>AMBATTUR  CHENNAI - 600058</t>
  </si>
  <si>
    <t>NEW NO- 19  RAJAJI STREET</t>
  </si>
  <si>
    <t>SAIDAPET  CHENNAI-15</t>
  </si>
  <si>
    <t>NL/8  J-K INDUSTRIAL ESTATE</t>
  </si>
  <si>
    <t>OFF MAHAKALI CAVES ROAD</t>
  </si>
  <si>
    <t>14,MADHUBAN INDUSTRIAL ESTA-</t>
  </si>
  <si>
    <t>ANDHERI EAST</t>
  </si>
  <si>
    <t>MUMBAI-400093</t>
  </si>
  <si>
    <t>INDIRA COMPLEX  TIGAON ROAD</t>
  </si>
  <si>
    <t>FARIDABAD-121002HARYANA</t>
  </si>
  <si>
    <t>112C/16F   BALAJI COMPLEX  P</t>
  </si>
  <si>
    <t>MANESAR GURGAON- HARYANA</t>
  </si>
  <si>
    <t>B-52  NIRALA NAGAR</t>
  </si>
  <si>
    <t>LUCKNOW 226 020</t>
  </si>
  <si>
    <t>TEL : 9838106676</t>
  </si>
  <si>
    <t>lucknow</t>
  </si>
  <si>
    <t>NO-18 OLD NO-6 CHANDRABAUGH</t>
  </si>
  <si>
    <t>AVENUE  OFF-DR-RADHAKRISHNAN</t>
  </si>
  <si>
    <t>SALAI  MYLAPORE  CHENNAI-60</t>
  </si>
  <si>
    <t>DELHI TEL- 09213171196</t>
  </si>
  <si>
    <t>A-95,SECTOR-83,PHASE-II</t>
  </si>
  <si>
    <t>NOIDA - 201305</t>
  </si>
  <si>
    <t>A-95, SECTOR-83, PH-II</t>
  </si>
  <si>
    <t>A-261  OKHLA INDUSTRIAL AREA</t>
  </si>
  <si>
    <t>PHASE-INEW DELHI - 110020</t>
  </si>
  <si>
    <t>209 NYAY KHAND-1GHAZIABAD</t>
  </si>
  <si>
    <t>CO-OP SOC.LTD, PLOT# D-11&amp;11</t>
  </si>
  <si>
    <t>T.T.C,MIDC,TURBHE (NR. BSF)</t>
  </si>
  <si>
    <t>102-B,VIKAS COMMERCIAL CENTE</t>
  </si>
  <si>
    <t>DR.C.G.ROAD,CHEMBUR</t>
  </si>
  <si>
    <t>MUMBAI(OFFICE)</t>
  </si>
  <si>
    <t>104  INDUSTRIAL AREA  PHASE</t>
  </si>
  <si>
    <t>21-23  DEEP VIHAR COLONY  BA</t>
  </si>
  <si>
    <t>A1 D &amp; A1 E INDUSTRIAL COMPL</t>
  </si>
  <si>
    <t>ANNA SALAI  MARAIMALAI NAGAR</t>
  </si>
  <si>
    <t>CHENNAI-603209</t>
  </si>
  <si>
    <t>P-O REDDY PALEMGUNTUR</t>
  </si>
  <si>
    <t>677  SSANGSONG-RI MADO-MYEON</t>
  </si>
  <si>
    <t>BANGALORE - 560068-</t>
  </si>
  <si>
    <t>169/1 BURMA COLONY PERUNGUDI</t>
  </si>
  <si>
    <t>CHENNAI-600096TIN #</t>
  </si>
  <si>
    <t>B-232  NEW COLONY  RAILWAY</t>
  </si>
  <si>
    <t>ROAD  NEAR  SARVODYA SCHOOL</t>
  </si>
  <si>
    <t>FARIDABAD - 121005</t>
  </si>
  <si>
    <t>THOMAS DEHRADUN-248001</t>
  </si>
  <si>
    <t>PRESS 14A &amp; 15A CO-OPERATIVE</t>
  </si>
  <si>
    <t>INDUSTRIAL ESTATE VIVEKANAND</t>
  </si>
  <si>
    <t>NAGAR KANPUR 208022</t>
  </si>
  <si>
    <t>C/O -SUNNY PRINTERS11  P-A-</t>
  </si>
  <si>
    <t>INDUSTRIAL ESTATE  SUKHRAM</t>
  </si>
  <si>
    <t>NAGAR  NEAR OLD NAVNEET PRES</t>
  </si>
  <si>
    <t>RAKHIAL</t>
  </si>
  <si>
    <t>370 G FLOOR PATPARGANJ IND.</t>
  </si>
  <si>
    <t>AREA DELHI-110092</t>
  </si>
  <si>
    <t>PLOT # 40  ELECTRONICS CO-OP</t>
  </si>
  <si>
    <t>ROAD PUNE - 411 009</t>
  </si>
  <si>
    <t>34  BRAHMAN MITRA MANDAL SOC</t>
  </si>
  <si>
    <t>NATIONAL HIGHWAY 6, JALAN</t>
  </si>
  <si>
    <t>INDUSTRIAL COMPLEX, RIGHT</t>
  </si>
  <si>
    <t>LANE 8, BANIARA, PO:BEGRI</t>
  </si>
  <si>
    <t>HOWRAH- 711411</t>
  </si>
  <si>
    <t>15/16, KONARK UDYOG, OPP.</t>
  </si>
  <si>
    <t>S.N.D.T, OFF KARVE ROAD</t>
  </si>
  <si>
    <t>C-68,OKHLA INDUSTRIAL AREA,</t>
  </si>
  <si>
    <t>PRABHAT BUILDING,</t>
  </si>
  <si>
    <t>NEAR VIJAY TALKIES,</t>
  </si>
  <si>
    <t>304, NARAYAN PETH,</t>
  </si>
  <si>
    <t>OPP. RAMAKAKA DERI,</t>
  </si>
  <si>
    <t>B\H AROHI MOTORS,</t>
  </si>
  <si>
    <t>CHHANI MAIN ROAD,</t>
  </si>
  <si>
    <t>PLANT NO.57,SECTOR-5,KOPAR</t>
  </si>
  <si>
    <t>KHAIRANE, NAVI MUMBAI,</t>
  </si>
  <si>
    <t>PH-65119157</t>
  </si>
  <si>
    <t>NO 58,2 ND MAIN,NEAR GOVT</t>
  </si>
  <si>
    <t>HIGH SCHOOL,SHIVANAGAR,</t>
  </si>
  <si>
    <t>#28/29.7TH CROSS,BHN.ROCKLIN</t>
  </si>
  <si>
    <t>STUDIO,VENUGOPLA NAGAR MAIN</t>
  </si>
  <si>
    <t>DODDABIDAREKALLU,NAGASANDRA</t>
  </si>
  <si>
    <t>BANGALORE-560073</t>
  </si>
  <si>
    <t>#819, 1ST FLOOR, 1ST MAIN</t>
  </si>
  <si>
    <t>HMT LAYOUT,NAGASANDRA POST</t>
  </si>
  <si>
    <t>BANGALORE(OLD)</t>
  </si>
  <si>
    <t>43, SHREEJI ESATTE,</t>
  </si>
  <si>
    <t>BEHIND ASOPALAV RESTAURANT</t>
  </si>
  <si>
    <t>OPP.MAHADEV TRASPORT , NAROL</t>
  </si>
  <si>
    <t>AREA , VILLAGE LAKESHRI</t>
  </si>
  <si>
    <t>ROORKEE</t>
  </si>
  <si>
    <t># 25, 3RD MAIN NGEF LAYOUT</t>
  </si>
  <si>
    <t>MAIN ROAD, OPP ACHARYA DEPA-</t>
  </si>
  <si>
    <t>RTMENTAL STORES,  MALLATHALL</t>
  </si>
  <si>
    <t>BANGALORE -560056.</t>
  </si>
  <si>
    <t>3/2885,PLOT#30,MALINIWADI,</t>
  </si>
  <si>
    <t>B/D KOHINOOR MKT,NR.INDIA</t>
  </si>
  <si>
    <t>MKT.,SALABATPURA RING ROAD,</t>
  </si>
  <si>
    <t>SHREE JAGNATH CO-OP HOUSING</t>
  </si>
  <si>
    <t>SOCIETY LTD.,SURVEY NO.15/1</t>
  </si>
  <si>
    <t>BLOCK NO.3E,NR NAHER,</t>
  </si>
  <si>
    <t>KHADODARA,SURATH</t>
  </si>
  <si>
    <t>1ST STREET, THIRUKUMARAPURAM</t>
  </si>
  <si>
    <t>XXXXXXXXXXXXXXXXXXXXXXXXXXX</t>
  </si>
  <si>
    <t>AHEMDABAD (xxxxxxxx)</t>
  </si>
  <si>
    <t>NR CHAKLESHWAR MAHADE,</t>
  </si>
  <si>
    <t>RAIPUR CHAKLA,</t>
  </si>
  <si>
    <t>AHEMDABAD(OLD)</t>
  </si>
  <si>
    <t>C/P,PRAKASH W/H CORPORATION</t>
  </si>
  <si>
    <t>OPP. PARICHAY HOTEL, NEAR</t>
  </si>
  <si>
    <t>JUNGAL KAHTU,NR USHA FAN G/D</t>
  </si>
  <si>
    <t>ASLALI4 (OLD ADDRESS</t>
  </si>
  <si>
    <t>INSIDE SANTOSH PAN HOUSE</t>
  </si>
  <si>
    <t>NEAR A.E.C ZONAL OFFICE</t>
  </si>
  <si>
    <t>AMRAIWADI ZONE</t>
  </si>
  <si>
    <t>DAMINI STREET,</t>
  </si>
  <si>
    <t>CHOURA RASTA,</t>
  </si>
  <si>
    <t>3/248A,THIRUTHANGAL ROAD,</t>
  </si>
  <si>
    <t>SENGAMALA,NACHIARPURAM,</t>
  </si>
  <si>
    <t>THIRUTHANGAL</t>
  </si>
  <si>
    <t>20/1,PATIL NAGAR,MUMBAI-PUNE</t>
  </si>
  <si>
    <t>HIGHWAY,MULSHI,TAL-BHAWDHAN</t>
  </si>
  <si>
    <t>BUDRAK,PUNE</t>
  </si>
  <si>
    <t>1102, SHIVAJI NAGAR,</t>
  </si>
  <si>
    <t>AASHIRWAD BANGLOW,</t>
  </si>
  <si>
    <t>OPP. LAKAKI,</t>
  </si>
  <si>
    <t>UNIT NO.244.PRAGATI INDUSTR-</t>
  </si>
  <si>
    <t>IAL ESTATE,N.M.JOSHI MARG,</t>
  </si>
  <si>
    <t>LOWER PAREL (E).</t>
  </si>
  <si>
    <t>487/1,SCHOOL ROAD</t>
  </si>
  <si>
    <t>PEERA GARHI</t>
  </si>
  <si>
    <t>A-17,HARPHOOL VIHAR</t>
  </si>
  <si>
    <t>NAJAFGARH ROAD</t>
  </si>
  <si>
    <t>NANGLOI</t>
  </si>
  <si>
    <t>B-1, SECTOR-6,</t>
  </si>
  <si>
    <t>GAUTAM BUDHA NAGAR</t>
  </si>
  <si>
    <t>ROOM NO.18,SADAF CENTRE</t>
  </si>
  <si>
    <t>SERE-A-ROAD</t>
  </si>
  <si>
    <t>KARACHI</t>
  </si>
  <si>
    <t>A-162,T.T.C INDUSTRIAL AREA</t>
  </si>
  <si>
    <t>KHAIRNA MIDC,NAVI MUMBAI</t>
  </si>
  <si>
    <t>3/2001,THIRUTHANGAL ROAD</t>
  </si>
  <si>
    <t>SENGAMALANACHIARPURAM,</t>
  </si>
  <si>
    <t>TIRUTHANGAL,SIVAKASI</t>
  </si>
  <si>
    <t>2365,SHADIPUR MANDIR LANE</t>
  </si>
  <si>
    <t>WEST PATEL NAGAR</t>
  </si>
  <si>
    <t>4/8,SAI KRUPA SADAN,</t>
  </si>
  <si>
    <t>SANTOSHI NAGAR,VILLAGE ROAD</t>
  </si>
  <si>
    <t>BHANDUP(W),</t>
  </si>
  <si>
    <t>GALA NO B-14,OLD RAMGOPAL</t>
  </si>
  <si>
    <t>INDL.ESTATE,NR.K.K.GUPTA IND</t>
  </si>
  <si>
    <t>JAWAHAR TALKIES,MULUND(WEST)</t>
  </si>
  <si>
    <t>MULUND (WEST)</t>
  </si>
  <si>
    <t>TRANSPORTER GODOWN</t>
  </si>
  <si>
    <t>VASHI,NAVI MUMBAI</t>
  </si>
  <si>
    <t>OUTSIDE OCTROI NAKA</t>
  </si>
  <si>
    <t>INFRONT OF JHILLI KARKHANA</t>
  </si>
  <si>
    <t>KAANDUL ROAD,BORIA KHURD</t>
  </si>
  <si>
    <t>PURANA DHAMTARI ROAD</t>
  </si>
  <si>
    <t>TEKKU RAOD ,</t>
  </si>
  <si>
    <t>TRIPURESHOWOR ,</t>
  </si>
  <si>
    <t>H-7, Jay Shreeram Complex</t>
  </si>
  <si>
    <t>Mankoli, Anjur Phata Road</t>
  </si>
  <si>
    <t>Dapode,Tal:Bhiwandi.- 421302</t>
  </si>
  <si>
    <t>SURVEY NO.25,GAJANAN COLONEY</t>
  </si>
  <si>
    <t>NEAR DANGE CHOWK</t>
  </si>
  <si>
    <t>TATHAWADA</t>
  </si>
  <si>
    <t>DIST,PUNE</t>
  </si>
  <si>
    <t>H-7, JAY SHREERAM COMPLEX,</t>
  </si>
  <si>
    <t>MANKOLI, ANJUR PHATA ROAD,</t>
  </si>
  <si>
    <t>DAPODE, TAL- BHIWANDI,</t>
  </si>
  <si>
    <t>B-1/56,FACTORY FLATTED COMP.</t>
  </si>
  <si>
    <t>DSIDC COMPLEX,</t>
  </si>
  <si>
    <t>NO.19, RAM NAGAR, 1ST STREET</t>
  </si>
  <si>
    <t>METTUPALAYAM, PONDICHERRY</t>
  </si>
  <si>
    <t>(NEAR METTUPALAYAM WATER TAN</t>
  </si>
  <si>
    <t>PONDICHERRY</t>
  </si>
  <si>
    <t>RH-1,SHIVAM RESIDENCY</t>
  </si>
  <si>
    <t>AMBETHAN ROAD,CHAKAN</t>
  </si>
  <si>
    <t>TAL-KHED,DIST-PUNE</t>
  </si>
  <si>
    <t>PVT. LTD</t>
  </si>
  <si>
    <t>E-23, SECTOR-11 NOIDA-201301</t>
  </si>
  <si>
    <t>AAACS2261AEM002</t>
  </si>
  <si>
    <t>E-23,SECTORE-11 NOIDA</t>
  </si>
  <si>
    <t>PLOT-121,PHASE-3</t>
  </si>
  <si>
    <t>IDA,CHERLAPALLY</t>
  </si>
  <si>
    <t>SHOP NO.F-53, ROYAL COMPLEX,</t>
  </si>
  <si>
    <t>OPP. RAVI RAJ APARTMENT,</t>
  </si>
  <si>
    <t>VALIA CHOWKDI, ANKLESHWAR,</t>
  </si>
  <si>
    <t>BHARUCH</t>
  </si>
  <si>
    <t>C-1/7129, GIDC, ANKLESHWAR</t>
  </si>
  <si>
    <t>GUJARAT-393002</t>
  </si>
  <si>
    <t>AADFM2047GXM001</t>
  </si>
  <si>
    <t>C-110, SECTOR-10</t>
  </si>
  <si>
    <t>NOIDA-201301 (U.P)</t>
  </si>
  <si>
    <t>48 Dams Road,Near Gaiety Tal</t>
  </si>
  <si>
    <t>SURVEY NO. 236/237, VILL-</t>
  </si>
  <si>
    <t>HINJEWADI, OPP- TATA AUTO CO</t>
  </si>
  <si>
    <t>SYSTEMS,TAL-MULSHI,DIST-PUNE</t>
  </si>
  <si>
    <t>123 KIRULAPONE AVENUE</t>
  </si>
  <si>
    <t>#1,AL-HALITH COMPLEX,OM SAKT</t>
  </si>
  <si>
    <t>AVENUE, KARUVADIKUPPAM</t>
  </si>
  <si>
    <t>LAWSPET POST,NR SITHANATHA</t>
  </si>
  <si>
    <t>NO. 6, BALAMURUGAN COMPLEX</t>
  </si>
  <si>
    <t>OM SAKTHI KOVIL NORTH</t>
  </si>
  <si>
    <t>TIRUPUR-641607</t>
  </si>
  <si>
    <t>E/1, RAMJI NIWAS,NEAR MANGAL</t>
  </si>
  <si>
    <t>BAUG BUILDING, PUSHPA PARK</t>
  </si>
  <si>
    <t>HIGHWAY, DASTARI ROAD,MALAD</t>
  </si>
  <si>
    <t>MUMBAI-98</t>
  </si>
  <si>
    <t>207, Aradhana Bhawan</t>
  </si>
  <si>
    <t>Azadpur</t>
  </si>
  <si>
    <t>Delhi</t>
  </si>
  <si>
    <t>Khasra No. 567, Gali No. 23</t>
  </si>
  <si>
    <t>Near Primaary School</t>
  </si>
  <si>
    <t>Libaspur</t>
  </si>
  <si>
    <t>PLOT NO L-120,PO BOX NO.88</t>
  </si>
  <si>
    <t>MIDC TALOJA</t>
  </si>
  <si>
    <t>TAL-MULSHI,NEAR TATA COMP.</t>
  </si>
  <si>
    <t>TACO ROAD</t>
  </si>
  <si>
    <t>2/C/71, GEE BEE APTT.</t>
  </si>
  <si>
    <t>SAI BABA NAGAR, BORIVALI(W)</t>
  </si>
  <si>
    <t>515/A, VILLAGE-RAKANPUR,</t>
  </si>
  <si>
    <t>TAL-KALOL, SCIENCE CITY ROAD</t>
  </si>
  <si>
    <t>DISTT-GANDHI NAGAR</t>
  </si>
  <si>
    <t>GANDHI NAGAR</t>
  </si>
  <si>
    <t>229, HAIDERPUR</t>
  </si>
  <si>
    <t>58,DSIDC WAZIRPUR INDUSTRIAL</t>
  </si>
  <si>
    <t>AREA, BEHIND SBI BANK,</t>
  </si>
  <si>
    <t>DELHI-110058</t>
  </si>
  <si>
    <t>#28, 10TH MAIN ROAD,</t>
  </si>
  <si>
    <t>BEGUR ROAD, BANGALORE-79</t>
  </si>
  <si>
    <t>S.NO.43/2,ERANDAWANA IND.EST</t>
  </si>
  <si>
    <t>KONARK UDYOGA COMPOUND, GALA</t>
  </si>
  <si>
    <t>206/207, BEHIND CDSS,ERANDAW</t>
  </si>
  <si>
    <t>SRT 1141, 1ST FLOOR MOULANA</t>
  </si>
  <si>
    <t>MANSION, OPP. VOLTAS MAIN</t>
  </si>
  <si>
    <t>GATE, SANATH NAGAR,</t>
  </si>
  <si>
    <t>Plot no 82, sector 23,</t>
  </si>
  <si>
    <t>cidco service industries,</t>
  </si>
  <si>
    <t>Turbhe, Vashi,</t>
  </si>
  <si>
    <t>SWAMINARAYAN BAUG,1-DUNGARSI</t>
  </si>
  <si>
    <t>NAGAR SOCIETY,VIBHAG,NEAR</t>
  </si>
  <si>
    <t>HOT MIX PLANT SITE</t>
  </si>
  <si>
    <t>MAHAD MHAPRAL ROAD</t>
  </si>
  <si>
    <t>MAHAD, DIST-RAIGAD</t>
  </si>
  <si>
    <t>-STRIAL ESTATE,VILALGE:</t>
  </si>
  <si>
    <t>RAKANPUR,TALUKA :  KALOL</t>
  </si>
  <si>
    <t>DIST.:GANDHINAGAR</t>
  </si>
  <si>
    <t>-TE LIMITED,515/A, VILLAGE</t>
  </si>
  <si>
    <t>GANDHI NAGAR(OFFICE)</t>
  </si>
  <si>
    <t>F-35 HALL NO.12</t>
  </si>
  <si>
    <t>35A/B KALURGHAT</t>
  </si>
  <si>
    <t>HEAVY INDUSTRIAL AREA</t>
  </si>
  <si>
    <t>KALURGHAT, CHITTAGONG</t>
  </si>
  <si>
    <t>RAINBOW INDUSTRIAL ESTATE</t>
  </si>
  <si>
    <t>S.NO.55,WADGAON KHURD</t>
  </si>
  <si>
    <t>NEAR WADJAYI MANDIR</t>
  </si>
  <si>
    <t>80/D, Karelibaug Industrial</t>
  </si>
  <si>
    <t>Estate,Jalaram Temple Road</t>
  </si>
  <si>
    <t>Karelibaug,</t>
  </si>
  <si>
    <t>62 INDUSTRIAL AREA PHASE -1</t>
  </si>
  <si>
    <t>SHREE UNNATI 475, AB ROAD</t>
  </si>
  <si>
    <t>OPP. ROYAL PARK HOTAL</t>
  </si>
  <si>
    <t>RAJENDRA NAGAR</t>
  </si>
  <si>
    <t>INDORE-452012</t>
  </si>
  <si>
    <t>231,PATEL SUPER MARKET</t>
  </si>
  <si>
    <t>STATION ROAD</t>
  </si>
  <si>
    <t>No. 262/2 (Old) &amp; 1309 (New)</t>
  </si>
  <si>
    <t>Muneshwaranagar,</t>
  </si>
  <si>
    <t>Bommanahalli,</t>
  </si>
  <si>
    <t>229, HAIDAR PUR</t>
  </si>
  <si>
    <t>F-73,KATARPURA INDUSTRIAL</t>
  </si>
  <si>
    <t>AREA,BAIS GODOWN</t>
  </si>
  <si>
    <t>NO.-10,NATIONAL HIGH SCHOOL</t>
  </si>
  <si>
    <t>V V PURAM, BANGALORE</t>
  </si>
  <si>
    <t>19,3rd CROSS,OPP.HOTEL</t>
  </si>
  <si>
    <t>VT PARADISE,H SUBBAIAH ROAD,</t>
  </si>
  <si>
    <t>NO.-19,3RD CROSS, H.SIDDIAH</t>
  </si>
  <si>
    <t>ROAD, BANGALORE</t>
  </si>
  <si>
    <t>LTD.B-100,KSSIDC INDL.ESTATE</t>
  </si>
  <si>
    <t>DODDABALLPUR</t>
  </si>
  <si>
    <t>A-5V, SECTOR-80</t>
  </si>
  <si>
    <t>SURVEY NO.144/1/1,PLOT NO.3</t>
  </si>
  <si>
    <t>VILLAGE ATHAL</t>
  </si>
  <si>
    <t>SILVASSA. 396230</t>
  </si>
  <si>
    <t>181, RAJA INDUSTRIAL ESTATE,</t>
  </si>
  <si>
    <t>NAHUR,</t>
  </si>
  <si>
    <t>MUMBAI - 400 080</t>
  </si>
  <si>
    <t>PLOT NO 51, MARRI RAM REDDY-</t>
  </si>
  <si>
    <t>COLONY, BOWENPALLY,</t>
  </si>
  <si>
    <t>SECUNDERABAD -500011</t>
  </si>
  <si>
    <t>SR.NO.5, AMBEGAON BUDRUK,</t>
  </si>
  <si>
    <t>DHABADI,BEHIND DILLIWALA -</t>
  </si>
  <si>
    <t>GOTHA. PUNE-411046.</t>
  </si>
  <si>
    <t>36/3, ALANDUR SALAI,</t>
  </si>
  <si>
    <t>SAIDAPET, CHENNAI-600015</t>
  </si>
  <si>
    <t>G-12, GOKUL SHIRGAON MIDC</t>
  </si>
  <si>
    <t>BEHIND MAHALAXMI BANK</t>
  </si>
  <si>
    <t>A/3,MANOHAR VILLA,</t>
  </si>
  <si>
    <t>NEW NARODA NICOL ROAD,</t>
  </si>
  <si>
    <t>NO.28/22, KUMARAN COLONY,</t>
  </si>
  <si>
    <t>1ST STREET, SAIDAPET,</t>
  </si>
  <si>
    <t>CHENNAI-600015</t>
  </si>
  <si>
    <t>CHANNAI</t>
  </si>
  <si>
    <t>274, TEJGAON INDUSTRIAL AREA</t>
  </si>
  <si>
    <t>NO.1 TALGHATTAPURA  KANAKAPU</t>
  </si>
  <si>
    <t>PLOT # 23,CHINMAYA NAGAR,</t>
  </si>
  <si>
    <t>THONDAMUTTUR ROAD,</t>
  </si>
  <si>
    <t>VADAVALLI, COIMBATORE</t>
  </si>
  <si>
    <t>1-3-183/40/46/41</t>
  </si>
  <si>
    <t>NEW BAKARAM GANDHINAGAR</t>
  </si>
  <si>
    <t>HYDERABAD-500080</t>
  </si>
  <si>
    <t>PLOT NO.910-913,</t>
  </si>
  <si>
    <t>NEW G.I.D.C.</t>
  </si>
  <si>
    <t>GUNDLAV</t>
  </si>
  <si>
    <t>B-85,MIDC, AHMEDNAGAR</t>
  </si>
  <si>
    <t>ADESH LIMITED, SFB#6 &amp; 7</t>
  </si>
  <si>
    <t>DHAKA EXPORT PROCESSING ZONE</t>
  </si>
  <si>
    <t>EXTENSION AREA,GANAKBARI</t>
  </si>
  <si>
    <t>PLOT NO E-10,MIDC,WALUNJ,</t>
  </si>
  <si>
    <t>AURANGABAD.</t>
  </si>
  <si>
    <t>AURANGABAD.(SC)</t>
  </si>
  <si>
    <t>AS ADVT.OFFICE NO.57,</t>
  </si>
  <si>
    <t>AL KAWAKEB PROPERTY,</t>
  </si>
  <si>
    <t>AL QUOZ INDUSTRIAL AREA,</t>
  </si>
  <si>
    <t>SURVEY NO.14, NANDED,</t>
  </si>
  <si>
    <t>DHADGE INDL. ESTATE,</t>
  </si>
  <si>
    <t>DHARESHWAR INDUSTRIES,SINGA-</t>
  </si>
  <si>
    <t>GAD RD, PUNE</t>
  </si>
  <si>
    <t>SHOP.NO.8, DOLLY COMPLEX,</t>
  </si>
  <si>
    <t>OPP. JAIN DERASAR,</t>
  </si>
  <si>
    <t>KATARGAM,</t>
  </si>
  <si>
    <t>SURAT - 395004</t>
  </si>
  <si>
    <t>1940/10, CHUNNA MANDI,</t>
  </si>
  <si>
    <t>WZ 95 KHAYALA VILLAGE</t>
  </si>
  <si>
    <t>NEAR PARDHAN MKT</t>
  </si>
  <si>
    <t>NEW-DELHI-110018</t>
  </si>
  <si>
    <t>The Vasai Taluka Ind Co Op</t>
  </si>
  <si>
    <t>EST LTD,PLOT NO.64/65,SEC-1,</t>
  </si>
  <si>
    <t>GAURI PADA,VASAI EAST</t>
  </si>
  <si>
    <t>THANE MUMBAI</t>
  </si>
  <si>
    <t>PLOT NO.A-8,II PHSE,3RD MAIN</t>
  </si>
  <si>
    <t>ROAD, MEPZ-SEZ, THAMBARAM</t>
  </si>
  <si>
    <t>494,UDYOG VIHAR PHASE-III</t>
  </si>
  <si>
    <t>69,SHANTHI NIKETAN COLONY</t>
  </si>
  <si>
    <t>MADAMBAKKAM</t>
  </si>
  <si>
    <t>CHENNAI - 73</t>
  </si>
  <si>
    <t>100/2, SIDCO IND. ESTATE,</t>
  </si>
  <si>
    <t>THIRUMUDIVAKKAM,</t>
  </si>
  <si>
    <t>CHENNAI-44</t>
  </si>
  <si>
    <t>409 President Tower,</t>
  </si>
  <si>
    <t>6/2, South Tukoganj,</t>
  </si>
  <si>
    <t>D154 HOISERY COMPLEX</t>
  </si>
  <si>
    <t>PHASE II NOIDA (U.P)</t>
  </si>
  <si>
    <t>AADCP5916EXM001</t>
  </si>
  <si>
    <t>TRUST (TMD)</t>
  </si>
  <si>
    <t>GAYATRI NAGAR SHRIRAMPURAM</t>
  </si>
  <si>
    <t>SHANTI KUNJ HARIDWAR-248411</t>
  </si>
  <si>
    <t>6/12,D&amp;E,INDUSTRAIL AREA,</t>
  </si>
  <si>
    <t>NO.8/3/206/04 , 9TH MAIN,</t>
  </si>
  <si>
    <t>N.R LAYOUT, VIRAT NAGAR ,</t>
  </si>
  <si>
    <t>ROOPENA AGRAHARA VILLAGE,</t>
  </si>
  <si>
    <t>BOMMANAHALLI, BANGAL</t>
  </si>
  <si>
    <t>K-26, S.D.A.COMPOUND</t>
  </si>
  <si>
    <t>LASUDIAMORI,</t>
  </si>
  <si>
    <t>DEWAS NAKA</t>
  </si>
  <si>
    <t>VILLAGE KISHANPURA BADDI</t>
  </si>
  <si>
    <t>NALAGARH ROAD DIST SOLAN</t>
  </si>
  <si>
    <t>NO.12, BASAPURA MAIN ROAD,</t>
  </si>
  <si>
    <t>SINGASANDRA POST,</t>
  </si>
  <si>
    <t>OFF. HOSUR ROAD,</t>
  </si>
  <si>
    <t>B-248,LOK VIHAR, PITAM PURA</t>
  </si>
  <si>
    <t>UNIT NO.102/103, BLOCK NO.</t>
  </si>
  <si>
    <t>CC-1, HARIHAR CORPORATION,</t>
  </si>
  <si>
    <t>MANKOLI NAKA, DAPODE,</t>
  </si>
  <si>
    <t>BIWANDI - THANE</t>
  </si>
  <si>
    <t>SARVOTTAM WAREHOUSING CO.,</t>
  </si>
  <si>
    <t>KRISHNA COMPOUND,NEAR RAHUL</t>
  </si>
  <si>
    <t>WEIGH BRIDGE,NEAR V-TR,POORN</t>
  </si>
  <si>
    <t>A VILL,BHIWANDI</t>
  </si>
  <si>
    <t>SR NO.34/2/1,OPP DHARMAVAT</t>
  </si>
  <si>
    <t>PETROL PUMP,DHAVDE FARM HOUS</t>
  </si>
  <si>
    <t>KATRAJ BYPASS,PISOLI VILLAGE</t>
  </si>
  <si>
    <t>SERS,  3/245,THIRUTHAGAL RD,</t>
  </si>
  <si>
    <t>SENGAMALANACHIYARPURAM,</t>
  </si>
  <si>
    <t>THIRUTHANGAL - 626130</t>
  </si>
  <si>
    <t>C/0 New Creative Fibre Glass</t>
  </si>
  <si>
    <t>Infront of Nigam Complex,</t>
  </si>
  <si>
    <t>Lakhe Ngr.Rd.,Ampara Chowk,</t>
  </si>
  <si>
    <t>G.E.Rd, Raipur</t>
  </si>
  <si>
    <t>SECURITY PRINTERS (P) LTD.)</t>
  </si>
  <si>
    <t>VILLAGE DUNGARPUR, KANWRA</t>
  </si>
  <si>
    <t>ARJUN VELJI UDYOG, BLDG # 1,</t>
  </si>
  <si>
    <t>GALA NO.12, NEAR RAJPRABHA</t>
  </si>
  <si>
    <t>IND.ESTATE, GOLANI NAKA,</t>
  </si>
  <si>
    <t>VASAI (E)</t>
  </si>
  <si>
    <t>B -3 windsor park</t>
  </si>
  <si>
    <t>Narela shankri ,</t>
  </si>
  <si>
    <t>BHOPAL</t>
  </si>
  <si>
    <t>INDIA PVT LTD</t>
  </si>
  <si>
    <t>15/15 SMALKHA EXT.</t>
  </si>
  <si>
    <t>NEAR TELEPHONE EXCHANGE</t>
  </si>
  <si>
    <t>DEW DELHI</t>
  </si>
  <si>
    <t>30-M.I.D.C.,KALYAN BADLAPUR</t>
  </si>
  <si>
    <t>ROAD, AMBERNATH (WEST),</t>
  </si>
  <si>
    <t>THANE - 421501</t>
  </si>
  <si>
    <t>AMBERNATH</t>
  </si>
  <si>
    <t>S.No1 , Hiss No.1</t>
  </si>
  <si>
    <t>Nr. Banglore Mumbai Highway</t>
  </si>
  <si>
    <t>ambhulwadi Tal Haveli, Dist-</t>
  </si>
  <si>
    <t>SB 26/27, PUJER COMPLEX,</t>
  </si>
  <si>
    <t>OPP. GOLDEN APPT.,</t>
  </si>
  <si>
    <t>SUBHANPURA,</t>
  </si>
  <si>
    <t>262/5, ULTAN FALIA, SUB JAIL</t>
  </si>
  <si>
    <t>ROAD</t>
  </si>
  <si>
    <t>SILVASA</t>
  </si>
  <si>
    <t>Plot No-3,Pocket-K,Sector-2</t>
  </si>
  <si>
    <t>DSIDC Indstrl Area,Bawana</t>
  </si>
  <si>
    <t>Delhi-110039</t>
  </si>
  <si>
    <t>B-53 GROUP WAZIRPUR</t>
  </si>
  <si>
    <t>6-26-285, NEAR RAILWAY GATE</t>
  </si>
  <si>
    <t>GURBABADI ROAD</t>
  </si>
  <si>
    <t>NIZAMABAD-503002</t>
  </si>
  <si>
    <t>NIZAMABAD</t>
  </si>
  <si>
    <t>12,AUGUSTINE IND. EST.,</t>
  </si>
  <si>
    <t>NO.II,COLASO IND. COMPLEX,</t>
  </si>
  <si>
    <t>SATIVALI ROAD,WALIV,VASAI(E)</t>
  </si>
  <si>
    <t>5-5-201 Associates</t>
  </si>
  <si>
    <t>3rd floor,B.S.Complex</t>
  </si>
  <si>
    <t>Ranigunj</t>
  </si>
  <si>
    <t>G-229, 360/2,</t>
  </si>
  <si>
    <t>DEPUTY COLONY</t>
  </si>
  <si>
    <t>GAZIPUR</t>
  </si>
  <si>
    <t>No.2/32, Sanjay Gandhi Nagar</t>
  </si>
  <si>
    <t>Adambakkam,</t>
  </si>
  <si>
    <t>12,P.A.IND.ESTATE,OLD NAV-</t>
  </si>
  <si>
    <t>NEET PRESS,SUKHRAMNAGAR,</t>
  </si>
  <si>
    <t>RAKHIAL,</t>
  </si>
  <si>
    <t>PLOT N-771,HSIIDC INDUSTRIAL</t>
  </si>
  <si>
    <t>AREA,RAI SONIPAT</t>
  </si>
  <si>
    <t>PIN-131029</t>
  </si>
  <si>
    <t>B -71 OKHLA INDUSTRIAL AREA</t>
  </si>
  <si>
    <t>PHASE-II,NEW DELHI-110020</t>
  </si>
  <si>
    <t>DISTRIBUTORS (P) LTD.</t>
  </si>
  <si>
    <t>618, USHA NAGAR EXTENSION,</t>
  </si>
  <si>
    <t>NARENDRA TIWARI MARG</t>
  </si>
  <si>
    <t>93&amp;94, A.P. Apparel park,</t>
  </si>
  <si>
    <t>Gundlapochampally, Medchal</t>
  </si>
  <si>
    <t>mandal</t>
  </si>
  <si>
    <t>Hyderabad - 500 014.</t>
  </si>
  <si>
    <t>630/6, SAI HARI COMPLEX,NUTH</t>
  </si>
  <si>
    <t>NUTHENCHERY MAIN ROAD,</t>
  </si>
  <si>
    <t>CHENNAI-600126</t>
  </si>
  <si>
    <t>11/6 ANAND INDUSTRIAL ESTATE</t>
  </si>
  <si>
    <t>GHAZIABAD-201007</t>
  </si>
  <si>
    <t>No18 Mounaswamy Madam Street</t>
  </si>
  <si>
    <t>Opp Abirami Kalyana mandapam</t>
  </si>
  <si>
    <t>Ambattur,Chennai-600053</t>
  </si>
  <si>
    <t>No.49, 3rd Street,</t>
  </si>
  <si>
    <t>Samdariya Colony,Kolathur</t>
  </si>
  <si>
    <t>Chennai - 600099</t>
  </si>
  <si>
    <t>416 Prasanth Nagar</t>
  </si>
  <si>
    <t>Uloor,Medical College</t>
  </si>
  <si>
    <t>Trivandrum</t>
  </si>
  <si>
    <t>B-71, OKHLA INDUSTRIAL AREA</t>
  </si>
  <si>
    <t>PHASE - II, NEW DELHI</t>
  </si>
  <si>
    <t>SC0-3,BAJWA MARKET,</t>
  </si>
  <si>
    <t>NEAR CIVIL COURT, RAJPURA</t>
  </si>
  <si>
    <t>DISTRIC PATIYALA</t>
  </si>
  <si>
    <t>RAJPURA</t>
  </si>
  <si>
    <t>A-15, PHASE-3, GATE NO-5</t>
  </si>
  <si>
    <t>BADLI INDUSTRIAL AREA</t>
  </si>
  <si>
    <t>PRINTING. 28-A,KHANPALAYAM</t>
  </si>
  <si>
    <t>2ND STREET,MADURAI</t>
  </si>
  <si>
    <t>MADURAI-625009</t>
  </si>
  <si>
    <t>Kahatagahawatte</t>
  </si>
  <si>
    <t>Kadawala</t>
  </si>
  <si>
    <t>Katana</t>
  </si>
  <si>
    <t>Sri Lanka</t>
  </si>
  <si>
    <t>LTD,#101-105,1ST FLOOR SHIV</t>
  </si>
  <si>
    <t>CHAMBERS,1FLOOR,B WING,SEC11</t>
  </si>
  <si>
    <t>CBD BELAPUR,MUMBAI</t>
  </si>
  <si>
    <t>LTD.431/64/1,GROUND FLOOR,</t>
  </si>
  <si>
    <t>L.D.A TRUST ESTATE,KEWAL</t>
  </si>
  <si>
    <t>PARK EXTN,AZADPUR</t>
  </si>
  <si>
    <t>LTD.GAURAV ANAND ARCADE,NEAR</t>
  </si>
  <si>
    <t>ANJUMAN HIGH SCHOOL, ABOVE</t>
  </si>
  <si>
    <t>SYNDICATE BANK NANDURA ROAD</t>
  </si>
  <si>
    <t>KHAMGAON</t>
  </si>
  <si>
    <t>LTD.SRI COMPLEX 2ND FLOOR</t>
  </si>
  <si>
    <t>SATURNA, INFRONT OF JAI BHAR</t>
  </si>
  <si>
    <t>AT MANGAL KAR, BADNERA ROAD</t>
  </si>
  <si>
    <t>AMARAVATI</t>
  </si>
  <si>
    <t>LTD.,STFC D NO.37-1-169,3RD</t>
  </si>
  <si>
    <t>FLOOR,ARN COMPLEX,</t>
  </si>
  <si>
    <t>KURNOOL ROAD,</t>
  </si>
  <si>
    <t>ONGOLE</t>
  </si>
  <si>
    <t>LTD,STFC BESIDE LAXMAN LODGE</t>
  </si>
  <si>
    <t>RAJIV MARG</t>
  </si>
  <si>
    <t>PARAVATHIPURAM</t>
  </si>
  <si>
    <t>LTD, D.NO.11/576,FLOOR-2,OPP</t>
  </si>
  <si>
    <t>HERO HONDA SHOWROOM</t>
  </si>
  <si>
    <t>PRODDATUR</t>
  </si>
  <si>
    <t>BESIDE OLD COURT,NEAR RTC</t>
  </si>
  <si>
    <t>COMPLEX,SHREERAM COLONY</t>
  </si>
  <si>
    <t>SALUR</t>
  </si>
  <si>
    <t>D.NO.15/512/1,SADHA SIVA</t>
  </si>
  <si>
    <t>COMPUND UP STAIRS HERO HONDA</t>
  </si>
  <si>
    <t>SHOWROOM</t>
  </si>
  <si>
    <t>TADIPATRI</t>
  </si>
  <si>
    <t>D NO-19-3-13/K, NEAR HERO</t>
  </si>
  <si>
    <t>HONDA SHOWROOM,RENIGUNTAROAD</t>
  </si>
  <si>
    <t>TIRUPATHI</t>
  </si>
  <si>
    <t>SHED NO 61</t>
  </si>
  <si>
    <t>INDIRA INDUSTRIAL COMPLEX</t>
  </si>
  <si>
    <t>KHERI ROAD FARIDABAD -121002</t>
  </si>
  <si>
    <t>FARIDABAD -121002</t>
  </si>
  <si>
    <t>POST BOX NO-9283, SHARJAH</t>
  </si>
  <si>
    <t>INTERNATIONAL FREE ZONE</t>
  </si>
  <si>
    <t>SHARJAH U.A.E</t>
  </si>
  <si>
    <t>4/725, HUSSAIN COLONY,</t>
  </si>
  <si>
    <t>SIVAKASI-626 189</t>
  </si>
  <si>
    <t>TAMIL NADU</t>
  </si>
  <si>
    <t>OFFICE-1-7-210/1,KURIMILLA</t>
  </si>
  <si>
    <t>SADAN,OPP-ECIL BUS STOP</t>
  </si>
  <si>
    <t>HYDERABAD-500062</t>
  </si>
  <si>
    <t>A UNIT OF SPMCIL</t>
  </si>
  <si>
    <t>MINT COMPOUND,SAIFABAD</t>
  </si>
  <si>
    <t>SAIFABAD</t>
  </si>
  <si>
    <t>HYDERABAD-500063</t>
  </si>
  <si>
    <t>K -3 SECTOR -2</t>
  </si>
  <si>
    <t>DSIDC INDUSTRIAL AREA</t>
  </si>
  <si>
    <t>BAWANA DELHI 110039</t>
  </si>
  <si>
    <t>Door-no- 7-17-4.Old Gajuwaka</t>
  </si>
  <si>
    <t>Nh-5 Road,Near Petrol Bunk,</t>
  </si>
  <si>
    <t>Visakhapatnam- 530026</t>
  </si>
  <si>
    <t>no: 5 , Lakshman Nagar,</t>
  </si>
  <si>
    <t>kandanchavadi, </t>
  </si>
  <si>
    <t>chennai -96</t>
  </si>
  <si>
    <t>104/11, GRAND PASS ROAD</t>
  </si>
  <si>
    <t>COLOMBO-14</t>
  </si>
  <si>
    <t>D/90, AMAR COLONY</t>
  </si>
  <si>
    <t>LAJPAT NAGAR-IV</t>
  </si>
  <si>
    <t>NEW DELHI-110024</t>
  </si>
  <si>
    <t>CTORS, MUNICIPAL PARK,</t>
  </si>
  <si>
    <t>VIR SAVARKAR ROAD,</t>
  </si>
  <si>
    <t>BHUSAWAL</t>
  </si>
  <si>
    <t>476/1A, JOTHI NAGAR</t>
  </si>
  <si>
    <t>PALAVANJI PALAYAM,</t>
  </si>
  <si>
    <t>K.CHETTIPALAYAM,</t>
  </si>
  <si>
    <t>TIRUPUR - 641608</t>
  </si>
  <si>
    <t>SAI RAM ENGINEERING,ELGI</t>
  </si>
  <si>
    <t>INDUSTRIAL COMPLEX,OPP-SM</t>
  </si>
  <si>
    <t>ENGG.SINGANALLUR</t>
  </si>
  <si>
    <t>F-10 ANAND COMPLEX,OPPOSITE</t>
  </si>
  <si>
    <t>SOLA OVER BRIDGE,THALTEJ</t>
  </si>
  <si>
    <t>AHMEDABAD,GUJRAT</t>
  </si>
  <si>
    <t>AHMEDABAD-380054</t>
  </si>
  <si>
    <t>LTD.BHANJI UDYOG NAGAR,</t>
  </si>
  <si>
    <t>PENKAR PADA LANE,OPP THAKUR</t>
  </si>
  <si>
    <t>OPP-THAKUR MALL,MIRA ROAD</t>
  </si>
  <si>
    <t>THANE (OLD)</t>
  </si>
  <si>
    <t>LTD.EE2A &amp; E2B,HATKESH UDYOG</t>
  </si>
  <si>
    <t>NAGAR,INDL. PREMISES CO-OP</t>
  </si>
  <si>
    <t>SOC.,MIRA BHNDR ROAD,MIRARD.</t>
  </si>
  <si>
    <t>MIRA ROAD (NEW)</t>
  </si>
  <si>
    <t>180, MUSLIM MIDDLE STREET</t>
  </si>
  <si>
    <t>X-51, Okhla Industrial Area,</t>
  </si>
  <si>
    <t>Phase -2,</t>
  </si>
  <si>
    <t>DELHI 110020</t>
  </si>
  <si>
    <t>1466,BHAGWATI CHAMBERS,</t>
  </si>
  <si>
    <t>KANAIYA CHAMBERS,OPP THAAKAR</t>
  </si>
  <si>
    <t>BAPANAGAR,N.H.NO.8.</t>
  </si>
  <si>
    <t>NEW NO : 143 (OLD NO : 76 )</t>
  </si>
  <si>
    <t>ARCOT ROAD,KODAMBAKKAM</t>
  </si>
  <si>
    <t>CHENNAI - 600 024 TAMILNADU</t>
  </si>
  <si>
    <t>32, Ayyappa Street</t>
  </si>
  <si>
    <t>Kumaranda Puram, P.N.Road</t>
  </si>
  <si>
    <t>TIRUPUR-2.</t>
  </si>
  <si>
    <t>N0. 33/1 K.N. Ext.Yashwantpr</t>
  </si>
  <si>
    <t>Behind Nirmala Jyoti School</t>
  </si>
  <si>
    <t>Banglore-560022</t>
  </si>
  <si>
    <t>Plot.No A/814, TTC Indl Area</t>
  </si>
  <si>
    <t>Kheraine MIDC, Thane Belapur</t>
  </si>
  <si>
    <t>Road,Navi Mumbai - 400705</t>
  </si>
  <si>
    <t>Navi Mumbai - 400705</t>
  </si>
  <si>
    <t>3/58,Thiruvalluvar Salai,</t>
  </si>
  <si>
    <t>Kumaran Nagar,</t>
  </si>
  <si>
    <t>Chemmencherry,Chennai-600119</t>
  </si>
  <si>
    <t>Chennai - 600119</t>
  </si>
  <si>
    <t>PLOT NO J-78, TARAPUR MIDC,</t>
  </si>
  <si>
    <t>BOISAR DIST. THANE - 401506</t>
  </si>
  <si>
    <t>Sister con of Arihant Impex</t>
  </si>
  <si>
    <t>C-68, DHARAM NARAYAN JI KA</t>
  </si>
  <si>
    <t>HATTA, POATA,</t>
  </si>
  <si>
    <t>JODHPUR-342006</t>
  </si>
  <si>
    <t>N0 25/17/1(21)(27), HOSUR</t>
  </si>
  <si>
    <t>ROAD, NEXT TO ABHAY HOSPITAL</t>
  </si>
  <si>
    <t>WILSON GARDEN</t>
  </si>
  <si>
    <t>C-8 ACHARYA NIKETAN MAYUR</t>
  </si>
  <si>
    <t>VIHAR PHASE-1</t>
  </si>
  <si>
    <t>No; old.12,New,22, 6th Block</t>
  </si>
  <si>
    <t>80 Feet road Opp;Ashoka</t>
  </si>
  <si>
    <t>Residency,Koramangala</t>
  </si>
  <si>
    <t>Bangalore-560095</t>
  </si>
  <si>
    <t>KHNO. 26/17. LANDMARK NEAR</t>
  </si>
  <si>
    <t>FARM HOUSE VILL KHERA KALAN</t>
  </si>
  <si>
    <t>DELHI NERALA</t>
  </si>
  <si>
    <t>45 B KALIKAMBAL NAGAR,</t>
  </si>
  <si>
    <t>NEAR KANNAN THEATRE</t>
  </si>
  <si>
    <t>THIRUMULLAIVOYAL</t>
  </si>
  <si>
    <t>CHENNAI-600 062</t>
  </si>
  <si>
    <t>P-2/5, SITE -IV UPSIDC,INDL</t>
  </si>
  <si>
    <t>AREA NOIDA</t>
  </si>
  <si>
    <t>NOIDA-201306</t>
  </si>
  <si>
    <t>KISHANPURA , P O GURUMAJARA</t>
  </si>
  <si>
    <t>BADDI NALAGARH ROA</t>
  </si>
  <si>
    <t>DIST SOLAN</t>
  </si>
  <si>
    <t>618 BISHALNAGAR MARG,WARD#5</t>
  </si>
  <si>
    <t>NAPAL</t>
  </si>
  <si>
    <t>356, G.V.M.M. ODHAV</t>
  </si>
  <si>
    <t>ZOOM COMPEX,54-15-4/A,3RD</t>
  </si>
  <si>
    <t>FLOOR,NEAR VINAYAK THEATRE</t>
  </si>
  <si>
    <t>VIJAYAVADA</t>
  </si>
  <si>
    <t>D NO-47-13-2,1ST FLOOR,LAXMI</t>
  </si>
  <si>
    <t>ARCADE,BESIDEDS SANKARAMATTA</t>
  </si>
  <si>
    <t>M,DWARAKANAGAR</t>
  </si>
  <si>
    <t>1ST FLOOR,UPSTAIR OF VARUN</t>
  </si>
  <si>
    <t>MOTORS,OPP-JAWAHAR IDEAL</t>
  </si>
  <si>
    <t>SCHOOL,MAIN ROAIDN</t>
  </si>
  <si>
    <t>ARASIPATNAM</t>
  </si>
  <si>
    <t>FLAT NO-2,SEC-3,OPP-GIRIJA</t>
  </si>
  <si>
    <t>BHAVAN MVP DOUBLE ROAD</t>
  </si>
  <si>
    <t>D NO-2-1255/A,SRI MARUTI</t>
  </si>
  <si>
    <t>COMPLEX,OFFICERS LANE</t>
  </si>
  <si>
    <t>KONGAREDDYPALLECH</t>
  </si>
  <si>
    <t>CHITTOOR</t>
  </si>
  <si>
    <t>D NO-11/1157,IFLOOR,CHEMMANA</t>
  </si>
  <si>
    <t>GIRI,PETSRI BUILDING,CITI CA</t>
  </si>
  <si>
    <t>BLE OFFICE ROAD</t>
  </si>
  <si>
    <t>MACHILIPATNAM</t>
  </si>
  <si>
    <t>D NO-7/204,FLOOR-2,NEHRU</t>
  </si>
  <si>
    <t>BAZAR,</t>
  </si>
  <si>
    <t>MARKAPURAM</t>
  </si>
  <si>
    <t>10-45/2,1ST FLOOR,PURNA</t>
  </si>
  <si>
    <t>COMPLEX,RAITHUPET CENTRE</t>
  </si>
  <si>
    <t>NANDIGAMA</t>
  </si>
  <si>
    <t>3RD FLOOR,FLAT NO-5,RITHWIK</t>
  </si>
  <si>
    <t>ENCLAVE AK NAGAR GUNDUR ROAD</t>
  </si>
  <si>
    <t>3-11-482/1,3RD FLOOR,PLOT NO</t>
  </si>
  <si>
    <t>4,SIVA GANGA COLONY,OPP-GOVT</t>
  </si>
  <si>
    <t>POLYTECNIC WOMEN COLLEGE</t>
  </si>
  <si>
    <t>DO.NO.6/220,1FLOOR,KRISHNA</t>
  </si>
  <si>
    <t>COMPLEX,KANDUKUR ROAD</t>
  </si>
  <si>
    <t>SINGARAYAKONDA</t>
  </si>
  <si>
    <t>PRAKASAM</t>
  </si>
  <si>
    <t>NO-7-13-1/2,2ND FLOOR NANDIN</t>
  </si>
  <si>
    <t>ICOMPLEX,GOPALREDDY STREET</t>
  </si>
  <si>
    <t>GANGANAMMAPET</t>
  </si>
  <si>
    <t>TENALI</t>
  </si>
  <si>
    <t>D.NO.2/274,RAMALAYAM STREET</t>
  </si>
  <si>
    <t>MAIN ROAD</t>
  </si>
  <si>
    <t>TIRUVUR</t>
  </si>
  <si>
    <t>FLAT-53/54,SRINIVAS COMPLEX</t>
  </si>
  <si>
    <t>OPP-MAGUNTA LAYOUT,SRINAGAR</t>
  </si>
  <si>
    <t>COLONY,MINI BY PASS ROAD</t>
  </si>
  <si>
    <t>DOOR NO-54-155,1ST FLOOR</t>
  </si>
  <si>
    <t>DHOOM COMPLEX,NEAR SRINIVASA</t>
  </si>
  <si>
    <t>NAGAR,NH-5</t>
  </si>
  <si>
    <t>PLAZANARA,CHANDRABABU NAIDU</t>
  </si>
  <si>
    <t>COLONY</t>
  </si>
  <si>
    <t>64,JAWAHAR ROAD,NEAR PNB</t>
  </si>
  <si>
    <t>CIRCUIT HOUSE,TIRAH SQUARE,</t>
  </si>
  <si>
    <t>CHHATARPUR</t>
  </si>
  <si>
    <t>431/64/1,GROUND FLOOR,L.D.A.</t>
  </si>
  <si>
    <t>TRUST ESTATE.KEWAL APRK EXTN</t>
  </si>
  <si>
    <t>LTD,D.NO. 450/20,  OPP TOWN</t>
  </si>
  <si>
    <t>POLICE STATION.  UPSTAIRS OF</t>
  </si>
  <si>
    <t>LVBADONI</t>
  </si>
  <si>
    <t>ADONI</t>
  </si>
  <si>
    <t>LTD OPP.N.T.R, MARKET YARD</t>
  </si>
  <si>
    <t>RING ROAD</t>
  </si>
  <si>
    <t>ANAKAPALLI</t>
  </si>
  <si>
    <t>LTD,D.NO: 19-4-12,</t>
  </si>
  <si>
    <t>ARAVETI RAMAIAH ARCADE,UPSTA</t>
  </si>
  <si>
    <t>IRS APE TRUCK SHOW ROOM,GOOT</t>
  </si>
  <si>
    <t>Y ROAD,ANANATHAPUR</t>
  </si>
  <si>
    <t>D.NO-30-10-33/34,2ND FLOOR</t>
  </si>
  <si>
    <t>OPP JVS PUBLIC SCHOOL</t>
  </si>
  <si>
    <t>UPSTAIRS BANK OF BARODA</t>
  </si>
  <si>
    <t>D NO 7-10-109, IST FLOOR</t>
  </si>
  <si>
    <t>K7:K22LAKSHMI NILAYAM</t>
  </si>
  <si>
    <t>RAJIV MARG,</t>
  </si>
  <si>
    <t>GADWAL</t>
  </si>
  <si>
    <t>9/307,  1ST FLOOR</t>
  </si>
  <si>
    <t>R K COMPLEX. ELURU ROAD</t>
  </si>
  <si>
    <t>GUDIVADA</t>
  </si>
  <si>
    <t>D.NO:5-87-37-4  2ND FLOOR</t>
  </si>
  <si>
    <t xml:space="preserve"> LAXMI COMPLEX MAIN ROAD</t>
  </si>
  <si>
    <t>4/1. BRODIPET. SANKAR VILAS</t>
  </si>
  <si>
    <t>CENTGUNTUR</t>
  </si>
  <si>
    <t xml:space="preserve"> D NO. 14-275, SECOND FLR</t>
  </si>
  <si>
    <t>PADMAVATI COMPLEX</t>
  </si>
  <si>
    <t>ABOVE SYNDICATE BANK</t>
  </si>
  <si>
    <t>D.NO.61-3-2 0SVR COMPLEX</t>
  </si>
  <si>
    <t>NEAR RTC BUS STAND</t>
  </si>
  <si>
    <t>PENUKONDA</t>
  </si>
  <si>
    <t>HINDUPUR</t>
  </si>
  <si>
    <t>D.NO.3-6-196 &amp; 197,  UNIT NO</t>
  </si>
  <si>
    <t>303,  3RD FLOOR,PRIME PLAZA</t>
  </si>
  <si>
    <t>K12:K29ABOVEWOODLANDSHOWROOM</t>
  </si>
  <si>
    <t>HIMAYATHNAGAR</t>
  </si>
  <si>
    <t>D.NO:12-6-272/6-12,2ND FLOOR</t>
  </si>
  <si>
    <t>VC PLAZA, ABOVE MUSIC WORLD</t>
  </si>
  <si>
    <t>OPP BJP OFFICE, KUKATPALLLY</t>
  </si>
  <si>
    <t>UPSTAIRS OF MIV OFFICE</t>
  </si>
  <si>
    <t xml:space="preserve"> MUTHYALAMMAPETA. OPP.RAJA</t>
  </si>
  <si>
    <t>PLAY GROUND. MAIN ROAD</t>
  </si>
  <si>
    <t>ITCHAPURAM</t>
  </si>
  <si>
    <t>PLOT NO MIG 53,  SEC 5</t>
  </si>
  <si>
    <t xml:space="preserve"> MVP DOUBLE ROAD</t>
  </si>
  <si>
    <t>D.NO.6-1-50,  HARINI COMPLEX</t>
  </si>
  <si>
    <t>OPP.DWCRA BAZAR.</t>
  </si>
  <si>
    <t>WYRA ROAD</t>
  </si>
  <si>
    <t>KHAMMAM</t>
  </si>
  <si>
    <t>PLOT NO 9,  103,  104, FLOOR</t>
  </si>
  <si>
    <t xml:space="preserve"> ANURADHA COMPLEX</t>
  </si>
  <si>
    <t>CENTRAL PARK.OPP CANARA BANK</t>
  </si>
  <si>
    <t xml:space="preserve"> KOMPALLY</t>
  </si>
  <si>
    <t>D.NO.6-3-1,  FLOOR I</t>
  </si>
  <si>
    <t>PANCHARIYA HOUSE, MAIN BAZAR</t>
  </si>
  <si>
    <t>(CHINNA BAZAR)</t>
  </si>
  <si>
    <t xml:space="preserve"> KOTHAGUDEM</t>
  </si>
  <si>
    <t>II ND FLOOR, R.S.ROAD</t>
  </si>
  <si>
    <t>SV COMPLEX NEAR</t>
  </si>
  <si>
    <t>SBI MAIN BRANCH</t>
  </si>
  <si>
    <t xml:space="preserve"> D.NO 7-1,  NH - 5 ROAD</t>
  </si>
  <si>
    <t xml:space="preserve">  MADURAWADA</t>
  </si>
  <si>
    <t>DR NO 25-557-1,  1ST FLOOR</t>
  </si>
  <si>
    <t>NR RAMA KRISHNA COLLEGE.</t>
  </si>
  <si>
    <t>SANJEEVA NAGAR</t>
  </si>
  <si>
    <t xml:space="preserve"> NANDYAL</t>
  </si>
  <si>
    <t>FLOOR I, D.NO.2/414 A,</t>
  </si>
  <si>
    <t>T.T.D.KALYANA MANDAPAM ROAD</t>
  </si>
  <si>
    <t>OPP. SREENIVASA ENCLAVE</t>
  </si>
  <si>
    <t>NANDYAL</t>
  </si>
  <si>
    <t>LTD.,STFCL.IST&amp;3RD FLOOR,</t>
  </si>
  <si>
    <t>CHANDRA CENTRE,KALIMATI ROAD</t>
  </si>
  <si>
    <t>SAKCHI,BEHIND SAGAR HOTEL,</t>
  </si>
  <si>
    <t>LTD.,STFCL,FLOOR 1,MUNICIPAL</t>
  </si>
  <si>
    <t>NO.H NO.2-11-368/6,GULBARGA</t>
  </si>
  <si>
    <t>RAOD,UPSTAIRS IOB</t>
  </si>
  <si>
    <t>LINGASUR</t>
  </si>
  <si>
    <t>LTD.NO.2 SITARAM NIVAS</t>
  </si>
  <si>
    <t>(MEENAKSHI COMPLEX) K.C ROAD</t>
  </si>
  <si>
    <t>BELLARY</t>
  </si>
  <si>
    <t>LTD.NO.11,SY NO.129,PLOT NO.</t>
  </si>
  <si>
    <t>62,VIDYAGIRI</t>
  </si>
  <si>
    <t>BAGALKOT</t>
  </si>
  <si>
    <t>LTD.NO.13/88, 1ST FLOOR,</t>
  </si>
  <si>
    <t>DEVAMMA COMPLEX DEVIATION RD</t>
  </si>
  <si>
    <t>CHAMARAJNAGAR</t>
  </si>
  <si>
    <t>LTD.4TH BLOCK VANI GOTRA COM</t>
  </si>
  <si>
    <t>PLEX BD ROAD VIDYA NAGAR</t>
  </si>
  <si>
    <t>CHITRADURGA</t>
  </si>
  <si>
    <t>LTD.FLOOR 1,RANGOLE COMPLEX,</t>
  </si>
  <si>
    <t>NEAR A.C.OFFICE JAYANAGAR</t>
  </si>
  <si>
    <t>CHIKKODI</t>
  </si>
  <si>
    <t>LTD.FLOOR 1 OPP SHANTI SAGAR</t>
  </si>
  <si>
    <t>HOTEL BELLARY MAIN ROAD</t>
  </si>
  <si>
    <t>CHIKKABALLAPUR</t>
  </si>
  <si>
    <t>LTD.RANGARAO TOWERS, FLOOR 1</t>
  </si>
  <si>
    <t>OPP. SYNDICATE BANK I G ROAD</t>
  </si>
  <si>
    <t>CHIKMAGALORE</t>
  </si>
  <si>
    <t>LTD.1 FLOOR, SAWAR BUILDING</t>
  </si>
  <si>
    <t>OPP KPTCLVIDYAGIRI PB ROAD</t>
  </si>
  <si>
    <t>DHARWAD</t>
  </si>
  <si>
    <t>LTD.1STFLOOR,LAXMICHAND JAIN</t>
  </si>
  <si>
    <t>COMPLEX,PALABADAMI ROAD</t>
  </si>
  <si>
    <t>GADAG</t>
  </si>
  <si>
    <t>LTD.CTS.NO.3295 TO 3305,PB</t>
  </si>
  <si>
    <t>ROAD,</t>
  </si>
  <si>
    <t>HAVERI</t>
  </si>
  <si>
    <t>LTD.FLOOR 2,RAJAPUR SKIES,NO</t>
  </si>
  <si>
    <t>187 BASAVESHWARA BADAVANE</t>
  </si>
  <si>
    <t>HOSPET</t>
  </si>
  <si>
    <t>LTD.FLOOR1,SHUBAB NILAY NEAR</t>
  </si>
  <si>
    <t>AYODYA HOTEL TQ-HUNGUND</t>
  </si>
  <si>
    <t>ILKAL</t>
  </si>
  <si>
    <t>LTD.FLOOR 1,ST MARIA COMPLEX</t>
  </si>
  <si>
    <t>OPP INDIAN OIL PETROVADODHAR</t>
  </si>
  <si>
    <t>KUNDAPURA</t>
  </si>
  <si>
    <t>LTD.SUNVIEW COMPLEX,FLOOR 1</t>
  </si>
  <si>
    <t>NANTOOR JUNCTION</t>
  </si>
  <si>
    <t>MANGALORE</t>
  </si>
  <si>
    <t>LTD.FLOOR 1 PARADIGM PLAZA</t>
  </si>
  <si>
    <t>NEAR A.B SHETTY CIRCLE</t>
  </si>
  <si>
    <t>LTD.297,1ST FLOORHARILAKSHMI</t>
  </si>
  <si>
    <t>TOWERS LAKSHMIVILAS ROAD</t>
  </si>
  <si>
    <t>MYSORE</t>
  </si>
  <si>
    <t>LTD.1ST FLOOR,OPP SBMGANGA</t>
  </si>
  <si>
    <t>VATHI ROAD</t>
  </si>
  <si>
    <t>SINDHANUR</t>
  </si>
  <si>
    <t>LTD.FLOOR 2,VINAYAKA COMPLEX</t>
  </si>
  <si>
    <t>NEAR DEEPAK PETROL BUNK</t>
  </si>
  <si>
    <t>SHIMOGA</t>
  </si>
  <si>
    <t>LTD.NO.34 SNR ARCADE,AYYAPPA</t>
  </si>
  <si>
    <t>TEMPLE ROAD</t>
  </si>
  <si>
    <t>STFC,193,RUKMINI COMPLEX 2nd</t>
  </si>
  <si>
    <t>Floor,OPP.SAVKAR MAIDAN,GOLD</t>
  </si>
  <si>
    <t>FINCH PETH,SOLAPUR - 413 007</t>
  </si>
  <si>
    <t>SOLAPUR</t>
  </si>
  <si>
    <t>STFC,SR.NO.279/A/1B,MIDC</t>
  </si>
  <si>
    <t>ROAD BHIGWAN ROAD, BARAMATI</t>
  </si>
  <si>
    <t>BARAMATI</t>
  </si>
  <si>
    <t>STFC,3RD FLOOR,JAYA CHAMBERS</t>
  </si>
  <si>
    <t>JANAKI NAGAR,HINGOLI ROAD</t>
  </si>
  <si>
    <t>NANDED-431605</t>
  </si>
  <si>
    <t>NANDED</t>
  </si>
  <si>
    <t>STFC,F 15&amp;16,FLOOR 1</t>
  </si>
  <si>
    <t>RAMESHWAR PLAZA,NR.TEHSILDAR</t>
  </si>
  <si>
    <t>OFFICE, BKG ROAD</t>
  </si>
  <si>
    <t>KANKAVLI</t>
  </si>
  <si>
    <t>STFC,MANMOHAN COMPLEX,NR.LIC</t>
  </si>
  <si>
    <t>OFFICE,DHULENANDURBAR ROAD,</t>
  </si>
  <si>
    <t>OPP SANJAY TOWN HALL</t>
  </si>
  <si>
    <t>NANDURBAR</t>
  </si>
  <si>
    <t>STFC,GAURAVANAND ARCADE,NEAR</t>
  </si>
  <si>
    <t>ANJUMAN HIGH SCHOOL,ABOVE</t>
  </si>
  <si>
    <t>SYNDICATE BANK,NANDURA ROAD</t>
  </si>
  <si>
    <t>STFC,SRI COMPLEX 2ND FLOOR</t>
  </si>
  <si>
    <t>SATURNA IN FRONT OF</t>
  </si>
  <si>
    <t>BHARAT MANGAL KARYALAYA</t>
  </si>
  <si>
    <t>AMRAVATI</t>
  </si>
  <si>
    <t>STFC,H.NO.3.NEAR COLLEGE</t>
  </si>
  <si>
    <t>CHOWK, H-21,BILASPUR-174001</t>
  </si>
  <si>
    <t>BILASPUR</t>
  </si>
  <si>
    <t>STFC,4TH FLOOR,BS ROAD,HOTEL</t>
  </si>
  <si>
    <t>ELLORA,BISWASINGHA ROAD,</t>
  </si>
  <si>
    <t>MUNICIPAL CORPORATION</t>
  </si>
  <si>
    <t>COOCHBEHAR</t>
  </si>
  <si>
    <t>STFC,2ND FLOOR,POONAMCHAMBER</t>
  </si>
  <si>
    <t>ABOVE P N BANK,NAVI PETH</t>
  </si>
  <si>
    <t>JALGAON-425001</t>
  </si>
  <si>
    <t>JALGAON</t>
  </si>
  <si>
    <t>STFC,E 11-12,KUSHAL COMPLEX,</t>
  </si>
  <si>
    <t>NEAR KHRITIAN HOSPITAL,</t>
  </si>
  <si>
    <t>DHAMTARI-493773</t>
  </si>
  <si>
    <t>DHAMTARI</t>
  </si>
  <si>
    <t>STFC,1ST FLOOR, GURUKRIPA</t>
  </si>
  <si>
    <t>TOWER,NEAR ICICI BANK,VYAPAR</t>
  </si>
  <si>
    <t>VIHAR ROAD</t>
  </si>
  <si>
    <t>STFC,SHOP NO.2,KRISHNA GRAND</t>
  </si>
  <si>
    <t>N0-17, OUTER RING ROAD,</t>
  </si>
  <si>
    <t>MARATHALLI, BANGALORE URBAN</t>
  </si>
  <si>
    <t>MARATHALLI</t>
  </si>
  <si>
    <t>STFC,1ST FLOOR, RAM GOPAL</t>
  </si>
  <si>
    <t>COLONY, OPP.TILAK NAGAR,NEAR</t>
  </si>
  <si>
    <t>HARYANA &amp; MORTORS</t>
  </si>
  <si>
    <t>LTD,NO. 2 SITARAM NIVAS</t>
  </si>
  <si>
    <t>K.C ROAD BELLARY KARNATAKA</t>
  </si>
  <si>
    <t>LTD,NO.11,SY NO.129,PLOT</t>
  </si>
  <si>
    <t>NO.62,VIDYAGIRI,BAGALKOTE</t>
  </si>
  <si>
    <t>BAGALKOTE</t>
  </si>
  <si>
    <t>LTD,NO.13/88,1ST FLOOR,DEV</t>
  </si>
  <si>
    <t>AMMA COMPLEX DEVIATION ROAD</t>
  </si>
  <si>
    <t>CHAMRAJNAGAR</t>
  </si>
  <si>
    <t>LTD,4TH BLOCK VANI GOTRA</t>
  </si>
  <si>
    <t>COMPLEX MAIN VIDYA NAGAR</t>
  </si>
  <si>
    <t>LTD,FLOOR I, RANGOLE COMPLEX</t>
  </si>
  <si>
    <t>NEAR A.C.OFFICE</t>
  </si>
  <si>
    <t>LTD,FLOOR I OPP.SHANTHISAGAR</t>
  </si>
  <si>
    <t>LTD,RANGARAO TOWERS, FLOOR I</t>
  </si>
  <si>
    <t>LTD,I FLOOR.SAWAR BUILDING</t>
  </si>
  <si>
    <t>OPP. KPTCLVIDYAGIRI PB ROAD</t>
  </si>
  <si>
    <t>LTD,1ST FLOOR,LAXMICHANDJAIN</t>
  </si>
  <si>
    <t>COMPLEX,PALA - BADAMI ROAD</t>
  </si>
  <si>
    <t>NEAR D.C OFFICE,</t>
  </si>
  <si>
    <t>LTD,CTS.NO.3295 TO 3305</t>
  </si>
  <si>
    <t>PB ROAD, HAVERI</t>
  </si>
  <si>
    <t>LTD,FLOOR II,  RAJAPUR SKIES</t>
  </si>
  <si>
    <t>NO:187OPP JAYARAM HOSPITAL</t>
  </si>
  <si>
    <t>LTD,FLOOR I,  SHUBAB NILAY</t>
  </si>
  <si>
    <t>NEAR AYODYA HOTELTQ-HUNGUND</t>
  </si>
  <si>
    <t>LTD,FLOOR I,ST.MARIA COMPLEX</t>
  </si>
  <si>
    <t>OPPINDIAN OIL PETROVADODHARA</t>
  </si>
  <si>
    <t>LTD,SUNVIEW COMPLEX, FLOOR I</t>
  </si>
  <si>
    <t>NANTOOR JUNCTION MANGALORE</t>
  </si>
  <si>
    <t>LTDFLOOR IPARADIGM PLAZANEAR</t>
  </si>
  <si>
    <t>A.B.SHETTY CIRCLE PANDESHWAR</t>
  </si>
  <si>
    <t>LTD,2971ST FLOOR HARILAKSHMI</t>
  </si>
  <si>
    <t>TOWERS,LAKSHMIVILAS ROAD,</t>
  </si>
  <si>
    <t>LTD,IFLOOR,OPP.SBMGANGAVATHI</t>
  </si>
  <si>
    <t>ROAD SINDHANUR</t>
  </si>
  <si>
    <t>LTD,FLOORII,VINAYAKA COMPLEX</t>
  </si>
  <si>
    <t>LTD,NO.34,SNR ARCADE AYYAPPA</t>
  </si>
  <si>
    <t>TEMPLE ROAD,</t>
  </si>
  <si>
    <t>T DASARAHALLI</t>
  </si>
  <si>
    <t>BAKERYBELLARY MAIN ROAD</t>
  </si>
  <si>
    <t>GANGANAGAR</t>
  </si>
  <si>
    <t>LTD,29-A,3RD FLOOR,WEST WING</t>
  </si>
  <si>
    <t>K.H ROAD, SHANTHI NAGAR</t>
  </si>
  <si>
    <t>LTD,2ND FLR,DHAMNEKAR ARCADE</t>
  </si>
  <si>
    <t>DR.B.R.AMBEDKAR ROAD</t>
  </si>
  <si>
    <t>BELGAUM</t>
  </si>
  <si>
    <t>LTD,NO.18, FLOOR II ABOVE</t>
  </si>
  <si>
    <t>CANARA BANK, KH ROAD</t>
  </si>
  <si>
    <t>LTD,133 FLOOR2 SHIKAR TOWERS</t>
  </si>
  <si>
    <t>RAMAVILAS ROAD</t>
  </si>
  <si>
    <t>LTD,PRABHU COMPLEX,  FLOOR I</t>
  </si>
  <si>
    <t>NR. BUS STAND, MUDABIDRI</t>
  </si>
  <si>
    <t>MUDABIDRI</t>
  </si>
  <si>
    <t>LTD,FLOOR2,MAHESHWARA ARCADE</t>
  </si>
  <si>
    <t>OPP CHANDU SHETTY BUILDING</t>
  </si>
  <si>
    <t>PUTTUR</t>
  </si>
  <si>
    <t>LTD,NO 51, 29TH CROSS, 9TH</t>
  </si>
  <si>
    <t>MAIN BSK 2ND STAGE</t>
  </si>
  <si>
    <t>LTD,174,FLOOR IGOKUL COMPLEX</t>
  </si>
  <si>
    <t>M. B. ROAD. KOLAR</t>
  </si>
  <si>
    <t>KOLAR</t>
  </si>
  <si>
    <t>LTD,NO.2126,IB 2,7TH CROSS</t>
  </si>
  <si>
    <t>FLOOR I,KUVEMPU NAGAR</t>
  </si>
  <si>
    <t>MYSORE (CHANNAPATNA)</t>
  </si>
  <si>
    <t>LTD,129/1,FLOOR II,S.K.V.S</t>
  </si>
  <si>
    <t>PRIDE, P.B ROADK.B.EXTENTION</t>
  </si>
  <si>
    <t>DAVANGERE</t>
  </si>
  <si>
    <t>LTD,2ND FLOOR, VANI MOTORS</t>
  </si>
  <si>
    <t>BLDG INDUSTRIAL AREA,BH ROAD</t>
  </si>
  <si>
    <t>SAGAR</t>
  </si>
  <si>
    <t>LTD,FLOOR I,SRI SUGURESHWARA</t>
  </si>
  <si>
    <t>COMPLEX,STATION ROAD</t>
  </si>
  <si>
    <t>RAICHUR</t>
  </si>
  <si>
    <t>LTD,4TH WARD, BELLARY ROAD,</t>
  </si>
  <si>
    <t>KRISHNA NAGAR</t>
  </si>
  <si>
    <t>SANDUR</t>
  </si>
  <si>
    <t>LTD,2NDFLOOR,EUREKA JUNCTION</t>
  </si>
  <si>
    <t>TRAVELLERS BANGLOW ROAD</t>
  </si>
  <si>
    <t>HUBLI</t>
  </si>
  <si>
    <t>LTD,1ST  FLOOR,NEW RAJKAMAL</t>
  </si>
  <si>
    <t>TRIPPURNATH ROAD</t>
  </si>
  <si>
    <t>BASAVAKALYAN</t>
  </si>
  <si>
    <t>LTD,1-22 TO 1-25 SHRADHA</t>
  </si>
  <si>
    <t>RESIDENCY,COURT ROAD</t>
  </si>
  <si>
    <t>GULBARGA</t>
  </si>
  <si>
    <t>LTD,1ST FLOOR,PALAKI COMPLEX</t>
  </si>
  <si>
    <t>B B ROAD. SHAHAPUR</t>
  </si>
  <si>
    <t>SHAHAPUR</t>
  </si>
  <si>
    <t>LTD,1ST FLOOR, GURU KRUPA</t>
  </si>
  <si>
    <t>COMPLEX,NEAR NCC OFFICE</t>
  </si>
  <si>
    <t>BIJAPUR</t>
  </si>
  <si>
    <t>LTD,SHOP#2,KRISHNA GRAND#17,</t>
  </si>
  <si>
    <t>OUTER RING ROAD,BANGALORE</t>
  </si>
  <si>
    <t>LTD BESIDE INDIAN OIL DEPO</t>
  </si>
  <si>
    <t>PALI ROAD, DIPIKA,</t>
  </si>
  <si>
    <t>DIPIKA</t>
  </si>
  <si>
    <t>DIGAMBER TOWER,3RD FLOOR</t>
  </si>
  <si>
    <t>WRIGHT TOWN</t>
  </si>
  <si>
    <t>JABALPUR</t>
  </si>
  <si>
    <t>1ST FLOOR, K B COMPLEX</t>
  </si>
  <si>
    <t>SEMRIYA CHOWK,REWA ROAD</t>
  </si>
  <si>
    <t>SATNA</t>
  </si>
  <si>
    <t>3RD FLOOR,ALAKNANDA TOWER,</t>
  </si>
  <si>
    <t>CITY CENTRE,GWALIOR</t>
  </si>
  <si>
    <t>GWALIOR</t>
  </si>
  <si>
    <t>1ST FLOOR ,ABOVE INDIAN BANK</t>
  </si>
  <si>
    <t>VIJAY TALKIES COMPOUND</t>
  </si>
  <si>
    <t>NEEMUCH</t>
  </si>
  <si>
    <t>10 MANORAMAGANJ,201 APPOLO</t>
  </si>
  <si>
    <t>TRADE CENTRE,GEETA BHAWAN</t>
  </si>
  <si>
    <t>3RD FLOOR,AMAR COMPLEX,OPP</t>
  </si>
  <si>
    <t>RAILWAY STATION,NARSINGHPUR</t>
  </si>
  <si>
    <t>NARSINGHPUR</t>
  </si>
  <si>
    <t>COMMERCE HOUSE,SHASHTRI</t>
  </si>
  <si>
    <t>NAGAR,BANK MORE</t>
  </si>
  <si>
    <t>DHANBAD</t>
  </si>
  <si>
    <t>BLDG NO 38,FLOOR 1,NEW ROAD</t>
  </si>
  <si>
    <t>OPP.GUJARAT SAMAJ H SCHOOL</t>
  </si>
  <si>
    <t>RATLAM</t>
  </si>
  <si>
    <t>1ST FLOOR,RAM GOPAL COLONY,</t>
  </si>
  <si>
    <t>NEAR HARYANA MOTORS</t>
  </si>
  <si>
    <t>LTD.PLOT NO 32&amp;33,3RD FLOOR</t>
  </si>
  <si>
    <t>BASANT LOK,VASANT VIHAR</t>
  </si>
  <si>
    <t>STFC, PLOT NO A-244,KHASRA</t>
  </si>
  <si>
    <t>NO 422,NH-8, MAHIPALPUR</t>
  </si>
  <si>
    <t>STFC,NEAR AMBEDKAR CHOWK,</t>
  </si>
  <si>
    <t>OPP. CENTRAL BANK OF INDIA</t>
  </si>
  <si>
    <t>BANARAS ROAD,AMBIKAPUR</t>
  </si>
  <si>
    <t>SURGUJA</t>
  </si>
  <si>
    <t>STFC,SHOP 17,2ND FLOOR,NR</t>
  </si>
  <si>
    <t>CHANDRA MOURYA TALKIES,</t>
  </si>
  <si>
    <t>BEHIND HINDU MILAN MANDIR</t>
  </si>
  <si>
    <t>BHILAI</t>
  </si>
  <si>
    <t>STFC,C/O RAJESH AGARWAL,LINK</t>
  </si>
  <si>
    <t>RD,OPP PALIWAL HOSPITAL,</t>
  </si>
  <si>
    <t>BESIDE LIC OFFICE</t>
  </si>
  <si>
    <t>JANJGIR</t>
  </si>
  <si>
    <t>STFC, NO:1ST FLOOR PLOT NO</t>
  </si>
  <si>
    <t>82,T.P. NAGAR BESIDE GAYATRI</t>
  </si>
  <si>
    <t>MANDIR</t>
  </si>
  <si>
    <t>KORBA</t>
  </si>
  <si>
    <t>STFC, M.M.TOWER, ABOVE AXIS</t>
  </si>
  <si>
    <t>BANK,AKASHWANI ROAD,NAYAPARA</t>
  </si>
  <si>
    <t>JAGDALPUR,BASTAR</t>
  </si>
  <si>
    <t>JAGDALPUR</t>
  </si>
  <si>
    <t>STFC,G.R. COMPLEX,BESIDE</t>
  </si>
  <si>
    <t>PUNJABI DIESEL,MAIN ROAD,OPP</t>
  </si>
  <si>
    <t>GAYATRI MANDIR</t>
  </si>
  <si>
    <t>SARAIPALLI</t>
  </si>
  <si>
    <t>STFC, SHOP NO 37-39,3RD</t>
  </si>
  <si>
    <t>FLOOR,KRISHNA SHOPING MALL,</t>
  </si>
  <si>
    <t>SARANGARH,RAIGARH</t>
  </si>
  <si>
    <t>RAIGARH</t>
  </si>
  <si>
    <t>STFC, PRESTIGE PLAZA FLOOR</t>
  </si>
  <si>
    <t>II E,MULROAD,CHANDRAPUR</t>
  </si>
  <si>
    <t>CHANDRAPUR</t>
  </si>
  <si>
    <t>STFC, 3RD FLOOR, SATELLITE</t>
  </si>
  <si>
    <t>TOWER,NEAR LIC OFFICE,GONDIA</t>
  </si>
  <si>
    <t>GONDIA</t>
  </si>
  <si>
    <t>STFC,PLOT NO 3, OPP DISTRICT</t>
  </si>
  <si>
    <t>COURT,DHAMANGAON ROAD</t>
  </si>
  <si>
    <t>YAVATMAL</t>
  </si>
  <si>
    <t>STFC, FLOOR 1, SHUBHAM TYRES</t>
  </si>
  <si>
    <t>NEAR SATKAR HO,AMRAVATI ROAD</t>
  </si>
  <si>
    <t>WADI,NAGPUR</t>
  </si>
  <si>
    <t>WADI</t>
  </si>
  <si>
    <t>110,V K INDUSTRIAL ESTATE</t>
  </si>
  <si>
    <t>10/14,PAIS STREET</t>
  </si>
  <si>
    <t>BYCULLA WEST</t>
  </si>
  <si>
    <t>C/0-VASHARI-OKI LOGISTIC LTD</t>
  </si>
  <si>
    <t>NHAVA SEVA,</t>
  </si>
  <si>
    <t>DIST-RAIGADH(OKI-LOG</t>
  </si>
  <si>
    <t>C/O PREETI ARTS  A-55  ROYAL</t>
  </si>
  <si>
    <t>LBS Marg Majiwade Thane</t>
  </si>
  <si>
    <t>Hyderabad - 500016</t>
  </si>
  <si>
    <t>BEHIND OLIVE PHARMA VALLAGE</t>
  </si>
  <si>
    <t>DABHEL  NANI DAMAN 10</t>
  </si>
  <si>
    <t>Plot No- 23 &amp; 25 Survey No-4</t>
  </si>
  <si>
    <t>Narhe- Taluka Haveli Dist- P</t>
  </si>
  <si>
    <t>V-P ROAD  OPP- NADCO ANDHERI</t>
  </si>
  <si>
    <t>(W)MUMBAI-53</t>
  </si>
  <si>
    <t>OPP TO METTUPALAYAM BUS STOP</t>
  </si>
  <si>
    <t>P.N.ROAD TIRUPUR,PIN-641602</t>
  </si>
  <si>
    <t>31/3  GALI NO-2 ANAND PARBAT</t>
  </si>
  <si>
    <t>NEAR KIMAYA ENGINEERING</t>
  </si>
  <si>
    <t>INDUSTRIALAREA  ANEKAL TALUK</t>
  </si>
  <si>
    <t>BANGALORE-560099</t>
  </si>
  <si>
    <t>T-N- BANERJEE ROAD CHHAJJU</t>
  </si>
  <si>
    <t>BAGH  PATNA-800001  BIHAR</t>
  </si>
  <si>
    <t>C/O-ROLLERACT PRESS SERVICES</t>
  </si>
  <si>
    <t>C-163  GROUND FLOOR  NARAINA</t>
  </si>
  <si>
    <t>INDUSTRIAL AREA  PHASE -1</t>
  </si>
  <si>
    <t>HAVELIDISTRICT-PUNE</t>
  </si>
  <si>
    <t>ECC NO- ABIPV31975</t>
  </si>
  <si>
    <t>59  NRK RAJARATHINAM ROAD</t>
  </si>
  <si>
    <t>P B NO- 93  SIVAKASI - 62612</t>
  </si>
  <si>
    <t>FOTOSCAN GRAFIC PVT- LTD 76E</t>
  </si>
  <si>
    <t>AJC Bose Road Kolkata- 70001</t>
  </si>
  <si>
    <t>Ph- 033- 22448883   033- 222</t>
  </si>
  <si>
    <t xml:space="preserve">80T MANAGASERI PO- MANAGASERI  </t>
  </si>
  <si>
    <t>PIN-626141  TALUK -</t>
  </si>
  <si>
    <t xml:space="preserve">SRIVILLIPUTUR SIVAKASI  </t>
  </si>
  <si>
    <t>1090, 100FT ROAD,HRBR LAYOUT</t>
  </si>
  <si>
    <t>BANASWADI,BANGALORE-560043</t>
  </si>
  <si>
    <t>NO.4,SURVEY NO-8/1,NARAYAN</t>
  </si>
  <si>
    <t>MURTHY BUILDING,OPP TATA STI</t>
  </si>
  <si>
    <t>YARD,VIJINAPURA,DOORAVANI</t>
  </si>
  <si>
    <t>BANGALORE-560016</t>
  </si>
  <si>
    <t>VATIKA BUILDING, BASEMENT NO</t>
  </si>
  <si>
    <t>2,GHANTALI DEV ROAD, NAWPADA</t>
  </si>
  <si>
    <t>617,ANUM BLESSING</t>
  </si>
  <si>
    <t>SAHARA-FAISAL</t>
  </si>
  <si>
    <t>92/1,MOSQUE ROAD,</t>
  </si>
  <si>
    <t>FRAZER TOWN</t>
  </si>
  <si>
    <t>PLOT NO.203 &amp; 212, HEMANAGAR</t>
  </si>
  <si>
    <t>COLONY,BODUPPAL,RANGA REDDY</t>
  </si>
  <si>
    <t>HYDERABAD-500039</t>
  </si>
  <si>
    <t>PLOT NO. 165B/1,PHASE-11</t>
  </si>
  <si>
    <t>IDA,CHERLAPALLY,R.R.DISTRICT</t>
  </si>
  <si>
    <t>HYDERABAD-500056 A.P</t>
  </si>
  <si>
    <t>(R),Plot No. 23 &amp; 25 Survey</t>
  </si>
  <si>
    <t>No.4,Renuka Industrial Estat</t>
  </si>
  <si>
    <t>VILLAGE Narhe- Taluka Haveli</t>
  </si>
  <si>
    <t>DIST-PINE</t>
  </si>
  <si>
    <t>LBS MARG, MAJIWADE,</t>
  </si>
  <si>
    <t>53, GANESH NAGAR</t>
  </si>
  <si>
    <t>G N MILLS POST</t>
  </si>
  <si>
    <t>COIMBATORE - 641029</t>
  </si>
  <si>
    <t>Renuka Industrial Estate ViL</t>
  </si>
  <si>
    <t>Narhe. Taluka Haveli</t>
  </si>
  <si>
    <t>66, CHANGODHAR INDUSTRIAL</t>
  </si>
  <si>
    <t>ESTATE, SARKHEJ BAVLA</t>
  </si>
  <si>
    <t>HIGHWAY, CHANGODHAR</t>
  </si>
  <si>
    <t>4/301,RAJIV GANDHI SALAI,</t>
  </si>
  <si>
    <t>(OMR), KOTTIVAKKAM,</t>
  </si>
  <si>
    <t>CHENNAI-600096.</t>
  </si>
  <si>
    <t>14/33,SIVAN KOIL CROSS-</t>
  </si>
  <si>
    <t>STREET, KODAMBAKKAM,</t>
  </si>
  <si>
    <t>CHENNAI-24</t>
  </si>
  <si>
    <t>PLOT NO. 18 SECTOR  NO. 6</t>
  </si>
  <si>
    <t>FARIDABAD - 121006</t>
  </si>
  <si>
    <t>SHOP#2,CTS #163,A/23,MSD</t>
  </si>
  <si>
    <t>KARUR VILLAGE,BAN DONGARI,</t>
  </si>
  <si>
    <t>DUTTA MANDIR ROAD,MALAD (E)</t>
  </si>
  <si>
    <t>MUMBAI-400097.</t>
  </si>
  <si>
    <t>C/O-COSMIC BUSINESS FORMS</t>
  </si>
  <si>
    <t>105,PLANET INDL. ESTATE</t>
  </si>
  <si>
    <t>SHUBHASH RD,NR GARWARE HOUSE</t>
  </si>
  <si>
    <t>VILEPARLE(E),MUMBAI</t>
  </si>
  <si>
    <t>E-49/9,OKHLA INDUSTRAIL AREA</t>
  </si>
  <si>
    <t>106 A, SENAPATI BAPAT ROAD,</t>
  </si>
  <si>
    <t>SURVEY NO.81, PLOT NO.4,</t>
  </si>
  <si>
    <t>NDA ROAD SHIVANE,</t>
  </si>
  <si>
    <t>BLOOD BAG FACTORY,</t>
  </si>
  <si>
    <t>PULIYARAKONAM P.O.,</t>
  </si>
  <si>
    <t>W-228(A),TTC IND. AREA,BHND</t>
  </si>
  <si>
    <t>RELIANCE SILICON,THANE-BELA</t>
  </si>
  <si>
    <t>PUR ROAD,KOPARKHAIRNE,</t>
  </si>
  <si>
    <t>13/1, Niranjan Building</t>
  </si>
  <si>
    <t>Ganesh peth Cross</t>
  </si>
  <si>
    <t>Hubli-580020</t>
  </si>
  <si>
    <t>UDHNA-MAGDALLA ROAD</t>
  </si>
  <si>
    <t>NEAR CANAL, KHATODARA</t>
  </si>
  <si>
    <t>SURAT-395002</t>
  </si>
  <si>
    <t>182-B,N H ROAD</t>
  </si>
  <si>
    <t>TAMILNADU-641001</t>
  </si>
  <si>
    <t>No.97,1st Floor,5th Main,</t>
  </si>
  <si>
    <t>Meenakshi Nagar,</t>
  </si>
  <si>
    <t>Basaveswar Nagar,</t>
  </si>
  <si>
    <t>53,TOY CITY,UDYOG KENDRA</t>
  </si>
  <si>
    <t>GREATER NOIDA,U.P</t>
  </si>
  <si>
    <t>4/114, BEERAPPA LAYOUT</t>
  </si>
  <si>
    <t>KCHANNASANDRA, HORAMAVU</t>
  </si>
  <si>
    <t>Plot No 118</t>
  </si>
  <si>
    <t>Bommasandra Industrial Area</t>
  </si>
  <si>
    <t>18 OLD MAHABALIPURAM ROAD,</t>
  </si>
  <si>
    <t>PERUNGUDI</t>
  </si>
  <si>
    <t>Survey No.227/1/111,</t>
  </si>
  <si>
    <t>Khanvel Kherdi Road,</t>
  </si>
  <si>
    <t>Kherdi Village</t>
  </si>
  <si>
    <t>Silvassa</t>
  </si>
  <si>
    <t>PLOTNO-70-73,SECTOR-4,IIE</t>
  </si>
  <si>
    <t>PANT NAGAR, RUDRAPUR-263153</t>
  </si>
  <si>
    <t>DIST-U.S.NAGAR</t>
  </si>
  <si>
    <t>NO.83,JYOTHI COMPLEX,</t>
  </si>
  <si>
    <t>M.K.N.ROAD GUINDY</t>
  </si>
  <si>
    <t>PLOT 23, NKRUMAH ROAD</t>
  </si>
  <si>
    <t>P.O BOX 24564 KAMPALA UGANDA</t>
  </si>
  <si>
    <t>158/D, Tejgaon Industrial</t>
  </si>
  <si>
    <t>Area,Dhaka-1208</t>
  </si>
  <si>
    <t>Bangladesh</t>
  </si>
  <si>
    <t>Dhaka</t>
  </si>
  <si>
    <t>BLOCK#472,NR.VOLGA AIR TECH.</t>
  </si>
  <si>
    <t>TEJPUR ROAD,CHANGODHAR,</t>
  </si>
  <si>
    <t>RAJKOT HIGHWAY,TAL-SANAND</t>
  </si>
  <si>
    <t>E61, FOCAL POINT EXTN.</t>
  </si>
  <si>
    <t>NEAR MBD COMPLEX</t>
  </si>
  <si>
    <t>JALANDHAR-144004</t>
  </si>
  <si>
    <t>107/116,1st floor Visha Indl</t>
  </si>
  <si>
    <t>Estate Navghat  Vasai(E)</t>
  </si>
  <si>
    <t>Thane - 401210</t>
  </si>
  <si>
    <t>GURGAON-</t>
  </si>
  <si>
    <t>3/415  Singaravelan Salai</t>
  </si>
  <si>
    <t>Neelankari Chennai-41</t>
  </si>
  <si>
    <t>469 PACE CITY PHASE-2  SECTO</t>
  </si>
  <si>
    <t>R-37UDYOG VIHAR   PHASE - VI</t>
  </si>
  <si>
    <t>KUKATPALLY HYDERABAD</t>
  </si>
  <si>
    <t>C/198  NARAINA INDUSTRIAL</t>
  </si>
  <si>
    <t>AREA PHASE -1 NEW DELHI-20</t>
  </si>
  <si>
    <t>Ahmedabad - 380009</t>
  </si>
  <si>
    <t>PLOT# 90 ALEAP INDUSTRAIL</t>
  </si>
  <si>
    <t>ESTATE OPP. JNTU</t>
  </si>
  <si>
    <t>NEAR PRAGATI NAGAR KUKATPALY</t>
  </si>
  <si>
    <t>D-309  SECTOR-10  NOIDA - 201301</t>
  </si>
  <si>
    <t xml:space="preserve">DIST -GAUTAM BUDH NAGAR </t>
  </si>
  <si>
    <t>NUNGAMBAKKA  CHENNAI-600034</t>
  </si>
  <si>
    <t>E 23 B1 EXTN- MOHAN CO-OP-</t>
  </si>
  <si>
    <t>INDUSTRIAL ESTATE  MATHURA</t>
  </si>
  <si>
    <t>ROAD BADAR PUR  NEW DELHI 44</t>
  </si>
  <si>
    <t>PLOT NO- 9  MAHILA UDYAMI PA</t>
  </si>
  <si>
    <t>GREATER NOIDA SURAJPUR</t>
  </si>
  <si>
    <t>GAUTAMBUDH NAGAR</t>
  </si>
  <si>
    <t>SREE GANESH CHAMBERS SHOP #</t>
  </si>
  <si>
    <t>17   FIRST FLOOR   NEAR MEHA</t>
  </si>
  <si>
    <t>DIA SQUARE  NAGPUR - 440012</t>
  </si>
  <si>
    <t>8/1, INDRA SARITA,</t>
  </si>
  <si>
    <t>BALRAJ MARG,</t>
  </si>
  <si>
    <t>DHANTOLI,</t>
  </si>
  <si>
    <t>E-6, MIDC AREA,</t>
  </si>
  <si>
    <t>JAFARJI GIN COMPOUND,</t>
  </si>
  <si>
    <t>OLD COTTON MARKET ROAD,</t>
  </si>
  <si>
    <t>AMRAVATI-444604</t>
  </si>
  <si>
    <t>PLOT NO-172/B  OLD NO- 162B</t>
  </si>
  <si>
    <t>AMBATTUR  CHENNAI-600098</t>
  </si>
  <si>
    <t>AREA DELHI - 110033 INCOME</t>
  </si>
  <si>
    <t>TAX PAN # AFD PB 4274 P</t>
  </si>
  <si>
    <t>244 SHIV NAGARBHIWANIHARYANA</t>
  </si>
  <si>
    <t>B-42, Puspraj Estate</t>
  </si>
  <si>
    <t>Nutan Mill Compound, Nr.city</t>
  </si>
  <si>
    <t>Gold Takij, Bapunagar,</t>
  </si>
  <si>
    <t>Ahmedabad - 380024</t>
  </si>
  <si>
    <t>C/O-CRYSTAL FORM LTD.</t>
  </si>
  <si>
    <t>4104, GIDC,CRYSTAL CHOWKDI</t>
  </si>
  <si>
    <t>ANKLESHWAR(OLD)</t>
  </si>
  <si>
    <t>INDIAN OIL CORPORATION JUBIL</t>
  </si>
  <si>
    <t>RETAILOUTLET HONNURGOLLARA</t>
  </si>
  <si>
    <t>HATTI  POST DAVANGERE-577001</t>
  </si>
  <si>
    <t>KALIDAS INDUSTRIES NEAR YER-</t>
  </si>
  <si>
    <t>ADAKATTE CROSS,NH-4 ROAD</t>
  </si>
  <si>
    <t>HIRIYUR</t>
  </si>
  <si>
    <t>HIRIYUR-527143</t>
  </si>
  <si>
    <t>364 INDUSTRIAL AREA PHASE 2</t>
  </si>
  <si>
    <t>CHANDIGARH 160020</t>
  </si>
  <si>
    <t>294,B.B.GANGULY STREET</t>
  </si>
  <si>
    <t>2ND FLOOR</t>
  </si>
  <si>
    <t>NEW # 10, OLD # 35,</t>
  </si>
  <si>
    <t>KOTHARI ROAD</t>
  </si>
  <si>
    <t>NUNGAMBAKKAM</t>
  </si>
  <si>
    <t>N0.572,SHED NO.5,GNT ROAD</t>
  </si>
  <si>
    <t>SHOLAVARAM,CHENNAI-69</t>
  </si>
  <si>
    <t>(NEAR PANASONIC)</t>
  </si>
  <si>
    <t>PARA BAZAR,MORBI(INDIA)</t>
  </si>
  <si>
    <t>MORBI-363641</t>
  </si>
  <si>
    <t>KALIDASA IDUSTRIAL COMPOUND</t>
  </si>
  <si>
    <t>NEAR YERRADAKATE CROSS</t>
  </si>
  <si>
    <t>N.H 4 ROAD</t>
  </si>
  <si>
    <t>572, INDUSTRIAL AREA,</t>
  </si>
  <si>
    <t>PHASE-2,</t>
  </si>
  <si>
    <t>35/304, SECTOR-6,</t>
  </si>
  <si>
    <t>ROHINI,</t>
  </si>
  <si>
    <t>No # 39/3,Govardhan Gardens</t>
  </si>
  <si>
    <t>JC Industrial Area</t>
  </si>
  <si>
    <t>Yelachenahalli,Kanakapura Ro</t>
  </si>
  <si>
    <t>L.11,SIDCO INDUSTRIAL ESTATE</t>
  </si>
  <si>
    <t>VILLIVAKKAM</t>
  </si>
  <si>
    <t>7575/1 GALI TEL MILL</t>
  </si>
  <si>
    <t>RAM NAGAR</t>
  </si>
  <si>
    <t>B-40, G.T KARNAL ROAD</t>
  </si>
  <si>
    <t>DELHI-110033</t>
  </si>
  <si>
    <t>(HOLOGRAPHY DIV.)</t>
  </si>
  <si>
    <t>A-1 SECTOR-60</t>
  </si>
  <si>
    <t>541 UDYOG VIHAR PHASE-5</t>
  </si>
  <si>
    <t>GURGAON-122016 (H.R)</t>
  </si>
  <si>
    <t>E-17,SITE C INDUSTRIAL AREA</t>
  </si>
  <si>
    <t>SURJPUR, GAUTAM BUDH NAGAR</t>
  </si>
  <si>
    <t>PVT. LTD. (U)</t>
  </si>
  <si>
    <t>D-35,PHASE-II,ELDECO SIDCUL</t>
  </si>
  <si>
    <t>INDUSTRIAL PARK SITARGANJ</t>
  </si>
  <si>
    <t>US NAGAR UTTARAKHAND</t>
  </si>
  <si>
    <t>#7-1-276/25, OPP.YELLAMMA</t>
  </si>
  <si>
    <t>TEMPLE, BALKAMPET,</t>
  </si>
  <si>
    <t>KHASHRA-16/12/2 MIN,13/19/1</t>
  </si>
  <si>
    <t>MIN &amp; 22/2,BHONDSI,NAYA GAON</t>
  </si>
  <si>
    <t>BADSHAHPUR,SOHNA ROAD</t>
  </si>
  <si>
    <t>PACKAGING DIVISION, A-1</t>
  </si>
  <si>
    <t>SECTOR-60, NOIDA-201301</t>
  </si>
  <si>
    <t>10, SAROVAR COMPLEX</t>
  </si>
  <si>
    <t>C.G.RPA</t>
  </si>
  <si>
    <t>N0,81, Bheemanahalli</t>
  </si>
  <si>
    <t>Shyanamangala Cross</t>
  </si>
  <si>
    <t>banglore Rural -09</t>
  </si>
  <si>
    <t>Banglore -09</t>
  </si>
  <si>
    <t>Plot No. 53, B-16,</t>
  </si>
  <si>
    <t>Rama Road Industrial Area,</t>
  </si>
  <si>
    <t>New Delhi-110015</t>
  </si>
  <si>
    <t>Shyamal  Survey # 684</t>
  </si>
  <si>
    <t>AdinathNagar Bhosari  Pune 3</t>
  </si>
  <si>
    <t>KALA  VIHAR  PRASHANT NAGAR</t>
  </si>
  <si>
    <t>NAUPADA  THANE-400602</t>
  </si>
  <si>
    <t>Thane (OLD)</t>
  </si>
  <si>
    <t>60,OM ANAND INDUSTRIAL ESTAT</t>
  </si>
  <si>
    <t>RAGHUNATH NAGAR</t>
  </si>
  <si>
    <t>THANE(WEST)</t>
  </si>
  <si>
    <t>SCRAP DEALER</t>
  </si>
  <si>
    <t>Office Building Sri Nagar</t>
  </si>
  <si>
    <t>Visakapatnam - 530016</t>
  </si>
  <si>
    <t>3019 BANDUP INDUSTRIAL ESTAT</t>
  </si>
  <si>
    <t>L-B-S MARG BHANDUP (W)</t>
  </si>
  <si>
    <t>MUMBAI-400078</t>
  </si>
  <si>
    <t>73  SPORT GOODS COMPLEX</t>
  </si>
  <si>
    <t>HSIDC INDUSTRIAL AREA</t>
  </si>
  <si>
    <t>MURTHAL -131027  DIST SONEPA</t>
  </si>
  <si>
    <t>2-11-562/15 PANCHARATHNANODU</t>
  </si>
  <si>
    <t>BEJAI MANAGALORE</t>
  </si>
  <si>
    <t>1001  AVANASHI ROAD</t>
  </si>
  <si>
    <t>COIMBATORE-641018TAMILNADU</t>
  </si>
  <si>
    <t>PLOT NO- 210  TTC MIDC RABAL</t>
  </si>
  <si>
    <t>NAVI MUMBAI - 400701</t>
  </si>
  <si>
    <t>NAVI MUMBAI (MAHAPE)</t>
  </si>
  <si>
    <t>MUMBAI - 401 210</t>
  </si>
  <si>
    <t>C/O-MANISH ART PRINTERSGALA</t>
  </si>
  <si>
    <t>NO- 10&amp;11  BUILDING NO 1  SW</t>
  </si>
  <si>
    <t>PORUR CHENNAI-600116</t>
  </si>
  <si>
    <t>C/O RANGTARANGOM ANAND IND-</t>
  </si>
  <si>
    <t>PRABHADEVI  DADAR  MUMBAI-25</t>
  </si>
  <si>
    <t>NEXT TO UTI BANK  VILE PARLE</t>
  </si>
  <si>
    <t>(EAST)  MUM-57</t>
  </si>
  <si>
    <t xml:space="preserve">118  JAVULLIKADAI NAGAR  </t>
  </si>
  <si>
    <t>SIVAKASI - 626 123</t>
  </si>
  <si>
    <t>EXTN NEW DELHI - 110092</t>
  </si>
  <si>
    <t>(OPP- PLOT NO-47  NEAR PNB)</t>
  </si>
  <si>
    <t>PHASE-I  DUNDAHERA  GURGAON-</t>
  </si>
  <si>
    <t>ESTATE,NEAR DADRA CHECK POST</t>
  </si>
  <si>
    <t>DADRTA, SILVASA</t>
  </si>
  <si>
    <t>(U.T. OF D &amp; N.H)</t>
  </si>
  <si>
    <t>16,SWASTIK INDUSTRIAL ESTATE</t>
  </si>
  <si>
    <t>CST ROAD</t>
  </si>
  <si>
    <t>SANTACRUZ (E)</t>
  </si>
  <si>
    <t>A-117, SECTOR-63,</t>
  </si>
  <si>
    <t>PLOT NO.G-60,MIDC</t>
  </si>
  <si>
    <t>CHIKHALTHANA</t>
  </si>
  <si>
    <t>NO.6,KOSAPET, 2ND LANE,</t>
  </si>
  <si>
    <t>PORUR, CHENNAI</t>
  </si>
  <si>
    <t>(BEHIND SUPER CYCLE WORKS)</t>
  </si>
  <si>
    <t>36/37 ADITYA INDL. ESTATE</t>
  </si>
  <si>
    <t>CHINCHOLI BUNDER,LINK ROAD</t>
  </si>
  <si>
    <t>DEVRUKARWADI,MALAD(W)</t>
  </si>
  <si>
    <t>24/21,STREET#6,LIBASPUR,</t>
  </si>
  <si>
    <t>553/1/3, BADI PUR ROAD</t>
  </si>
  <si>
    <t>KICHA ROAD</t>
  </si>
  <si>
    <t>RUDRAPUR</t>
  </si>
  <si>
    <t>NO 68, NR. KAMAKSHI HOSPITAL</t>
  </si>
  <si>
    <t>KUVEMPU NAGAR</t>
  </si>
  <si>
    <t>A-4/1, UPSIDC INDUSTRIAL</t>
  </si>
  <si>
    <t>AREA KOTWAN</t>
  </si>
  <si>
    <t>KOSI KALAN</t>
  </si>
  <si>
    <t>KOTWAN , KOSI KALAN</t>
  </si>
  <si>
    <t>UNIT#C/10, BLDG#1, GATE#4.</t>
  </si>
  <si>
    <t>LAGHU UDYOG KENDRA,I.B.PATEL</t>
  </si>
  <si>
    <t>ROAD, GOREGAON (EAST).</t>
  </si>
  <si>
    <t>MUMBAI - 400063.</t>
  </si>
  <si>
    <t>1/12, RAM JANAKI PATH</t>
  </si>
  <si>
    <t>BIRAT NAGAR</t>
  </si>
  <si>
    <t>DHIVYA BUILDING, NO.1</t>
  </si>
  <si>
    <t>PAPPANNA NAGAR, 3RD STREET,</t>
  </si>
  <si>
    <t>V.O.C.NAGAR NORTH,TIRUPUR.</t>
  </si>
  <si>
    <t>39/926, CHITTOOR ROAD,</t>
  </si>
  <si>
    <t>ERNAKULAM SOUTH,</t>
  </si>
  <si>
    <t>KOCHI</t>
  </si>
  <si>
    <t>SCRAP DELER GURGAON</t>
  </si>
  <si>
    <t>3465,RAMYA NAGARI, SHIRUR,</t>
  </si>
  <si>
    <t>DIST.PUNE-412210.</t>
  </si>
  <si>
    <t>SHIRUR</t>
  </si>
  <si>
    <t>s Pvt.Ltd.37&amp;38 Vasant Smrut</t>
  </si>
  <si>
    <t>i,off 90ft Road,Thakur Compl</t>
  </si>
  <si>
    <t>ex, kandivli ( east )</t>
  </si>
  <si>
    <t>PLOT# 789,HSIIDC INDUSTRIAL</t>
  </si>
  <si>
    <t>ESTATE, RAI,DISTT. SONEPAT</t>
  </si>
  <si>
    <t>HAYANA-131029</t>
  </si>
  <si>
    <t>NO.113, GOVARDHAN GARDEN,J.C</t>
  </si>
  <si>
    <t>INDUSTRIAL AREA, KANAKAPURA</t>
  </si>
  <si>
    <t>MAIN ROAD,YELACHENAHALLI,</t>
  </si>
  <si>
    <t>BANGALORE - 560062.</t>
  </si>
  <si>
    <t>AF1 GOA HSG BOARD COLONY</t>
  </si>
  <si>
    <t>SANCOAL ZUARNINAGR</t>
  </si>
  <si>
    <t>1-1-5/3, S.P.ROAD, OPP-</t>
  </si>
  <si>
    <t>PARADE GROUNDS</t>
  </si>
  <si>
    <t>467, 12TH MAIN,M.C.LAYOUT,</t>
  </si>
  <si>
    <t>B-98/1 NARAINA INDUSTRIAL</t>
  </si>
  <si>
    <t>NO-5, WALLIV, SATIVALI,</t>
  </si>
  <si>
    <t>VASAI ROAD (E), VASAI,</t>
  </si>
  <si>
    <t>PLOT.B/221,GIDC ESTATE,</t>
  </si>
  <si>
    <t>SECTOR 25,</t>
  </si>
  <si>
    <t>KAMLA PARK RAJANIGHANDHA</t>
  </si>
  <si>
    <t>SHOP NO,.4B MAHIM ROAD PAL-</t>
  </si>
  <si>
    <t>GHAR WEST MAHARASHTRA-401404</t>
  </si>
  <si>
    <t>LTD., 103, VEDANT COMPLEX,</t>
  </si>
  <si>
    <t>7 Kalpana Colony,</t>
  </si>
  <si>
    <t>Navarangpura</t>
  </si>
  <si>
    <t>Ltd.,Opp.Cozy Hotel,Ranipur</t>
  </si>
  <si>
    <t>Nr.Mariya Park,Opp.Mumnabhai</t>
  </si>
  <si>
    <t>Kuvo,At Narol</t>
  </si>
  <si>
    <t>Ahmedabad</t>
  </si>
  <si>
    <t>2/B,GROUND FLOOR,J K ESTATE</t>
  </si>
  <si>
    <t>OPP.RUSTAM MILLS</t>
  </si>
  <si>
    <t>DHUDHESHWAR ROAD</t>
  </si>
  <si>
    <t>H.No. 3-6-159, B-201, Sartaj</t>
  </si>
  <si>
    <t>Villa,Himayaynagar Street</t>
  </si>
  <si>
    <t>No.17,</t>
  </si>
  <si>
    <t># 47, 3rd cross,new</t>
  </si>
  <si>
    <t>a.k colony dodda banaswadi</t>
  </si>
  <si>
    <t>Bangalore-560043</t>
  </si>
  <si>
    <t>ka</t>
  </si>
  <si>
    <t xml:space="preserve">C-31  OKHLA INDUSTRIAL AREA </t>
  </si>
  <si>
    <t>PHASE -1  NEW DELHI - 110020</t>
  </si>
  <si>
    <t>PH -55253775</t>
  </si>
  <si>
    <t>B-02A BRIGADE  MM INDUSTRIAL</t>
  </si>
  <si>
    <t>COMPLEX K-R ROAD  YEDIYUR</t>
  </si>
  <si>
    <t>POST  BANGLAORE-560082</t>
  </si>
  <si>
    <t>64 HSIN LE ROAD,AN PING</t>
  </si>
  <si>
    <t>INDUSTRY ZONE, TAINAN</t>
  </si>
  <si>
    <t>TAIWAN R-O-CAT</t>
  </si>
  <si>
    <t>NO.19,NEIBOURHOOD 6,GONGYI</t>
  </si>
  <si>
    <t>BOROUGH,JHUNAN TOWNSHIP,</t>
  </si>
  <si>
    <t>MIALOI COUNTY,</t>
  </si>
  <si>
    <t>NO.31, YUANHUAN E.RD,</t>
  </si>
  <si>
    <t>FONGYUAN CITY, TAICHUNG</t>
  </si>
  <si>
    <t>COUNTY 420,</t>
  </si>
  <si>
    <t>TAIWAN R O C</t>
  </si>
  <si>
    <t>VILLAGE-CHAKURDI P-O-DANKUNI</t>
  </si>
  <si>
    <t>N.H.2 (DELHI ROAD)</t>
  </si>
  <si>
    <t>DIST-HOOGLY  PIN-712310</t>
  </si>
  <si>
    <t>9,North Huzur Road,</t>
  </si>
  <si>
    <t>Coimbatore - 641018.</t>
  </si>
  <si>
    <t>PLOT NO A-68  TTC INDUSTRIAL</t>
  </si>
  <si>
    <t>AREAPROCESSING ZONE MAHAPE</t>
  </si>
  <si>
    <t>NAVI MUMBAI-PIN - 400709</t>
  </si>
  <si>
    <t>KHASRA NO.90/1,OLD KASAULI</t>
  </si>
  <si>
    <t>ROAD,OPP-SEC-4,VILL-AMBOTA</t>
  </si>
  <si>
    <t>PARWANOO DIST (SOLAN)</t>
  </si>
  <si>
    <t>SOLAN 173220</t>
  </si>
  <si>
    <t>234 HSIDC PHASE-IV  KUNDALI</t>
  </si>
  <si>
    <t>DIST- SONEPAT  PIN- 131028</t>
  </si>
  <si>
    <t>D NO.27-2-24,CHINNA GANTAYAD</t>
  </si>
  <si>
    <t>100 FEET ROAD,SRINAGAR,NR.</t>
  </si>
  <si>
    <t>SVB TRANSPORT,GAJUWAKA</t>
  </si>
  <si>
    <t>VISHAKAPATTANAM-</t>
  </si>
  <si>
    <t>49,Rama Road Industrial Area</t>
  </si>
  <si>
    <t>Opp. Gati Cargo</t>
  </si>
  <si>
    <t>NO.33-34,PRITHIBHA INDL.</t>
  </si>
  <si>
    <t>ESTATE,YELACHENAHALLI,</t>
  </si>
  <si>
    <t>BANGALORE-78</t>
  </si>
  <si>
    <t>1, CHANDRAGUPTA, NEW LINK RO</t>
  </si>
  <si>
    <t>AD,NEAR MONGINIS FACTORY,</t>
  </si>
  <si>
    <t>ANDHERI (W)</t>
  </si>
  <si>
    <t>Plot - A 68, TTC Industrial</t>
  </si>
  <si>
    <t>Area,Proccesing Zone,Mahape,</t>
  </si>
  <si>
    <t>LTD., 1/265, CEMETERY ROAD,</t>
  </si>
  <si>
    <t>PAMUNUGAMA, ALUBOMULLA</t>
  </si>
  <si>
    <t>PANADURA, SRI LANKA</t>
  </si>
  <si>
    <t>#210, Shree commcercial cent</t>
  </si>
  <si>
    <t>re,6, Vdhyog nagar</t>
  </si>
  <si>
    <t>off SV Road , Gurgaon ( W )</t>
  </si>
  <si>
    <t>F-21 SITE-C SURAJPUR</t>
  </si>
  <si>
    <t>INDUSTRIAL AREA SURAJPUR</t>
  </si>
  <si>
    <t>GREATER NOIDA-201306</t>
  </si>
  <si>
    <t>68, DSIDC, Okhla Industrial</t>
  </si>
  <si>
    <t>Phase-I, New Delhi-110020.</t>
  </si>
  <si>
    <t>4,ANTHARASANAHALLI INDL.</t>
  </si>
  <si>
    <t>AREA</t>
  </si>
  <si>
    <t>TUMKUR</t>
  </si>
  <si>
    <t>Khasra No. 101/5,</t>
  </si>
  <si>
    <t>Friends Colony,</t>
  </si>
  <si>
    <t>Village - Kundli</t>
  </si>
  <si>
    <t>Sonipat</t>
  </si>
  <si>
    <t>#20 SECTOR 25</t>
  </si>
  <si>
    <t>FARIDABAD-121004</t>
  </si>
  <si>
    <t>FARIDABAD-121005</t>
  </si>
  <si>
    <t>103, VEDANT COMPLEX,</t>
  </si>
  <si>
    <t>7, KALPANA COLONT,</t>
  </si>
  <si>
    <t>B/H NAVRANGPURA POST OFFICE,</t>
  </si>
  <si>
    <t>NAVRANGPURA, ABAD</t>
  </si>
  <si>
    <t>No33 and 34, Pratibha IndlD</t>
  </si>
  <si>
    <t>Estate,Kashinagar,Yelachanah</t>
  </si>
  <si>
    <t>Bangalore-78</t>
  </si>
  <si>
    <t>HYDERABAD-500040-</t>
  </si>
  <si>
    <t>D-178 FOCAL POINT EXTN</t>
  </si>
  <si>
    <t>JALANDHER-144004</t>
  </si>
  <si>
    <t>NO-225  GANDHI ROAD APPAVU</t>
  </si>
  <si>
    <t>NAGARSAIDAPET  CHENNAI</t>
  </si>
  <si>
    <t>CHENNAI-600058</t>
  </si>
  <si>
    <t>ROAD RLY STATION  MIRA R</t>
  </si>
  <si>
    <t>OAD (EAST) - 401107  THANE</t>
  </si>
  <si>
    <t>PLOT NO.3623, ROAD NO.36,</t>
  </si>
  <si>
    <t>OPPOSITE GEB, GIDC,</t>
  </si>
  <si>
    <t>SACHIN, SURAT</t>
  </si>
  <si>
    <t>C-45,WAZIRPUR INDUSTRIAL</t>
  </si>
  <si>
    <t>25/610, VASANTHAPET,</t>
  </si>
  <si>
    <t>PRODDATUR,KADAPA DISTRIC</t>
  </si>
  <si>
    <t>TERS LLC,JABEL ALI INDUSTRIA</t>
  </si>
  <si>
    <t>L AREA-2,NEAR DUBAI DRIVING</t>
  </si>
  <si>
    <t>SCHOOL, P.O.BOX-26947</t>
  </si>
  <si>
    <t>DUBAI, UAE</t>
  </si>
  <si>
    <t>Plot No. 536, Nr. Sath</t>
  </si>
  <si>
    <t>Angath Party Plot,Rakanpur</t>
  </si>
  <si>
    <t>a. Kalol, Dist Gandhinagar</t>
  </si>
  <si>
    <t>Gandhinagar - 382721</t>
  </si>
  <si>
    <t>29/1B B.T.ROAD KOLKATA-2</t>
  </si>
  <si>
    <t>PLOT NO. 3623, ROAD NO.36,</t>
  </si>
  <si>
    <t>KESAR BAG ROAD  INDORE</t>
  </si>
  <si>
    <t>F-101 SELAQUIINDUSTRIAL AREA</t>
  </si>
  <si>
    <t>DEAHRADUN</t>
  </si>
  <si>
    <t>N0.-2,1ST FLOOR,B-1226,GD</t>
  </si>
  <si>
    <t>COLONY,MAYUR VIHAR,</t>
  </si>
  <si>
    <t>PHASE-III</t>
  </si>
  <si>
    <t>F-101  SELAQUI   INDUSTRIAL</t>
  </si>
  <si>
    <t>AREA  DEAHRADUN</t>
  </si>
  <si>
    <t>F-101,SELAQUI INDUSTRIAL</t>
  </si>
  <si>
    <t>AREA  CHAKRATA ROAD</t>
  </si>
  <si>
    <t>DEHRADUN-248001</t>
  </si>
  <si>
    <t>SELAQUI,</t>
  </si>
  <si>
    <t>110,V.K. INDUSTRIAL ESTATE</t>
  </si>
  <si>
    <t>10/14, PAIS STREET,</t>
  </si>
  <si>
    <t>BYCULLA(WEST)</t>
  </si>
  <si>
    <t>MUMBAI-400011,</t>
  </si>
  <si>
    <t>C/O-JEENA&amp;CO.UNIT#707 TO 711</t>
  </si>
  <si>
    <t>FREIGHT FORWARDERS,PREMISES</t>
  </si>
  <si>
    <t>PLOT#5,SECTOR-1,DRONAGIRI,</t>
  </si>
  <si>
    <t>DIST-RAIGAD,(JEENA)</t>
  </si>
  <si>
    <t>C/0- Omega Global Logistics</t>
  </si>
  <si>
    <t>Dronagiri  Shed NO-3.</t>
  </si>
  <si>
    <t>DIST-RAIGADH(Omega)</t>
  </si>
  <si>
    <t>5S B7 EASTERN HOUSING</t>
  </si>
  <si>
    <t>PROJECT - 2, 4/6 KALAYANPUR</t>
  </si>
  <si>
    <t>B-5,PRERNA COMMERCIALCOMPLEX</t>
  </si>
  <si>
    <t>ANJUR PHATA,DHAPODA ROAD,VAL</t>
  </si>
  <si>
    <t>VILLAGETALUKA BHIVANDI THANE</t>
  </si>
  <si>
    <t>GALA NO.7, ITADKAR ESTATE,</t>
  </si>
  <si>
    <t>DALMEL COMPOUND,PURNA VILL,</t>
  </si>
  <si>
    <t>Khasra no 1017, 1019 , 1021</t>
  </si>
  <si>
    <t>Camp Road selaqui Dheradun</t>
  </si>
  <si>
    <t>NHAVA SEVA,,</t>
  </si>
  <si>
    <t>DIST-RAIGADH</t>
  </si>
  <si>
    <t>110,V.K. INDUSTRIAL ESTATE,</t>
  </si>
  <si>
    <t>BYCULLA(W)</t>
  </si>
  <si>
    <t>MUMBAI-400011</t>
  </si>
  <si>
    <t>Sy No.13,14,15/A,16,17/A,18/</t>
  </si>
  <si>
    <t>181,SS Reddy Complex,Sanjivi</t>
  </si>
  <si>
    <t>Co-op Housing Society,Tarbun</t>
  </si>
  <si>
    <t>Secunderabad -500009</t>
  </si>
  <si>
    <t>14, T V Nagar, Ramapuram</t>
  </si>
  <si>
    <t>Mugalivakkam</t>
  </si>
  <si>
    <t>Chennai – 600089</t>
  </si>
  <si>
    <t>IND</t>
  </si>
  <si>
    <t>SMC</t>
  </si>
  <si>
    <t>WEST</t>
  </si>
  <si>
    <t>DEEPANBHAI</t>
  </si>
  <si>
    <t>CHANDRA SHKAR</t>
  </si>
  <si>
    <t>ind</t>
  </si>
  <si>
    <t>NORTH</t>
  </si>
  <si>
    <t>North</t>
  </si>
  <si>
    <t>Mr. Vikram Kedia</t>
  </si>
  <si>
    <t>MR.KUMAR</t>
  </si>
  <si>
    <t>MR.MAHESH</t>
  </si>
  <si>
    <t>CHN</t>
  </si>
  <si>
    <t>EXPORT</t>
  </si>
  <si>
    <t>AUS</t>
  </si>
  <si>
    <t>SOUTH</t>
  </si>
  <si>
    <t>400 057</t>
  </si>
  <si>
    <t>VIVEK KHANNA</t>
  </si>
  <si>
    <t>THA</t>
  </si>
  <si>
    <t>T MURALIDHAR</t>
  </si>
  <si>
    <t>MR. PARVEEN GUPTA</t>
  </si>
  <si>
    <t>PHL</t>
  </si>
  <si>
    <t>SGP</t>
  </si>
  <si>
    <t>MS.JUNIE AL</t>
  </si>
  <si>
    <t>DEU</t>
  </si>
  <si>
    <t>KOR</t>
  </si>
  <si>
    <t>02117-235220</t>
  </si>
  <si>
    <t>MR. AMIKT MITTAL</t>
  </si>
  <si>
    <t>HKG</t>
  </si>
  <si>
    <t>JPN</t>
  </si>
  <si>
    <t>MR.DAVID CHIU</t>
  </si>
  <si>
    <t>TWN</t>
  </si>
  <si>
    <t>MR YI</t>
  </si>
  <si>
    <t>MR. GARY CHONG</t>
  </si>
  <si>
    <t>MS.CASEY CHEN</t>
  </si>
  <si>
    <t>MR. JAGDEESH</t>
  </si>
  <si>
    <t>MR.FRANSIS</t>
  </si>
  <si>
    <t>MYS</t>
  </si>
  <si>
    <t>350R.O.C</t>
  </si>
  <si>
    <t>USA</t>
  </si>
  <si>
    <t>0250-2453513,2453516</t>
  </si>
  <si>
    <t>422 402</t>
  </si>
  <si>
    <t>MR.BHUTANI</t>
  </si>
  <si>
    <t>MR.MOHIT</t>
  </si>
  <si>
    <t>MR.MOHIT BHUTANI</t>
  </si>
  <si>
    <t>Mr.Amit Khara</t>
  </si>
  <si>
    <t>MR.ABHILASH CHANDEKAR</t>
  </si>
  <si>
    <t>MR.MEHMOOD</t>
  </si>
  <si>
    <t>MR.MAHBOOB</t>
  </si>
  <si>
    <t>MR.ARVIND</t>
  </si>
  <si>
    <t>MR.RAKESH SHUKLA</t>
  </si>
  <si>
    <t>110 019</t>
  </si>
  <si>
    <t>MR. YOGESH</t>
  </si>
  <si>
    <t>PAK</t>
  </si>
  <si>
    <t>MR.PANKAJ DUDEJA</t>
  </si>
  <si>
    <t>KWT</t>
  </si>
  <si>
    <t>GURGOAN</t>
  </si>
  <si>
    <t>MR. MANOJ / MR. NILESH</t>
  </si>
  <si>
    <t>ZAF</t>
  </si>
  <si>
    <t>ZAKHELE NDIMA</t>
  </si>
  <si>
    <t>MR. ZAKHELE NDIMA</t>
  </si>
  <si>
    <t>KEN</t>
  </si>
  <si>
    <t>Dave Griffiths</t>
  </si>
  <si>
    <t>jabile.thabethe</t>
  </si>
  <si>
    <t>600 094</t>
  </si>
  <si>
    <t>MR.K.M.THOMAS</t>
  </si>
  <si>
    <t>MR.JAIMIN PATEL</t>
  </si>
  <si>
    <t>MR.MIHNISH CHOUBEY</t>
  </si>
  <si>
    <t>MR RAMAN CHOUDHARY</t>
  </si>
  <si>
    <t>MR AMOL SHAH</t>
  </si>
  <si>
    <t>411 033</t>
  </si>
  <si>
    <t>ATUL R. PARCHURE</t>
  </si>
  <si>
    <t>MR. GANESH DASBUD</t>
  </si>
  <si>
    <t>MR.DILIP</t>
  </si>
  <si>
    <t>MR. DILIP SHAH</t>
  </si>
  <si>
    <t>MR. MANOJ JAQWANI</t>
  </si>
  <si>
    <t>421 302</t>
  </si>
  <si>
    <t>MR.RAVI SOMANI</t>
  </si>
  <si>
    <t>MR ATUL GARG</t>
  </si>
  <si>
    <t>MR.AZMAT</t>
  </si>
  <si>
    <t>ASH MOHAMMAD</t>
  </si>
  <si>
    <t>Mr.Adnan</t>
  </si>
  <si>
    <t>MR.AMIT GOEL</t>
  </si>
  <si>
    <t>MR VIPIN</t>
  </si>
  <si>
    <t>MR. JAIDEEP H. VASHI</t>
  </si>
  <si>
    <t>CHANDAN KHANNA</t>
  </si>
  <si>
    <t>MR ROY</t>
  </si>
  <si>
    <t>Mr Pawan Sharma</t>
  </si>
  <si>
    <t>MR.KRISHNA BHARADWAJ</t>
  </si>
  <si>
    <t>401 210</t>
  </si>
  <si>
    <t>MR.PRASHANT GUPTA</t>
  </si>
  <si>
    <t>400 018</t>
  </si>
  <si>
    <t>MR. ML AGARWAL</t>
  </si>
  <si>
    <t>MR.JAIDEEP VASHI</t>
  </si>
  <si>
    <t>MR.ANISH JAIN</t>
  </si>
  <si>
    <t>MR.VIVEK KHANNA</t>
  </si>
  <si>
    <t>MR PARESH</t>
  </si>
  <si>
    <t>MR.K SRIKANTH (DIRECTOR)</t>
  </si>
  <si>
    <t>MR.ANANAD</t>
  </si>
  <si>
    <t>MR. BABAR KHAN</t>
  </si>
  <si>
    <t>MR. VIKASH KUMAR</t>
  </si>
  <si>
    <t>MR. NARESH GUPTA</t>
  </si>
  <si>
    <t>MR.KANNAN</t>
  </si>
  <si>
    <t>K.PRASANNA KUMAR</t>
  </si>
  <si>
    <t>MR. ANIL NARANG</t>
  </si>
  <si>
    <t>MANESHA MUKHI</t>
  </si>
  <si>
    <t>MR.HITESH</t>
  </si>
  <si>
    <t>ASHISH GOYAL</t>
  </si>
  <si>
    <t>VISHAL MEHTA</t>
  </si>
  <si>
    <t>Mr. Ashok</t>
  </si>
  <si>
    <t>MR.KIRAN H SHAH</t>
  </si>
  <si>
    <t>KIRAN SHAH</t>
  </si>
  <si>
    <t>Mr Kunal Verma(Director)</t>
  </si>
  <si>
    <t>BGD</t>
  </si>
  <si>
    <t>ESA</t>
  </si>
  <si>
    <t>MR.ABDUL KALAM SIKDER</t>
  </si>
  <si>
    <t>MR.MANOJ</t>
  </si>
  <si>
    <t>AMIT GOEL</t>
  </si>
  <si>
    <t>MR. VINOD MITTAL</t>
  </si>
  <si>
    <t>MR.SAINI</t>
  </si>
  <si>
    <t>MR. VIJAY VARMA</t>
  </si>
  <si>
    <t>NAGARAJA</t>
  </si>
  <si>
    <t>MR.NAVEEN MITTAL</t>
  </si>
  <si>
    <t>MR.RAJESH GANGIL</t>
  </si>
  <si>
    <t>MR.MUKESH SHARMA</t>
  </si>
  <si>
    <t>Mr Vishal Verma</t>
  </si>
  <si>
    <t>Mr SUSHIL KANKARIA</t>
  </si>
  <si>
    <t>MR.MUKESH</t>
  </si>
  <si>
    <t>MR.LALIT PATEL</t>
  </si>
  <si>
    <t>08562-245006</t>
  </si>
  <si>
    <t>Mr Ramanlal Kanojia</t>
  </si>
  <si>
    <t>Mr Shekhar Kharkar</t>
  </si>
  <si>
    <t>Mr Agjar ali</t>
  </si>
  <si>
    <t>CONTROLLER OF STORES</t>
  </si>
  <si>
    <t>MR. HETRAM SHARMA</t>
  </si>
  <si>
    <t>Luc Van Brokehoven</t>
  </si>
  <si>
    <t>DAPHNE PEI</t>
  </si>
  <si>
    <t>KAMMY NG</t>
  </si>
  <si>
    <t>BRA</t>
  </si>
  <si>
    <t>INTERCO</t>
  </si>
  <si>
    <t>MR.Thamires Guissi</t>
  </si>
  <si>
    <t>KHWANDAO</t>
  </si>
  <si>
    <t>S.NAVEEN</t>
  </si>
  <si>
    <t>ASHLEY BYROM</t>
  </si>
  <si>
    <t>MR. DDAN</t>
  </si>
  <si>
    <t>D.SREEDHARA RAO</t>
  </si>
  <si>
    <t>MR. EMDADUL HAQUE</t>
  </si>
  <si>
    <t>LKA</t>
  </si>
  <si>
    <t>MR.WASANTHA</t>
  </si>
  <si>
    <t>MR.UMESH</t>
  </si>
  <si>
    <t>Mr.UMESH KUMAR</t>
  </si>
  <si>
    <t>MR.GANESH NARENDRAN</t>
  </si>
  <si>
    <t>MR.MANO MAHESH</t>
  </si>
  <si>
    <t>Mr. Kamal Singh</t>
  </si>
  <si>
    <t>NLD</t>
  </si>
  <si>
    <t>MR.ASHIT</t>
  </si>
  <si>
    <t>SHANTI KUMBHAT</t>
  </si>
  <si>
    <t>TUR</t>
  </si>
  <si>
    <t>+90 216 564 81 10</t>
  </si>
  <si>
    <t>GRC</t>
  </si>
  <si>
    <t>Mr. B. Sholiodis</t>
  </si>
  <si>
    <t>EGY</t>
  </si>
  <si>
    <t>Jessica Sowa</t>
  </si>
  <si>
    <t>Mr. Thomas Mathew</t>
  </si>
  <si>
    <t>ISR</t>
  </si>
  <si>
    <t>MRS.ILANA SADE</t>
  </si>
  <si>
    <t>HAZIM TALAAT</t>
  </si>
  <si>
    <t>MR ABUBAKER</t>
  </si>
  <si>
    <t>MR.AHMED SHARAF</t>
  </si>
  <si>
    <t>MR.SHERIF HUSSIN</t>
  </si>
  <si>
    <t>MR.MAHER AYED</t>
  </si>
  <si>
    <t>MR.P.S.ROY</t>
  </si>
  <si>
    <t>Lani Hizon</t>
  </si>
  <si>
    <t>MR.ARSHAD SHAH</t>
  </si>
  <si>
    <t>MR JAYAN</t>
  </si>
  <si>
    <t>MR.CARTER LEE</t>
  </si>
  <si>
    <t>Mr. Badar Baabad</t>
  </si>
  <si>
    <t>MR.MUTUKUMARAPPAN</t>
  </si>
  <si>
    <t>MR.MOHD.ABDUL GAWAD</t>
  </si>
  <si>
    <t>MEAST</t>
  </si>
  <si>
    <t>ANWER KAMDI</t>
  </si>
  <si>
    <t>Mr. Gopalan Nair</t>
  </si>
  <si>
    <t>MR. CHANDRAKANT BONDE</t>
  </si>
  <si>
    <t>MR. AMOL KASHELKAR</t>
  </si>
  <si>
    <t>EAST</t>
  </si>
  <si>
    <t>MR.GAURAV</t>
  </si>
  <si>
    <t>MR.SAILENDER LUTHRA</t>
  </si>
  <si>
    <t>PRASHANT LUTHRA</t>
  </si>
  <si>
    <t>Mr.Sailendra Luthra</t>
  </si>
  <si>
    <t>MR.PRASHANT LUTHRA</t>
  </si>
  <si>
    <t>MR. BHARAT</t>
  </si>
  <si>
    <t>MR.YOHAN</t>
  </si>
  <si>
    <t>MR.RANJEET</t>
  </si>
  <si>
    <t>MR. VIJAYA KUMAR</t>
  </si>
  <si>
    <t>MR.ASHIT BHAI</t>
  </si>
  <si>
    <t>442 901</t>
  </si>
  <si>
    <t>MR MANOJ RASTOGI</t>
  </si>
  <si>
    <t>MR KAPIL BAJAJ</t>
  </si>
  <si>
    <t>MR.Machindra Uttam Tikhe</t>
  </si>
  <si>
    <t>PRAFUL PRAKESH BAFNA</t>
  </si>
  <si>
    <t>MR.MANOJ PATIL</t>
  </si>
  <si>
    <t>MR.BHARAT BAJAJ</t>
  </si>
  <si>
    <t>K.PL. CHIDAMBARAM</t>
  </si>
  <si>
    <t>Mr. CYRIL</t>
  </si>
  <si>
    <t>smc</t>
  </si>
  <si>
    <t>NISHA</t>
  </si>
  <si>
    <t>MR. RAJESH</t>
  </si>
  <si>
    <t>ME.SHAILENDRA LUTHRA</t>
  </si>
  <si>
    <t>500 062</t>
  </si>
  <si>
    <t>MR.H.C.CHOUDHARY</t>
  </si>
  <si>
    <t>MR.SANTOSH S. KULLHAL</t>
  </si>
  <si>
    <t>MR.SANJAY BAFNA</t>
  </si>
  <si>
    <t>MR.D.K JAIN</t>
  </si>
  <si>
    <t>NANDU JAGDALE</t>
  </si>
  <si>
    <t>STD</t>
  </si>
  <si>
    <t>Mr. Himanshu Shah</t>
  </si>
  <si>
    <t>MR.OMKAR SHEMBEKAR</t>
  </si>
  <si>
    <t>MR.SURESH KUMAR</t>
  </si>
  <si>
    <t>MR. NARESH KUMAR</t>
  </si>
  <si>
    <t>MR.BHAVIN</t>
  </si>
  <si>
    <t>ASHWIN BAGRI</t>
  </si>
  <si>
    <t>421 601</t>
  </si>
  <si>
    <t>MR.</t>
  </si>
  <si>
    <t>MR JEETAN BHAMBARI</t>
  </si>
  <si>
    <t>MR. JOYDEV</t>
  </si>
  <si>
    <t>600 095</t>
  </si>
  <si>
    <t>MR.S.R.Vijayakumar</t>
  </si>
  <si>
    <t>MR.GAURAV SHARMA</t>
  </si>
  <si>
    <t>MR.MANMEET</t>
  </si>
  <si>
    <t>Mr.Mahesh Kuamr Banka</t>
  </si>
  <si>
    <t>MR.VIJAY KUMAR</t>
  </si>
  <si>
    <t>Mr.R.SRINIVAS RAO</t>
  </si>
  <si>
    <t>MR. ANKUR GUPTA</t>
  </si>
  <si>
    <t>MR.TAREK MEHMUD BHUIYAN</t>
  </si>
  <si>
    <t>West</t>
  </si>
  <si>
    <t>Rama Kinge</t>
  </si>
  <si>
    <t>MR. RANJITH NAIR</t>
  </si>
  <si>
    <t>MR NEERAJ</t>
  </si>
  <si>
    <t>MR. SUNDER</t>
  </si>
  <si>
    <t>Mr. Rahul Mehta</t>
  </si>
  <si>
    <t>MR. RAMAN</t>
  </si>
  <si>
    <t>MR.AMIT KUMAR</t>
  </si>
  <si>
    <t>VIVEK KAPOOR</t>
  </si>
  <si>
    <t>MR.RAJIV BHATIA</t>
  </si>
  <si>
    <t>400 078</t>
  </si>
  <si>
    <t>MR.DEEPAK NAIR</t>
  </si>
  <si>
    <t>MR.ANIL BHUTANI</t>
  </si>
  <si>
    <t>MR.ASHISH AGARWAL</t>
  </si>
  <si>
    <t>MR.RAMAN</t>
  </si>
  <si>
    <t>MR.SANJAY NAIK</t>
  </si>
  <si>
    <t>MR. CHANDAN</t>
  </si>
  <si>
    <t>MR.R.H.RAJPUT</t>
  </si>
  <si>
    <t>Mr.SANTOSH SAWANT</t>
  </si>
  <si>
    <t>MR. PANKAJ SHARMA</t>
  </si>
  <si>
    <t>Mr.Sandeep Paranjpe</t>
  </si>
  <si>
    <t>MR.DEEPAK P.</t>
  </si>
  <si>
    <t>MR.RAMESH</t>
  </si>
  <si>
    <t>MR. RAMAESH</t>
  </si>
  <si>
    <t>Mr Gupta</t>
  </si>
  <si>
    <t>MR. P.T. JAGTAP</t>
  </si>
  <si>
    <t>MR. DINESH JAIN</t>
  </si>
  <si>
    <t>MR.M.SHANTHARAMU</t>
  </si>
  <si>
    <t>MR.KAMALESH</t>
  </si>
  <si>
    <t>MR.K Sivashanmugam</t>
  </si>
  <si>
    <t>Mr. Abhishek</t>
  </si>
  <si>
    <t>Mr.Subhash Arora</t>
  </si>
  <si>
    <t>MR.RAVI BHUSHAN</t>
  </si>
  <si>
    <t>MR.MAHBUB SIKDER</t>
  </si>
  <si>
    <t>MR.VENU GOPAL</t>
  </si>
  <si>
    <t>MR.SAMEET MANTRI</t>
  </si>
  <si>
    <t>MR. VINAYAK</t>
  </si>
  <si>
    <t>MR.Anooj Chauhan</t>
  </si>
  <si>
    <t>MR.SUBHASH ARORA</t>
  </si>
  <si>
    <t>MR. AVINASH KUMAR</t>
  </si>
  <si>
    <t>MR.SATISH KHARE</t>
  </si>
  <si>
    <t>MR RAHUL KAPOOR</t>
  </si>
  <si>
    <t>MR.C.KARTHIKEYAN</t>
  </si>
  <si>
    <t>MR.NARAIN SINGH</t>
  </si>
  <si>
    <t>MR SANJAY KAUL</t>
  </si>
  <si>
    <t>M A AZEEM RIZWAN</t>
  </si>
  <si>
    <t>SH.GURNAM SINGH GREWAL</t>
  </si>
  <si>
    <t>MR.ASHISH PATEL</t>
  </si>
  <si>
    <t>MR.OMKAR</t>
  </si>
  <si>
    <t>MR. ARUL MOSES</t>
  </si>
  <si>
    <t>110 012</t>
  </si>
  <si>
    <t>MR AMARNATH/MR TEJPAL</t>
  </si>
  <si>
    <t>MR. SAILESH GUPTA</t>
  </si>
  <si>
    <t>110 042</t>
  </si>
  <si>
    <t>MR. MUKESH BANSAL</t>
  </si>
  <si>
    <t>MR.NARENDER</t>
  </si>
  <si>
    <t>360 001</t>
  </si>
  <si>
    <t>MR NILAY MEHTA</t>
  </si>
  <si>
    <t>MR.RAMESH CHANDRA</t>
  </si>
  <si>
    <t>MR.DEEPAK</t>
  </si>
  <si>
    <t>Mr Deepak Nagaraj</t>
  </si>
  <si>
    <t>Mr.Srihari</t>
  </si>
  <si>
    <t>MR.ROOPAK</t>
  </si>
  <si>
    <t>MR.PRASANTHA JAYAMANNA</t>
  </si>
  <si>
    <t>MR. JAIN</t>
  </si>
  <si>
    <t>MR. PALVINDER SINGH</t>
  </si>
  <si>
    <t>MR. DEEPAK VIRANI</t>
  </si>
  <si>
    <t>MR. PRASHANT PATEL</t>
  </si>
  <si>
    <t>MR.MANIBHAI PATEL</t>
  </si>
  <si>
    <t>VINEET CHHAJED</t>
  </si>
  <si>
    <t>Mr.Raghavendra</t>
  </si>
  <si>
    <t>226 020</t>
  </si>
  <si>
    <t>MR.SANJEEV GOEL</t>
  </si>
  <si>
    <t>MR. NIKAS DUGGAL</t>
  </si>
  <si>
    <t>MR. KIRTI SHAH</t>
  </si>
  <si>
    <t>MR.VIVEK M. SHEBEKAR</t>
  </si>
  <si>
    <t>MR. PRADEEP AGARWAL</t>
  </si>
  <si>
    <t>SAGAR PRABHAKAR</t>
  </si>
  <si>
    <t>MR.NAVEEN</t>
  </si>
  <si>
    <t>MR.PRASANNA RODRIGO</t>
  </si>
  <si>
    <t>Jiwan Sinha</t>
  </si>
  <si>
    <t>Mr Vijitha S. Wijemanne</t>
  </si>
  <si>
    <t>MR. SHARMA</t>
  </si>
  <si>
    <t>Mr. Prashant Sharma</t>
  </si>
  <si>
    <t>MR. SACHIN R CHAUDHARY</t>
  </si>
  <si>
    <t>Deepesh Bhardwaj</t>
  </si>
  <si>
    <t>South</t>
  </si>
  <si>
    <t>Mr. Nirmal Kumar.P</t>
  </si>
  <si>
    <t>MR.SHASHI</t>
  </si>
  <si>
    <t>MR.SURESH</t>
  </si>
  <si>
    <t>110 055</t>
  </si>
  <si>
    <t>MR. KULVINDER</t>
  </si>
  <si>
    <t>600 034</t>
  </si>
  <si>
    <t>MR.SK JAIN</t>
  </si>
  <si>
    <t>MR.SUNIL PATEL</t>
  </si>
  <si>
    <t>MR.SHYAMPRAKASH</t>
  </si>
  <si>
    <t>Mr. Ravi Patil</t>
  </si>
  <si>
    <t>MR. SHYAM PRAKASH</t>
  </si>
  <si>
    <t>MR.RAKESH BC</t>
  </si>
  <si>
    <t>MR.IMTIAZ RESHAMVALA</t>
  </si>
  <si>
    <t>MR.N.TRIVEDI</t>
  </si>
  <si>
    <t>MR.TRIVEDI</t>
  </si>
  <si>
    <t>Mr.Pravat Dash</t>
  </si>
  <si>
    <t>MR. DILIP SINGH</t>
  </si>
  <si>
    <t>MR.BALA</t>
  </si>
  <si>
    <t>MR.NIRMAL JAIN</t>
  </si>
  <si>
    <t>MR.RAJESH</t>
  </si>
  <si>
    <t>MR.ATUL GUPTA</t>
  </si>
  <si>
    <t>S.ZAHID.HUSSAIN</t>
  </si>
  <si>
    <t>RPS</t>
  </si>
  <si>
    <t>Mr. Hasinur / Rokeya Sul</t>
  </si>
  <si>
    <t>MR.SHEETAL MISHRA</t>
  </si>
  <si>
    <t>MR. AMIT</t>
  </si>
  <si>
    <t>MR.RISHAB KISHORE</t>
  </si>
  <si>
    <t>Mr. Rama Krishna</t>
  </si>
  <si>
    <t>MR.HIREN GOR</t>
  </si>
  <si>
    <t>SATISH</t>
  </si>
  <si>
    <t>Rishabh kishore</t>
  </si>
  <si>
    <t>530 012</t>
  </si>
  <si>
    <t>MR.SRINIWAS</t>
  </si>
  <si>
    <t>Mr.Subhash</t>
  </si>
  <si>
    <t>MR. RAJEEV KUMAR</t>
  </si>
  <si>
    <t>Thaneermalai</t>
  </si>
  <si>
    <t>MR. MAHESH</t>
  </si>
  <si>
    <t>south</t>
  </si>
  <si>
    <t>S.M.Safiq Ali</t>
  </si>
  <si>
    <t>mr.anand</t>
  </si>
  <si>
    <t>RISHAB KISHORE</t>
  </si>
  <si>
    <t>MR.BOOPALAN</t>
  </si>
  <si>
    <t>Mr. Bellamkonda Murali</t>
  </si>
  <si>
    <t>MR.PRAMOD</t>
  </si>
  <si>
    <t>MR.KOTAYYA</t>
  </si>
  <si>
    <t>MR. RAJGOPAL</t>
  </si>
  <si>
    <t>MR.VEER</t>
  </si>
  <si>
    <t>MS.MEETA ZAVERI</t>
  </si>
  <si>
    <t>700 025</t>
  </si>
  <si>
    <t>MR. SANDEEP KABRA</t>
  </si>
  <si>
    <t>M.K.JAIN</t>
  </si>
  <si>
    <t>110 087</t>
  </si>
  <si>
    <t>MR. GULSHAN KUMAR</t>
  </si>
  <si>
    <t>Mr. V. Neeraj</t>
  </si>
  <si>
    <t>700 037</t>
  </si>
  <si>
    <t>MR SUSHIL KANKARIA</t>
  </si>
  <si>
    <t>110 033</t>
  </si>
  <si>
    <t>MR SANKALP</t>
  </si>
  <si>
    <t>Mr. NAZAR AHMED</t>
  </si>
  <si>
    <t>700 046</t>
  </si>
  <si>
    <t>Mr.Nazar Ahmed</t>
  </si>
  <si>
    <t>Mr.Abdul Sajjad</t>
  </si>
  <si>
    <t>MR.NILESH</t>
  </si>
  <si>
    <t>ANKIT PARKH</t>
  </si>
  <si>
    <t>MR. FRANCIS</t>
  </si>
  <si>
    <t>MR.RAJKUMAR GOYAL</t>
  </si>
  <si>
    <t>MR. KISHORE</t>
  </si>
  <si>
    <t>MR. HARI CHAND</t>
  </si>
  <si>
    <t>MR.KADAM</t>
  </si>
  <si>
    <t>MR.GURCHANSINGH</t>
  </si>
  <si>
    <t>MR.RATNESH PATEL</t>
  </si>
  <si>
    <t>110 015</t>
  </si>
  <si>
    <t>AMIT GOGIA</t>
  </si>
  <si>
    <t>MONSUR SIKDER</t>
  </si>
  <si>
    <t>MR GULSHAN KIMAR</t>
  </si>
  <si>
    <t>SHYAM JOSHI</t>
  </si>
  <si>
    <t>MR.PRANAV PATEL</t>
  </si>
  <si>
    <t>MR.DINESH PILLEY</t>
  </si>
  <si>
    <t>MR.RAJESH PATEL</t>
  </si>
  <si>
    <t>MR.K.K.SINGH</t>
  </si>
  <si>
    <t>MR. ASHISH NARULA</t>
  </si>
  <si>
    <t>RAJAT VISHNOI</t>
  </si>
  <si>
    <t>MR SUDISH</t>
  </si>
  <si>
    <t>Mr. Ramesh Sharma</t>
  </si>
  <si>
    <t>GC agarwal</t>
  </si>
  <si>
    <t>201 301</t>
  </si>
  <si>
    <t>MR.MANISH</t>
  </si>
  <si>
    <t>MR.ASHISH</t>
  </si>
  <si>
    <t>MR.A. SURANA</t>
  </si>
  <si>
    <t>MOB#09427223030</t>
  </si>
  <si>
    <t>MR PRADEEP JANI</t>
  </si>
  <si>
    <t>MR. A.THANGAMALAI</t>
  </si>
  <si>
    <t>MR. ROHIT MISTRY</t>
  </si>
  <si>
    <t>NPL</t>
  </si>
  <si>
    <t>MR SHALIN.N.SHAKYA</t>
  </si>
  <si>
    <t>400 066</t>
  </si>
  <si>
    <t>Mr.Ashish Jhodhavat</t>
  </si>
  <si>
    <t>MR. SAFIQ ALI</t>
  </si>
  <si>
    <t>MR.MORE</t>
  </si>
  <si>
    <t>MR.F.V.S.SHASTRI</t>
  </si>
  <si>
    <t>MR.TAMIL SELVAN</t>
  </si>
  <si>
    <t>MR. SHATRUGHAN</t>
  </si>
  <si>
    <t>MR. NARENDRA KULKARNI</t>
  </si>
  <si>
    <t>north</t>
  </si>
  <si>
    <t>MAHESH M.KALE</t>
  </si>
  <si>
    <t>Mr Dinesh Jain</t>
  </si>
  <si>
    <t>MR.MAHESH M.KALE</t>
  </si>
  <si>
    <t>MR. V K DUTTA</t>
  </si>
  <si>
    <t>MR DEEPAK KUNDU</t>
  </si>
  <si>
    <t>MR PARDEEP KUMAR</t>
  </si>
  <si>
    <t>SH. DEV DUTT JINAGAL</t>
  </si>
  <si>
    <t>S.S. VERMA</t>
  </si>
  <si>
    <t>RAJBIR SINDHU</t>
  </si>
  <si>
    <t>MR. PRAVASH</t>
  </si>
  <si>
    <t>SH DHARAM PAL</t>
  </si>
  <si>
    <t>MR NAVEEN SHARMA</t>
  </si>
  <si>
    <t>MR SUBASH</t>
  </si>
  <si>
    <t>MR BHAJAN SINGH</t>
  </si>
  <si>
    <t>MR AJAY GARG</t>
  </si>
  <si>
    <t>MR JITENDER SINGH</t>
  </si>
  <si>
    <t>SUKHDEV SINGH</t>
  </si>
  <si>
    <t>OMVIR SINGH</t>
  </si>
  <si>
    <t>MR.SURESH DESAI</t>
  </si>
  <si>
    <t>500 067</t>
  </si>
  <si>
    <t>MR.ANJAL RAO</t>
  </si>
  <si>
    <t>MR.PRABHAKAR</t>
  </si>
  <si>
    <t>MR.HEMANT</t>
  </si>
  <si>
    <t>MR DILIP MODI</t>
  </si>
  <si>
    <t>MR. DILIP MODI</t>
  </si>
  <si>
    <t>MR. SHEKHAR</t>
  </si>
  <si>
    <t>MR. RAJESH / MR. HARISH</t>
  </si>
  <si>
    <t>MR ATHESHAM RAZA</t>
  </si>
  <si>
    <t>MR R GOPALKRISHNAN</t>
  </si>
  <si>
    <t>MR DIGANT SHAH</t>
  </si>
  <si>
    <t>MR. BHAVESH GALA</t>
  </si>
  <si>
    <t>MR S C BASRA</t>
  </si>
  <si>
    <t>MR P K DAS</t>
  </si>
  <si>
    <t>Mr. NAGARAJ / KESHAV</t>
  </si>
  <si>
    <t>MR.MONISH</t>
  </si>
  <si>
    <t>380 026</t>
  </si>
  <si>
    <t>MR BRIJESH PANDYA</t>
  </si>
  <si>
    <t>MS.KANAGA</t>
  </si>
  <si>
    <t>MR.RAVINDER SHARMA</t>
  </si>
  <si>
    <t>MR. UNNI KRISHNAN</t>
  </si>
  <si>
    <t>DIGANT SHAH</t>
  </si>
  <si>
    <t>MR. SUDHIR GHARGE</t>
  </si>
  <si>
    <t>Mr. ANURAG MOHAN</t>
  </si>
  <si>
    <t>Mr Mruthunjay</t>
  </si>
  <si>
    <t>MR.SUDARSHAN</t>
  </si>
  <si>
    <t>Mr. David</t>
  </si>
  <si>
    <t>MR.SANJEEV SHARMA</t>
  </si>
  <si>
    <t>MR AMYA</t>
  </si>
  <si>
    <t>MR.MANIK KADOLKAR</t>
  </si>
  <si>
    <t>MR.J.M.PATEL</t>
  </si>
  <si>
    <t>492 001</t>
  </si>
  <si>
    <t>G.S Bhardwaj</t>
  </si>
  <si>
    <t>MR UMASHANKER</t>
  </si>
  <si>
    <t>MR. Umashanker</t>
  </si>
  <si>
    <t>MR. CHANDRA KANT</t>
  </si>
  <si>
    <t>MR.MANIVANNAN</t>
  </si>
  <si>
    <t>MR.UMASHANKAR</t>
  </si>
  <si>
    <t>Mrs. Suma Prasad</t>
  </si>
  <si>
    <t>NARENDRA  DUHAN</t>
  </si>
  <si>
    <t>MR.BHASKAR RACHA</t>
  </si>
  <si>
    <t>Mr.Arun/Sanjeev/Rakesh</t>
  </si>
  <si>
    <t>MR SUJOY NASKAR</t>
  </si>
  <si>
    <t>MR. BHAVESH</t>
  </si>
  <si>
    <t>LUVI SIEMON</t>
  </si>
  <si>
    <t>RAJESH M VASA</t>
  </si>
  <si>
    <t>MR. ASHISH SHAH</t>
  </si>
  <si>
    <t>MR.AR SHARMA</t>
  </si>
  <si>
    <t>AMOL SHAH</t>
  </si>
  <si>
    <t>Mr. Prabhas Mishra</t>
  </si>
  <si>
    <t>MR.NEERAJ</t>
  </si>
  <si>
    <t>MR.TUSHAR PATEL</t>
  </si>
  <si>
    <t>MR RAJESH JUGAL</t>
  </si>
  <si>
    <t>MR. DENVER / JOE</t>
  </si>
  <si>
    <t>MR.RAJESH LODHA</t>
  </si>
  <si>
    <t>MR.GYAN JASRA</t>
  </si>
  <si>
    <t>Mr. Mittal Shah</t>
  </si>
  <si>
    <t>MR RAJAT TANEJA</t>
  </si>
  <si>
    <t>Mr Sanjay Jain</t>
  </si>
  <si>
    <t>Muni</t>
  </si>
  <si>
    <t>JAYANT JOGLEKAR</t>
  </si>
  <si>
    <t>MR.SASI KUMAR</t>
  </si>
  <si>
    <t>MR.NITESH DHOOT</t>
  </si>
  <si>
    <t>MR. PUNIT SARDA</t>
  </si>
  <si>
    <t>MR.J.R.SHAH</t>
  </si>
  <si>
    <t>MR. LALIT</t>
  </si>
  <si>
    <t>MR.RAVI</t>
  </si>
  <si>
    <t>Mr Rajeev Chatwal</t>
  </si>
  <si>
    <t>MR. HARESH RAJANI</t>
  </si>
  <si>
    <t>MR. PANDEY</t>
  </si>
  <si>
    <t>MR. ANIL</t>
  </si>
  <si>
    <t>MR. SUDESH BHARGAVA</t>
  </si>
  <si>
    <t>MR. PANKAJ</t>
  </si>
  <si>
    <t>MR.ASHUTOSH SRIVASTAVA</t>
  </si>
  <si>
    <t>MR. SANDEEP BANSAL</t>
  </si>
  <si>
    <t>MR K K BAJAJ</t>
  </si>
  <si>
    <t>MR. VINAY CHOUDHARY</t>
  </si>
  <si>
    <t>MR K SUBBU RAMA KRISHAN</t>
  </si>
  <si>
    <t>700 014</t>
  </si>
  <si>
    <t>MR ABHISHEK AGRAWAL</t>
  </si>
  <si>
    <t>Mr.Godbole</t>
  </si>
  <si>
    <t>MR.KAMRAJ</t>
  </si>
  <si>
    <t>MR. KARTHICK</t>
  </si>
  <si>
    <t>MR. SURAJIT BISWAL</t>
  </si>
  <si>
    <t>MR. MORYA</t>
  </si>
  <si>
    <t>MR. S.S GANGWAR</t>
  </si>
  <si>
    <t>MR.ANAND PURANIK</t>
  </si>
  <si>
    <t>B.Madhusudhan reddy</t>
  </si>
  <si>
    <t>MADHAVI</t>
  </si>
  <si>
    <t>MR. PUNEET DUGGAL</t>
  </si>
  <si>
    <t>MR.SAMIT V. GUPT</t>
  </si>
  <si>
    <t>MR.SUKHDEV KUMAVAT</t>
  </si>
  <si>
    <t>MR.RAJESH KAPOOR</t>
  </si>
  <si>
    <t>MR.VIRAL SHAH</t>
  </si>
  <si>
    <t>MRS DIVYA KESHAV</t>
  </si>
  <si>
    <t>MR.RAVINDER SINGH</t>
  </si>
  <si>
    <t>600 032</t>
  </si>
  <si>
    <t>MR.P R Parthasarathy</t>
  </si>
  <si>
    <t>MR.Parthasarathy</t>
  </si>
  <si>
    <t>MR.PARTHASARATHY</t>
  </si>
  <si>
    <t>MR.THIRUMANISELVAN</t>
  </si>
  <si>
    <t>MR.HIRENDRA THAKUR</t>
  </si>
  <si>
    <t>MR. HARISH BABU</t>
  </si>
  <si>
    <t>Mukesh Sihag</t>
  </si>
  <si>
    <t>500 001</t>
  </si>
  <si>
    <t>MR.HITENDER MISHRA</t>
  </si>
  <si>
    <t>Mr. joseph Williams</t>
  </si>
  <si>
    <t>MR.KAYU DHANBHOORA</t>
  </si>
  <si>
    <t>YUDHVIRAM</t>
  </si>
  <si>
    <t>Mr.Gaurang Mehta</t>
  </si>
  <si>
    <t>ARVIND</t>
  </si>
  <si>
    <t>MR.MAHADIK</t>
  </si>
  <si>
    <t>Mr. Balasaheb</t>
  </si>
  <si>
    <t>K Kannan</t>
  </si>
  <si>
    <t>MR. RAM</t>
  </si>
  <si>
    <t>Mr.Peter Plon</t>
  </si>
  <si>
    <t>MR VINAY VERMA</t>
  </si>
  <si>
    <t>MR.SUNIL K.LADWA</t>
  </si>
  <si>
    <t>02154-232114</t>
  </si>
  <si>
    <t>Mr PEEYUSH GUPTA</t>
  </si>
  <si>
    <t>MR. MILIND DIXIT</t>
  </si>
  <si>
    <t>MR.RAJEEV KALRA</t>
  </si>
  <si>
    <t>MR.ROHIT BIBLANI</t>
  </si>
  <si>
    <t>FRA</t>
  </si>
  <si>
    <t>ERIC MOUSSU</t>
  </si>
  <si>
    <t>MR. SUSHIL KANKARIA</t>
  </si>
  <si>
    <t>MR.MAHAVEER</t>
  </si>
  <si>
    <t>MR. MANISH GARG</t>
  </si>
  <si>
    <t>MR. BURMAN</t>
  </si>
  <si>
    <t>MR.ADNAN NAGARWALA</t>
  </si>
  <si>
    <t>MR.PINKESH KOTHARI</t>
  </si>
  <si>
    <t>MR.KHILAN SHAH</t>
  </si>
  <si>
    <t>Mr. Sakthi Vel</t>
  </si>
  <si>
    <t>HAZIM</t>
  </si>
  <si>
    <t>MR.RAKESH SOOD</t>
  </si>
  <si>
    <t>MR. KRISHAN CHOUHAN</t>
  </si>
  <si>
    <t>MRS. R.ARUNA</t>
  </si>
  <si>
    <t>CHANDRA SEKAR</t>
  </si>
  <si>
    <t>431 210</t>
  </si>
  <si>
    <t>MS.ARCHANA GARE</t>
  </si>
  <si>
    <t>SANJAY MEHTA</t>
  </si>
  <si>
    <t>MR AMIT</t>
  </si>
  <si>
    <t>MR. MANDARA REGE</t>
  </si>
  <si>
    <t>MR MOHAN</t>
  </si>
  <si>
    <t>400 054</t>
  </si>
  <si>
    <t>Mahendrabhai</t>
  </si>
  <si>
    <t>MR. DHARMENDRA BHAI</t>
  </si>
  <si>
    <t>MR RAJESH KUMAR</t>
  </si>
  <si>
    <t>MR. KALPESH PATEL</t>
  </si>
  <si>
    <t>MR NAGESH NAYAK</t>
  </si>
  <si>
    <t>MR.K.K. TIWARI</t>
  </si>
  <si>
    <t>MR.GRIRAJ</t>
  </si>
  <si>
    <t>MR PAVAIL JAIN</t>
  </si>
  <si>
    <t>MR RAMESH SACHDEV</t>
  </si>
  <si>
    <t>MR.JASWINDER SINGH</t>
  </si>
  <si>
    <t>MR.UMESH KUMAR</t>
  </si>
  <si>
    <t>TARUN KUMAR</t>
  </si>
  <si>
    <t>MR MURALIDHAR BHATT</t>
  </si>
  <si>
    <t>020-24376223</t>
  </si>
  <si>
    <t>MR.PATIL</t>
  </si>
  <si>
    <t>MR.MANMOHAN</t>
  </si>
  <si>
    <t>MR.SANJAY YENEGURE</t>
  </si>
  <si>
    <t>MR.ATIAR ZAMAN</t>
  </si>
  <si>
    <t>Mr. Monish Shilutri</t>
  </si>
  <si>
    <t>ARUN SRIVASTAV</t>
  </si>
  <si>
    <t>MS.SHOBHA</t>
  </si>
  <si>
    <t>MR. M R MANJUNATHA</t>
  </si>
  <si>
    <t>MR. ASHISH BHARGAVA</t>
  </si>
  <si>
    <t>MR. NITESH</t>
  </si>
  <si>
    <t>MR. NAIR</t>
  </si>
  <si>
    <t>MR. SANJEEV GOAL</t>
  </si>
  <si>
    <t>Mr.Manish</t>
  </si>
  <si>
    <t>Mr.Balakrishna</t>
  </si>
  <si>
    <t>Mr.Suijth Agarwal</t>
  </si>
  <si>
    <t>MR. SUKESH</t>
  </si>
  <si>
    <t>MR. RAKEEB SHAIKH</t>
  </si>
  <si>
    <t>500 044</t>
  </si>
  <si>
    <t>MR.KRISHNA</t>
  </si>
  <si>
    <t>MR. BHUPENDRA</t>
  </si>
  <si>
    <t>MR.RAJESH O KAPILA</t>
  </si>
  <si>
    <t>MR.KARTHIK</t>
  </si>
  <si>
    <t>MR.V RAJAMOHAN</t>
  </si>
  <si>
    <t>MR. M.S Manivannan</t>
  </si>
  <si>
    <t>west</t>
  </si>
  <si>
    <t>Jitendra M. Patel</t>
  </si>
  <si>
    <t>Mr.Rajesh</t>
  </si>
  <si>
    <t>CIRIL MICHAEL</t>
  </si>
  <si>
    <t>MR. KIRIT PATEL</t>
  </si>
  <si>
    <t>MR.SRHRIVASTAVA</t>
  </si>
  <si>
    <t>400 013</t>
  </si>
  <si>
    <t>MR.RAJESH KAPLIA</t>
  </si>
  <si>
    <t>MR.SIDDHARTH</t>
  </si>
  <si>
    <t>MR.R.MITTAL</t>
  </si>
  <si>
    <t>MR.PARESH CHOUDHARY</t>
  </si>
  <si>
    <t>Mr Manoj Kumar</t>
  </si>
  <si>
    <t>MR. SATYAKAM DESAI</t>
  </si>
  <si>
    <t>MR.PRAVEEN K.MEHRA</t>
  </si>
  <si>
    <t>MR TILAK PERARA</t>
  </si>
  <si>
    <t>Mr. Murali Vora</t>
  </si>
  <si>
    <t>MR</t>
  </si>
  <si>
    <t>560 091</t>
  </si>
  <si>
    <t>MR.MALTESH</t>
  </si>
  <si>
    <t>110 028</t>
  </si>
  <si>
    <t>MR. RAVI</t>
  </si>
  <si>
    <t>MR.NITAI VYAS/MR. RAJAN</t>
  </si>
  <si>
    <t>MR.SHAILESH</t>
  </si>
  <si>
    <t>Mr.Ganesh</t>
  </si>
  <si>
    <t>4000 93</t>
  </si>
  <si>
    <t>Mr - Pradeep Gawde</t>
  </si>
  <si>
    <t>MR. HARISH</t>
  </si>
  <si>
    <t>MR.SIDDHARTHDAVE</t>
  </si>
  <si>
    <t>MR.SAURABH</t>
  </si>
  <si>
    <t>YU CHEN</t>
  </si>
  <si>
    <t>122 001</t>
  </si>
  <si>
    <t>Mr. Mahendar Bihani</t>
  </si>
  <si>
    <t>MR.MANI KANDAN</t>
  </si>
  <si>
    <t>MR SHAILESH</t>
  </si>
  <si>
    <t>412 205</t>
  </si>
  <si>
    <t>MR.ASHISH KADU</t>
  </si>
  <si>
    <t>110 036</t>
  </si>
  <si>
    <t>MR TILAK</t>
  </si>
  <si>
    <t>MR.BALACHANDRA</t>
  </si>
  <si>
    <t>MR.ALKESH PANCHAL</t>
  </si>
  <si>
    <t>MR.NISHAN</t>
  </si>
  <si>
    <t>MR.ABHISHEK MADAAN</t>
  </si>
  <si>
    <t>Mr. Alan Barretto</t>
  </si>
  <si>
    <t>MR. C.KANIVANNAN</t>
  </si>
  <si>
    <t>MR. PRADEEP BHATNAGAR</t>
  </si>
  <si>
    <t>MR.R.K.RAO</t>
  </si>
  <si>
    <t>MR.GANESH</t>
  </si>
  <si>
    <t>MR. GIRIRAJ SAINI</t>
  </si>
  <si>
    <t>MR.JITENDRA JHA</t>
  </si>
  <si>
    <t>MR. NARAHARI</t>
  </si>
  <si>
    <t>MR. AJAY AGARWAL</t>
  </si>
  <si>
    <t>MR.AMOLA SHAH</t>
  </si>
  <si>
    <t>781 005</t>
  </si>
  <si>
    <t>MRS.PURABI DEB</t>
  </si>
  <si>
    <t>MR.SOHAN LAL</t>
  </si>
  <si>
    <t>MR.UMAPATHY</t>
  </si>
  <si>
    <t>MR.DNYANESH DESHPANDEY</t>
  </si>
  <si>
    <t>SANJAY SHARMA</t>
  </si>
  <si>
    <t>MR.Mr. SohanLAL</t>
  </si>
  <si>
    <t>MR.LAHU Y MORE</t>
  </si>
  <si>
    <t>MR.PRAVEEN</t>
  </si>
  <si>
    <t>AMISH P SHAH</t>
  </si>
  <si>
    <t>Mr. Vikash Maheshwari</t>
  </si>
  <si>
    <t>MR Vinay Chaudhary</t>
  </si>
  <si>
    <t>Dibesh Saha</t>
  </si>
  <si>
    <t>MR MANOJ</t>
  </si>
  <si>
    <t>MR MAMUJEE</t>
  </si>
  <si>
    <t>MR.ANAND BHANDARI</t>
  </si>
  <si>
    <t>MR.KEYUR JOSHI</t>
  </si>
  <si>
    <t>MR.KEYUR</t>
  </si>
  <si>
    <t>KEYUR JOSHI</t>
  </si>
  <si>
    <t>SATYAJIT DAMLE</t>
  </si>
  <si>
    <t>SALIL KULKARNI</t>
  </si>
  <si>
    <t>MR.ASHIAH SETHI</t>
  </si>
  <si>
    <t>MR. SRINIVAS</t>
  </si>
  <si>
    <t>MR. RAKESH MAHAJAN</t>
  </si>
  <si>
    <t>MR.PRAKASH MAHAJAN</t>
  </si>
  <si>
    <t>MRS.J.KAMALA</t>
  </si>
  <si>
    <t>MR.MANOJ YEOLE</t>
  </si>
  <si>
    <t>MR.SANTOSH PATIL</t>
  </si>
  <si>
    <t>MR.DEVRAJ</t>
  </si>
  <si>
    <t>MR. PATOWER</t>
  </si>
  <si>
    <t>MR RAKESH MAHAJAN</t>
  </si>
  <si>
    <t>110 020</t>
  </si>
  <si>
    <t>011-42575371</t>
  </si>
  <si>
    <t>SUBHAS CHOUDHARY</t>
  </si>
  <si>
    <t>MR. V.SIVAPRAKASH</t>
  </si>
  <si>
    <t>IDN</t>
  </si>
  <si>
    <t>080-65721620</t>
  </si>
  <si>
    <t>ASHWIN-9848044997</t>
  </si>
  <si>
    <t>500 037</t>
  </si>
  <si>
    <t>Mr.Bimal Kumar</t>
  </si>
  <si>
    <t>MR. VINOD BHARGAVA</t>
  </si>
  <si>
    <t>MR. SANDEEP</t>
  </si>
  <si>
    <t>MR.JAY MEHTA</t>
  </si>
  <si>
    <t>MR.MUTHUKUMAR</t>
  </si>
  <si>
    <t>Mr.S.RAJENDRA RAJU</t>
  </si>
  <si>
    <t>Mr.Veeranarayan</t>
  </si>
  <si>
    <t>MR.SHRIDHAR REDDY</t>
  </si>
  <si>
    <t>MR.AMIT GANDHI</t>
  </si>
  <si>
    <t>MR.ANAND</t>
  </si>
  <si>
    <t>MR.SHARAVANAN</t>
  </si>
  <si>
    <t>MR. PRAVEEN SHARMA</t>
  </si>
  <si>
    <t>MR.RAKESH SHRIVASTAV</t>
  </si>
  <si>
    <t>MR GURUDAS NULKAR</t>
  </si>
  <si>
    <t>MR. SHALENDER AGARWAL</t>
  </si>
  <si>
    <t>MR. BHUTANI</t>
  </si>
  <si>
    <t>MR. ROHIT</t>
  </si>
  <si>
    <t>MR.PRAKASH SHIVLANI</t>
  </si>
  <si>
    <t>MR GAURAV KOHLI</t>
  </si>
  <si>
    <t>H.N.PAREKH</t>
  </si>
  <si>
    <t>MR. SHRIKANT PODDAR</t>
  </si>
  <si>
    <t>MR.MANPREET</t>
  </si>
  <si>
    <t>MODAN MOHAN REDDY</t>
  </si>
  <si>
    <t>400 025</t>
  </si>
  <si>
    <t>MR P C PATEL</t>
  </si>
  <si>
    <t>MR ARVIND MANCHANDA</t>
  </si>
  <si>
    <t>MR. SHAILESH</t>
  </si>
  <si>
    <t>MR. M R JAIN</t>
  </si>
  <si>
    <t>MR. E.P.UNNIKRISHNAN</t>
  </si>
  <si>
    <t>V.P. RAAJARAJAN</t>
  </si>
  <si>
    <t>MR.MAINUL HAQ KHAN</t>
  </si>
  <si>
    <t>MR.MAINUL</t>
  </si>
  <si>
    <t>MR.TULSIAN</t>
  </si>
  <si>
    <t>RAMESH MUNDHRA</t>
  </si>
  <si>
    <t>PRADEEP A. LAGARE</t>
  </si>
  <si>
    <t>MR. AKSHAY V. JOSHI</t>
  </si>
  <si>
    <t>020-30688888</t>
  </si>
  <si>
    <t>SHALESH TOTALA</t>
  </si>
  <si>
    <t>MR.ANURAG JINDAL</t>
  </si>
  <si>
    <t>MR.VINEET KUMAR</t>
  </si>
  <si>
    <t>MR.SHAH</t>
  </si>
  <si>
    <t>Mr Dinesh Anam.</t>
  </si>
  <si>
    <t>MR. KARAN ARORA</t>
  </si>
  <si>
    <t xml:space="preserve"> MR.ANURAG JINDAL</t>
  </si>
  <si>
    <t>MR. JEEVANANDAM</t>
  </si>
  <si>
    <t>MR.KAYUR MEHTA</t>
  </si>
  <si>
    <t>MR. CHANDER MOHAN GARG</t>
  </si>
  <si>
    <t>MR. VISHAL</t>
  </si>
  <si>
    <t>560 062</t>
  </si>
  <si>
    <t>MR.Ramesh Bagrecha</t>
  </si>
  <si>
    <t>Mr.Ramesh Bagrecha</t>
  </si>
  <si>
    <t>MR. PROSENJIT SEN</t>
  </si>
  <si>
    <t>Mr.Saurabh</t>
  </si>
  <si>
    <t>MR.PRABHAT SEHGAL</t>
  </si>
  <si>
    <t>MR. PRADEEP</t>
  </si>
  <si>
    <t>MS. ARCHNA GARE</t>
  </si>
  <si>
    <t>MR. DINKAR</t>
  </si>
  <si>
    <t>PRASHANTH.D</t>
  </si>
  <si>
    <t>MR.PRAVEEN KUMAR</t>
  </si>
  <si>
    <t>MR.VIPUL R PANDYA</t>
  </si>
  <si>
    <t>MR. MANISH</t>
  </si>
  <si>
    <t>mr.saibal Ray</t>
  </si>
  <si>
    <t>700 012</t>
  </si>
  <si>
    <t>MR.NAIMESH SHAH</t>
  </si>
  <si>
    <t>SARBJYOT SINGH OBEROI</t>
  </si>
  <si>
    <t>MR.DINESH SHARMA</t>
  </si>
  <si>
    <t>MR. SANJAY</t>
  </si>
  <si>
    <t>Chandra Kanth</t>
  </si>
  <si>
    <t>Mr. Nirmal M. Dhoot</t>
  </si>
  <si>
    <t>MR.PANKAY SETHI</t>
  </si>
  <si>
    <t>421 506</t>
  </si>
  <si>
    <t>MR.HARESH SHARMA</t>
  </si>
  <si>
    <t>MR.VICKY KAPOOR</t>
  </si>
  <si>
    <t>Nimeesh Lilani</t>
  </si>
  <si>
    <t>MR.RAJESH NEMA</t>
  </si>
  <si>
    <t>MR. ATIAR ZAMAN</t>
  </si>
  <si>
    <t>MR.LAWRENCE</t>
  </si>
  <si>
    <t>MR.ABHAY KUMAR</t>
  </si>
  <si>
    <t>MAS.RENUKA RAWAT</t>
  </si>
  <si>
    <t>0120-2397397</t>
  </si>
  <si>
    <t>Mr. Krishna Kanth Mumman</t>
  </si>
  <si>
    <t>MR. PRASHAD</t>
  </si>
  <si>
    <t>MR.M.S.KHURANA</t>
  </si>
  <si>
    <t>MR.SHEKAR</t>
  </si>
  <si>
    <t>Jitesh bhai Joshi</t>
  </si>
  <si>
    <t>Mr.Rakesh Aggarwal</t>
  </si>
  <si>
    <t>600 016</t>
  </si>
  <si>
    <t>Mr.P.A.Lakshman</t>
  </si>
  <si>
    <t>MR. P.D DHANASEKAR</t>
  </si>
  <si>
    <t>E.Sivasubramanian</t>
  </si>
  <si>
    <t>MR. KRISHNAM RAJU</t>
  </si>
  <si>
    <t>MR. VINOD SHARMA</t>
  </si>
  <si>
    <t>MR.AJAY BUNDIWAL</t>
  </si>
  <si>
    <t>Mr. Vijay Bundiwal.</t>
  </si>
  <si>
    <t>MR.SUNIL DIVATE</t>
  </si>
  <si>
    <t>MR. SHIRANG DESHMUKH</t>
  </si>
  <si>
    <t>Mr. Lavaish Agarwal</t>
  </si>
  <si>
    <t>MR. SHRANG DESHMUKH</t>
  </si>
  <si>
    <t>SHELLY</t>
  </si>
  <si>
    <t>MR. RATAN JAIN</t>
  </si>
  <si>
    <t>MR RAJESH PATEL</t>
  </si>
  <si>
    <t>MR. RONAN FERNANDO</t>
  </si>
  <si>
    <t>MR MOHIT</t>
  </si>
  <si>
    <t>MR.BIPIN PATEL</t>
  </si>
  <si>
    <t>Mr. Vandenbussche Karl</t>
  </si>
  <si>
    <t>R. DHEVI</t>
  </si>
  <si>
    <t>MR.VAITY</t>
  </si>
  <si>
    <t>400 063</t>
  </si>
  <si>
    <t>MR SUDHIR</t>
  </si>
  <si>
    <t>MR AMIT KEDIA</t>
  </si>
  <si>
    <t>MR.PRAKASH MITTAL</t>
  </si>
  <si>
    <t>700 074</t>
  </si>
  <si>
    <t>MR. AMRIT BHARGOVA</t>
  </si>
  <si>
    <t>MR. MANESH SHINDE</t>
  </si>
  <si>
    <t>MR. HITESH VORA</t>
  </si>
  <si>
    <t>MR. MOHIT</t>
  </si>
  <si>
    <t>MR.SACHIN S. PATWA</t>
  </si>
  <si>
    <t>SANJAY PONKSHE</t>
  </si>
  <si>
    <t>MR.YOGANDA R RELEKAR</t>
  </si>
  <si>
    <t>MR. DEEPAK JAIN</t>
  </si>
  <si>
    <t>MR.GAURAV DUA</t>
  </si>
  <si>
    <t>MR. SUSHIL</t>
  </si>
  <si>
    <t>Mr P.S.TWARI</t>
  </si>
  <si>
    <t>MR.DEVDATTA</t>
  </si>
  <si>
    <t>MR.ANBHAZAGAN</t>
  </si>
  <si>
    <t>MR.CHETAN RAUT</t>
  </si>
  <si>
    <t>MR. V ANANDH</t>
  </si>
  <si>
    <t>MR.LINGASAMY</t>
  </si>
  <si>
    <t>Mr. Rajesh Jain</t>
  </si>
  <si>
    <t>MR.VAITY/MR.MANISH</t>
  </si>
  <si>
    <t>VINAYAK MYANNA</t>
  </si>
  <si>
    <t>MR. VIKRAM SINGLA</t>
  </si>
  <si>
    <t>MR. DEVDATTA</t>
  </si>
  <si>
    <t>MR. ANUJ</t>
  </si>
  <si>
    <t>MR.SANJAY SHUKLA</t>
  </si>
  <si>
    <t>MR. PALLAV SRIVASTAVA</t>
  </si>
  <si>
    <t>MR. KETAN</t>
  </si>
  <si>
    <t>MR.ROHAN ANIL</t>
  </si>
  <si>
    <t>400 011</t>
  </si>
  <si>
    <t>MR.UMANG JHUJHANUWALA</t>
  </si>
  <si>
    <t>MR.VARSHIL MEHTA</t>
  </si>
  <si>
    <t>MR.ANBAZHAGAN</t>
  </si>
  <si>
    <t>Mr.Punit Tulshyan</t>
  </si>
  <si>
    <t>Mr. Pallav Shah</t>
  </si>
  <si>
    <t>MR. ROBERT</t>
  </si>
  <si>
    <t>SATISH KUMAR REDDY</t>
  </si>
  <si>
    <t>MR.KAMESHWAR</t>
  </si>
  <si>
    <t>MR. DEEPAK SAMARTH</t>
  </si>
  <si>
    <t>MR. R.D. KULKARNI</t>
  </si>
  <si>
    <t>sanjay purandare</t>
  </si>
  <si>
    <t>MR DILIP</t>
  </si>
  <si>
    <t>MR.VINOD</t>
  </si>
  <si>
    <t>Mr. Sanjeev Gaba</t>
  </si>
  <si>
    <t>Mr. Manoj Solanki</t>
  </si>
  <si>
    <t>600 118</t>
  </si>
  <si>
    <t>MR. HARISH CHANDER</t>
  </si>
  <si>
    <t>Mrs.R.Mayadevi</t>
  </si>
  <si>
    <t>110 092</t>
  </si>
  <si>
    <t>MR. AMIT KATARUKA</t>
  </si>
  <si>
    <t>MR. DINESH KAMAL</t>
  </si>
  <si>
    <t>MR. JITENDER</t>
  </si>
  <si>
    <t>411 030</t>
  </si>
  <si>
    <t>MRS. P . SARDESMUKH</t>
  </si>
  <si>
    <t>MR. SANDEEP KAPADIA</t>
  </si>
  <si>
    <t>MR. SATISH WAKEHARE</t>
  </si>
  <si>
    <t>Mr. Harish Kumar</t>
  </si>
  <si>
    <t>MR. SHEKAR.S</t>
  </si>
  <si>
    <t>MR. ASHISH PARIKH</t>
  </si>
  <si>
    <t>MR. SAURABH GUPTA</t>
  </si>
  <si>
    <t>MR. VIJAY K IYER</t>
  </si>
  <si>
    <t>MR. I D KUMAWAT</t>
  </si>
  <si>
    <t>MR.INDERCHAND D. KUMAWAT</t>
  </si>
  <si>
    <t>MR.G.BABU</t>
  </si>
  <si>
    <t>380 001</t>
  </si>
  <si>
    <t>MR. SAILESH BHATT</t>
  </si>
  <si>
    <t>MR SAILESH BHATT</t>
  </si>
  <si>
    <t>MR.SAILESH</t>
  </si>
  <si>
    <t>MR JAGATHEESAN</t>
  </si>
  <si>
    <t>MR.C.P.JOHAR</t>
  </si>
  <si>
    <t>MR.SANJAY JAIN</t>
  </si>
  <si>
    <t>MR PANDEY</t>
  </si>
  <si>
    <t>MR.SADAR KHAN</t>
  </si>
  <si>
    <t>MR. GAUTAM SHAH</t>
  </si>
  <si>
    <t>MR. RAVEENDRAN</t>
  </si>
  <si>
    <t>MR.RAGHAV SAHNI</t>
  </si>
  <si>
    <t>MR RAJU SRINIVAS</t>
  </si>
  <si>
    <t>M.M.RAJU/FATIMA</t>
  </si>
  <si>
    <t>MR.RAMESH MISHRA</t>
  </si>
  <si>
    <t>MR.RAJENDRA TAMBOLI</t>
  </si>
  <si>
    <t>MR AMAR SHAKYA</t>
  </si>
  <si>
    <t>MR SHEKHAR</t>
  </si>
  <si>
    <t>MR SHEKHAWAT</t>
  </si>
  <si>
    <t>MR. S. SEKAR</t>
  </si>
  <si>
    <t>BABANRAO S. GAGARE</t>
  </si>
  <si>
    <t>MR LUV SHRIRAM</t>
  </si>
  <si>
    <t>MR.SHRINIVAS RAO</t>
  </si>
  <si>
    <t>MR. MANIBHAI PATEL</t>
  </si>
  <si>
    <t>SANJAY APTE</t>
  </si>
  <si>
    <t>MR.RODNEY</t>
  </si>
  <si>
    <t>MR. SHIVAPRAKASAM</t>
  </si>
  <si>
    <t>MR. BOOPATHU</t>
  </si>
  <si>
    <t>Mr.Deepak Gupta</t>
  </si>
  <si>
    <t>MR.APTE</t>
  </si>
  <si>
    <t>MR. ARUN</t>
  </si>
  <si>
    <t>380 007</t>
  </si>
  <si>
    <t>MR. JOSHI</t>
  </si>
  <si>
    <t>MR. MILIND LAD</t>
  </si>
  <si>
    <t>ALPESH R SHAH</t>
  </si>
  <si>
    <t>MR. KETUL SONI</t>
  </si>
  <si>
    <t>MR.MASUM</t>
  </si>
  <si>
    <t>MR.JAGTAP</t>
  </si>
  <si>
    <t>MR.BIREN SHAH</t>
  </si>
  <si>
    <t>MR VED SACHDEVA</t>
  </si>
  <si>
    <t>MR. SAPAN NEEMA</t>
  </si>
  <si>
    <t>MR.MUKESH BAKSHI</t>
  </si>
  <si>
    <t>560 068</t>
  </si>
  <si>
    <t>MR.SOLANKI</t>
  </si>
  <si>
    <t>Mr.RANJEET SOLANKI</t>
  </si>
  <si>
    <t>Anil Kumar D.N.</t>
  </si>
  <si>
    <t>MR. P.R BHARDWAJ</t>
  </si>
  <si>
    <t>MS.SANDHYA SHETTY</t>
  </si>
  <si>
    <t>SANTOSH SHETTY</t>
  </si>
  <si>
    <t>MR.VIKRAM REDDY</t>
  </si>
  <si>
    <t>MR.ARUN BHILARE</t>
  </si>
  <si>
    <t>MR. SRIDHAR</t>
  </si>
  <si>
    <t>MR.ATUL</t>
  </si>
  <si>
    <t>TAHAMINA KHANAM</t>
  </si>
  <si>
    <t>MR. GURUPRASHED</t>
  </si>
  <si>
    <t>MR.RAJAPANDIAN</t>
  </si>
  <si>
    <t>MR. KRISHNA SWAMY</t>
  </si>
  <si>
    <t>MR.P.I.DESAI</t>
  </si>
  <si>
    <t>MR.GOVIND DUSAD</t>
  </si>
  <si>
    <t>MR.TOFAEL AHMED</t>
  </si>
  <si>
    <t>MR PRAVIN DASGUDE</t>
  </si>
  <si>
    <t>MR.NITIN</t>
  </si>
  <si>
    <t>MR.SALIL KULKARNI</t>
  </si>
  <si>
    <t>MR.DHARMESH JANI</t>
  </si>
  <si>
    <t>MR. PREET</t>
  </si>
  <si>
    <t>401 208</t>
  </si>
  <si>
    <t>MR.AMITBHAI</t>
  </si>
  <si>
    <t>MR. MANIKANDAN.V</t>
  </si>
  <si>
    <t>MR. MADHUGAN</t>
  </si>
  <si>
    <t>MR.SAI SRI THIRUMALESH</t>
  </si>
  <si>
    <t>MR. SAI</t>
  </si>
  <si>
    <t>MR. JITENDER SAHNI</t>
  </si>
  <si>
    <t>MR. KETAN PATEL</t>
  </si>
  <si>
    <t>MR.RAJEEV NAIR</t>
  </si>
  <si>
    <t>MR.RAJESH SHARMA</t>
  </si>
  <si>
    <t>MR. ATUL GUPTA</t>
  </si>
  <si>
    <t>MR.DHINAKARAN</t>
  </si>
  <si>
    <t>MR. SATISH WAKCHAURE</t>
  </si>
  <si>
    <t>MR.JAGADEESAN</t>
  </si>
  <si>
    <t>MR.D.S.RAJPUT</t>
  </si>
  <si>
    <t>MR.SANJAY VAKHARIA</t>
  </si>
  <si>
    <t>Mr.George kutty samuel</t>
  </si>
  <si>
    <t>MR. VARUN</t>
  </si>
  <si>
    <t>MR.NIRAV THAKKAR</t>
  </si>
  <si>
    <t>MR.PRAMOD DONGRE/UMESH</t>
  </si>
  <si>
    <t>NILESH SANGHAVI</t>
  </si>
  <si>
    <t>MR. SANJEEV AGGARWAL</t>
  </si>
  <si>
    <t>MR. PRIYEN BHIMANI</t>
  </si>
  <si>
    <t>MR. KAPIL VAIDYA</t>
  </si>
  <si>
    <t>500 003</t>
  </si>
  <si>
    <t>MR.VIKAS MANCHANDA</t>
  </si>
  <si>
    <t>600 088</t>
  </si>
  <si>
    <t>MR.BHARAT DAVE</t>
  </si>
  <si>
    <t>MR. HARISH GUPTA</t>
  </si>
  <si>
    <t>MR.DHERMANDER</t>
  </si>
  <si>
    <t>MR.Thirumalesh Sai</t>
  </si>
  <si>
    <t>Thirumalesh Sai</t>
  </si>
  <si>
    <t>M.A.Suresh Babu</t>
  </si>
  <si>
    <t>Mr.Sabu Abraham</t>
  </si>
  <si>
    <t>DHARMENDRA VERMA</t>
  </si>
  <si>
    <t>MR.PANKAJ VOHRA</t>
  </si>
  <si>
    <t>MR.VISHAL KUMAR</t>
  </si>
  <si>
    <t>MR.SARAVANAN</t>
  </si>
  <si>
    <t>MR. SUJEEWA</t>
  </si>
  <si>
    <t>400 614</t>
  </si>
  <si>
    <t>Mr Rajesh Gandotra</t>
  </si>
  <si>
    <t>MR.RAJIV</t>
  </si>
  <si>
    <t>MR. M.CHANDRA MOULI</t>
  </si>
  <si>
    <t>MR.SRINIVAS RAO</t>
  </si>
  <si>
    <t>MR.SUMIT</t>
  </si>
  <si>
    <t>MR. SRINIVASA RAJU</t>
  </si>
  <si>
    <t>MR.SELVA</t>
  </si>
  <si>
    <t>MR.JAGATHEESWARAN</t>
  </si>
  <si>
    <t>MR. ATUL SETH</t>
  </si>
  <si>
    <t>MR. SAMEER</t>
  </si>
  <si>
    <t>MR.BALASUBRAMONIAM</t>
  </si>
  <si>
    <t>MR.HARI NAYAK</t>
  </si>
  <si>
    <t>KRISHNA NAYAK</t>
  </si>
  <si>
    <t>Mr. M. VINOTH</t>
  </si>
  <si>
    <t>Dharmesh Srivastava</t>
  </si>
  <si>
    <t>Mr. A. Muthu</t>
  </si>
  <si>
    <t>Mr.Saravanan</t>
  </si>
  <si>
    <t>Kalai</t>
  </si>
  <si>
    <t>Mr Rahul K. Gaggar</t>
  </si>
  <si>
    <t>Mr.K.B.Rajanikanth</t>
  </si>
  <si>
    <t>MR K.GUPTA</t>
  </si>
  <si>
    <t>Mr Biswas Mehta</t>
  </si>
  <si>
    <t>ARJUN REDDY</t>
  </si>
  <si>
    <t>Mr Perumal K</t>
  </si>
  <si>
    <t>B.UMACHANDER</t>
  </si>
  <si>
    <t>ROHAN AGARWAL</t>
  </si>
  <si>
    <t>SANJAY RUNGTA</t>
  </si>
  <si>
    <t>MR SHISHIR NAHATA</t>
  </si>
  <si>
    <t>518 501</t>
  </si>
  <si>
    <t>MR.ANIL AGGARWAL</t>
  </si>
  <si>
    <t>577 201</t>
  </si>
  <si>
    <t>560 057</t>
  </si>
  <si>
    <t>590 002</t>
  </si>
  <si>
    <t>560 027</t>
  </si>
  <si>
    <t>570 024</t>
  </si>
  <si>
    <t>574 227</t>
  </si>
  <si>
    <t>574 201</t>
  </si>
  <si>
    <t>560 070</t>
  </si>
  <si>
    <t>563 101</t>
  </si>
  <si>
    <t>577 401</t>
  </si>
  <si>
    <t>584 101</t>
  </si>
  <si>
    <t>583 119</t>
  </si>
  <si>
    <t>580 029</t>
  </si>
  <si>
    <t>585 223</t>
  </si>
  <si>
    <t>MR. SURYAKANT</t>
  </si>
  <si>
    <t>MR. M KALAI</t>
  </si>
  <si>
    <t>MR. KALAI</t>
  </si>
  <si>
    <t>MR.SADAR</t>
  </si>
  <si>
    <t>MR. B. V. MAHESWAR REDDY</t>
  </si>
  <si>
    <t>MR.B.MURALI</t>
  </si>
  <si>
    <t>SURYA NARAYAN MOORTHY</t>
  </si>
  <si>
    <t>MR LAKSHMINARAYANAN</t>
  </si>
  <si>
    <t>MR NAIR</t>
  </si>
  <si>
    <t>MR. SUHAS PATHAK</t>
  </si>
  <si>
    <t>MR.AVINASH ROONGTA</t>
  </si>
  <si>
    <t>MR. SAHIL CHIRIPAL</t>
  </si>
  <si>
    <t>MR SACHIN</t>
  </si>
  <si>
    <t>MR.K.KUMARAN</t>
  </si>
  <si>
    <t>MR.SANDEEP ZAVERI</t>
  </si>
  <si>
    <t>Venkatesh Baddi</t>
  </si>
  <si>
    <t>Dinesh Maroo</t>
  </si>
  <si>
    <t>MR.JITENDER KUMAR</t>
  </si>
  <si>
    <t>S.PRAKASH</t>
  </si>
  <si>
    <t>Mr. Arvind Rao</t>
  </si>
  <si>
    <t>MR.PAVAN M KATHARE</t>
  </si>
  <si>
    <t>Mr.Sujay Vchil</t>
  </si>
  <si>
    <t>MR. SANJAY AGARWAL</t>
  </si>
  <si>
    <t>R.SRIDHAR</t>
  </si>
  <si>
    <t>UGA</t>
  </si>
  <si>
    <t>EASTAFRICA</t>
  </si>
  <si>
    <t>Mr. Srinivasa Reddy</t>
  </si>
  <si>
    <t>Mr. Zahir Ahmad</t>
  </si>
  <si>
    <t>382 213</t>
  </si>
  <si>
    <t>MR BHUPEN VASA</t>
  </si>
  <si>
    <t>MS. PRABHAVATI</t>
  </si>
  <si>
    <t>9825086871 / 9427609795</t>
  </si>
  <si>
    <t>MR. MUKUND</t>
  </si>
  <si>
    <t>MR.SAILIAN</t>
  </si>
  <si>
    <t>MR.SUDHIR MUNDRA</t>
  </si>
  <si>
    <t>MR. R. VISWANATHAN</t>
  </si>
  <si>
    <t>MR.FAIZ</t>
  </si>
  <si>
    <t>MR SANJAY JAIN</t>
  </si>
  <si>
    <t>balachandra nadig</t>
  </si>
  <si>
    <t>MR. NAVJOT</t>
  </si>
  <si>
    <t>MR.CHANDER</t>
  </si>
  <si>
    <t>MR. G.P PATHAK</t>
  </si>
  <si>
    <t>MR BHATENDU DEV</t>
  </si>
  <si>
    <t>MR. BHARTENDU DEV</t>
  </si>
  <si>
    <t>MR. ADITYA CHADHA</t>
  </si>
  <si>
    <t>MR.JAIRAJ VS</t>
  </si>
  <si>
    <t>MR. JIGAR SHAH</t>
  </si>
  <si>
    <t>Mr.Prabhat Sehgal</t>
  </si>
  <si>
    <t>Harinder</t>
  </si>
  <si>
    <t>MR. ANIL PURI</t>
  </si>
  <si>
    <t>V.M DEODHAR</t>
  </si>
  <si>
    <t>MR. DR. HAMID SAIYED</t>
  </si>
  <si>
    <t>MR. BRIJESH SHARMA</t>
  </si>
  <si>
    <t>MR.VIJAY HULSURKAR</t>
  </si>
  <si>
    <t>Mrs. P.Sridevi</t>
  </si>
  <si>
    <t>MR, DIPEN DESAI</t>
  </si>
  <si>
    <t>MR YOGESH AGARWAL</t>
  </si>
  <si>
    <t>281 403</t>
  </si>
  <si>
    <t>MR MUKESH TAYAGI</t>
  </si>
  <si>
    <t>MR. DIVY SHAH</t>
  </si>
  <si>
    <t>MR. S.KANAGARAJ</t>
  </si>
  <si>
    <t>MR.MADHU.P.B</t>
  </si>
  <si>
    <t>MR MANE</t>
  </si>
  <si>
    <t>Mr. Vinayak Deshpande</t>
  </si>
  <si>
    <t>MR. ATUL</t>
  </si>
  <si>
    <t>MR.SOMSHEKAR</t>
  </si>
  <si>
    <t>MR.VINAYAK UPADHYEY</t>
  </si>
  <si>
    <t>Mr. Mohan</t>
  </si>
  <si>
    <t>MR. R.K MOHAN</t>
  </si>
  <si>
    <t>MRS. ASHA SABHAEWAL</t>
  </si>
  <si>
    <t>MR.HASMUKH PATEL</t>
  </si>
  <si>
    <t>Mr.Kishorebahi Sheladia</t>
  </si>
  <si>
    <t>Mr.Rameshbhai Gelani</t>
  </si>
  <si>
    <t>Deepak Virani</t>
  </si>
  <si>
    <t>500 029</t>
  </si>
  <si>
    <t>G.Sunil Chander</t>
  </si>
  <si>
    <t>MR TRUMP HSIEH</t>
  </si>
  <si>
    <t>641 018</t>
  </si>
  <si>
    <t>MR J.Santhana Krishnan</t>
  </si>
  <si>
    <t>MR.MASOOD</t>
  </si>
  <si>
    <t>MR. GURURAJ</t>
  </si>
  <si>
    <t>400 053</t>
  </si>
  <si>
    <t>MR.SANDEEP CHHAJED</t>
  </si>
  <si>
    <t>400 709</t>
  </si>
  <si>
    <t>Mr.Sandeep Chhajed</t>
  </si>
  <si>
    <t>MR.SUGATH HETTIARACHCHI</t>
  </si>
  <si>
    <t>Mr.Sandeep Chajjed</t>
  </si>
  <si>
    <t>MR. KUSHAL TIWARI</t>
  </si>
  <si>
    <t>Mr Bharat Bhushan</t>
  </si>
  <si>
    <t>Mr. Subhash Arora</t>
  </si>
  <si>
    <t>MR. KISHORE KUMAR</t>
  </si>
  <si>
    <t>Mr. Kishorbhai Sheladia</t>
  </si>
  <si>
    <t>MR.GURURAJ</t>
  </si>
  <si>
    <t>SAMIT GUPTA</t>
  </si>
  <si>
    <t>MR.SHANKAR</t>
  </si>
  <si>
    <t>Mr.Rashmi Patel</t>
  </si>
  <si>
    <t>Gautam Tandon</t>
  </si>
  <si>
    <t>MR SANJEEV</t>
  </si>
  <si>
    <t>Mrs. Tasneem Baldiwala</t>
  </si>
  <si>
    <t>MR.SURESH GHOLAP</t>
  </si>
  <si>
    <t>MR.MOQSUD</t>
  </si>
  <si>
    <t>MR.HUSSAIN BALDIWALA</t>
  </si>
  <si>
    <t>Mr. Ajaydeep Singh</t>
  </si>
  <si>
    <t>Yashodher Singh</t>
  </si>
  <si>
    <t>080-23494217</t>
  </si>
  <si>
    <t>022-56750334</t>
  </si>
  <si>
    <t>/151</t>
  </si>
  <si>
    <t>02551-230632</t>
  </si>
  <si>
    <t>00352-50-4650-32</t>
  </si>
  <si>
    <t>011 - 45574333</t>
  </si>
  <si>
    <t>0281-465436</t>
  </si>
  <si>
    <t>0120-2586851/2/3</t>
  </si>
  <si>
    <t>/4</t>
  </si>
  <si>
    <t>040 - 2753212</t>
  </si>
  <si>
    <t>0260-2240756 626</t>
  </si>
  <si>
    <t>0281-2465436 246</t>
  </si>
  <si>
    <t>011 - 23515714</t>
  </si>
  <si>
    <t>040-27846970</t>
  </si>
  <si>
    <t>00-632-9166816</t>
  </si>
  <si>
    <t>0065-63490341</t>
  </si>
  <si>
    <t>011-27436364</t>
  </si>
  <si>
    <t>008620-82266158/</t>
  </si>
  <si>
    <t>00-82-343-4522-9</t>
  </si>
  <si>
    <t>022-27890632</t>
  </si>
  <si>
    <t>022-23001023</t>
  </si>
  <si>
    <t>020-27690440</t>
  </si>
  <si>
    <t>011-22387561</t>
  </si>
  <si>
    <t>00-852-26005312</t>
  </si>
  <si>
    <t>886 2 8684 2081</t>
  </si>
  <si>
    <t>886 4 25155052</t>
  </si>
  <si>
    <t>+886 7 3598001</t>
  </si>
  <si>
    <t>022-24222007</t>
  </si>
  <si>
    <t>040-23095910 276</t>
  </si>
  <si>
    <t>040-23095910</t>
  </si>
  <si>
    <t>0241-2340507 561</t>
  </si>
  <si>
    <t>011-2746364</t>
  </si>
  <si>
    <t>011-51611341</t>
  </si>
  <si>
    <t>080-51163140</t>
  </si>
  <si>
    <t>0422-2461858</t>
  </si>
  <si>
    <t>0481-27711423</t>
  </si>
  <si>
    <t>03-8925-0901</t>
  </si>
  <si>
    <t>022-5684982</t>
  </si>
  <si>
    <t>0172-2710076 507</t>
  </si>
  <si>
    <t>0181-2432121-26</t>
  </si>
  <si>
    <t>079-55215973</t>
  </si>
  <si>
    <t>00852-2554-3490</t>
  </si>
  <si>
    <t>SDS</t>
  </si>
  <si>
    <t>0250-2453067</t>
  </si>
  <si>
    <t>022-27801664</t>
  </si>
  <si>
    <t>PH - 25822893</t>
  </si>
  <si>
    <t>0240-2323659</t>
  </si>
  <si>
    <t>079-26606522</t>
  </si>
  <si>
    <t>011-22428590</t>
  </si>
  <si>
    <t>07232-244134</t>
  </si>
  <si>
    <t>093261-84081</t>
  </si>
  <si>
    <t>011-30920501</t>
  </si>
  <si>
    <t>95120-2424376</t>
  </si>
  <si>
    <t>0124-5002945/46</t>
  </si>
  <si>
    <t>0121-763458</t>
  </si>
  <si>
    <t>022-27612055</t>
  </si>
  <si>
    <t>011-25500921/255</t>
  </si>
  <si>
    <t>022-27561920</t>
  </si>
  <si>
    <t>080-56980380</t>
  </si>
  <si>
    <t>0121-2601720</t>
  </si>
  <si>
    <t>0124-3014072</t>
  </si>
  <si>
    <t>044-22323197</t>
  </si>
  <si>
    <t>022-28323566</t>
  </si>
  <si>
    <t>41847745/46</t>
  </si>
  <si>
    <t>0172-2602610</t>
  </si>
  <si>
    <t>0120-2341572 / 0</t>
  </si>
  <si>
    <t>011-41704555</t>
  </si>
  <si>
    <t>011-65932332</t>
  </si>
  <si>
    <t>00- 92-42 589930</t>
  </si>
  <si>
    <t>011-41610545</t>
  </si>
  <si>
    <t>0124-2215581,82</t>
  </si>
  <si>
    <t>0731 - 6455818</t>
  </si>
  <si>
    <t>2721-5320022</t>
  </si>
  <si>
    <t>+27 11 249 5722</t>
  </si>
  <si>
    <t>044-23611071</t>
  </si>
  <si>
    <t>02192-76161</t>
  </si>
  <si>
    <t>020-24459303</t>
  </si>
  <si>
    <t>020-32660819</t>
  </si>
  <si>
    <t>022-23728950</t>
  </si>
  <si>
    <t>022-25960230</t>
  </si>
  <si>
    <t>02522-204039</t>
  </si>
  <si>
    <t>02646-223858</t>
  </si>
  <si>
    <t>0941-4136114</t>
  </si>
  <si>
    <t>040-24657212</t>
  </si>
  <si>
    <t>040-65998096</t>
  </si>
  <si>
    <t>0261-2465501/02</t>
  </si>
  <si>
    <t>00971-06-5578218</t>
  </si>
  <si>
    <t>02717-251309</t>
  </si>
  <si>
    <t>022-40050974/5/6</t>
  </si>
  <si>
    <t>044-22474784</t>
  </si>
  <si>
    <t>0120-2586851-53</t>
  </si>
  <si>
    <t>022-28457930,</t>
  </si>
  <si>
    <t>0250 - 2453516</t>
  </si>
  <si>
    <t>022 - 24936015</t>
  </si>
  <si>
    <t>040-27756296</t>
  </si>
  <si>
    <t>0250-2452111-2</t>
  </si>
  <si>
    <t>80-4116 3140</t>
  </si>
  <si>
    <t>022-67195621/20</t>
  </si>
  <si>
    <t>044-27922057</t>
  </si>
  <si>
    <t>011-25997715</t>
  </si>
  <si>
    <t>011-32529011</t>
  </si>
  <si>
    <t>0421-4255026</t>
  </si>
  <si>
    <t>98457 11996</t>
  </si>
  <si>
    <t>011-26817433</t>
  </si>
  <si>
    <t>0130-2367745</t>
  </si>
  <si>
    <t>022-24118818</t>
  </si>
  <si>
    <t>040-27813031</t>
  </si>
  <si>
    <t>040 27812749</t>
  </si>
  <si>
    <t>011-41410627/28</t>
  </si>
  <si>
    <t>+880 181 7721345</t>
  </si>
  <si>
    <t>040 23744255</t>
  </si>
  <si>
    <t>011-27203168</t>
  </si>
  <si>
    <t>0674-2565227</t>
  </si>
  <si>
    <t>079-30000836</t>
  </si>
  <si>
    <t xml:space="preserve"> 02772 290058</t>
  </si>
  <si>
    <t>040-23045230</t>
  </si>
  <si>
    <t>040-27202765</t>
  </si>
  <si>
    <t>08922-255275</t>
  </si>
  <si>
    <t xml:space="preserve"> 022- 27577223</t>
  </si>
  <si>
    <t>02646-250511/12</t>
  </si>
  <si>
    <t>+32 14404811</t>
  </si>
  <si>
    <t>852 2600 5315</t>
  </si>
  <si>
    <t>+66(0)3895-4588</t>
  </si>
  <si>
    <t>02138-664200/234</t>
  </si>
  <si>
    <t>0124-4324400</t>
  </si>
  <si>
    <t>0094-112465000</t>
  </si>
  <si>
    <t>080-41370400</t>
  </si>
  <si>
    <t>080 41370400</t>
  </si>
  <si>
    <t>0260-2242331</t>
  </si>
  <si>
    <t>+30 210 6690 900</t>
  </si>
  <si>
    <t>0049 2336 43 212</t>
  </si>
  <si>
    <t>+9662 6081414</t>
  </si>
  <si>
    <t>971 6 534 4411</t>
  </si>
  <si>
    <t>044 26286430</t>
  </si>
  <si>
    <t>080-23482514</t>
  </si>
  <si>
    <t>022-27425619</t>
  </si>
  <si>
    <t>0265 460849</t>
  </si>
  <si>
    <t>022-26878148 68</t>
  </si>
  <si>
    <t>022-32653261</t>
  </si>
  <si>
    <t>91-27708765</t>
  </si>
  <si>
    <t>0129-2426500</t>
  </si>
  <si>
    <t>0832-2333914</t>
  </si>
  <si>
    <t>011-25334126/885</t>
  </si>
  <si>
    <t>0361-2528155</t>
  </si>
  <si>
    <t>011-25338851 53</t>
  </si>
  <si>
    <t>011-55906208</t>
  </si>
  <si>
    <t>011-65906208</t>
  </si>
  <si>
    <t>0120-2423846/242</t>
  </si>
  <si>
    <t>079-65224842</t>
  </si>
  <si>
    <t>0422-4370924</t>
  </si>
  <si>
    <t>0260-2220826</t>
  </si>
  <si>
    <t>011-41045027</t>
  </si>
  <si>
    <t>0612-2224562</t>
  </si>
  <si>
    <t>044-64541030</t>
  </si>
  <si>
    <t>0094-11-2572737</t>
  </si>
  <si>
    <t>080-66582900</t>
  </si>
  <si>
    <t>044-26534454</t>
  </si>
  <si>
    <t>07172-240200</t>
  </si>
  <si>
    <t>0124-4367150</t>
  </si>
  <si>
    <t>020-24271114</t>
  </si>
  <si>
    <t>0260-3203180</t>
  </si>
  <si>
    <t>080-23484186</t>
  </si>
  <si>
    <t>022-23724192.</t>
  </si>
  <si>
    <t>0612-2303209</t>
  </si>
  <si>
    <t>0250-2450023</t>
  </si>
  <si>
    <t>0161 - 2221232</t>
  </si>
  <si>
    <t>02118-248021&amp;2</t>
  </si>
  <si>
    <t>011-23266210</t>
  </si>
  <si>
    <t>079-27480655/56</t>
  </si>
  <si>
    <t>022-66794877</t>
  </si>
  <si>
    <t>0120-4321475</t>
  </si>
  <si>
    <t>91-3322158195</t>
  </si>
  <si>
    <t>952527-243176</t>
  </si>
  <si>
    <t>98840 78579</t>
  </si>
  <si>
    <t>011- 23584705</t>
  </si>
  <si>
    <t>0612 - 3294155</t>
  </si>
  <si>
    <t>011 - 43778844</t>
  </si>
  <si>
    <t>0231-2544365</t>
  </si>
  <si>
    <t>022-24303853</t>
  </si>
  <si>
    <t>0265-2465928</t>
  </si>
  <si>
    <t>0265 2462428</t>
  </si>
  <si>
    <t>080 3487528</t>
  </si>
  <si>
    <t>0172-791805</t>
  </si>
  <si>
    <t>022-28220880</t>
  </si>
  <si>
    <t>95-11-2</t>
  </si>
  <si>
    <t>022-40056861 - 6</t>
  </si>
  <si>
    <t>9511-26170880 26</t>
  </si>
  <si>
    <t>011-29812763/64</t>
  </si>
  <si>
    <t>044-24925088</t>
  </si>
  <si>
    <t>033-23510042</t>
  </si>
  <si>
    <t>022-25881219</t>
  </si>
  <si>
    <t>0832-2395209</t>
  </si>
  <si>
    <t>011-27871958/198</t>
  </si>
  <si>
    <t>022 - 66793500</t>
  </si>
  <si>
    <t>0250 - 2455710</t>
  </si>
  <si>
    <t>080-23258577</t>
  </si>
  <si>
    <t>0422-2642738</t>
  </si>
  <si>
    <t>0120-2570885</t>
  </si>
  <si>
    <t>0657-6450393</t>
  </si>
  <si>
    <t>011-51005051</t>
  </si>
  <si>
    <t>022-23690704</t>
  </si>
  <si>
    <t>0250-2455487</t>
  </si>
  <si>
    <t>022-27685589</t>
  </si>
  <si>
    <t>022-25961556</t>
  </si>
  <si>
    <t>011-27371370</t>
  </si>
  <si>
    <t>044 47114600</t>
  </si>
  <si>
    <t>0674-2587609</t>
  </si>
  <si>
    <t>022-23082891</t>
  </si>
  <si>
    <t>0180-5040300</t>
  </si>
  <si>
    <t>0120 - 4333330</t>
  </si>
  <si>
    <t>022-28691936</t>
  </si>
  <si>
    <t>080-28391201</t>
  </si>
  <si>
    <t>+8802 7692234</t>
  </si>
  <si>
    <t>022-42003800</t>
  </si>
  <si>
    <t>91-124-4399750,</t>
  </si>
  <si>
    <t>020-24485235</t>
  </si>
  <si>
    <t>044-24732424</t>
  </si>
  <si>
    <t>02666-232960</t>
  </si>
  <si>
    <t>011-4994949, 494</t>
  </si>
  <si>
    <t>044-24961692</t>
  </si>
  <si>
    <t>011-26301561</t>
  </si>
  <si>
    <t>022-24131184</t>
  </si>
  <si>
    <t>022-27782347 48</t>
  </si>
  <si>
    <t>022 - 2767 2131</t>
  </si>
  <si>
    <t>040-27635209</t>
  </si>
  <si>
    <t>95-11-26053524</t>
  </si>
  <si>
    <t>0495-2484695</t>
  </si>
  <si>
    <t>022-25681383 256</t>
  </si>
  <si>
    <t>011-51611111</t>
  </si>
  <si>
    <t>022-25002616</t>
  </si>
  <si>
    <t>011-32437151</t>
  </si>
  <si>
    <t>079-22143128</t>
  </si>
  <si>
    <t>0522-2788020</t>
  </si>
  <si>
    <t>011-41706720/21/</t>
  </si>
  <si>
    <t>011-22142030</t>
  </si>
  <si>
    <t>0250-2392997</t>
  </si>
  <si>
    <t>0260-2668813</t>
  </si>
  <si>
    <t>011-23823055</t>
  </si>
  <si>
    <t>022-23881009</t>
  </si>
  <si>
    <t>093 425 99763</t>
  </si>
  <si>
    <t>011-41428882,83,</t>
  </si>
  <si>
    <t>+94 11 5227227</t>
  </si>
  <si>
    <t>044-3099995</t>
  </si>
  <si>
    <t>079-25621643</t>
  </si>
  <si>
    <t>0265-2562278</t>
  </si>
  <si>
    <t>02646 221982</t>
  </si>
  <si>
    <t>0241-2777596</t>
  </si>
  <si>
    <t>0522- 2788020,</t>
  </si>
  <si>
    <t>022-40308000</t>
  </si>
  <si>
    <t>0130-6991646</t>
  </si>
  <si>
    <t>9179-22110699</t>
  </si>
  <si>
    <t>022-27601595</t>
  </si>
  <si>
    <t>011-45120644</t>
  </si>
  <si>
    <t>02522-270646</t>
  </si>
  <si>
    <t>0094-11-2549-549</t>
  </si>
  <si>
    <t>040-65266682</t>
  </si>
  <si>
    <t>080-25521368</t>
  </si>
  <si>
    <t>011-25913112</t>
  </si>
  <si>
    <t>044-24742383</t>
  </si>
  <si>
    <t>011-26389236</t>
  </si>
  <si>
    <t>044-24782511/12/</t>
  </si>
  <si>
    <t>0253-2350143</t>
  </si>
  <si>
    <t>022-28520527</t>
  </si>
  <si>
    <t>0421-2211891</t>
  </si>
  <si>
    <t>033-24077575</t>
  </si>
  <si>
    <t>0413-2201437</t>
  </si>
  <si>
    <t>080-56950405</t>
  </si>
  <si>
    <t>0135-2624625</t>
  </si>
  <si>
    <t>044-28171941</t>
  </si>
  <si>
    <t>0124-4618651</t>
  </si>
  <si>
    <t>0129-6455839</t>
  </si>
  <si>
    <t>020 -66758527/31</t>
  </si>
  <si>
    <t>022-24819000</t>
  </si>
  <si>
    <t>022-27781433</t>
  </si>
  <si>
    <t>05944-280377</t>
  </si>
  <si>
    <t>011-27493930</t>
  </si>
  <si>
    <t>(880)-2-8818006</t>
  </si>
  <si>
    <t>0120-2580500-15</t>
  </si>
  <si>
    <t>022-25035443</t>
  </si>
  <si>
    <t>040-2204888</t>
  </si>
  <si>
    <t>0265-2631640 322</t>
  </si>
  <si>
    <t>022-28361632</t>
  </si>
  <si>
    <t>011-26122532</t>
  </si>
  <si>
    <t>022-32479719</t>
  </si>
  <si>
    <t>044-26241025/26/</t>
  </si>
  <si>
    <t>91-44-67122000</t>
  </si>
  <si>
    <t>00-886-37580223</t>
  </si>
  <si>
    <t>080-26690277</t>
  </si>
  <si>
    <t>080-23208056 340</t>
  </si>
  <si>
    <t>040-24752030</t>
  </si>
  <si>
    <t>011-25701481</t>
  </si>
  <si>
    <t>0120-2585171 72</t>
  </si>
  <si>
    <t>011-25191746</t>
  </si>
  <si>
    <t>04562-420424</t>
  </si>
  <si>
    <t>0124-2347431</t>
  </si>
  <si>
    <t>02762-259614/259</t>
  </si>
  <si>
    <t>0261-5549443</t>
  </si>
  <si>
    <t>022 - 5642612</t>
  </si>
  <si>
    <t>0421-2208037 532</t>
  </si>
  <si>
    <t>040-23060327</t>
  </si>
  <si>
    <t>044-28606963</t>
  </si>
  <si>
    <t>04562-227424 220</t>
  </si>
  <si>
    <t>011-51698484</t>
  </si>
  <si>
    <t>0231-2534236</t>
  </si>
  <si>
    <t>0832-2413245</t>
  </si>
  <si>
    <t>0832-2287755</t>
  </si>
  <si>
    <t>0240-2482645</t>
  </si>
  <si>
    <t>0120-3052433</t>
  </si>
  <si>
    <t>0240-2486245</t>
  </si>
  <si>
    <t>0132-2644343</t>
  </si>
  <si>
    <t>02522-645009/10</t>
  </si>
  <si>
    <t>033-24749245</t>
  </si>
  <si>
    <t>0361-2519711</t>
  </si>
  <si>
    <t>011-25267879</t>
  </si>
  <si>
    <t>033-25586725</t>
  </si>
  <si>
    <t>011-42240345</t>
  </si>
  <si>
    <t>033-40202323</t>
  </si>
  <si>
    <t>08022107338/7339</t>
  </si>
  <si>
    <t>0657-2291651</t>
  </si>
  <si>
    <t>022-24224828</t>
  </si>
  <si>
    <t>9822577473,</t>
  </si>
  <si>
    <t>952525-275778</t>
  </si>
  <si>
    <t>011-26611051/2/3</t>
  </si>
  <si>
    <t>+880 31 613957</t>
  </si>
  <si>
    <t>011-23753770</t>
  </si>
  <si>
    <t>044-24797245</t>
  </si>
  <si>
    <t>0120-2519159/7/8</t>
  </si>
  <si>
    <t>040-7535452</t>
  </si>
  <si>
    <t>040 - 23315599</t>
  </si>
  <si>
    <t>02764 - 286290</t>
  </si>
  <si>
    <t>0120-28520160</t>
  </si>
  <si>
    <t>0261-2278266</t>
  </si>
  <si>
    <t>9511 22162751</t>
  </si>
  <si>
    <t>0421-2210382</t>
  </si>
  <si>
    <t>08676-253211-4</t>
  </si>
  <si>
    <t>0832-2783605/6/7</t>
  </si>
  <si>
    <t>033-24071738</t>
  </si>
  <si>
    <t>0161-2532475</t>
  </si>
  <si>
    <t>022-32522821</t>
  </si>
  <si>
    <t>0250-2481634</t>
  </si>
  <si>
    <t>0281 2483542</t>
  </si>
  <si>
    <t>044-42874883</t>
  </si>
  <si>
    <t>0250-6551607</t>
  </si>
  <si>
    <t>0977-1-4429041</t>
  </si>
  <si>
    <t>93239 47652</t>
  </si>
  <si>
    <t>044-65125107</t>
  </si>
  <si>
    <t>022 3252 2821</t>
  </si>
  <si>
    <t>05455-28837</t>
  </si>
  <si>
    <t>952525-278923</t>
  </si>
  <si>
    <t>41697701/2</t>
  </si>
  <si>
    <t>0129-2242239</t>
  </si>
  <si>
    <t>01666-221264</t>
  </si>
  <si>
    <t>01744-221921</t>
  </si>
  <si>
    <t>01667-220618</t>
  </si>
  <si>
    <t>01664-217625</t>
  </si>
  <si>
    <t>0184-2254290</t>
  </si>
  <si>
    <t>01262-276640</t>
  </si>
  <si>
    <t xml:space="preserve"> 022 3252 2821</t>
  </si>
  <si>
    <t>022-27615352 / 5</t>
  </si>
  <si>
    <t>040-55587387</t>
  </si>
  <si>
    <t>099482 20140</t>
  </si>
  <si>
    <t>0260-2648079</t>
  </si>
  <si>
    <t>080-22259610</t>
  </si>
  <si>
    <t>080-28425555</t>
  </si>
  <si>
    <t>0124-2345922</t>
  </si>
  <si>
    <t>022-56784533</t>
  </si>
  <si>
    <t>0265-2460097</t>
  </si>
  <si>
    <t>079-26426536</t>
  </si>
  <si>
    <t>022-39428517 18</t>
  </si>
  <si>
    <t>022-24116662</t>
  </si>
  <si>
    <t>0120-2568046</t>
  </si>
  <si>
    <t>011 - 23631055</t>
  </si>
  <si>
    <t>011-22504344</t>
  </si>
  <si>
    <t>022-2672288</t>
  </si>
  <si>
    <t>022 - 24953050,</t>
  </si>
  <si>
    <t>011-32912288</t>
  </si>
  <si>
    <t>044-43081188</t>
  </si>
  <si>
    <t>079-30028048</t>
  </si>
  <si>
    <t>9320 19 22 88</t>
  </si>
  <si>
    <t>SSSSS</t>
  </si>
  <si>
    <t>044-24963562</t>
  </si>
  <si>
    <t>00-94-11-2581449</t>
  </si>
  <si>
    <t>079-23243993  99</t>
  </si>
  <si>
    <t>011-23650018</t>
  </si>
  <si>
    <t>080-28399434</t>
  </si>
  <si>
    <t>044-23630155</t>
  </si>
  <si>
    <t>022-27617040</t>
  </si>
  <si>
    <t>044-22532339</t>
  </si>
  <si>
    <t>PH - 41425044 45</t>
  </si>
  <si>
    <t>+254 733 410309</t>
  </si>
  <si>
    <t>044-2811 0188</t>
  </si>
  <si>
    <t>022-24974926</t>
  </si>
  <si>
    <t>079-65428568</t>
  </si>
  <si>
    <t>044-42080531,532</t>
  </si>
  <si>
    <t>044- 37170700,01</t>
  </si>
  <si>
    <t>01276-323801</t>
  </si>
  <si>
    <t>0427-2262897</t>
  </si>
  <si>
    <t>07104-236221</t>
  </si>
  <si>
    <t>0260 3296937</t>
  </si>
  <si>
    <t>033-22896747</t>
  </si>
  <si>
    <t>0341 - 2301760</t>
  </si>
  <si>
    <t>080-28620690/92</t>
  </si>
  <si>
    <t>080-22109565</t>
  </si>
  <si>
    <t>080-23481933</t>
  </si>
  <si>
    <t>0771-4033317</t>
  </si>
  <si>
    <t>98243 13090</t>
  </si>
  <si>
    <t>040-40303838</t>
  </si>
  <si>
    <t>0421-4333531</t>
  </si>
  <si>
    <t>044-25610270</t>
  </si>
  <si>
    <t>011-27835607</t>
  </si>
  <si>
    <t>044-2573312/3011</t>
  </si>
  <si>
    <t>011-23536940</t>
  </si>
  <si>
    <t>0120-2422396</t>
  </si>
  <si>
    <t>022-28861109</t>
  </si>
  <si>
    <t>044 - 26690239</t>
  </si>
  <si>
    <t>05946-232513</t>
  </si>
  <si>
    <t>0421-2238214</t>
  </si>
  <si>
    <t>080-25735488</t>
  </si>
  <si>
    <t>022-24102269 241</t>
  </si>
  <si>
    <t>23284927-34</t>
  </si>
  <si>
    <t>9511-41410436</t>
  </si>
  <si>
    <t>040-26490444</t>
  </si>
  <si>
    <t>0120-2424406</t>
  </si>
  <si>
    <t>42141040/1325/35</t>
  </si>
  <si>
    <t>02764 286680</t>
  </si>
  <si>
    <t>022- 24922401</t>
  </si>
  <si>
    <t>022 - 27412371</t>
  </si>
  <si>
    <t>3293-4946/47/48</t>
  </si>
  <si>
    <t>07532-223019</t>
  </si>
  <si>
    <t>022-25893453</t>
  </si>
  <si>
    <t>0141-2379439</t>
  </si>
  <si>
    <t>91-22-40506070</t>
  </si>
  <si>
    <t>098256 10861</t>
  </si>
  <si>
    <t>040-65273455</t>
  </si>
  <si>
    <t>080-25521519</t>
  </si>
  <si>
    <t>0657 - 2320276</t>
  </si>
  <si>
    <t>977-21-530935</t>
  </si>
  <si>
    <t>011-26389245</t>
  </si>
  <si>
    <t>022-23501829</t>
  </si>
  <si>
    <t>080-26721542</t>
  </si>
  <si>
    <t>022-28503900</t>
  </si>
  <si>
    <t>040-23548984</t>
  </si>
  <si>
    <t>040-23391510</t>
  </si>
  <si>
    <t>0161-2674022/</t>
  </si>
  <si>
    <t>079-25624422</t>
  </si>
  <si>
    <t>011-22241076</t>
  </si>
  <si>
    <t>02622-274496</t>
  </si>
  <si>
    <t>044-25351355</t>
  </si>
  <si>
    <t>41410027-29</t>
  </si>
  <si>
    <t>022-23743517</t>
  </si>
  <si>
    <t>0250 - 6450447</t>
  </si>
  <si>
    <t>022-24926166</t>
  </si>
  <si>
    <t>022-28312039</t>
  </si>
  <si>
    <t>022-50040050</t>
  </si>
  <si>
    <t>022-27780632/633</t>
  </si>
  <si>
    <t>0651-2532188</t>
  </si>
  <si>
    <t>0522-2618523</t>
  </si>
  <si>
    <t>0512-2296106</t>
  </si>
  <si>
    <t>0565-3299155</t>
  </si>
  <si>
    <t>0471-2322477</t>
  </si>
  <si>
    <t>040-23175572</t>
  </si>
  <si>
    <t>0427-2265758</t>
  </si>
  <si>
    <t>0120-4337599</t>
  </si>
  <si>
    <t>0712-2543758</t>
  </si>
  <si>
    <t>0120-4261884-87</t>
  </si>
  <si>
    <t>9511-22443269</t>
  </si>
  <si>
    <t>08562-252555</t>
  </si>
  <si>
    <t>033-22431467</t>
  </si>
  <si>
    <t>022 22016735</t>
  </si>
  <si>
    <t>011-27463050</t>
  </si>
  <si>
    <t>011-43565283</t>
  </si>
  <si>
    <t>0261-2794317</t>
  </si>
  <si>
    <t>02138- 645244</t>
  </si>
  <si>
    <t>022-27412231</t>
  </si>
  <si>
    <t>011-30585022</t>
  </si>
  <si>
    <t>080-25732220</t>
  </si>
  <si>
    <t>022-67487878</t>
  </si>
  <si>
    <t>040-39123959</t>
  </si>
  <si>
    <t>02113 -  252687</t>
  </si>
  <si>
    <t>011-23840241</t>
  </si>
  <si>
    <t>011-26841439</t>
  </si>
  <si>
    <t>95439-18787</t>
  </si>
  <si>
    <t>095439-18787</t>
  </si>
  <si>
    <t>040-23241880</t>
  </si>
  <si>
    <t xml:space="preserve"> 0820 -4291095</t>
  </si>
  <si>
    <t>080-65834653</t>
  </si>
  <si>
    <t>2771 0145</t>
  </si>
  <si>
    <t>022-22016735</t>
  </si>
  <si>
    <t>254-20-6962000</t>
  </si>
  <si>
    <t>079-5451569</t>
  </si>
  <si>
    <t>079-26301847</t>
  </si>
  <si>
    <t>0161-2643909</t>
  </si>
  <si>
    <t>0821-402561</t>
  </si>
  <si>
    <t>022-24028261</t>
  </si>
  <si>
    <t>022-28500521</t>
  </si>
  <si>
    <t>044-24873519 109</t>
  </si>
  <si>
    <t>022-24936015</t>
  </si>
  <si>
    <t>02764-260410-12</t>
  </si>
  <si>
    <t>+49 6447 9250</t>
  </si>
  <si>
    <t>044-22431129</t>
  </si>
  <si>
    <t>2121047, 6521858</t>
  </si>
  <si>
    <t>0731-3091654</t>
  </si>
  <si>
    <t>022-22934570</t>
  </si>
  <si>
    <t>022-27619586</t>
  </si>
  <si>
    <t>91-22-22102495/6</t>
  </si>
  <si>
    <t>0127-2784222</t>
  </si>
  <si>
    <t>020-32415451</t>
  </si>
  <si>
    <t>0120-2400600</t>
  </si>
  <si>
    <t>0033(0)558566226</t>
  </si>
  <si>
    <t>033-65100470</t>
  </si>
  <si>
    <t>0120-4294200</t>
  </si>
  <si>
    <t>022-66261800</t>
  </si>
  <si>
    <t>,254-736699751</t>
  </si>
  <si>
    <t>98439 10207</t>
  </si>
  <si>
    <t>00966-22681236</t>
  </si>
  <si>
    <t>0124-4011800</t>
  </si>
  <si>
    <t>011-4058260</t>
  </si>
  <si>
    <t>00-94-11-2877577</t>
  </si>
  <si>
    <t>0291-3110979</t>
  </si>
  <si>
    <t>079-6564720</t>
  </si>
  <si>
    <t>079-6463612</t>
  </si>
  <si>
    <t>0161-5546440 554</t>
  </si>
  <si>
    <t>080-51370400</t>
  </si>
  <si>
    <t>033-2425495</t>
  </si>
  <si>
    <t>0120-2424819</t>
  </si>
  <si>
    <t>022-24131498</t>
  </si>
  <si>
    <t>011 - 28116441</t>
  </si>
  <si>
    <t>022-56784500</t>
  </si>
  <si>
    <t>95250 2452220/3</t>
  </si>
  <si>
    <t>022 - 25121556</t>
  </si>
  <si>
    <t>011 - 32588463</t>
  </si>
  <si>
    <t>0120-2351234</t>
  </si>
  <si>
    <t>022-24133670</t>
  </si>
  <si>
    <t>020-24458379</t>
  </si>
  <si>
    <t>0240-2470638</t>
  </si>
  <si>
    <t>020-24220778</t>
  </si>
  <si>
    <t>022-28962381</t>
  </si>
  <si>
    <t>0250-3248413</t>
  </si>
  <si>
    <t>0421-2241269</t>
  </si>
  <si>
    <t>020-27492612</t>
  </si>
  <si>
    <t>020-24223502</t>
  </si>
  <si>
    <t>022-28055881  69</t>
  </si>
  <si>
    <t>0251-2687402/3/4</t>
  </si>
  <si>
    <t>0240 -2482713</t>
  </si>
  <si>
    <t>080-23392805</t>
  </si>
  <si>
    <t>0129-2215003</t>
  </si>
  <si>
    <t>0172-2736780 320</t>
  </si>
  <si>
    <t>044-26631796</t>
  </si>
  <si>
    <t>022-23711916</t>
  </si>
  <si>
    <t>0820 2571149-51</t>
  </si>
  <si>
    <t>022-27782011</t>
  </si>
  <si>
    <t>022-24125817</t>
  </si>
  <si>
    <t>5030150-55</t>
  </si>
  <si>
    <t>080-26320120 263</t>
  </si>
  <si>
    <t>033-26581173</t>
  </si>
  <si>
    <t>080-23236966</t>
  </si>
  <si>
    <t>022-26355117</t>
  </si>
  <si>
    <t>0771-2551859 252</t>
  </si>
  <si>
    <t>079-55256336</t>
  </si>
  <si>
    <t>011-27223519</t>
  </si>
  <si>
    <t>022-23090066</t>
  </si>
  <si>
    <t>022-27566330/329</t>
  </si>
  <si>
    <t>022-26247675</t>
  </si>
  <si>
    <t>0522-2373373</t>
  </si>
  <si>
    <t>020-24373323</t>
  </si>
  <si>
    <t>41802235-39</t>
  </si>
  <si>
    <t>080-41157813</t>
  </si>
  <si>
    <t>01334-325953</t>
  </si>
  <si>
    <t>0261-2329653</t>
  </si>
  <si>
    <t>02646-221982</t>
  </si>
  <si>
    <t>011-41440830</t>
  </si>
  <si>
    <t>0120-4660466</t>
  </si>
  <si>
    <t>0141-2723291</t>
  </si>
  <si>
    <t>020-22934880</t>
  </si>
  <si>
    <t>02113-272273</t>
  </si>
  <si>
    <t>022-267844444</t>
  </si>
  <si>
    <t>0651-2251596</t>
  </si>
  <si>
    <t>0135-2699066-7</t>
  </si>
  <si>
    <t>02667-264541</t>
  </si>
  <si>
    <t>080-65581012/13</t>
  </si>
  <si>
    <t>0141-2651631</t>
  </si>
  <si>
    <t>95-2113-272273</t>
  </si>
  <si>
    <t>080-23324368</t>
  </si>
  <si>
    <t>094402 81327</t>
  </si>
  <si>
    <t>011-26371461/62</t>
  </si>
  <si>
    <t>011-28116441</t>
  </si>
  <si>
    <t>0421-2248247</t>
  </si>
  <si>
    <t>0452-2327020</t>
  </si>
  <si>
    <t>Ph : 28396122</t>
  </si>
  <si>
    <t>022-32479817</t>
  </si>
  <si>
    <t>24937187/2493718</t>
  </si>
  <si>
    <t>080-25715988</t>
  </si>
  <si>
    <t>044-28110990</t>
  </si>
  <si>
    <t>00-94-115055854</t>
  </si>
  <si>
    <t>079-2873777</t>
  </si>
  <si>
    <t>011-28554181</t>
  </si>
  <si>
    <t>022-24624683 84</t>
  </si>
  <si>
    <t>011-25477440</t>
  </si>
  <si>
    <t>0120-2797601</t>
  </si>
  <si>
    <t>079-3750311</t>
  </si>
  <si>
    <t>0120-2423578</t>
  </si>
  <si>
    <t>0264-6223621</t>
  </si>
  <si>
    <t>044-30909122</t>
  </si>
  <si>
    <t>022 - 24953050 0</t>
  </si>
  <si>
    <t>0265-2424969</t>
  </si>
  <si>
    <t>0265 - 2642847</t>
  </si>
  <si>
    <t>022-56158491</t>
  </si>
  <si>
    <t>04324-260970 260</t>
  </si>
  <si>
    <t>033-23675299/ 52</t>
  </si>
  <si>
    <t>033-22740735 535</t>
  </si>
  <si>
    <t>080-23484754</t>
  </si>
  <si>
    <t>0731-2421354</t>
  </si>
  <si>
    <t>033-22110409</t>
  </si>
  <si>
    <t>95129-2272407</t>
  </si>
  <si>
    <t>022-28513333</t>
  </si>
  <si>
    <t>Ph:26402783</t>
  </si>
  <si>
    <t>:040-32985886</t>
  </si>
  <si>
    <t>040-32985886</t>
  </si>
  <si>
    <t>044-24842440</t>
  </si>
  <si>
    <t>+86512 577 28773</t>
  </si>
  <si>
    <t>02113 - 253318</t>
  </si>
  <si>
    <t>02113-253318</t>
  </si>
  <si>
    <t>099254 43579</t>
  </si>
  <si>
    <t>+9411 4443923</t>
  </si>
  <si>
    <t>011 - 22793329</t>
  </si>
  <si>
    <t>080-25273351-4</t>
  </si>
  <si>
    <t>040-64551553</t>
  </si>
  <si>
    <t>011-23631033</t>
  </si>
  <si>
    <t>079-26304572</t>
  </si>
  <si>
    <t>022-26831570</t>
  </si>
  <si>
    <t>095001 01771</t>
  </si>
  <si>
    <t>0120-4549779</t>
  </si>
  <si>
    <t>0361-2542063</t>
  </si>
  <si>
    <t>04634-250033</t>
  </si>
  <si>
    <t>022-22050666</t>
  </si>
  <si>
    <t>09411-2939206</t>
  </si>
  <si>
    <t>011 42345787</t>
  </si>
  <si>
    <t>0120-2423042-43</t>
  </si>
  <si>
    <t>0120- 4549779</t>
  </si>
  <si>
    <t>0265-2561446</t>
  </si>
  <si>
    <t>079-2143128</t>
  </si>
  <si>
    <t>0265-2569339</t>
  </si>
  <si>
    <t>080-22929346</t>
  </si>
  <si>
    <t>040-23304835</t>
  </si>
  <si>
    <t>0120-2423053</t>
  </si>
  <si>
    <t>022-56922937</t>
  </si>
  <si>
    <t>0124-4014541</t>
  </si>
  <si>
    <t>022-24373796</t>
  </si>
  <si>
    <t>020-4336688</t>
  </si>
  <si>
    <t>011-42575372/3/4</t>
  </si>
  <si>
    <t>020-4012715</t>
  </si>
  <si>
    <t>022-23711182</t>
  </si>
  <si>
    <t>020-24485536</t>
  </si>
  <si>
    <t>022-27680727</t>
  </si>
  <si>
    <t>022-28515052 / 0</t>
  </si>
  <si>
    <t>0022-2851-5052</t>
  </si>
  <si>
    <t>022- 2308860</t>
  </si>
  <si>
    <t>0094-11-2465000</t>
  </si>
  <si>
    <t>00-6221-893-6033</t>
  </si>
  <si>
    <t>022-9323790990</t>
  </si>
  <si>
    <t>0422 - 2232482</t>
  </si>
  <si>
    <t>04562-220043/221</t>
  </si>
  <si>
    <t>022-25688438</t>
  </si>
  <si>
    <t>011-2825861</t>
  </si>
  <si>
    <t>022-24944119</t>
  </si>
  <si>
    <t>011-26981804</t>
  </si>
  <si>
    <t>0088-02770-1999</t>
  </si>
  <si>
    <t>0181-2457696 309</t>
  </si>
  <si>
    <t>044-52139080 81</t>
  </si>
  <si>
    <t>00-94-11-2912791</t>
  </si>
  <si>
    <t>0824-2407365 240</t>
  </si>
  <si>
    <t>022-24120445</t>
  </si>
  <si>
    <t>040-27535452</t>
  </si>
  <si>
    <t>0820-2571151-5</t>
  </si>
  <si>
    <t>0240-2333043 236</t>
  </si>
  <si>
    <t>0240-2484521</t>
  </si>
  <si>
    <t>0731-2420171</t>
  </si>
  <si>
    <t>0413-2200188</t>
  </si>
  <si>
    <t>0413-2222157</t>
  </si>
  <si>
    <t>02692-254764</t>
  </si>
  <si>
    <t>022-2686864</t>
  </si>
  <si>
    <t>033-23580400/500</t>
  </si>
  <si>
    <t>079-55126102</t>
  </si>
  <si>
    <t>079-55255636</t>
  </si>
  <si>
    <t>011-22150747</t>
  </si>
  <si>
    <t>0422-2397883</t>
  </si>
  <si>
    <t>0877-2233442</t>
  </si>
  <si>
    <t>08562-244774</t>
  </si>
  <si>
    <t>0120-2583446-7</t>
  </si>
  <si>
    <t>033-25127756</t>
  </si>
  <si>
    <t>022-23712507</t>
  </si>
  <si>
    <t>044-55879595</t>
  </si>
  <si>
    <t>022-28266000</t>
  </si>
  <si>
    <t>9511-27293154</t>
  </si>
  <si>
    <t>040-23170040</t>
  </si>
  <si>
    <t>022-28061714</t>
  </si>
  <si>
    <t>0612-2212101</t>
  </si>
  <si>
    <t>01882-238910</t>
  </si>
  <si>
    <t>07324-275001</t>
  </si>
  <si>
    <t>01636-321333</t>
  </si>
  <si>
    <t>0161-2423743</t>
  </si>
  <si>
    <t>022-24155332</t>
  </si>
  <si>
    <t>040-65502754</t>
  </si>
  <si>
    <t>022-24227807</t>
  </si>
  <si>
    <t>022-25669369</t>
  </si>
  <si>
    <t>0422-2623033</t>
  </si>
  <si>
    <t>0422-2322978</t>
  </si>
  <si>
    <t>044-37105501-03</t>
  </si>
  <si>
    <t>0231-2520091</t>
  </si>
  <si>
    <t>020-24228258/65/</t>
  </si>
  <si>
    <t>0130-2366511/20</t>
  </si>
  <si>
    <t>020-26810801</t>
  </si>
  <si>
    <t>01732-291000-05</t>
  </si>
  <si>
    <t>022-28515052</t>
  </si>
  <si>
    <t>022-42214800</t>
  </si>
  <si>
    <t>01679-233680</t>
  </si>
  <si>
    <t>080-28425535</t>
  </si>
  <si>
    <t>033-25335656</t>
  </si>
  <si>
    <t>0131-6536965</t>
  </si>
  <si>
    <t>011-26285250</t>
  </si>
  <si>
    <t>033-22361182</t>
  </si>
  <si>
    <t>079-22140556</t>
  </si>
  <si>
    <t>079-22742686</t>
  </si>
  <si>
    <t>0124-2327944</t>
  </si>
  <si>
    <t>PH: 9848214776</t>
  </si>
  <si>
    <t>0251-308 25 43</t>
  </si>
  <si>
    <t>0181-2202384</t>
  </si>
  <si>
    <t>971 (0)43470993</t>
  </si>
  <si>
    <t>0731-247663</t>
  </si>
  <si>
    <t>98945 88372</t>
  </si>
  <si>
    <t>079-26402681</t>
  </si>
  <si>
    <t>040-23770241</t>
  </si>
  <si>
    <t>0565-3203940</t>
  </si>
  <si>
    <t>044-24763710</t>
  </si>
  <si>
    <t>040-27260435</t>
  </si>
  <si>
    <t>01264-380300</t>
  </si>
  <si>
    <t>0172-563056</t>
  </si>
  <si>
    <t>040-65993577</t>
  </si>
  <si>
    <t>0124-4539300-399</t>
  </si>
  <si>
    <t>0181-2459707</t>
  </si>
  <si>
    <t>022-6668 1101</t>
  </si>
  <si>
    <t>022 - 66681101</t>
  </si>
  <si>
    <t>0712-2529688</t>
  </si>
  <si>
    <t>011-27425095</t>
  </si>
  <si>
    <t>022-32491515</t>
  </si>
  <si>
    <t>022-56359836</t>
  </si>
  <si>
    <t>022-65168725</t>
  </si>
  <si>
    <t>040-27625629</t>
  </si>
  <si>
    <t>00977-1-4486384</t>
  </si>
  <si>
    <t>022-35952054</t>
  </si>
  <si>
    <t>011-27244041</t>
  </si>
  <si>
    <t>079-25850486</t>
  </si>
  <si>
    <t>0731-2530643 254</t>
  </si>
  <si>
    <t>9511-51833126</t>
  </si>
  <si>
    <t>022-55902964 276</t>
  </si>
  <si>
    <t>02137 677777</t>
  </si>
  <si>
    <t>5194487  9811746</t>
  </si>
  <si>
    <t>011-25767363</t>
  </si>
  <si>
    <t>022-2621 2194</t>
  </si>
  <si>
    <t>011-25530316</t>
  </si>
  <si>
    <t>022-23084074</t>
  </si>
  <si>
    <t>020-26052700</t>
  </si>
  <si>
    <t>022-67998111</t>
  </si>
  <si>
    <t>27636369 / 65162</t>
  </si>
  <si>
    <t>080-26532510/11</t>
  </si>
  <si>
    <t>0261-2531180</t>
  </si>
  <si>
    <t>0094-112-527446</t>
  </si>
  <si>
    <t>044-24485111</t>
  </si>
  <si>
    <t>020-30686501-03</t>
  </si>
  <si>
    <t>022-26862711</t>
  </si>
  <si>
    <t>011-23265915</t>
  </si>
  <si>
    <t>011-65469032</t>
  </si>
  <si>
    <t>079-26581261</t>
  </si>
  <si>
    <t>020-24450913</t>
  </si>
  <si>
    <t>0233-2339636</t>
  </si>
  <si>
    <t>02525 256275</t>
  </si>
  <si>
    <t>0129-2413040</t>
  </si>
  <si>
    <t>033-25576725</t>
  </si>
  <si>
    <t>044-24616222</t>
  </si>
  <si>
    <t>044-27151213</t>
  </si>
  <si>
    <t>020-26459989</t>
  </si>
  <si>
    <t>0422-2677039</t>
  </si>
  <si>
    <t>0241-2777002</t>
  </si>
  <si>
    <t>020-25291121</t>
  </si>
  <si>
    <t>011-27894757</t>
  </si>
  <si>
    <t>022-43474481/82</t>
  </si>
  <si>
    <t>(079)26581261</t>
  </si>
  <si>
    <t>022 27782037</t>
  </si>
  <si>
    <t>01276-243487</t>
  </si>
  <si>
    <t>080-28425055 - 5</t>
  </si>
  <si>
    <t>080-28396318</t>
  </si>
  <si>
    <t>020-27442242</t>
  </si>
  <si>
    <t>020-27474610</t>
  </si>
  <si>
    <t>020-27441429</t>
  </si>
  <si>
    <t>0120-2518061</t>
  </si>
  <si>
    <t>022-26104561</t>
  </si>
  <si>
    <t>044-8256280</t>
  </si>
  <si>
    <t>04562 - 221533 2</t>
  </si>
  <si>
    <t>020-4226501</t>
  </si>
  <si>
    <t>022-56311111</t>
  </si>
  <si>
    <t>0120-4712195</t>
  </si>
  <si>
    <t>0094-1-256600</t>
  </si>
  <si>
    <t>022-5695840</t>
  </si>
  <si>
    <t>080-23284645</t>
  </si>
  <si>
    <t>02764-281021 / 2</t>
  </si>
  <si>
    <t>/ 3</t>
  </si>
  <si>
    <t>022-25914316</t>
  </si>
  <si>
    <t>022-24031626</t>
  </si>
  <si>
    <t>0161-2708643</t>
  </si>
  <si>
    <t>044-26243121</t>
  </si>
  <si>
    <t>044-28481887</t>
  </si>
  <si>
    <t>0484-2314592 022</t>
  </si>
  <si>
    <t>080-22725376</t>
  </si>
  <si>
    <t>040-27179665</t>
  </si>
  <si>
    <t>079-22730074</t>
  </si>
  <si>
    <t>0120-51654181</t>
  </si>
  <si>
    <t>011-25709627</t>
  </si>
  <si>
    <t>0260-2262906</t>
  </si>
  <si>
    <t>011-25156744</t>
  </si>
  <si>
    <t>011-25150352</t>
  </si>
  <si>
    <t>080-6550800</t>
  </si>
  <si>
    <t>011--23631055</t>
  </si>
  <si>
    <t>0120-2528234</t>
  </si>
  <si>
    <t>011-25880065</t>
  </si>
  <si>
    <t>044 52177655</t>
  </si>
  <si>
    <t>022-28104561/763</t>
  </si>
  <si>
    <t>04562 - 230588</t>
  </si>
  <si>
    <t>022 - 56311111</t>
  </si>
  <si>
    <t>011 - 5597174</t>
  </si>
  <si>
    <t>080 - 23588561 6</t>
  </si>
  <si>
    <t>079-25628354</t>
  </si>
  <si>
    <t>080-25586532</t>
  </si>
  <si>
    <t>95-11-25117751</t>
  </si>
  <si>
    <t>011-25413875</t>
  </si>
  <si>
    <t>044-43229000/900</t>
  </si>
  <si>
    <t>020-244813</t>
  </si>
  <si>
    <t>04562-221108</t>
  </si>
  <si>
    <t>0522-2613603</t>
  </si>
  <si>
    <t>044-25209874</t>
  </si>
  <si>
    <t>079-6581062 6886</t>
  </si>
  <si>
    <t>0253- 2380578</t>
  </si>
  <si>
    <t>98840 24775</t>
  </si>
  <si>
    <t>044-28340811</t>
  </si>
  <si>
    <t>040-27897182</t>
  </si>
  <si>
    <t>120-2422664 65 6</t>
  </si>
  <si>
    <t>00-94-112400853</t>
  </si>
  <si>
    <t>022-24156556  56</t>
  </si>
  <si>
    <t>0183-2553922</t>
  </si>
  <si>
    <t>04562-274616</t>
  </si>
  <si>
    <t>011-23631033 55</t>
  </si>
  <si>
    <t>044-6253840 6524</t>
  </si>
  <si>
    <t>04286-275432</t>
  </si>
  <si>
    <t>04344-241740 241</t>
  </si>
  <si>
    <t>0120-2528637</t>
  </si>
  <si>
    <t>0422-2437945</t>
  </si>
  <si>
    <t>0452-2424988</t>
  </si>
  <si>
    <t>079-26306143</t>
  </si>
  <si>
    <t>080-23602336</t>
  </si>
  <si>
    <t>0471-2340227</t>
  </si>
  <si>
    <t>95129-2255910 22</t>
  </si>
  <si>
    <t>022-23437072</t>
  </si>
  <si>
    <t>0484-2374484 236</t>
  </si>
  <si>
    <t>022-24707766</t>
  </si>
  <si>
    <t>022-25021194</t>
  </si>
  <si>
    <t>044-26253540</t>
  </si>
  <si>
    <t>044-23811797</t>
  </si>
  <si>
    <t>0121-2763458</t>
  </si>
  <si>
    <t>022-26878153</t>
  </si>
  <si>
    <t>0129-3090342</t>
  </si>
  <si>
    <t>0124-4368077</t>
  </si>
  <si>
    <t>9511-41417678</t>
  </si>
  <si>
    <t>0522-2386088</t>
  </si>
  <si>
    <t>044-28476919</t>
  </si>
  <si>
    <t>120-5584633</t>
  </si>
  <si>
    <t>020-27033433</t>
  </si>
  <si>
    <t>022-64505127</t>
  </si>
  <si>
    <t>022-65043797</t>
  </si>
  <si>
    <t>0172-2655700</t>
  </si>
  <si>
    <t>0161-6546440</t>
  </si>
  <si>
    <t>044-27456002-11</t>
  </si>
  <si>
    <t>0863-2235605</t>
  </si>
  <si>
    <t>0082-31-491-9741</t>
  </si>
  <si>
    <t>0135-2654194</t>
  </si>
  <si>
    <t>011-32943773</t>
  </si>
  <si>
    <t>020-24221968</t>
  </si>
  <si>
    <t>020-65221332</t>
  </si>
  <si>
    <t>022-67554514</t>
  </si>
  <si>
    <t>080-22724564</t>
  </si>
  <si>
    <t>0261-3235344</t>
  </si>
  <si>
    <t>079-22140390</t>
  </si>
  <si>
    <t>0141-2315345</t>
  </si>
  <si>
    <t>04562-221533</t>
  </si>
  <si>
    <t>020-25652723</t>
  </si>
  <si>
    <t>0120-4247450/1/2</t>
  </si>
  <si>
    <t>0092-21-5671109</t>
  </si>
  <si>
    <t>0251-2456373</t>
  </si>
  <si>
    <t>094254-50000</t>
  </si>
  <si>
    <t>0977-1-4243754</t>
  </si>
  <si>
    <t>0413-2275508</t>
  </si>
  <si>
    <t>0120-4247450</t>
  </si>
  <si>
    <t>044-65377101</t>
  </si>
  <si>
    <t>020-66732106/100</t>
  </si>
  <si>
    <t>0413-2237283</t>
  </si>
  <si>
    <t>011-47506032</t>
  </si>
  <si>
    <t>020-66732100</t>
  </si>
  <si>
    <t>080-23236966,</t>
  </si>
  <si>
    <t>040-23704511</t>
  </si>
  <si>
    <t>079 25324505</t>
  </si>
  <si>
    <t>020-69488548</t>
  </si>
  <si>
    <t>0172-2650046</t>
  </si>
  <si>
    <t>02642- 243623</t>
  </si>
  <si>
    <t>0120-6584633</t>
  </si>
  <si>
    <t>091-22-2569 0932</t>
  </si>
  <si>
    <t>040-65343396</t>
  </si>
  <si>
    <t>0231-3290566</t>
  </si>
  <si>
    <t>880-2-8861475-8</t>
  </si>
  <si>
    <t>040-27532122</t>
  </si>
  <si>
    <t>02632-236461</t>
  </si>
  <si>
    <t>0124-4303900/919</t>
  </si>
  <si>
    <t>011-41428794-96</t>
  </si>
  <si>
    <t>080-25202986</t>
  </si>
  <si>
    <t>01795-236914/15</t>
  </si>
  <si>
    <t>022-67554514/16</t>
  </si>
  <si>
    <t>0771-4047022</t>
  </si>
  <si>
    <t>0251-2680011/57</t>
  </si>
  <si>
    <t>0091-250-2390112</t>
  </si>
  <si>
    <t>011-47017661-2-3</t>
  </si>
  <si>
    <t>91-8462-220680</t>
  </si>
  <si>
    <t>022-26862426</t>
  </si>
  <si>
    <t>040-27561072</t>
  </si>
  <si>
    <t>944 722 3747</t>
  </si>
  <si>
    <t>040-23456674</t>
  </si>
  <si>
    <t>98404 86570</t>
  </si>
  <si>
    <t>044-24411441</t>
  </si>
  <si>
    <t>079-27495782</t>
  </si>
  <si>
    <t>011 49816000</t>
  </si>
  <si>
    <t>044 2472 5084</t>
  </si>
  <si>
    <t>098403 10157</t>
  </si>
  <si>
    <t>022-26731693</t>
  </si>
  <si>
    <t>044-65169192</t>
  </si>
  <si>
    <t>00977-1-4426175</t>
  </si>
  <si>
    <t>08392-277576</t>
  </si>
  <si>
    <t>08394-220402</t>
  </si>
  <si>
    <t>08351-271670</t>
  </si>
  <si>
    <t>08254-235230</t>
  </si>
  <si>
    <t>0824-2013302</t>
  </si>
  <si>
    <t>0824-2422063</t>
  </si>
  <si>
    <t>0821-4003700</t>
  </si>
  <si>
    <t>08535-230596</t>
  </si>
  <si>
    <t>08182-221269</t>
  </si>
  <si>
    <t>080-41172718</t>
  </si>
  <si>
    <t>0831-4205702</t>
  </si>
  <si>
    <t>0821-4008300</t>
  </si>
  <si>
    <t>08258-239799</t>
  </si>
  <si>
    <t>08251-233063</t>
  </si>
  <si>
    <t>080-22485569</t>
  </si>
  <si>
    <t>08152-401692</t>
  </si>
  <si>
    <t>08192-256963</t>
  </si>
  <si>
    <t>08183-220035</t>
  </si>
  <si>
    <t>08532-653299</t>
  </si>
  <si>
    <t>08395-211327</t>
  </si>
  <si>
    <t>0836-2210150</t>
  </si>
  <si>
    <t>08479-244088</t>
  </si>
  <si>
    <t>022 - 23423474</t>
  </si>
  <si>
    <t>022-6245755</t>
  </si>
  <si>
    <t>022-24458077</t>
  </si>
  <si>
    <t>0471-2378206</t>
  </si>
  <si>
    <t>022-25343691</t>
  </si>
  <si>
    <t>040-3751068</t>
  </si>
  <si>
    <t>044-24818313</t>
  </si>
  <si>
    <t>0260-3955437</t>
  </si>
  <si>
    <t>020-24347965</t>
  </si>
  <si>
    <t>022-26282656</t>
  </si>
  <si>
    <t>0421-2242190</t>
  </si>
  <si>
    <t>080-27833562</t>
  </si>
  <si>
    <t>0612-2234553 223</t>
  </si>
  <si>
    <t>0141-02574305</t>
  </si>
  <si>
    <t>04562-272942</t>
  </si>
  <si>
    <t>033-22262395</t>
  </si>
  <si>
    <t>04563-304050</t>
  </si>
  <si>
    <t>080-25666263</t>
  </si>
  <si>
    <t>040-27261135</t>
  </si>
  <si>
    <t xml:space="preserve"> 022-25343691</t>
  </si>
  <si>
    <t>020-24347965,</t>
  </si>
  <si>
    <t>079-26561597</t>
  </si>
  <si>
    <t>044-24543123</t>
  </si>
  <si>
    <t>0129-4158649</t>
  </si>
  <si>
    <t>0471-3052030</t>
  </si>
  <si>
    <t>022-27781876</t>
  </si>
  <si>
    <t>0261-2631837</t>
  </si>
  <si>
    <t>0422-2391228</t>
  </si>
  <si>
    <t>080-23583937</t>
  </si>
  <si>
    <t>011-45063742</t>
  </si>
  <si>
    <t>080- 27833562</t>
  </si>
  <si>
    <t>022-61979820</t>
  </si>
  <si>
    <t>05944- 250183</t>
  </si>
  <si>
    <t>256-414-342814</t>
  </si>
  <si>
    <t>02717 250579</t>
  </si>
  <si>
    <t>0181-2273249</t>
  </si>
  <si>
    <t>0250-2392922</t>
  </si>
  <si>
    <t>0124-2345484</t>
  </si>
  <si>
    <t>044-24493551</t>
  </si>
  <si>
    <t>040-55597491</t>
  </si>
  <si>
    <t>011-41410045</t>
  </si>
  <si>
    <t>079 - 22867462</t>
  </si>
  <si>
    <t>040-65874637</t>
  </si>
  <si>
    <t>0120-2543599 254</t>
  </si>
  <si>
    <t>044-28270740</t>
  </si>
  <si>
    <t>011-55356767</t>
  </si>
  <si>
    <t>0120-2350897</t>
  </si>
  <si>
    <t>0712-2453349</t>
  </si>
  <si>
    <t>0721-2520388</t>
  </si>
  <si>
    <t>0721-2453349</t>
  </si>
  <si>
    <t>044-26257596</t>
  </si>
  <si>
    <t>08192-51088</t>
  </si>
  <si>
    <t>08193-229206</t>
  </si>
  <si>
    <t>022-66606881</t>
  </si>
  <si>
    <t>033-22251470/72</t>
  </si>
  <si>
    <t>044-26331872</t>
  </si>
  <si>
    <t>08193-229206/079</t>
  </si>
  <si>
    <t>044-45552227</t>
  </si>
  <si>
    <t>040-64562623</t>
  </si>
  <si>
    <t>0124-41410045</t>
  </si>
  <si>
    <t>044-56145181</t>
  </si>
  <si>
    <t>020 - 24104846</t>
  </si>
  <si>
    <t>011-41845466</t>
  </si>
  <si>
    <t>022-25828064</t>
  </si>
  <si>
    <t>O22-25833296</t>
  </si>
  <si>
    <t>0891 - 575911</t>
  </si>
  <si>
    <t>022-25964283</t>
  </si>
  <si>
    <t>044-24994075</t>
  </si>
  <si>
    <t>0130-2482284 248</t>
  </si>
  <si>
    <t>0824-2214747</t>
  </si>
  <si>
    <t>0250-390356</t>
  </si>
  <si>
    <t>022-2887160</t>
  </si>
  <si>
    <t>044-23861330</t>
  </si>
  <si>
    <t>022-24221909</t>
  </si>
  <si>
    <t>022-26791810</t>
  </si>
  <si>
    <t>04562-225455/326</t>
  </si>
  <si>
    <t>9511-23285282</t>
  </si>
  <si>
    <t>30623999/4999</t>
  </si>
  <si>
    <t>044-24764583</t>
  </si>
  <si>
    <t>022-28766826</t>
  </si>
  <si>
    <t>98100 064448</t>
  </si>
  <si>
    <t>022-26855870</t>
  </si>
  <si>
    <t>0421-2224932</t>
  </si>
  <si>
    <t>0484-2376317</t>
  </si>
  <si>
    <t>022-28701276/248</t>
  </si>
  <si>
    <t>080-26860522</t>
  </si>
  <si>
    <t>022-28103948</t>
  </si>
  <si>
    <t>080-26762220</t>
  </si>
  <si>
    <t>00-886-6-2619515</t>
  </si>
  <si>
    <t>886-37580223</t>
  </si>
  <si>
    <t>033-26591874</t>
  </si>
  <si>
    <t>0422-2212416 / 2</t>
  </si>
  <si>
    <t>022-27780301-05</t>
  </si>
  <si>
    <t>080-26664128</t>
  </si>
  <si>
    <t>022-6772 0800</t>
  </si>
  <si>
    <t>98200 46219</t>
  </si>
  <si>
    <t>0120-3119126</t>
  </si>
  <si>
    <t>011-26811711</t>
  </si>
  <si>
    <t>040-27122249</t>
  </si>
  <si>
    <t>0181-2601599 507</t>
  </si>
  <si>
    <t>044-24330427</t>
  </si>
  <si>
    <t>044-26350192</t>
  </si>
  <si>
    <t>022-28120245</t>
  </si>
  <si>
    <t>0261-2397039</t>
  </si>
  <si>
    <t>0120-5320636</t>
  </si>
  <si>
    <t>0120-2586777 258</t>
  </si>
  <si>
    <t>0135-2698156</t>
  </si>
  <si>
    <t>022-23097978,230</t>
  </si>
  <si>
    <t>022-23097978,</t>
  </si>
  <si>
    <t>0088 02 9011906</t>
  </si>
  <si>
    <t>022 - 25647379</t>
  </si>
  <si>
    <t>011- 45574335</t>
  </si>
  <si>
    <t>95120-2586854</t>
  </si>
  <si>
    <t>040 - 27535086</t>
  </si>
  <si>
    <t>0260 - 2240626</t>
  </si>
  <si>
    <t>0281-2466823</t>
  </si>
  <si>
    <t>00-65-62782455</t>
  </si>
  <si>
    <t>00-8620-82266183</t>
  </si>
  <si>
    <t>022-27890631</t>
  </si>
  <si>
    <t>022-23079147</t>
  </si>
  <si>
    <t>ANUP PRINTERS</t>
  </si>
  <si>
    <t>080-852-2554-349</t>
  </si>
  <si>
    <t>886 2 8685 0604</t>
  </si>
  <si>
    <t>886 4 25273860</t>
  </si>
  <si>
    <t>+886 7 3598010</t>
  </si>
  <si>
    <t>022-56604270</t>
  </si>
  <si>
    <t>040-23095915</t>
  </si>
  <si>
    <t>0481-2770723</t>
  </si>
  <si>
    <t>0172-2710076</t>
  </si>
  <si>
    <t>0172-2661855</t>
  </si>
  <si>
    <t>ANAND SALES</t>
  </si>
  <si>
    <t>00-852-2554-3490</t>
  </si>
  <si>
    <t>011-22463029</t>
  </si>
  <si>
    <t>AUTOMARK INDUSTRIES(INDIA)LT</t>
  </si>
  <si>
    <t>022-55902077</t>
  </si>
  <si>
    <t>0172-2608507</t>
  </si>
  <si>
    <t>0120-2341029</t>
  </si>
  <si>
    <t>011-41808008</t>
  </si>
  <si>
    <t>2721-7054145</t>
  </si>
  <si>
    <t>+27 11 472 4850</t>
  </si>
  <si>
    <t>044-43063270</t>
  </si>
  <si>
    <t>020-27491430</t>
  </si>
  <si>
    <t>022-25967783</t>
  </si>
  <si>
    <t>MR. BISHWAS MEHTA</t>
  </si>
  <si>
    <t>ARIHANT IMPEX</t>
  </si>
  <si>
    <t>040-24653733</t>
  </si>
  <si>
    <t>022 - 28680709</t>
  </si>
  <si>
    <t>00-971-501508636</t>
  </si>
  <si>
    <t>00-971-506311692</t>
  </si>
  <si>
    <t>MR. HARSHAD PARMAR</t>
  </si>
  <si>
    <t>022-40050973</t>
  </si>
  <si>
    <t>MR. SANJAY L SRIVASTAVA</t>
  </si>
  <si>
    <t>MR. PAWAN SHARMA</t>
  </si>
  <si>
    <t>044-22470350</t>
  </si>
  <si>
    <t>AIRFLOW EUIPMENTS(INDIA)</t>
  </si>
  <si>
    <t>MR.C.M. DESHPANDE</t>
  </si>
  <si>
    <t>022-65704676</t>
  </si>
  <si>
    <t>MR.PARESH</t>
  </si>
  <si>
    <t>ALFA RUBBER &amp; SPRINGS (TAPE)</t>
  </si>
  <si>
    <t>01720-2215330</t>
  </si>
  <si>
    <t>011-25997714</t>
  </si>
  <si>
    <t>ALLIED BARCODE SYSRMS P. LTD</t>
  </si>
  <si>
    <t>011-27839011</t>
  </si>
  <si>
    <t>0421-2215310</t>
  </si>
  <si>
    <t>APEX LABELS</t>
  </si>
  <si>
    <t>ASTHA PACKAGING</t>
  </si>
  <si>
    <t>020-26854888</t>
  </si>
  <si>
    <t>mmukhi@acsi.in</t>
  </si>
  <si>
    <t>26852400/2800</t>
  </si>
  <si>
    <t>0731-4064923</t>
  </si>
  <si>
    <t>0130-2367746</t>
  </si>
  <si>
    <t>us</t>
  </si>
  <si>
    <t>A &amp; S LABELS PVT LTD</t>
  </si>
  <si>
    <t>022-24114218</t>
  </si>
  <si>
    <t>vijayvarmadandu@yahoo.co</t>
  </si>
  <si>
    <t>MR.KAMAL MITTAL</t>
  </si>
  <si>
    <t>mukesh19sharma@gmail.com</t>
  </si>
  <si>
    <t>033-25460994</t>
  </si>
  <si>
    <t>0172-2638506</t>
  </si>
  <si>
    <t>akshar_media2005@yahoo.c</t>
  </si>
  <si>
    <t>0674-2585910</t>
  </si>
  <si>
    <t>Aakrutimultipack@gmail.c</t>
  </si>
  <si>
    <t>adisnadi24@gmail.com</t>
  </si>
  <si>
    <t>cosvja@apsrtc.gov.in</t>
  </si>
  <si>
    <t>033-22275560</t>
  </si>
  <si>
    <t>033-22275559/60</t>
  </si>
  <si>
    <t>ashikbhuta@hotmail.com</t>
  </si>
  <si>
    <t>02646-250513/14</t>
  </si>
  <si>
    <t>08622-258817</t>
  </si>
  <si>
    <t>852 2554 3490</t>
  </si>
  <si>
    <t>852 9229 5378</t>
  </si>
  <si>
    <t>+66(0)3895-4592</t>
  </si>
  <si>
    <t>ZAJKELE.NDIMA@EU.AVERYDE</t>
  </si>
  <si>
    <t>0414-342814</t>
  </si>
  <si>
    <t>0414-342801</t>
  </si>
  <si>
    <t>MR. TIRTHANKAR BHOWMICK</t>
  </si>
  <si>
    <t>080-41370600</t>
  </si>
  <si>
    <t>080 41370600</t>
  </si>
  <si>
    <t>ASHOK ELECTRIC COMPANY</t>
  </si>
  <si>
    <t>cengiz.turk@eu.averydenn</t>
  </si>
  <si>
    <t>AVERY DENNISON MATERIALSGMBH</t>
  </si>
  <si>
    <t>htalaat@label-tech.org</t>
  </si>
  <si>
    <t>arshad@raqam.net</t>
  </si>
  <si>
    <t>carter@pacmanccl.com</t>
  </si>
  <si>
    <t>044-26203630</t>
  </si>
  <si>
    <t>080-23583143</t>
  </si>
  <si>
    <t>022-28313373</t>
  </si>
  <si>
    <t>020-66208033</t>
  </si>
  <si>
    <t>022-26860714</t>
  </si>
  <si>
    <t>0832-2333915</t>
  </si>
  <si>
    <t>011-25337714</t>
  </si>
  <si>
    <t>011-25334126</t>
  </si>
  <si>
    <t>011-27227412</t>
  </si>
  <si>
    <t>0260-2221341</t>
  </si>
  <si>
    <t>011/25172469</t>
  </si>
  <si>
    <t>9811819839(M)</t>
  </si>
  <si>
    <t>9356619839(M)</t>
  </si>
  <si>
    <t>0612-2234056</t>
  </si>
  <si>
    <t>Mr.Rahul Bajaj</t>
  </si>
  <si>
    <t>MR. KETAN DESAI</t>
  </si>
  <si>
    <t>07172-240648</t>
  </si>
  <si>
    <t>09940681971/972</t>
  </si>
  <si>
    <t>0250-2454916</t>
  </si>
  <si>
    <t>sales@barcomsolutions.co</t>
  </si>
  <si>
    <t>098885 - 12959</t>
  </si>
  <si>
    <t>011-65486070</t>
  </si>
  <si>
    <t>BHARTI ASSOCIATES (TAPE)</t>
  </si>
  <si>
    <t>PRINT SERVICES</t>
  </si>
  <si>
    <t>bskenp@yahoo.in</t>
  </si>
  <si>
    <t>M/S BHARAT SPRINGS PVT.LTD</t>
  </si>
  <si>
    <t xml:space="preserve"> 0612 - 2302913</t>
  </si>
  <si>
    <t>bhagwatipaper@yahoo.co.i</t>
  </si>
  <si>
    <t>020-46772351</t>
  </si>
  <si>
    <t>022 - 24303826</t>
  </si>
  <si>
    <t>CLASSIC STRIPES P-LTD-</t>
  </si>
  <si>
    <t>0265-2460090</t>
  </si>
  <si>
    <t>022-4005 6860</t>
  </si>
  <si>
    <t>044-24927007</t>
  </si>
  <si>
    <t>CLASSIC STRIPES  LTD</t>
  </si>
  <si>
    <t>0422-2642213</t>
  </si>
  <si>
    <t>022-25951555</t>
  </si>
  <si>
    <t>CRAFTSMEN GRAPHICS</t>
  </si>
  <si>
    <t>0657-2230410</t>
  </si>
  <si>
    <t>022-24303826</t>
  </si>
  <si>
    <t>CLASSIC STRIPES LTD.</t>
  </si>
  <si>
    <t>Classic Stripes Ltd.Unit-II</t>
  </si>
  <si>
    <t>DeepakP@choice-solutions</t>
  </si>
  <si>
    <t>0120 - 2581365</t>
  </si>
  <si>
    <t>COSMO DIES AND COMPONENTS P.</t>
  </si>
  <si>
    <t>COLOR POINT</t>
  </si>
  <si>
    <t>022-28691935</t>
  </si>
  <si>
    <t>amproforms@rediffmail.co</t>
  </si>
  <si>
    <t>022-28681007</t>
  </si>
  <si>
    <t>colortektirupur@gmail.co</t>
  </si>
  <si>
    <t>Mr.S Kamalessh</t>
  </si>
  <si>
    <t>0250-6457090</t>
  </si>
  <si>
    <t>sadique@comart.in</t>
  </si>
  <si>
    <t>info@mothercatindia.com</t>
  </si>
  <si>
    <t>Kumar.Avinash@checkpt.co</t>
  </si>
  <si>
    <t>satish@caltech.in</t>
  </si>
  <si>
    <t>crystaltapes@gmail.com</t>
  </si>
  <si>
    <t>accounts@expoprints.in</t>
  </si>
  <si>
    <t>narain.singh@cosmofilms.</t>
  </si>
  <si>
    <t>011-49494950</t>
  </si>
  <si>
    <t>CIVIL ENGG WORKS</t>
  </si>
  <si>
    <t>gurunam46@gmail.com</t>
  </si>
  <si>
    <t>022-27782351</t>
  </si>
  <si>
    <t>022-25653016</t>
  </si>
  <si>
    <t>D-M- ROLL LABELS</t>
  </si>
  <si>
    <t>DYNAMIC MARKING SYSTEM P.LT.</t>
  </si>
  <si>
    <t>079-2142466</t>
  </si>
  <si>
    <t>0250-2393901</t>
  </si>
  <si>
    <t>+94 11 5369248</t>
  </si>
  <si>
    <t>DELTA PAPER</t>
  </si>
  <si>
    <t>0241-2779514</t>
  </si>
  <si>
    <t>digitalprintin@yahoo.co.</t>
  </si>
  <si>
    <t>0241-2779460</t>
  </si>
  <si>
    <t>Digicraft</t>
  </si>
  <si>
    <t>dmprnt@vsnl.com</t>
  </si>
  <si>
    <t>DATRON ELECTRONICS SYSTEM</t>
  </si>
  <si>
    <t>FARHAN MOMIN</t>
  </si>
  <si>
    <t>dominantlabels@gmail.com</t>
  </si>
  <si>
    <t>080-23193184</t>
  </si>
  <si>
    <t>MR.ROHAN</t>
  </si>
  <si>
    <t>02522-270403</t>
  </si>
  <si>
    <t>JALIYA DHARMASENA</t>
  </si>
  <si>
    <t>0094-777-729123</t>
  </si>
  <si>
    <t>dynagrafix@yahoo.com</t>
  </si>
  <si>
    <t>022-40035125</t>
  </si>
  <si>
    <t>0250-2458808</t>
  </si>
  <si>
    <t>dinesh_packaging@yahoo.i</t>
  </si>
  <si>
    <t>dotkeys@gmail.com</t>
  </si>
  <si>
    <t>080-25538596</t>
  </si>
  <si>
    <t>narasimh@essaetec.com</t>
  </si>
  <si>
    <t>044-24743855</t>
  </si>
  <si>
    <t>044-24782516</t>
  </si>
  <si>
    <t>080-26557679</t>
  </si>
  <si>
    <t>elitelabels@gmail.com</t>
  </si>
  <si>
    <t>022-24963137</t>
  </si>
  <si>
    <t>rakesh.bc@ep.esselgroup.</t>
  </si>
  <si>
    <t>022-24819069</t>
  </si>
  <si>
    <t>esskayprints@gmail.com</t>
  </si>
  <si>
    <t>atulg62@gmail.com</t>
  </si>
  <si>
    <t>080-41229780</t>
  </si>
  <si>
    <t>022-25038401</t>
  </si>
  <si>
    <t>011-22376603</t>
  </si>
  <si>
    <t>FLEXO IMAGE GRAPHICS PVT- LT</t>
  </si>
  <si>
    <t>FLEXO IMAGE GRAPHICS PVT. LT</t>
  </si>
  <si>
    <t>011-26893877</t>
  </si>
  <si>
    <t>044-26250187</t>
  </si>
  <si>
    <t>fatsunindia@gmail.com</t>
  </si>
  <si>
    <t>M/s. First Labels And Graphi</t>
  </si>
  <si>
    <t>fine.edgeintl@gmail.com</t>
  </si>
  <si>
    <t>Fine Edge International</t>
  </si>
  <si>
    <t>freshlabel1@yahoo.co.in</t>
  </si>
  <si>
    <t>falcon.label@gmail.com</t>
  </si>
  <si>
    <t>040-24658039</t>
  </si>
  <si>
    <t>080-23106150</t>
  </si>
  <si>
    <t>pramodh@globalprintingan</t>
  </si>
  <si>
    <t>011 - 25703483</t>
  </si>
  <si>
    <t>04562-2275240</t>
  </si>
  <si>
    <t>02762-254914</t>
  </si>
  <si>
    <t>0421-2246188</t>
  </si>
  <si>
    <t>04562-227524</t>
  </si>
  <si>
    <t>011-23582754/55</t>
  </si>
  <si>
    <t>0832-2413150</t>
  </si>
  <si>
    <t>0132-2643366</t>
  </si>
  <si>
    <t>0731-2430795</t>
  </si>
  <si>
    <t>0731-2430796</t>
  </si>
  <si>
    <t>033-22874924</t>
  </si>
  <si>
    <t>Mr. Rishi Vidhawan</t>
  </si>
  <si>
    <t>MR. K.M. AGARWAL</t>
  </si>
  <si>
    <t>gmfab@vsnl.com</t>
  </si>
  <si>
    <t>022-66750155</t>
  </si>
  <si>
    <t>022-40308080.</t>
  </si>
  <si>
    <t>MR.GURWANDER SINGH</t>
  </si>
  <si>
    <t>02525-278923</t>
  </si>
  <si>
    <t>globaldecals@yahoo.com</t>
  </si>
  <si>
    <t>079-22901176</t>
  </si>
  <si>
    <t>MR.J.P.TAILOR</t>
  </si>
  <si>
    <t>buyer@scci.co.in</t>
  </si>
  <si>
    <t>admin@gomtiincinco.com</t>
  </si>
  <si>
    <t>goyaltraders45@yahoo.in</t>
  </si>
  <si>
    <t>044-24793339</t>
  </si>
  <si>
    <t>hitechoffset@gmail.com</t>
  </si>
  <si>
    <t>MR. ARUMUGAN</t>
  </si>
  <si>
    <t>HOLOSTIC INDIA LTD-</t>
  </si>
  <si>
    <t>040-27846962</t>
  </si>
  <si>
    <t>079-26444674</t>
  </si>
  <si>
    <t>HORA ART CENTRE</t>
  </si>
  <si>
    <t>033-24071739</t>
  </si>
  <si>
    <t>022-28856471</t>
  </si>
  <si>
    <t>0250-2481242</t>
  </si>
  <si>
    <t>044-26541722</t>
  </si>
  <si>
    <t>hansa_labels@yahoo.com</t>
  </si>
  <si>
    <t>022 2870 2838</t>
  </si>
  <si>
    <t>952525-275776</t>
  </si>
  <si>
    <t>more@gmfabrics.com</t>
  </si>
  <si>
    <t>022-28365341</t>
  </si>
  <si>
    <t>022-40308080</t>
  </si>
  <si>
    <t>gmmills@rediffmail.com</t>
  </si>
  <si>
    <t>tamil_selvan1971@yahoo.c</t>
  </si>
  <si>
    <t>05944-250115</t>
  </si>
  <si>
    <t>011-45640100</t>
  </si>
  <si>
    <t>MAEHSH M.KALE</t>
  </si>
  <si>
    <t>md@holosecurity.com</t>
  </si>
  <si>
    <t>0240 6625743</t>
  </si>
  <si>
    <t>0240 6622999</t>
  </si>
  <si>
    <t>0129-2241464</t>
  </si>
  <si>
    <t>gmhrfbd@gmail.com</t>
  </si>
  <si>
    <t>01666-221274</t>
  </si>
  <si>
    <t>0172-2655412</t>
  </si>
  <si>
    <t>gmhrchd@gmail.com</t>
  </si>
  <si>
    <t>01662-231028</t>
  </si>
  <si>
    <t>pravesh@hiraholovision.c</t>
  </si>
  <si>
    <t>gmhrftd@yahoo.com</t>
  </si>
  <si>
    <t>gmhrbwn1@gmail.com</t>
  </si>
  <si>
    <t>gmhrynr@gmail.com</t>
  </si>
  <si>
    <t>gmhrkaithal@gmail.com</t>
  </si>
  <si>
    <t>gmhrknl@gmail.com</t>
  </si>
  <si>
    <t>gmhrddr@gmail.com</t>
  </si>
  <si>
    <t>spoambala@gmail.com</t>
  </si>
  <si>
    <t>gmhrrohtak@gmail.com</t>
  </si>
  <si>
    <t>01262-218100</t>
  </si>
  <si>
    <t>hrrewari@gmail.com</t>
  </si>
  <si>
    <t>Mr Manish</t>
  </si>
  <si>
    <t>022 - 27612486</t>
  </si>
  <si>
    <t>080-41235005</t>
  </si>
  <si>
    <t>saraf1800@yahoo.com</t>
  </si>
  <si>
    <t>080-28425678</t>
  </si>
  <si>
    <t>ANDHERI-022-2687</t>
  </si>
  <si>
    <t>INTERLABELS INDUSTRIES PVT.</t>
  </si>
  <si>
    <t>0120-2568045</t>
  </si>
  <si>
    <t>022-2672277</t>
  </si>
  <si>
    <t>022 - 24932302</t>
  </si>
  <si>
    <t>011-24523632</t>
  </si>
  <si>
    <t>MR RAVI</t>
  </si>
  <si>
    <t>9320 18 22 88</t>
  </si>
  <si>
    <t>INTERNATIONAL TRIMMMINGS LAN</t>
  </si>
  <si>
    <t>044-24961402</t>
  </si>
  <si>
    <t>079-23243373</t>
  </si>
  <si>
    <t>044-42648684</t>
  </si>
  <si>
    <t>FAX-41424615</t>
  </si>
  <si>
    <t>01795-236111</t>
  </si>
  <si>
    <t>01795-236607/8/9</t>
  </si>
  <si>
    <t>INDIA TESTEQUIP COMPANY</t>
  </si>
  <si>
    <t>infomaxlabels@gmail.com</t>
  </si>
  <si>
    <t>080-40983823</t>
  </si>
  <si>
    <t>044-26257640</t>
  </si>
  <si>
    <t>044-37170799</t>
  </si>
  <si>
    <t>044-43081177</t>
  </si>
  <si>
    <t>gopal@galagroup.net</t>
  </si>
  <si>
    <t>MR. RAVI SINGH</t>
  </si>
  <si>
    <t>0427-2623033</t>
  </si>
  <si>
    <t>ignetta@vsnl.net</t>
  </si>
  <si>
    <t>033-22896746</t>
  </si>
  <si>
    <t>080-41103133</t>
  </si>
  <si>
    <t>0161-2494698</t>
  </si>
  <si>
    <t>MR AMAR</t>
  </si>
  <si>
    <t>INTERLABELS INDUSTRIES (H)</t>
  </si>
  <si>
    <t>079-23287227</t>
  </si>
  <si>
    <t>jitu@intraactionindia.co</t>
  </si>
  <si>
    <t>079-23207226</t>
  </si>
  <si>
    <t>079-30421943</t>
  </si>
  <si>
    <t>IKON SOLUTION</t>
  </si>
  <si>
    <t>040-40303939</t>
  </si>
  <si>
    <t>india_labels@yahoo.com</t>
  </si>
  <si>
    <t>011-45095106</t>
  </si>
  <si>
    <t>luvi@impressionslabels.i</t>
  </si>
  <si>
    <t>mihir@md3.vsnl.net.in</t>
  </si>
  <si>
    <t>insightgraphics99@gmail.</t>
  </si>
  <si>
    <t>indolabels35@gmail.com</t>
  </si>
  <si>
    <t>0250-2452838</t>
  </si>
  <si>
    <t>intersil.vasai@gmail.com</t>
  </si>
  <si>
    <t>0120- 4336451</t>
  </si>
  <si>
    <t>J.B. PACKAGING</t>
  </si>
  <si>
    <t>9511-41410826</t>
  </si>
  <si>
    <t>J.N. ARORA ASSOCIATE</t>
  </si>
  <si>
    <t>022 - 27412372</t>
  </si>
  <si>
    <t>07532-227734</t>
  </si>
  <si>
    <t>022-25893456</t>
  </si>
  <si>
    <t>91-22-24303696</t>
  </si>
  <si>
    <t>097675 12535</t>
  </si>
  <si>
    <t>Mr. Tushar Patel</t>
  </si>
  <si>
    <t>097675 12607</t>
  </si>
  <si>
    <t>080-25535784</t>
  </si>
  <si>
    <t>JAI DAYAL KAPUR</t>
  </si>
  <si>
    <t>jnas@jnarora.com</t>
  </si>
  <si>
    <t>011-41410167</t>
  </si>
  <si>
    <t>KALAKRITI SYSTEMS</t>
  </si>
  <si>
    <t>KAUSHAL ARTS</t>
  </si>
  <si>
    <t>022-66606882</t>
  </si>
  <si>
    <t>KAUSHAL ARTS PVT. LTD.</t>
  </si>
  <si>
    <t>022-27780638</t>
  </si>
  <si>
    <t>0522-4046996</t>
  </si>
  <si>
    <t>09919501311,10</t>
  </si>
  <si>
    <t>0471-2336535</t>
  </si>
  <si>
    <t>033-22435175</t>
  </si>
  <si>
    <t>011-27131526</t>
  </si>
  <si>
    <t>011-23856532</t>
  </si>
  <si>
    <t>MR.ASUTOSH BAJAJ</t>
  </si>
  <si>
    <t>MR.SANJAY/MR.RAJESH</t>
  </si>
  <si>
    <t>022-27412232</t>
  </si>
  <si>
    <t>011-30882173</t>
  </si>
  <si>
    <t>02113 - 252690</t>
  </si>
  <si>
    <t>011-26920872</t>
  </si>
  <si>
    <t>MR.SANTOSH KU. SHUKLA</t>
  </si>
  <si>
    <t>kayu@kolorkode.in</t>
  </si>
  <si>
    <t>2770 6910</t>
  </si>
  <si>
    <t>24926168,</t>
  </si>
  <si>
    <t>gaurang.mehta@kosmosgrou</t>
  </si>
  <si>
    <t>24978813/14</t>
  </si>
  <si>
    <t>022-22095078</t>
  </si>
  <si>
    <t>kgmkt@bsnl.net</t>
  </si>
  <si>
    <t>080 - 41140493</t>
  </si>
  <si>
    <t>klassicpackaging@airtelm</t>
  </si>
  <si>
    <t>02764-260415</t>
  </si>
  <si>
    <t>+49 6447 6064</t>
  </si>
  <si>
    <t>LETRA GRAPHIX PVT. LTD.</t>
  </si>
  <si>
    <t>0671-2626312</t>
  </si>
  <si>
    <t>0731-2572545</t>
  </si>
  <si>
    <t>011-23238157</t>
  </si>
  <si>
    <t>MR. AYYAR</t>
  </si>
  <si>
    <t>MR. VARUN RAO</t>
  </si>
  <si>
    <t>01762-522776</t>
  </si>
  <si>
    <t>011 - 32607201</t>
  </si>
  <si>
    <t>020-25171073</t>
  </si>
  <si>
    <t>L &amp; E INDIA PVT LTD</t>
  </si>
  <si>
    <t>labelmn@gmail.com</t>
  </si>
  <si>
    <t>0124-2397846</t>
  </si>
  <si>
    <t xml:space="preserve"> ajit@scci.co.in</t>
  </si>
  <si>
    <t>laxmicaps2004@gmail.com</t>
  </si>
  <si>
    <t>LOVELY OFFSET PRINTERSPVTLTD</t>
  </si>
  <si>
    <t>00-94-11-2835555</t>
  </si>
  <si>
    <t>079 - 26425456</t>
  </si>
  <si>
    <t>020-24372849</t>
  </si>
  <si>
    <t>MUDRIKA LABELS PVT- LTD-</t>
  </si>
  <si>
    <t>0120-2351235</t>
  </si>
  <si>
    <t>MEGMA MANUFACTURES</t>
  </si>
  <si>
    <t>020-24463458</t>
  </si>
  <si>
    <t>0240-2486133</t>
  </si>
  <si>
    <t>020-24225241</t>
  </si>
  <si>
    <t>sanjay@metcocreations.co</t>
  </si>
  <si>
    <t>0820-2571380 257</t>
  </si>
  <si>
    <t>MANIPAL PRESS LIMITED</t>
  </si>
  <si>
    <t>080-26320120</t>
  </si>
  <si>
    <t>print.specialities@gmail</t>
  </si>
  <si>
    <t>0771-2527559</t>
  </si>
  <si>
    <t>080-41157790</t>
  </si>
  <si>
    <t>nayak@manasasolutions.co</t>
  </si>
  <si>
    <t>TEL-011-27693511</t>
  </si>
  <si>
    <t>M/S MANIPAL INTERNATIONAL</t>
  </si>
  <si>
    <t>0651- 2253146</t>
  </si>
  <si>
    <t>0141-2565905</t>
  </si>
  <si>
    <t xml:space="preserve"> MR. NAIR</t>
  </si>
  <si>
    <t>0120-4561550</t>
  </si>
  <si>
    <t>MR.NAIR</t>
  </si>
  <si>
    <t>jitu@memtron.in</t>
  </si>
  <si>
    <t>044-28110991</t>
  </si>
  <si>
    <t>commercial@MandE.bz</t>
  </si>
  <si>
    <t>NAVKAR LABELS</t>
  </si>
  <si>
    <t>NEOVATION GRAPHICS PVT- LTD-</t>
  </si>
  <si>
    <t>0575 - 2752021</t>
  </si>
  <si>
    <t>044-25387062</t>
  </si>
  <si>
    <t>nehalabel@gmail.com</t>
  </si>
  <si>
    <t>NEHA LABELS (INDIA)</t>
  </si>
  <si>
    <t>NUCLEAR OFFSET PRINTERS PRIV</t>
  </si>
  <si>
    <t>0265 - 2645774</t>
  </si>
  <si>
    <t>N-V- PAPERS</t>
  </si>
  <si>
    <t>033-23674282</t>
  </si>
  <si>
    <t>TELEFAX-2421354</t>
  </si>
  <si>
    <t>033-22377612</t>
  </si>
  <si>
    <t>9511-41411722</t>
  </si>
  <si>
    <t>022-6554 5594</t>
  </si>
  <si>
    <t>Navyug Enterprises</t>
  </si>
  <si>
    <t>MR RAJESH</t>
  </si>
  <si>
    <t>NEW HIGHLAND</t>
  </si>
  <si>
    <t>011-23629862</t>
  </si>
  <si>
    <t>079-26307108</t>
  </si>
  <si>
    <t>MR.VIKRANT</t>
  </si>
  <si>
    <t>0731-2798844</t>
  </si>
  <si>
    <t>namrataprinters@rediffma</t>
  </si>
  <si>
    <t>nakshatraprints@gmail.co</t>
  </si>
  <si>
    <t>newagelabels@gmail.com</t>
  </si>
  <si>
    <t>dibeshsaha666@gmail.com</t>
  </si>
  <si>
    <t>0120-3256772</t>
  </si>
  <si>
    <t>022 66718360</t>
  </si>
  <si>
    <t>022 28711609</t>
  </si>
  <si>
    <t>022-28711610</t>
  </si>
  <si>
    <t>oxfordprinters@hotmail.c</t>
  </si>
  <si>
    <t>rjkamala@gmail.com</t>
  </si>
  <si>
    <t>oysterenterprises@gmail.</t>
  </si>
  <si>
    <t>080-23587499</t>
  </si>
  <si>
    <t>0731-2476533</t>
  </si>
  <si>
    <t>0120-2423043 53</t>
  </si>
  <si>
    <t>124 - 4015036</t>
  </si>
  <si>
    <t>PRECISION BAR CODES INTERNAT</t>
  </si>
  <si>
    <t>022 - 28458985</t>
  </si>
  <si>
    <t>022 - 56571360</t>
  </si>
  <si>
    <t>022-27680507</t>
  </si>
  <si>
    <t>022 - 28510148</t>
  </si>
  <si>
    <t>020-25662843</t>
  </si>
  <si>
    <t>0094-11-2465319</t>
  </si>
  <si>
    <t>00-6221-893-6031</t>
  </si>
  <si>
    <t>022-2825861</t>
  </si>
  <si>
    <t>011-26237993</t>
  </si>
  <si>
    <t>PRIYA DESINGS</t>
  </si>
  <si>
    <t>022-24962990</t>
  </si>
  <si>
    <t>PLANET LABEL</t>
  </si>
  <si>
    <t>022-24135272</t>
  </si>
  <si>
    <t>KIRAN SHAH-9848047457</t>
  </si>
  <si>
    <t>0240-2333961</t>
  </si>
  <si>
    <t>MR. ARUN BHARGAVA</t>
  </si>
  <si>
    <t>033-23212547</t>
  </si>
  <si>
    <t>0422-2398570</t>
  </si>
  <si>
    <t>0421-2245258</t>
  </si>
  <si>
    <t>033-22440829</t>
  </si>
  <si>
    <t>040-23390230</t>
  </si>
  <si>
    <t>020-27120855</t>
  </si>
  <si>
    <t>P.D. AGRAWAL INFRASTRUCTURE</t>
  </si>
  <si>
    <t>PARVESH PAPER PVT. LTD.</t>
  </si>
  <si>
    <t>MR. P.D DHANASEKHAR</t>
  </si>
  <si>
    <t>02822-300209</t>
  </si>
  <si>
    <t>022-22043626</t>
  </si>
  <si>
    <t>MR. SACHEN SETH</t>
  </si>
  <si>
    <t>08458-279042</t>
  </si>
  <si>
    <t>srikant reddy</t>
  </si>
  <si>
    <t>MR. SUNIL</t>
  </si>
  <si>
    <t>MR. RAJEEV</t>
  </si>
  <si>
    <t>PROCESS COLOR</t>
  </si>
  <si>
    <t>0422-4396272</t>
  </si>
  <si>
    <t>0422-4398272</t>
  </si>
  <si>
    <t>0231-2525225</t>
  </si>
  <si>
    <t>pradeeplagare@sancharnet</t>
  </si>
  <si>
    <t>primenet@vsnl</t>
  </si>
  <si>
    <t>0130/2366515</t>
  </si>
  <si>
    <t>MR.ARVIND/MR.SANDEEP</t>
  </si>
  <si>
    <t>pioneer-labels@hotmail.c</t>
  </si>
  <si>
    <t>PARI CHEM INDIA</t>
  </si>
  <si>
    <t>01732-251530</t>
  </si>
  <si>
    <t>0421-2227294</t>
  </si>
  <si>
    <t>karan@printografik.com</t>
  </si>
  <si>
    <t>pappl@satyam.net.in</t>
  </si>
  <si>
    <t>0422-2392163</t>
  </si>
  <si>
    <t>080-28425637</t>
  </si>
  <si>
    <t>promoroll@vsnl.net</t>
  </si>
  <si>
    <t>080-27278232</t>
  </si>
  <si>
    <t>022-26736204</t>
  </si>
  <si>
    <t>022-32968512</t>
  </si>
  <si>
    <t>033-22257100</t>
  </si>
  <si>
    <t>MR.NARENDRA SHAH</t>
  </si>
  <si>
    <t>079-22760043</t>
  </si>
  <si>
    <t>premiumlabels@hotmail.co</t>
  </si>
  <si>
    <t>PREMIUM LABELS</t>
  </si>
  <si>
    <t>pioneerlabels2009@gmail.</t>
  </si>
  <si>
    <t>paceinterlinks@rediffmai</t>
  </si>
  <si>
    <t>printrays@gmail.com</t>
  </si>
  <si>
    <t>nimeesh@pacmanccl.com</t>
  </si>
  <si>
    <t>rajesh@pragatiglobal.com</t>
  </si>
  <si>
    <t>palal@worldnetbd.com</t>
  </si>
  <si>
    <t>proficientbarcode@gmail.</t>
  </si>
  <si>
    <t>progpress@yahoo.co.in</t>
  </si>
  <si>
    <t>sales@pilcoonline.com</t>
  </si>
  <si>
    <t>040-23073444</t>
  </si>
  <si>
    <t>mcr@pragati.com</t>
  </si>
  <si>
    <t>prabhatroto@yahoo.co.in</t>
  </si>
  <si>
    <t>Qteklabels@yahoo.com</t>
  </si>
  <si>
    <t>040-32984949</t>
  </si>
  <si>
    <t>0124-4010720</t>
  </si>
  <si>
    <t>0240-2482318</t>
  </si>
  <si>
    <t>RENU PRINTS</t>
  </si>
  <si>
    <t>02137 677700</t>
  </si>
  <si>
    <t>lavaish@smarttech.co.in</t>
  </si>
  <si>
    <t>REYDUNN LABEL PRINTING P- LT</t>
  </si>
  <si>
    <t>011-25703483</t>
  </si>
  <si>
    <t>95-11-25518924</t>
  </si>
  <si>
    <t>RAJDHANI PAPER BOARD LIMITED</t>
  </si>
  <si>
    <t>0094-112-527447</t>
  </si>
  <si>
    <t>RESOUCE PAPERS PUNJAB</t>
  </si>
  <si>
    <t>rachna.graphic@gmail.com</t>
  </si>
  <si>
    <t>020-30686500</t>
  </si>
  <si>
    <t>MR. KARL</t>
  </si>
  <si>
    <t>022-26862722</t>
  </si>
  <si>
    <t>033-25564976</t>
  </si>
  <si>
    <t>022-66681102</t>
  </si>
  <si>
    <t>sales@rajkamalbarscan.co</t>
  </si>
  <si>
    <t>022-27822302</t>
  </si>
  <si>
    <t>ANAGHA Y RELEKAR</t>
  </si>
  <si>
    <t>rohanpack@gmail.com</t>
  </si>
  <si>
    <t>MR.NITIN RAUT</t>
  </si>
  <si>
    <t>rotographics@yahoo.in</t>
  </si>
  <si>
    <t>Contact@rekhagraphics.co</t>
  </si>
  <si>
    <t>rohan.anil@r-pac.com</t>
  </si>
  <si>
    <t>papercore@rediffmail.com</t>
  </si>
  <si>
    <t>roadmatinfra@yahoo.co.in</t>
  </si>
  <si>
    <t>022-27782035</t>
  </si>
  <si>
    <t>080 - 28425110</t>
  </si>
  <si>
    <t>080-28363954</t>
  </si>
  <si>
    <t xml:space="preserve"> kd@saiprinters.com</t>
  </si>
  <si>
    <t>SAI ARTS</t>
  </si>
  <si>
    <t>04562 -227363 22</t>
  </si>
  <si>
    <t>022-25695840</t>
  </si>
  <si>
    <t>sanjay.purandare@gmail.c</t>
  </si>
  <si>
    <t>02764 - 281014</t>
  </si>
  <si>
    <t>044-26358522</t>
  </si>
  <si>
    <t>044-28484533</t>
  </si>
  <si>
    <t>0484-2313108</t>
  </si>
  <si>
    <t>040-55201767</t>
  </si>
  <si>
    <t>STICK LABELS</t>
  </si>
  <si>
    <t>079-2771876</t>
  </si>
  <si>
    <t>0120-2552508</t>
  </si>
  <si>
    <t>040-24657828</t>
  </si>
  <si>
    <t>srirajeshpapercorp@gmail</t>
  </si>
  <si>
    <t>022-28104561</t>
  </si>
  <si>
    <t>04562 - 230038</t>
  </si>
  <si>
    <t>011 - 25518924</t>
  </si>
  <si>
    <t>080 - 23284645</t>
  </si>
  <si>
    <t>044-43229090</t>
  </si>
  <si>
    <t>04562-226661</t>
  </si>
  <si>
    <t>044-25205156</t>
  </si>
  <si>
    <t>SCREENLAND PRINT INDIA PVT-</t>
  </si>
  <si>
    <t>98840 74775</t>
  </si>
  <si>
    <t>040-27715293</t>
  </si>
  <si>
    <t>00-94-11-2400853</t>
  </si>
  <si>
    <t>044-26259399</t>
  </si>
  <si>
    <t>0120-2444296</t>
  </si>
  <si>
    <t>080-23603019</t>
  </si>
  <si>
    <t>0484-2373978</t>
  </si>
  <si>
    <t>(0522) 2788020</t>
  </si>
  <si>
    <t>S-M-ENTERPRISES</t>
  </si>
  <si>
    <t>0172-2654800</t>
  </si>
  <si>
    <t>044-27456001</t>
  </si>
  <si>
    <t>0863-2354798</t>
  </si>
  <si>
    <t>SENIOUR BOX FACTORY RAMJI PR</t>
  </si>
  <si>
    <t>079-22771876</t>
  </si>
  <si>
    <t>033-22838408</t>
  </si>
  <si>
    <t>080-22730280</t>
  </si>
  <si>
    <t>SAGAR BARCODE SOLUTION</t>
  </si>
  <si>
    <t>044-42046989</t>
  </si>
  <si>
    <t>079-22140690</t>
  </si>
  <si>
    <t>MR. R D KULKARNI</t>
  </si>
  <si>
    <t>0120-4261635</t>
  </si>
  <si>
    <t>SAICON PACKS PVT. LTD.</t>
  </si>
  <si>
    <t>011-64588075</t>
  </si>
  <si>
    <t>MR. SARFARAZ PATHAN</t>
  </si>
  <si>
    <t>02646-252008</t>
  </si>
  <si>
    <t>020-66732130/31</t>
  </si>
  <si>
    <t>0313-2246689</t>
  </si>
  <si>
    <t>shivalaya@vsnl.net</t>
  </si>
  <si>
    <t>SWASTIK ENTERPRISES</t>
  </si>
  <si>
    <t>020-66732131</t>
  </si>
  <si>
    <t>MR. SANJAY SHAH</t>
  </si>
  <si>
    <t>079 25324506</t>
  </si>
  <si>
    <t>sapphire34.joshi@gmail.c</t>
  </si>
  <si>
    <t>0172-2655792</t>
  </si>
  <si>
    <t>MR VISHAL VOHRA</t>
  </si>
  <si>
    <t>0172-5005162</t>
  </si>
  <si>
    <t>0731-2704410</t>
  </si>
  <si>
    <t>shell_graphics@hotmail.c</t>
  </si>
  <si>
    <t>SRI VASAVI ADHESIVE TAPE P L</t>
  </si>
  <si>
    <t>0120-4574159</t>
  </si>
  <si>
    <t>0091-22-25691178</t>
  </si>
  <si>
    <t>sandhya.shetty@synpac.co</t>
  </si>
  <si>
    <t>0091-22-25690932</t>
  </si>
  <si>
    <t>091-22-2569 1178</t>
  </si>
  <si>
    <t>040-27953181</t>
  </si>
  <si>
    <t>svindus@gmail.com</t>
  </si>
  <si>
    <t>sb barcode@yahoo.com</t>
  </si>
  <si>
    <t>0231-2671584</t>
  </si>
  <si>
    <t>880-2-9881405</t>
  </si>
  <si>
    <t>8861482-3</t>
  </si>
  <si>
    <t>0241-2777285</t>
  </si>
  <si>
    <t>subsurat@gmail.com</t>
  </si>
  <si>
    <t>STOKVIS TAPES INCIA P.LTD(T)</t>
  </si>
  <si>
    <t>0124-4303905</t>
  </si>
  <si>
    <t>SHRI VEDMATA GAYATRI TRUST</t>
  </si>
  <si>
    <t>MR.PADAMSHREE RAWAT</t>
  </si>
  <si>
    <t>MRS PUSPHA</t>
  </si>
  <si>
    <t>080-25743599</t>
  </si>
  <si>
    <t>9324509121/9819235764</t>
  </si>
  <si>
    <t>SICOM SYSTEMS</t>
  </si>
  <si>
    <t>SAMYAK INCORPORATION</t>
  </si>
  <si>
    <t>SHOBIZ EXPERIENTIAL COMMUNIC</t>
  </si>
  <si>
    <t>0251-2680045</t>
  </si>
  <si>
    <t>nirav@starlabels.in</t>
  </si>
  <si>
    <t>SHREEMULTEESERVICES@YAHO</t>
  </si>
  <si>
    <t>011-47017660</t>
  </si>
  <si>
    <t>91-8462-232080</t>
  </si>
  <si>
    <t>022-26862579</t>
  </si>
  <si>
    <t>MR.VIKRANT MANCHANDA</t>
  </si>
  <si>
    <t>SIDDHARTH SUPPIERS &amp;</t>
  </si>
  <si>
    <t>040-66617934</t>
  </si>
  <si>
    <t>shree.sailabels@yahoo.co</t>
  </si>
  <si>
    <t>subhamlabels90@yahoo.com</t>
  </si>
  <si>
    <t>sureshbabu@satech.in</t>
  </si>
  <si>
    <t>91-11-26383218</t>
  </si>
  <si>
    <t>spektralabels@gmail.com</t>
  </si>
  <si>
    <t>sales@stallionglobal.com</t>
  </si>
  <si>
    <t>sri_sai39@yahoomail.com</t>
  </si>
  <si>
    <t>040-23456687</t>
  </si>
  <si>
    <t>spphyderabad@rediffmail.</t>
  </si>
  <si>
    <t>SEAP LIMIPACK PRIVATE LTD.</t>
  </si>
  <si>
    <t>srinivasaprint@yahoo.com</t>
  </si>
  <si>
    <t>sdselva2002@yahoo.com</t>
  </si>
  <si>
    <t>sun@eswaran.com</t>
  </si>
  <si>
    <t>shivamprintstic@yahoo.co</t>
  </si>
  <si>
    <t>shakti.printers@gmail.co</t>
  </si>
  <si>
    <t>vinoth23@rediffmail.com</t>
  </si>
  <si>
    <t>sales@saviorstj.com</t>
  </si>
  <si>
    <t>saumya.con@gmail.com</t>
  </si>
  <si>
    <t>sivaa_enterprises@airtel</t>
  </si>
  <si>
    <t>098410 14393</t>
  </si>
  <si>
    <t>022 - 27780149</t>
  </si>
  <si>
    <t>24502560/2450259</t>
  </si>
  <si>
    <t>info@screenplus.in</t>
  </si>
  <si>
    <t>vishwasmehta01@yahoo.com</t>
  </si>
  <si>
    <t>slvprinters.bangalore@gm</t>
  </si>
  <si>
    <t>00977-1-4438497</t>
  </si>
  <si>
    <t>079-22902666</t>
  </si>
  <si>
    <t>goldstarstrips@yahoo.com</t>
  </si>
  <si>
    <t>022 - 23448174</t>
  </si>
  <si>
    <t>95-214-3280911/2</t>
  </si>
  <si>
    <t>022 - 25340599</t>
  </si>
  <si>
    <t>04562-250650</t>
  </si>
  <si>
    <t>04563-281651</t>
  </si>
  <si>
    <t>080-25666266</t>
  </si>
  <si>
    <t>THE PAPER PRODUCTS LTD.  (HY</t>
  </si>
  <si>
    <t>info@chromaprintindia.co</t>
  </si>
  <si>
    <t>079-26569416</t>
  </si>
  <si>
    <t>MR. AMOLA SHAH</t>
  </si>
  <si>
    <t>TRADEX MARKETING</t>
  </si>
  <si>
    <t>044-24543124</t>
  </si>
  <si>
    <t>trridevlabelss@gmail.com</t>
  </si>
  <si>
    <t>MR FERNANDO</t>
  </si>
  <si>
    <t>tirumaltooltech@yahoo.co</t>
  </si>
  <si>
    <t>080-27833193</t>
  </si>
  <si>
    <t>s.agarwal@pplpack.com</t>
  </si>
  <si>
    <t>044-23663883</t>
  </si>
  <si>
    <t>256-414-342801</t>
  </si>
  <si>
    <t>0250-2392780</t>
  </si>
  <si>
    <t>011 - 25791366</t>
  </si>
  <si>
    <t>0120-2350899</t>
  </si>
  <si>
    <t>MR. RAHUL SEHGAL</t>
  </si>
  <si>
    <t>044-45552228</t>
  </si>
  <si>
    <t>MR. LAXMAN</t>
  </si>
  <si>
    <t>UPTODATE PLASTICS &amp;PACKAGING</t>
  </si>
  <si>
    <t>040-65503842</t>
  </si>
  <si>
    <t>unique.impressions@yahoo</t>
  </si>
  <si>
    <t>updatesprints@hotmail.co</t>
  </si>
  <si>
    <t>purchase@flexindustriesl</t>
  </si>
  <si>
    <t>022-25833296</t>
  </si>
  <si>
    <t>VELFONS PRINTO GRAPHICS</t>
  </si>
  <si>
    <t>MR. ANURAG DALMIA</t>
  </si>
  <si>
    <t>VACMAT PACKAGING (I) PVT.LTD</t>
  </si>
  <si>
    <t>022-26852051</t>
  </si>
  <si>
    <t>MR. NITIN SHAH</t>
  </si>
  <si>
    <t>022-26852886</t>
  </si>
  <si>
    <t>skanagaraj1959@dataone.i</t>
  </si>
  <si>
    <t>madhupb@vanleague.com</t>
  </si>
  <si>
    <t>0484-2377818</t>
  </si>
  <si>
    <t>0130-2367466-67</t>
  </si>
  <si>
    <t>G.Venkatchander</t>
  </si>
  <si>
    <t>vyshnavilabeltech@gmail.</t>
  </si>
  <si>
    <t>00-886-6-2645331</t>
  </si>
  <si>
    <t>886-3-7580224</t>
  </si>
  <si>
    <t>MR. YI</t>
  </si>
  <si>
    <t>033-25561873</t>
  </si>
  <si>
    <t>0422-2212749</t>
  </si>
  <si>
    <t>022-27780301</t>
  </si>
  <si>
    <t>2778 0302 / 303</t>
  </si>
  <si>
    <t>Mr Sanjay Bakhri</t>
  </si>
  <si>
    <t>yesstrading@gmail.com</t>
  </si>
  <si>
    <t>info@yashviprintpack.com</t>
  </si>
  <si>
    <t>info@yorkprint.com</t>
  </si>
  <si>
    <t>0120-2586777</t>
  </si>
  <si>
    <t>0135-2698158</t>
  </si>
  <si>
    <t>022-23090734</t>
  </si>
  <si>
    <t>sales@tayabitags.com</t>
  </si>
  <si>
    <t>MR.SAWANT</t>
  </si>
  <si>
    <t>ZALAK ENTERPRISE</t>
  </si>
  <si>
    <t>ZIRCON TECHNOLOGIES UNIT II</t>
  </si>
  <si>
    <t>hussain@tayabitags.com</t>
  </si>
  <si>
    <t xml:space="preserve"> 040-65211163</t>
  </si>
  <si>
    <t>ajay@zodiacreprographics</t>
  </si>
  <si>
    <t>www.zircontech.com</t>
  </si>
  <si>
    <t>27450534413C</t>
  </si>
  <si>
    <t>27450534413V</t>
  </si>
  <si>
    <t>400078/C/1337</t>
  </si>
  <si>
    <t>400078/S/1823</t>
  </si>
  <si>
    <t>LC/102/183738/0895</t>
  </si>
  <si>
    <t>ND 5099875</t>
  </si>
  <si>
    <t>ACC/08/01/3107/</t>
  </si>
  <si>
    <t>ACC/08/1/3368/9798</t>
  </si>
  <si>
    <t>DA / CST / 5225</t>
  </si>
  <si>
    <t>DMN/IF/CH-48/31/00</t>
  </si>
  <si>
    <t>xxx</t>
  </si>
  <si>
    <t>27920272691C</t>
  </si>
  <si>
    <t>27920272691V</t>
  </si>
  <si>
    <t>27920272691S</t>
  </si>
  <si>
    <t>400011/C/1763</t>
  </si>
  <si>
    <t>400011/S/2196</t>
  </si>
  <si>
    <t>27290911055C</t>
  </si>
  <si>
    <t>31.05.12</t>
  </si>
  <si>
    <t>27860043901V</t>
  </si>
  <si>
    <t>27860043901C</t>
  </si>
  <si>
    <t>SEC/08/01/3400/</t>
  </si>
  <si>
    <t>SEC/08/01/3830</t>
  </si>
  <si>
    <t>2000-2001</t>
  </si>
  <si>
    <t>27410062045V</t>
  </si>
  <si>
    <t>27410062045C</t>
  </si>
  <si>
    <t>CHA/17388</t>
  </si>
  <si>
    <t>27080052866C</t>
  </si>
  <si>
    <t>27080052866V</t>
  </si>
  <si>
    <t>LC/081/07900270413</t>
  </si>
  <si>
    <t>400057/C/2215</t>
  </si>
  <si>
    <t>400057/S/2739</t>
  </si>
  <si>
    <t>27430536946C</t>
  </si>
  <si>
    <t>00/01/1900</t>
  </si>
  <si>
    <t>27430536946V</t>
  </si>
  <si>
    <t>NO:847818</t>
  </si>
  <si>
    <t>NO:0843929</t>
  </si>
  <si>
    <t>SOL/III/10700</t>
  </si>
  <si>
    <t>27710581606V</t>
  </si>
  <si>
    <t>27710581606C</t>
  </si>
  <si>
    <t>27840060305C</t>
  </si>
  <si>
    <t>27840060305V</t>
  </si>
  <si>
    <t>400027/C-269</t>
  </si>
  <si>
    <t>400027/S-357</t>
  </si>
  <si>
    <t>27940023584C</t>
  </si>
  <si>
    <t>27940023584V</t>
  </si>
  <si>
    <t>27800564533V</t>
  </si>
  <si>
    <t>27800564533C</t>
  </si>
  <si>
    <t>ABS/05/1/1836/96</t>
  </si>
  <si>
    <t>AACCA9641EXM001</t>
  </si>
  <si>
    <t>586112/30-04-90</t>
  </si>
  <si>
    <t>27330688903V</t>
  </si>
  <si>
    <t>27330688903C</t>
  </si>
  <si>
    <t>01.04.06</t>
  </si>
  <si>
    <t>27490002249V</t>
  </si>
  <si>
    <t>27490002249C</t>
  </si>
  <si>
    <t>SOL/CST/15061</t>
  </si>
  <si>
    <t>27220514800C</t>
  </si>
  <si>
    <t>01.04.2006</t>
  </si>
  <si>
    <t>27220514800V</t>
  </si>
  <si>
    <t>AAFCA6039FEM002</t>
  </si>
  <si>
    <t>27780269858C</t>
  </si>
  <si>
    <t>27780269858V</t>
  </si>
  <si>
    <t>27780269858c</t>
  </si>
  <si>
    <t>27780269858v</t>
  </si>
  <si>
    <t>SEC/10/1/1906/7778</t>
  </si>
  <si>
    <t>06333008374/Ward 5</t>
  </si>
  <si>
    <t>SON-IV 8374</t>
  </si>
  <si>
    <t>27880883231V</t>
  </si>
  <si>
    <t>27880883231C</t>
  </si>
  <si>
    <t>27160843857V</t>
  </si>
  <si>
    <t>27160843857C</t>
  </si>
  <si>
    <t>27920872248V</t>
  </si>
  <si>
    <t>27920872248C</t>
  </si>
  <si>
    <t>29910877216V</t>
  </si>
  <si>
    <t>29910877216C</t>
  </si>
  <si>
    <t>1463033/2003-2004</t>
  </si>
  <si>
    <t>KST-73128371</t>
  </si>
  <si>
    <t>27840605833/C</t>
  </si>
  <si>
    <t>27840605833/V</t>
  </si>
  <si>
    <t>27840605833 C</t>
  </si>
  <si>
    <t>27840605833 V</t>
  </si>
  <si>
    <t>03.05.2007</t>
  </si>
  <si>
    <t>27970016535C</t>
  </si>
  <si>
    <t>27970016535V</t>
  </si>
  <si>
    <t>LC/69/7500249444/</t>
  </si>
  <si>
    <t>PD/CST/1412</t>
  </si>
  <si>
    <t>DA/CST/3618</t>
  </si>
  <si>
    <t>DA14124</t>
  </si>
  <si>
    <t>10140345081(VAT)</t>
  </si>
  <si>
    <t>27240639337-C</t>
  </si>
  <si>
    <t>27240639337-V</t>
  </si>
  <si>
    <t>27380593670V</t>
  </si>
  <si>
    <t>27380593670C</t>
  </si>
  <si>
    <t>27970016535 C</t>
  </si>
  <si>
    <t>27970016535 V</t>
  </si>
  <si>
    <t>27240639337V</t>
  </si>
  <si>
    <t>27770112675V</t>
  </si>
  <si>
    <t>27770112675C</t>
  </si>
  <si>
    <t>27300063318 V WEF:</t>
  </si>
  <si>
    <t>27300063318 C WEF:</t>
  </si>
  <si>
    <t>27430000730 V</t>
  </si>
  <si>
    <t>27430000730 C</t>
  </si>
  <si>
    <t>SOL-CST-7953</t>
  </si>
  <si>
    <t>16.03.2004</t>
  </si>
  <si>
    <t>SOL-III-8014</t>
  </si>
  <si>
    <t>248-200-3237</t>
  </si>
  <si>
    <t>27560855762C</t>
  </si>
  <si>
    <t>400016/C/23</t>
  </si>
  <si>
    <t>BST-401208/S/945</t>
  </si>
  <si>
    <t>LC/54/101383/0684</t>
  </si>
  <si>
    <t>27620300016V</t>
  </si>
  <si>
    <t>401208/C/536</t>
  </si>
  <si>
    <t>401208/S/638</t>
  </si>
  <si>
    <t>27790002569C</t>
  </si>
  <si>
    <t>27790002569V</t>
  </si>
  <si>
    <t>27380078794V</t>
  </si>
  <si>
    <t>27380078794C</t>
  </si>
  <si>
    <t>PD/(CST)215</t>
  </si>
  <si>
    <t>PD/248</t>
  </si>
  <si>
    <t>LC/64/216635/0599</t>
  </si>
  <si>
    <t>27900000811V</t>
  </si>
  <si>
    <t>27900000811C</t>
  </si>
  <si>
    <t>401208/S/945</t>
  </si>
  <si>
    <t>TNGST6203157</t>
  </si>
  <si>
    <t>3802C</t>
  </si>
  <si>
    <t>27920623346C</t>
  </si>
  <si>
    <t>27920623346B</t>
  </si>
  <si>
    <t>27870537480C</t>
  </si>
  <si>
    <t>27870537480V</t>
  </si>
  <si>
    <t>VAT-20460805096</t>
  </si>
  <si>
    <t>JR-3802(C)</t>
  </si>
  <si>
    <t>JR-3802(R)</t>
  </si>
  <si>
    <t>PD/CST/215</t>
  </si>
  <si>
    <t>27900000811 V</t>
  </si>
  <si>
    <t>27900000811 C</t>
  </si>
  <si>
    <t>847755 DT 4.8.20</t>
  </si>
  <si>
    <t>27560559233C</t>
  </si>
  <si>
    <t>27560559233V</t>
  </si>
  <si>
    <t>27070276408v</t>
  </si>
  <si>
    <t>RU 5049243</t>
  </si>
  <si>
    <t>27780812767V</t>
  </si>
  <si>
    <t>27780812767C</t>
  </si>
  <si>
    <t>27580010396V</t>
  </si>
  <si>
    <t>27580010396C</t>
  </si>
  <si>
    <t>27490318566C</t>
  </si>
  <si>
    <t>27720869545V</t>
  </si>
  <si>
    <t>27720869545C</t>
  </si>
  <si>
    <t>27970579006V</t>
  </si>
  <si>
    <t>27970579006C</t>
  </si>
  <si>
    <t>27800299141 V</t>
  </si>
  <si>
    <t>27800299141 C</t>
  </si>
  <si>
    <t>AAACC1152CXM001</t>
  </si>
  <si>
    <t>27560013511V</t>
  </si>
  <si>
    <t>27560013511C</t>
  </si>
  <si>
    <t>LC/100/218283/0599</t>
  </si>
  <si>
    <t>LC/42/078570/1058</t>
  </si>
  <si>
    <t>LC/44/171009/0893</t>
  </si>
  <si>
    <t>27830560588C</t>
  </si>
  <si>
    <t>DNH/CST/3835</t>
  </si>
  <si>
    <t>DNH/ST/3905</t>
  </si>
  <si>
    <t>27840012678V</t>
  </si>
  <si>
    <t>27840012678C</t>
  </si>
  <si>
    <t>27270096945 V</t>
  </si>
  <si>
    <t>27270096945 C</t>
  </si>
  <si>
    <t>336008 44777</t>
  </si>
  <si>
    <t>27790281735-V</t>
  </si>
  <si>
    <t>27790281735-C</t>
  </si>
  <si>
    <t>LW5096334</t>
  </si>
  <si>
    <t>27300011714C</t>
  </si>
  <si>
    <t>27300011714V</t>
  </si>
  <si>
    <t>27740016710C</t>
  </si>
  <si>
    <t>27740016710V</t>
  </si>
  <si>
    <t>27420647289C</t>
  </si>
  <si>
    <t>27420647289V</t>
  </si>
  <si>
    <t>27760776881v</t>
  </si>
  <si>
    <t>27760776881c</t>
  </si>
  <si>
    <t>27760776881C</t>
  </si>
  <si>
    <t>27810875752V</t>
  </si>
  <si>
    <t>27810875752C</t>
  </si>
  <si>
    <t>KST90205996</t>
  </si>
  <si>
    <t>0885112/2004-05</t>
  </si>
  <si>
    <t>27080011156V</t>
  </si>
  <si>
    <t>27080011156C</t>
  </si>
  <si>
    <t>27760410034V</t>
  </si>
  <si>
    <t>27760410034C</t>
  </si>
  <si>
    <t>27640410003C</t>
  </si>
  <si>
    <t>27640410003V</t>
  </si>
  <si>
    <t>27560299176V</t>
  </si>
  <si>
    <t>27560299176C</t>
  </si>
  <si>
    <t>272700007608V</t>
  </si>
  <si>
    <t>329834 DT-9-12-88</t>
  </si>
  <si>
    <t>LC/083/07780257093</t>
  </si>
  <si>
    <t>/1102</t>
  </si>
  <si>
    <t>27430253221V</t>
  </si>
  <si>
    <t>27430253221C</t>
  </si>
  <si>
    <t>400060/C/274</t>
  </si>
  <si>
    <t>27170037539C</t>
  </si>
  <si>
    <t>ABS/09/1/1986/9697</t>
  </si>
  <si>
    <t>ABS/09/1/2406/9697</t>
  </si>
  <si>
    <t>ABS / 09 / 1 /1635</t>
  </si>
  <si>
    <t>LC/102/030508/0860</t>
  </si>
  <si>
    <t>ND5027029</t>
  </si>
  <si>
    <t>UPST-ND0027465</t>
  </si>
  <si>
    <t>GRG/1810194</t>
  </si>
  <si>
    <t>HYR/05/2/1663</t>
  </si>
  <si>
    <t>HYR/05/02/2386/98-</t>
  </si>
  <si>
    <t>LC/004/1500261316</t>
  </si>
  <si>
    <t>/04/03</t>
  </si>
  <si>
    <t>P/CST/4965</t>
  </si>
  <si>
    <t>P/7219</t>
  </si>
  <si>
    <t>PD/CST/2323</t>
  </si>
  <si>
    <t>SG1942C</t>
  </si>
  <si>
    <t>27660071171C</t>
  </si>
  <si>
    <t>27660071171S</t>
  </si>
  <si>
    <t>27660071171v</t>
  </si>
  <si>
    <t>27660071171c</t>
  </si>
  <si>
    <t>32051614612C</t>
  </si>
  <si>
    <t>27750249650C</t>
  </si>
  <si>
    <t>27750249650V</t>
  </si>
  <si>
    <t>27970350409C</t>
  </si>
  <si>
    <t>27970350409V</t>
  </si>
  <si>
    <t>27650721513V</t>
  </si>
  <si>
    <t>27530076141V</t>
  </si>
  <si>
    <t>27530076141C</t>
  </si>
  <si>
    <t>27190382169V</t>
  </si>
  <si>
    <t>27190382169C</t>
  </si>
  <si>
    <t>MT5090102</t>
  </si>
  <si>
    <t>ND5049910</t>
  </si>
  <si>
    <t>ND0051709</t>
  </si>
  <si>
    <t>ND/5308793</t>
  </si>
  <si>
    <t>ND0310406</t>
  </si>
  <si>
    <t>27170243276C</t>
  </si>
  <si>
    <t>27170243276V</t>
  </si>
  <si>
    <t>27640005028C</t>
  </si>
  <si>
    <t>27640005028V</t>
  </si>
  <si>
    <t>27880648006V</t>
  </si>
  <si>
    <t>LBT:158/2011/I-TR;</t>
  </si>
  <si>
    <t>Ward No.63</t>
  </si>
  <si>
    <t>27880648006C</t>
  </si>
  <si>
    <t>27320094056V</t>
  </si>
  <si>
    <t>27320094056C</t>
  </si>
  <si>
    <t>27830852267C</t>
  </si>
  <si>
    <t>RTKH01719E</t>
  </si>
  <si>
    <t>RTKH01821B</t>
  </si>
  <si>
    <t>27400093123V</t>
  </si>
  <si>
    <t>27400093123C</t>
  </si>
  <si>
    <t>9410771-3</t>
  </si>
  <si>
    <t>400093 / C / 1621</t>
  </si>
  <si>
    <t>400093/S/1880</t>
  </si>
  <si>
    <t>ND 5076563</t>
  </si>
  <si>
    <t>ND0079826</t>
  </si>
  <si>
    <t>27720006051V</t>
  </si>
  <si>
    <t>27720006051C</t>
  </si>
  <si>
    <t>27270006929C</t>
  </si>
  <si>
    <t>400001/S/6874</t>
  </si>
  <si>
    <t>LC/71/062283/0480</t>
  </si>
  <si>
    <t>245603300484 CST</t>
  </si>
  <si>
    <t>SOL-III-VAT 9824</t>
  </si>
  <si>
    <t>SOL/CST/9862</t>
  </si>
  <si>
    <t>241872(TRY)</t>
  </si>
  <si>
    <t>24075500885S</t>
  </si>
  <si>
    <t>24075500885C</t>
  </si>
  <si>
    <t>SOL -CST / 15327</t>
  </si>
  <si>
    <t>12.11.09</t>
  </si>
  <si>
    <t>1103/2285/C</t>
  </si>
  <si>
    <t>27090693982 V</t>
  </si>
  <si>
    <t>KR/5747455</t>
  </si>
  <si>
    <t>27780246675V</t>
  </si>
  <si>
    <t>27780246675C</t>
  </si>
  <si>
    <t>ND-5005072</t>
  </si>
  <si>
    <t>ND-0005078D</t>
  </si>
  <si>
    <t>27200669235V</t>
  </si>
  <si>
    <t>LC/21/048200/0882</t>
  </si>
  <si>
    <t>27690629341C</t>
  </si>
  <si>
    <t>27320565767/V</t>
  </si>
  <si>
    <t>27320009763C</t>
  </si>
  <si>
    <t>27320009763S</t>
  </si>
  <si>
    <t>27360225081V</t>
  </si>
  <si>
    <t>27360225081C</t>
  </si>
  <si>
    <t>27410570810V</t>
  </si>
  <si>
    <t>27410570810C</t>
  </si>
  <si>
    <t>HYR/05/02/2812/01-</t>
  </si>
  <si>
    <t>2741062731 V</t>
  </si>
  <si>
    <t>2741062731 C</t>
  </si>
  <si>
    <t>27060616641-V</t>
  </si>
  <si>
    <t>0261128/00-01</t>
  </si>
  <si>
    <t>LC/104/1075229/863</t>
  </si>
  <si>
    <t>27630038450V</t>
  </si>
  <si>
    <t>27630038450C</t>
  </si>
  <si>
    <t>27740549046C</t>
  </si>
  <si>
    <t>27740549046V</t>
  </si>
  <si>
    <t>27270024098C</t>
  </si>
  <si>
    <t>27270024098V</t>
  </si>
  <si>
    <t>27290577666C</t>
  </si>
  <si>
    <t>27290577666V</t>
  </si>
  <si>
    <t>400086/C/4286</t>
  </si>
  <si>
    <t>400086/S/5094</t>
  </si>
  <si>
    <t>LC/083/07430275861</t>
  </si>
  <si>
    <t>LW-5056956</t>
  </si>
  <si>
    <t>LW-0128732</t>
  </si>
  <si>
    <t>KR-5580346</t>
  </si>
  <si>
    <t>UPTT.KR.1009597</t>
  </si>
  <si>
    <t>21.12.2001</t>
  </si>
  <si>
    <t>SR-5056306</t>
  </si>
  <si>
    <t>SR-0089841</t>
  </si>
  <si>
    <t>HR-5062736</t>
  </si>
  <si>
    <t>0106CO 33235</t>
  </si>
  <si>
    <t>ND-5103082</t>
  </si>
  <si>
    <t>ND510302</t>
  </si>
  <si>
    <t>APPLIED FOR</t>
  </si>
  <si>
    <t>12.10.2007</t>
  </si>
  <si>
    <t>27420002821V</t>
  </si>
  <si>
    <t>27420002821C</t>
  </si>
  <si>
    <t>27840864338V</t>
  </si>
  <si>
    <t>27840864338C</t>
  </si>
  <si>
    <t>27360007122V</t>
  </si>
  <si>
    <t>27360007122C</t>
  </si>
  <si>
    <t>CUC1W 1929</t>
  </si>
  <si>
    <t>27380292873C</t>
  </si>
  <si>
    <t>27380292873V</t>
  </si>
  <si>
    <t>SOL CST 11879</t>
  </si>
  <si>
    <t>27510350953 C</t>
  </si>
  <si>
    <t>27510350953 V</t>
  </si>
  <si>
    <t>27200765071C</t>
  </si>
  <si>
    <t>27200765071V</t>
  </si>
  <si>
    <t>2720076571V</t>
  </si>
  <si>
    <t>2720076571C</t>
  </si>
  <si>
    <t>27680235187C</t>
  </si>
  <si>
    <t>305/531341</t>
  </si>
  <si>
    <t>27860410464V</t>
  </si>
  <si>
    <t>27860410464C</t>
  </si>
  <si>
    <t>411037/C/607</t>
  </si>
  <si>
    <t>27620002614V</t>
  </si>
  <si>
    <t>27620002614C</t>
  </si>
  <si>
    <t>400064/C/5456</t>
  </si>
  <si>
    <t>GN5083095</t>
  </si>
  <si>
    <t>27910348211V</t>
  </si>
  <si>
    <t>411030/C/3495</t>
  </si>
  <si>
    <t>411030/S/4642</t>
  </si>
  <si>
    <t>27670089547C</t>
  </si>
  <si>
    <t>27670089547V</t>
  </si>
  <si>
    <t>27180021674C</t>
  </si>
  <si>
    <t>27870049182V</t>
  </si>
  <si>
    <t>27870049182C</t>
  </si>
  <si>
    <t>27430351579V</t>
  </si>
  <si>
    <t>27430351579C</t>
  </si>
  <si>
    <t>KST-30303760</t>
  </si>
  <si>
    <t>27930000552C</t>
  </si>
  <si>
    <t>27930000552V</t>
  </si>
  <si>
    <t>1807003-6</t>
  </si>
  <si>
    <t>400053/C4853</t>
  </si>
  <si>
    <t>400053/V/0391</t>
  </si>
  <si>
    <t>1420/03442</t>
  </si>
  <si>
    <t>1420/03442/24-4-96</t>
  </si>
  <si>
    <t>400011/C/873</t>
  </si>
  <si>
    <t>400011/S/1099</t>
  </si>
  <si>
    <t>27630566033C</t>
  </si>
  <si>
    <t>GN-5081988</t>
  </si>
  <si>
    <t>GN-0037795</t>
  </si>
  <si>
    <t>B.T.4122213/S/54</t>
  </si>
  <si>
    <t>18.05.2008</t>
  </si>
  <si>
    <t>CTR/09/01/3440</t>
  </si>
  <si>
    <t>27440732929V</t>
  </si>
  <si>
    <t>27440732929C</t>
  </si>
  <si>
    <t>32150225744C</t>
  </si>
  <si>
    <t>27140330641-V</t>
  </si>
  <si>
    <t>27140330641-C</t>
  </si>
  <si>
    <t>27750506894 V</t>
  </si>
  <si>
    <t>LC/54/181914/10795</t>
  </si>
  <si>
    <t>LC/058/1300241357</t>
  </si>
  <si>
    <t>/0501</t>
  </si>
  <si>
    <t>GD-0126600</t>
  </si>
  <si>
    <t>27460337158V</t>
  </si>
  <si>
    <t>27460337158C</t>
  </si>
  <si>
    <t>29380749128C</t>
  </si>
  <si>
    <t>27800545618V</t>
  </si>
  <si>
    <t>AREA CODE- 075</t>
  </si>
  <si>
    <t>FBD/CST   1302224</t>
  </si>
  <si>
    <t>27955208859V</t>
  </si>
  <si>
    <t>27955208859C</t>
  </si>
  <si>
    <t>32100456519 C</t>
  </si>
  <si>
    <t>27470737423 v</t>
  </si>
  <si>
    <t>27790662363C</t>
  </si>
  <si>
    <t>27620362581V</t>
  </si>
  <si>
    <t>27620362581C</t>
  </si>
  <si>
    <t>DNH/CST/3842</t>
  </si>
  <si>
    <t>TIN-GWB/CST/0113</t>
  </si>
  <si>
    <t>27620660662V</t>
  </si>
  <si>
    <t>27620660662C</t>
  </si>
  <si>
    <t>27580357074C</t>
  </si>
  <si>
    <t>27580357074V</t>
  </si>
  <si>
    <t>T8199657</t>
  </si>
  <si>
    <t>T8149656</t>
  </si>
  <si>
    <t>0110 XXIX 0083 / C</t>
  </si>
  <si>
    <t>ABS/04/2/1345/8889</t>
  </si>
  <si>
    <t>ND/5029675</t>
  </si>
  <si>
    <t>UPTT-ND0058143</t>
  </si>
  <si>
    <t>GRG -1919880</t>
  </si>
  <si>
    <t>GRG-1919880</t>
  </si>
  <si>
    <t>400025-C-552</t>
  </si>
  <si>
    <t>LC/85/136673/0489</t>
  </si>
  <si>
    <t>400027/C/524</t>
  </si>
  <si>
    <t>27890293417C</t>
  </si>
  <si>
    <t>27890293417V</t>
  </si>
  <si>
    <t>27890293417 V</t>
  </si>
  <si>
    <t>27890293417 C</t>
  </si>
  <si>
    <t>27540326638V</t>
  </si>
  <si>
    <t>400701/S/805</t>
  </si>
  <si>
    <t>27920000412C</t>
  </si>
  <si>
    <t>27920000412V</t>
  </si>
  <si>
    <t>27920000412 V</t>
  </si>
  <si>
    <t>411026/C/1067</t>
  </si>
  <si>
    <t>411026/S/64</t>
  </si>
  <si>
    <t>LC-76/126741/0687</t>
  </si>
  <si>
    <t>LC/90/181784/0795</t>
  </si>
  <si>
    <t>27300030435C</t>
  </si>
  <si>
    <t>27300030435S</t>
  </si>
  <si>
    <t>27250006358C</t>
  </si>
  <si>
    <t>RC#400031/S/621</t>
  </si>
  <si>
    <t>272500006358C</t>
  </si>
  <si>
    <t>SEC/05/1/2412</t>
  </si>
  <si>
    <t>SEC/05/01/2977</t>
  </si>
  <si>
    <t>27580369878V</t>
  </si>
  <si>
    <t>27580369878C</t>
  </si>
  <si>
    <t>431001/C/2502</t>
  </si>
  <si>
    <t>431001/S/4213</t>
  </si>
  <si>
    <t>27580369878v</t>
  </si>
  <si>
    <t>3908(PB)C</t>
  </si>
  <si>
    <t>PB/6603</t>
  </si>
  <si>
    <t>SEC/08/01/2358/919</t>
  </si>
  <si>
    <t>CTR-07-2-1210</t>
  </si>
  <si>
    <t>CTR-07-02-1210</t>
  </si>
  <si>
    <t>1661589/99-2000</t>
  </si>
  <si>
    <t>P/CST/4420</t>
  </si>
  <si>
    <t>LST-P/6619</t>
  </si>
  <si>
    <t>27490336705C</t>
  </si>
  <si>
    <t>27490336705V</t>
  </si>
  <si>
    <t>27230314053C</t>
  </si>
  <si>
    <t>27230314053V</t>
  </si>
  <si>
    <t>SOL/CST/11020</t>
  </si>
  <si>
    <t>SOL/III/11188</t>
  </si>
  <si>
    <t>03/03/0007</t>
  </si>
  <si>
    <t>24572000588C</t>
  </si>
  <si>
    <t>24572000588V</t>
  </si>
  <si>
    <t>0111/VIII/1089/C</t>
  </si>
  <si>
    <t>MPCT0111/VIII/1237</t>
  </si>
  <si>
    <t>/5/S</t>
  </si>
  <si>
    <t>27770625029C</t>
  </si>
  <si>
    <t>27770625029V</t>
  </si>
  <si>
    <t>PJT/01/01/3155/94-</t>
  </si>
  <si>
    <t>27540636844 C</t>
  </si>
  <si>
    <t>27540636844 V</t>
  </si>
  <si>
    <t>27470553705C</t>
  </si>
  <si>
    <t>27470553705V</t>
  </si>
  <si>
    <t>0715C002171</t>
  </si>
  <si>
    <t>27520695831V</t>
  </si>
  <si>
    <t>27520695831C</t>
  </si>
  <si>
    <t>27830292286C</t>
  </si>
  <si>
    <t>27830292286V</t>
  </si>
  <si>
    <t xml:space="preserve"> 27670089547V</t>
  </si>
  <si>
    <t>27740678347C</t>
  </si>
  <si>
    <t>27740678347V</t>
  </si>
  <si>
    <t>24571600810C</t>
  </si>
  <si>
    <t>27500678382 V</t>
  </si>
  <si>
    <t>27500678382 C</t>
  </si>
  <si>
    <t>9095345-9</t>
  </si>
  <si>
    <t>SON/CST/7430</t>
  </si>
  <si>
    <t>27730403115V</t>
  </si>
  <si>
    <t>27730403115C</t>
  </si>
  <si>
    <t>27620844865 V</t>
  </si>
  <si>
    <t>27620844865 C</t>
  </si>
  <si>
    <t>ABS/04/2/1583/7071</t>
  </si>
  <si>
    <t>ABS/04/2/2124/0102</t>
  </si>
  <si>
    <t>AABCPO268K XM001</t>
  </si>
  <si>
    <t>MT-5101461</t>
  </si>
  <si>
    <t>HYR/06/012862/0001</t>
  </si>
  <si>
    <t>HYR/6/13670/00-01</t>
  </si>
  <si>
    <t>27400395003V</t>
  </si>
  <si>
    <t>27400395003C</t>
  </si>
  <si>
    <t>GRG/HGST/18-22291</t>
  </si>
  <si>
    <t>GRG-18-22291</t>
  </si>
  <si>
    <t>27410399217V</t>
  </si>
  <si>
    <t>27410399217C</t>
  </si>
  <si>
    <t>440003/C/138</t>
  </si>
  <si>
    <t>440003/S/202</t>
  </si>
  <si>
    <t>440003/S/138</t>
  </si>
  <si>
    <t>27850605682V</t>
  </si>
  <si>
    <t>27850605682C</t>
  </si>
  <si>
    <t>LC/069/07370206539</t>
  </si>
  <si>
    <t>431210/C/116</t>
  </si>
  <si>
    <t>BST-431210/S/156</t>
  </si>
  <si>
    <t>LC/105/046204/0273</t>
  </si>
  <si>
    <t>27870336787V</t>
  </si>
  <si>
    <t>412208/C/247</t>
  </si>
  <si>
    <t>412208/S/334</t>
  </si>
  <si>
    <t>27130393745C</t>
  </si>
  <si>
    <t>27130393745V</t>
  </si>
  <si>
    <t>LC60/199408/1297</t>
  </si>
  <si>
    <t>9336606-1</t>
  </si>
  <si>
    <t>27130607826V</t>
  </si>
  <si>
    <t>27020631892V</t>
  </si>
  <si>
    <t>27020631892C</t>
  </si>
  <si>
    <t>27760535067C</t>
  </si>
  <si>
    <t>16.05.06</t>
  </si>
  <si>
    <t>27760535067V</t>
  </si>
  <si>
    <t>27690149385V</t>
  </si>
  <si>
    <t>27690149385C</t>
  </si>
  <si>
    <t>27210620390V</t>
  </si>
  <si>
    <t>27210620390C</t>
  </si>
  <si>
    <t>27170037539V</t>
  </si>
  <si>
    <t>27060184215V</t>
  </si>
  <si>
    <t>27060184215c</t>
  </si>
  <si>
    <t>27460824098V</t>
  </si>
  <si>
    <t>27460824098C</t>
  </si>
  <si>
    <t>27670410423 V</t>
  </si>
  <si>
    <t>27670410423 C</t>
  </si>
  <si>
    <t>27270605128C</t>
  </si>
  <si>
    <t>CST-400011/C/650</t>
  </si>
  <si>
    <t>400011/S/818</t>
  </si>
  <si>
    <t>9035347-O</t>
  </si>
  <si>
    <t>27320615528C</t>
  </si>
  <si>
    <t>27320615528V</t>
  </si>
  <si>
    <t>CST-411018/C/741</t>
  </si>
  <si>
    <t>27720057170C</t>
  </si>
  <si>
    <t>0721052/2000-01</t>
  </si>
  <si>
    <t>27470020787V</t>
  </si>
  <si>
    <t>27470020787C</t>
  </si>
  <si>
    <t>400081/C/20</t>
  </si>
  <si>
    <t>400081/S/59</t>
  </si>
  <si>
    <t>27390514755C</t>
  </si>
  <si>
    <t>27390514755V</t>
  </si>
  <si>
    <t>27290015163V</t>
  </si>
  <si>
    <t>GST-24040900424</t>
  </si>
  <si>
    <t>1220675(A-C-067)</t>
  </si>
  <si>
    <t>0720820/97-98</t>
  </si>
  <si>
    <t>0711C006201</t>
  </si>
  <si>
    <t>GRG/HGST/17339</t>
  </si>
  <si>
    <t>LC/043/8400264804</t>
  </si>
  <si>
    <t>/0803</t>
  </si>
  <si>
    <t>ND5068428</t>
  </si>
  <si>
    <t>ND0071696</t>
  </si>
  <si>
    <t>27250016640C</t>
  </si>
  <si>
    <t>27250016640V</t>
  </si>
  <si>
    <t>TNGST-5960747</t>
  </si>
  <si>
    <t>LC/060/2500241/351</t>
  </si>
  <si>
    <t>CST-92961</t>
  </si>
  <si>
    <t>TNGST-0120858</t>
  </si>
  <si>
    <t>411030/C/2639</t>
  </si>
  <si>
    <t>MST-411030/S/2989</t>
  </si>
  <si>
    <t>522107 / 18-11-97</t>
  </si>
  <si>
    <t>RC#6001375</t>
  </si>
  <si>
    <t>27930140232V</t>
  </si>
  <si>
    <t>422010/C/1523</t>
  </si>
  <si>
    <t>422010/S/1792</t>
  </si>
  <si>
    <t>847755/Dt:04.08.20</t>
  </si>
  <si>
    <t>SEC/06/1/1581/9293</t>
  </si>
  <si>
    <t>SEC/06/1/2037/9293</t>
  </si>
  <si>
    <t>ND - 5132637</t>
  </si>
  <si>
    <t>UPTT# ND-0141420</t>
  </si>
  <si>
    <t>32070314384C</t>
  </si>
  <si>
    <t>LK-5251164</t>
  </si>
  <si>
    <t>LK-0464704</t>
  </si>
  <si>
    <t>ND5336262</t>
  </si>
  <si>
    <t>ND0340106</t>
  </si>
  <si>
    <t>27840536963C</t>
  </si>
  <si>
    <t>27840536963V</t>
  </si>
  <si>
    <t>1602686/2003-2004</t>
  </si>
  <si>
    <t>NRP/02/2/2292</t>
  </si>
  <si>
    <t>27280368782C</t>
  </si>
  <si>
    <t>27280368782V</t>
  </si>
  <si>
    <t>27500076691C</t>
  </si>
  <si>
    <t>27500076691V</t>
  </si>
  <si>
    <t>24573800231C</t>
  </si>
  <si>
    <t>27850634879C</t>
  </si>
  <si>
    <t>27850634879V</t>
  </si>
  <si>
    <t>27510053842C</t>
  </si>
  <si>
    <t>27510053842V</t>
  </si>
  <si>
    <t>27510053842S</t>
  </si>
  <si>
    <t>10/02/4129-C</t>
  </si>
  <si>
    <t>27330241733C</t>
  </si>
  <si>
    <t>27330241733V</t>
  </si>
  <si>
    <t>14585/PRC</t>
  </si>
  <si>
    <t>27490129222V</t>
  </si>
  <si>
    <t>27490129222C</t>
  </si>
  <si>
    <t>27720001783V</t>
  </si>
  <si>
    <t>27720001783C</t>
  </si>
  <si>
    <t>DNH/CST/M/1211</t>
  </si>
  <si>
    <t>28.11.08</t>
  </si>
  <si>
    <t>27810515106V</t>
  </si>
  <si>
    <t>27190047519V</t>
  </si>
  <si>
    <t>27190047519C</t>
  </si>
  <si>
    <t>27050029069V</t>
  </si>
  <si>
    <t>27050029069C</t>
  </si>
  <si>
    <t>27670004575v</t>
  </si>
  <si>
    <t>27670004575c</t>
  </si>
  <si>
    <t>27500739395C</t>
  </si>
  <si>
    <t>27500739395V</t>
  </si>
  <si>
    <t>24723901089C</t>
  </si>
  <si>
    <t>27350008146V</t>
  </si>
  <si>
    <t>27350008146C</t>
  </si>
  <si>
    <t>27630723949 V</t>
  </si>
  <si>
    <t>27630723949 C</t>
  </si>
  <si>
    <t>APPLIED</t>
  </si>
  <si>
    <t>27280035490V</t>
  </si>
  <si>
    <t>27780691323C</t>
  </si>
  <si>
    <t>20.01.2009</t>
  </si>
  <si>
    <t>27780691323V</t>
  </si>
  <si>
    <t>27460609049C</t>
  </si>
  <si>
    <t>24.05.2007</t>
  </si>
  <si>
    <t>27460609049V</t>
  </si>
  <si>
    <t>DNHCTMO275</t>
  </si>
  <si>
    <t>LC/50/134086/1088</t>
  </si>
  <si>
    <t>27200049114V</t>
  </si>
  <si>
    <t>27200049114C</t>
  </si>
  <si>
    <t>27390345975V</t>
  </si>
  <si>
    <t>27390345975C</t>
  </si>
  <si>
    <t>LC/89/117677/0886,</t>
  </si>
  <si>
    <t>33961424154/898306</t>
  </si>
  <si>
    <t>27210293209V</t>
  </si>
  <si>
    <t>27210293209C</t>
  </si>
  <si>
    <t>AAECS5859EXM001</t>
  </si>
  <si>
    <t>27120293210V</t>
  </si>
  <si>
    <t>27120293210C</t>
  </si>
  <si>
    <t>27620366516C</t>
  </si>
  <si>
    <t>27620366516V</t>
  </si>
  <si>
    <t>27750684501C</t>
  </si>
  <si>
    <t>27750684501V</t>
  </si>
  <si>
    <t>27940000110C</t>
  </si>
  <si>
    <t>27940000110V</t>
  </si>
  <si>
    <t>27540006829-C</t>
  </si>
  <si>
    <t>B-S-T-411051/S/836</t>
  </si>
  <si>
    <t>5961396/305</t>
  </si>
  <si>
    <t>29060713317/C</t>
  </si>
  <si>
    <t>B.S.T. 411051/S/83</t>
  </si>
  <si>
    <t>27870007666V</t>
  </si>
  <si>
    <t>27870007666C</t>
  </si>
  <si>
    <t>27980629424V</t>
  </si>
  <si>
    <t>27980629424C</t>
  </si>
  <si>
    <t>RU5039622</t>
  </si>
  <si>
    <t>ST-30188501</t>
  </si>
  <si>
    <t>27980263540C</t>
  </si>
  <si>
    <t>27980263540V</t>
  </si>
  <si>
    <t>0441125/95-96</t>
  </si>
  <si>
    <t>TIN NO-06231926200</t>
  </si>
  <si>
    <t>HYR/03/01/4230</t>
  </si>
  <si>
    <t>LC/51/169106/0194</t>
  </si>
  <si>
    <t>ND-5057474</t>
  </si>
  <si>
    <t>ND-0060025</t>
  </si>
  <si>
    <t>CST/GN/5067445</t>
  </si>
  <si>
    <t>UPTT/GN/0016286</t>
  </si>
  <si>
    <t>27630142046V</t>
  </si>
  <si>
    <t>27630142046C</t>
  </si>
  <si>
    <t>27340410944V</t>
  </si>
  <si>
    <t>27270024098 C</t>
  </si>
  <si>
    <t>695422/04</t>
  </si>
  <si>
    <t>411039/C/3</t>
  </si>
  <si>
    <t>411039/S/13</t>
  </si>
  <si>
    <t>27140051766C</t>
  </si>
  <si>
    <t>27140051766V</t>
  </si>
  <si>
    <t>27380001485V</t>
  </si>
  <si>
    <t>27380001485C</t>
  </si>
  <si>
    <t>TNGST#5980812</t>
  </si>
  <si>
    <t>ND5322466</t>
  </si>
  <si>
    <t>27840022281V</t>
  </si>
  <si>
    <t>27840022281C</t>
  </si>
  <si>
    <t>AG-5343607</t>
  </si>
  <si>
    <t>27590639290V</t>
  </si>
  <si>
    <t>27590639290C</t>
  </si>
  <si>
    <t>27790792149V</t>
  </si>
  <si>
    <t>27790792149C</t>
  </si>
  <si>
    <t>LC/91/205176/0498</t>
  </si>
  <si>
    <t>27790272132V</t>
  </si>
  <si>
    <t>27790272132C</t>
  </si>
  <si>
    <t>27790242132V</t>
  </si>
  <si>
    <t>27790242132C</t>
  </si>
  <si>
    <t>27950709126V</t>
  </si>
  <si>
    <t>O6473016154</t>
  </si>
  <si>
    <t>29430065105,</t>
  </si>
  <si>
    <t>1541949DT-</t>
  </si>
  <si>
    <t>VN-5004815</t>
  </si>
  <si>
    <t>AAACZ3459MEM003</t>
  </si>
  <si>
    <t>AAACZ1386REM004</t>
  </si>
  <si>
    <t>ITAX</t>
  </si>
  <si>
    <t>ARE</t>
  </si>
  <si>
    <t>C-179,NARAINA IND(L AREA,</t>
  </si>
  <si>
    <t>77D  BLOCK 5  FEDERAL (B(</t>
  </si>
  <si>
    <t>AMEYA IND(L SUPPLIERS PVT LD</t>
  </si>
  <si>
    <t>A-62,OKHLA IND(L AREA,</t>
  </si>
  <si>
    <t>A(NICHE SOLUTIONS</t>
  </si>
  <si>
    <t>AVM(s</t>
  </si>
  <si>
    <t>725/1&amp;2,713/1/2&amp;3BLOCK(A(</t>
  </si>
  <si>
    <t>G-30  APOLLO IND(L PREMISES</t>
  </si>
  <si>
    <t>NAND GHANSHYAM IND(L ESTATE</t>
  </si>
  <si>
    <t>(A( EXTENSION</t>
  </si>
  <si>
    <t>B-98/1,NARAINA IND(L AREA</t>
  </si>
  <si>
    <t>9/54,KIRTI NAGAR IND(L AREA</t>
  </si>
  <si>
    <t>2075,BHANDUP IND(L ESTATE,</t>
  </si>
  <si>
    <t>114, PATPAD GANJ IND(L AREA</t>
  </si>
  <si>
    <t>VORA IND(L ESTATE NO. 1,</t>
  </si>
  <si>
    <t>C/243  TTC IND(L ESTATEM-I-D</t>
  </si>
  <si>
    <t>FORTUNE LABELS (N( SYSTEMS</t>
  </si>
  <si>
    <t>Plot No. 203/E, (D( Block,</t>
  </si>
  <si>
    <t>320,KUNDAIM IND(L ESTATE</t>
  </si>
  <si>
    <t>276,FIE PATPARGANJ IND(L</t>
  </si>
  <si>
    <t>C-176,NARAINA IND(L AREA,</t>
  </si>
  <si>
    <t>W-118A, TTC IND(L AREA,</t>
  </si>
  <si>
    <t>B - 21  Vijay Plaza Opp - A(</t>
  </si>
  <si>
    <t>56A/11,RAMA ROAD IND(L AREA,</t>
  </si>
  <si>
    <t>C/243 TTC IND(L ESTATE MIDC,</t>
  </si>
  <si>
    <t>EL-26,MIDC IND(L AREA,</t>
  </si>
  <si>
    <t>PLOT#50/2,TTC MIDC IND(LAREA</t>
  </si>
  <si>
    <t>M(CONS MEDIA MARKETING</t>
  </si>
  <si>
    <t>B-233,NARAINA IND(L AREA</t>
  </si>
  <si>
    <t>N0.15,ST.ANTHONY(S SQUARE,</t>
  </si>
  <si>
    <t>OKHLA IND(L AREA,PHASE-1</t>
  </si>
  <si>
    <t>A-37  BONANZA IND(L ESTATE</t>
  </si>
  <si>
    <t>EL-26  M-I-D-C  IND(L AREACH</t>
  </si>
  <si>
    <t>B-18/2,OKHLA IND(L AREA,</t>
  </si>
  <si>
    <t>1305,HSIDC,IND(L ESTATE,</t>
  </si>
  <si>
    <t>P.V.G(S COLLEGE OF ENGG&amp;TECH</t>
  </si>
  <si>
    <t>MIDC CROSS RD,(A(OFF MAHAKAL</t>
  </si>
  <si>
    <t>(STALLION HOUSE( PAADAM STOP</t>
  </si>
  <si>
    <t>VOLTAS INT(L CENTRE3RD FLOOR</t>
  </si>
  <si>
    <t>USMANPURA  A(BAD-380014</t>
  </si>
  <si>
    <t>BAZARBEHIND ST- ANTHONY(S</t>
  </si>
  <si>
    <t>S(THIREE GRAPHICS</t>
  </si>
  <si>
    <t>NO-78  1ST D(CROSS  3RD MAIN</t>
  </si>
  <si>
    <t>UNIT NO45-(C(PUNIT INDL.ESTA</t>
  </si>
  <si>
    <t>MANDIR(( PALDI  ELLISBRIDGE</t>
  </si>
  <si>
    <t>PLOT # 70, SHIV GANGA IND(L</t>
  </si>
  <si>
    <t>905/B,NAGARBODI(S POLE,</t>
  </si>
  <si>
    <t>JHILMIL IND(L AREA,</t>
  </si>
  <si>
    <t>DO NO-40-1-100/1,KAHN(S</t>
  </si>
  <si>
    <t>LTD,NO.39/30/16,ABOVE ARYA(S</t>
  </si>
  <si>
    <t>D(NODE SHED NO.-2</t>
  </si>
  <si>
    <t>39,NAVJIVAN IND(L SOCIETY</t>
  </si>
  <si>
    <t>NEIL D(SOZA</t>
  </si>
  <si>
    <t>C-53, MAYAPURI IND(L AREA</t>
  </si>
  <si>
    <t>E-13A/15/16/18/20,SPAN IND(L</t>
  </si>
  <si>
    <t>SAMAYPUR IND(L AREA,</t>
  </si>
  <si>
    <t>A-5 &amp; C-7, UPSIDC IND(L AREA</t>
  </si>
  <si>
    <t>1ST FLOOR, (NAVANEETH(,</t>
  </si>
  <si>
    <t>23, BLUE CHIP IND(L ESTATE</t>
  </si>
  <si>
    <t>F-101,SELAQUI IND(L AREA,</t>
  </si>
  <si>
    <t>D(NODE SHED NO.-2,</t>
  </si>
  <si>
    <t>201, (RUCHITA(, ATHUGAR</t>
  </si>
  <si>
    <t>PONDUR (A( VILLAGE</t>
  </si>
  <si>
    <t>ate.Bld(B(,N.H.#8</t>
  </si>
  <si>
    <t>F-21,SITE(C(,SURAJPUR INDUS-</t>
  </si>
  <si>
    <t>ROLLS (N( ROLLS</t>
  </si>
  <si>
    <t>SHED NO.3,NO-41,(NISARGA((</t>
  </si>
  <si>
    <t>ECIL (X( HYDERABAD</t>
  </si>
  <si>
    <t>(Mr Krish(</t>
  </si>
  <si>
    <t>1st FLOOR, (KAMADHENU(,</t>
  </si>
  <si>
    <t>INDIA</t>
  </si>
  <si>
    <t>N</t>
  </si>
  <si>
    <t>TL10</t>
  </si>
  <si>
    <t>MAHESH T. MAHADEVAN</t>
  </si>
  <si>
    <t>VIVEK SHANKAR</t>
  </si>
  <si>
    <t>DHIRAJ KAPUR</t>
  </si>
  <si>
    <t>A and A LABELS</t>
  </si>
  <si>
    <t>A00015s</t>
  </si>
  <si>
    <t>C-179  NARAINA INDL AREA</t>
  </si>
  <si>
    <t>Y</t>
  </si>
  <si>
    <t>PANCHAKSHARI SWAMI</t>
  </si>
  <si>
    <t>A and S LABELS PVT LTD (H)</t>
  </si>
  <si>
    <t>SANTOSH ANAND</t>
  </si>
  <si>
    <t>A and S LABELS PVT. LTD.</t>
  </si>
  <si>
    <t>F-27  MAYAPURI  INDUSTRIAL</t>
  </si>
  <si>
    <t>AREA  PHASE- II</t>
  </si>
  <si>
    <t>TL30</t>
  </si>
  <si>
    <t>SUJAI KUMAR G.N</t>
  </si>
  <si>
    <t>TE10</t>
  </si>
  <si>
    <t>ARNAB NANDI</t>
  </si>
  <si>
    <t>RAJANIKANTH</t>
  </si>
  <si>
    <t>TARUN KHURANA</t>
  </si>
  <si>
    <t>A.M.FABRICATORS</t>
  </si>
  <si>
    <t>PANCHSHEEL COLONY STREET</t>
  </si>
  <si>
    <t>NO 9 OPP-NAI SADAK  GARH ROA</t>
  </si>
  <si>
    <t>TL40</t>
  </si>
  <si>
    <t>AMANDEEP SINGH</t>
  </si>
  <si>
    <t>A.S. LABELS</t>
  </si>
  <si>
    <t>AADARSH OFFSETS PVT. LTD.</t>
  </si>
  <si>
    <t>BIDYUT CHATTOPADHYAY</t>
  </si>
  <si>
    <t>KUMAR DEVRISHI</t>
  </si>
  <si>
    <t>SANDEEP SHARMA</t>
  </si>
  <si>
    <t>AARUSHI AGENCISES PVT. LTD</t>
  </si>
  <si>
    <t>MANISH GULATI</t>
  </si>
  <si>
    <t>ACE BUSINESS PVT. LTD.</t>
  </si>
  <si>
    <t>305  KAPADIA INDUSTRIAL ESTA</t>
  </si>
  <si>
    <t>TL20</t>
  </si>
  <si>
    <t>ABHIJIT TALPADE</t>
  </si>
  <si>
    <t>AD GRAPHICS and COMPANY</t>
  </si>
  <si>
    <t>ADC PHILIPPINES INC.</t>
  </si>
  <si>
    <t>Manggahan  Pasig City Philip</t>
  </si>
  <si>
    <t>PHILIPPINES</t>
  </si>
  <si>
    <t>IB10</t>
  </si>
  <si>
    <t>UMESH KUMAR AGRAWAL</t>
  </si>
  <si>
    <t>C/O- BOMBAY TOOL SUPPLYING</t>
  </si>
  <si>
    <t>AGENCY24  J-C- ROAD  ARUNA</t>
  </si>
  <si>
    <t>ADITI ENTERPRISES39-A KRISHN</t>
  </si>
  <si>
    <t>ENCLAVE ASHOK VIHAR  PHASE-I</t>
  </si>
  <si>
    <t>ADROIT LABELS and TECHNOLOGI</t>
  </si>
  <si>
    <t>SRINIVAS MURTHY</t>
  </si>
  <si>
    <t>ADVANCE MARKS and LABELS PVT</t>
  </si>
  <si>
    <t>NIREN DESAI</t>
  </si>
  <si>
    <t>KAPIL ANAND</t>
  </si>
  <si>
    <t>COMPITENTNT MOTORS) 142</t>
  </si>
  <si>
    <t>PATPARGANJ INDUSTRIAL AREA</t>
  </si>
  <si>
    <t>PT- AHLSTROM INDONESIA</t>
  </si>
  <si>
    <t>KAWASAN INDUSTRIAL</t>
  </si>
  <si>
    <t>PULOGANDUNG JAK ARTA TIMUR</t>
  </si>
  <si>
    <t>GERMANY</t>
  </si>
  <si>
    <t>AISHWARYA PLOYFLES (P) LTD.</t>
  </si>
  <si>
    <t>NAGRAJ SUGATE</t>
  </si>
  <si>
    <t>UNITED ARAB</t>
  </si>
  <si>
    <t>VISHAL BAJAJ</t>
  </si>
  <si>
    <t>Error 2029</t>
  </si>
  <si>
    <t>VIVEK TRIPATHI</t>
  </si>
  <si>
    <t>417-18  KIRTI SHIKHAR  DISTR</t>
  </si>
  <si>
    <t>B-96/1  NARAINA INDUSTRIAL A</t>
  </si>
  <si>
    <t>AKSA STICK ON PRIVATE LIMITE</t>
  </si>
  <si>
    <t>1 - 3 - 183 / 40 / 46 / 41</t>
  </si>
  <si>
    <t>TE40</t>
  </si>
  <si>
    <t>CORPORATE OFFICE 39-A KRISHN</t>
  </si>
  <si>
    <t>ENCLAVEASHOK VIHAR  PHASE-II</t>
  </si>
  <si>
    <t>PRAVIN SHELKE</t>
  </si>
  <si>
    <t>ALMUTAWAL TRADING EST.</t>
  </si>
  <si>
    <t>ALSABKA ROADTAHRAN HOTELDERA</t>
  </si>
  <si>
    <t>KUWAIT</t>
  </si>
  <si>
    <t>ALOIS GUTNBERG  MACHINES PVT</t>
  </si>
  <si>
    <t>235 UDYOG VIHARPHASE-1</t>
  </si>
  <si>
    <t>RAKESHGOPI SHETTY</t>
  </si>
  <si>
    <t>AMBIENT SIGNS and GRAPHICS (</t>
  </si>
  <si>
    <t>AMBIENT SIGNS &amp; GRAPHICS (P)</t>
  </si>
  <si>
    <t>BASTI SHEIKH  JALANDHAR</t>
  </si>
  <si>
    <t>CITY-144002PUNJAB</t>
  </si>
  <si>
    <t>AMEYA INDUSTRIAL SUPPLIERS P</t>
  </si>
  <si>
    <t>AMRATLAL and CO.</t>
  </si>
  <si>
    <t>ANAND and SAGAR</t>
  </si>
  <si>
    <t>C-11  OKHLA INDUSTRIAL AREA</t>
  </si>
  <si>
    <t>ANAND NISHIKAWA CO. LTD.</t>
  </si>
  <si>
    <t>PLOT NO- 345  INDUSTRIAL FOC</t>
  </si>
  <si>
    <t>POINT PHASE-IX  MOHALI PUNJA</t>
  </si>
  <si>
    <t>Arun Kumar</t>
  </si>
  <si>
    <t>Anand Sales (India)</t>
  </si>
  <si>
    <t>Anand? Sales (India)</t>
  </si>
  <si>
    <t>11 SHREE SHAKTI ESTATE OPP I</t>
  </si>
  <si>
    <t>02772 290058</t>
  </si>
  <si>
    <t>MANOOR PRABHAKAR</t>
  </si>
  <si>
    <t>022- 27577223</t>
  </si>
  <si>
    <t>A NICHE SOLUTIONS</t>
  </si>
  <si>
    <t>SAI DILIP SUNKARA</t>
  </si>
  <si>
    <t>ANUJ  PRINT ART PVT. LTD.</t>
  </si>
  <si>
    <t>ANUP PRINTERS PVT LTD.</t>
  </si>
  <si>
    <t>KANAKAPURA MAIN ROAD</t>
  </si>
  <si>
    <t>7  CITY MARUL COMPLEX  BE SI</t>
  </si>
  <si>
    <t>S B COLLEGE BUS STOP</t>
  </si>
  <si>
    <t>27 ASHIRWAD BANGLOWS</t>
  </si>
  <si>
    <t>AJANTA PRINTERS CHINMAY</t>
  </si>
  <si>
    <t>OPP- THAKKARBAPA CHHATRALAY</t>
  </si>
  <si>
    <t>PLOT NO- 1200  ALFALAH TOWN</t>
  </si>
  <si>
    <t>ASPHALT CONSTRUCTIONS (I) PV</t>
  </si>
  <si>
    <t>W/181  M-I-D-C INDUSTRIAL AR</t>
  </si>
  <si>
    <t>A-12 AMRGIAN INDUSTRIAL ESTA</t>
  </si>
  <si>
    <t>TM40</t>
  </si>
  <si>
    <t>AUTO FOAM INDUSTRIES (T)</t>
  </si>
  <si>
    <t>ESTATE  MAHADEVPURA POST</t>
  </si>
  <si>
    <t>CHINA</t>
  </si>
  <si>
    <t>AVERY CHINA CONVERTING COLLE</t>
  </si>
  <si>
    <t>#9  YAONING ROAD  KUNSHAN</t>
  </si>
  <si>
    <t>AVERY DENNISON (GUANGAZHOU)</t>
  </si>
  <si>
    <t>NO-2 FENGHUA ER ROAD GETDD</t>
  </si>
  <si>
    <t>(EAST ZONE)GUANGZHOU 510530</t>
  </si>
  <si>
    <t>JAPAN</t>
  </si>
  <si>
    <t>TAIWAN, PROV</t>
  </si>
  <si>
    <t>AVERY DENNISON - CORPORATION</t>
  </si>
  <si>
    <t>UNITED STATE</t>
  </si>
  <si>
    <t>IC10</t>
  </si>
  <si>
    <t>SFB#5(GROUND &amp; 1ST FLOOR)</t>
  </si>
  <si>
    <t>IC30</t>
  </si>
  <si>
    <t>TURKEY</t>
  </si>
  <si>
    <t>GREECE</t>
  </si>
  <si>
    <t>IB30</t>
  </si>
  <si>
    <t>AVERY DENNISON INDIA PVT(OLD</t>
  </si>
  <si>
    <t>AVERY DENNISON INDIA PVT- LT</t>
  </si>
  <si>
    <t>KU ANYANG CITY  KYOUNGKI-DO</t>
  </si>
  <si>
    <t>KOREA, REPUB</t>
  </si>
  <si>
    <t>AVERY DENNISON MATERIALS SDN</t>
  </si>
  <si>
    <t>INDUSTRIAL PACKAGES (PVT) LT</t>
  </si>
  <si>
    <t>MALAYSIA</t>
  </si>
  <si>
    <t>Avery Dennison BV</t>
  </si>
  <si>
    <t>NETHERLANDS</t>
  </si>
  <si>
    <t>IC40</t>
  </si>
  <si>
    <t>SOUTH AFRICA</t>
  </si>
  <si>
    <t>THAILAND</t>
  </si>
  <si>
    <t>VIETNAM</t>
  </si>
  <si>
    <t>AVM s</t>
  </si>
  <si>
    <t>523  NAVDURGA NAGAR</t>
  </si>
  <si>
    <t>SHIRSHIREM BORIM  PONDA</t>
  </si>
  <si>
    <t>NO- 1  BAHRI ESTATE  BAKOLI</t>
  </si>
  <si>
    <t>BALAJI SIGN and GRAPHICS</t>
  </si>
  <si>
    <t>BALLARPUR INDUSTRIES LTD UNI</t>
  </si>
  <si>
    <t>BAR-TECH SYSTEMS AND AUTOMAT</t>
  </si>
  <si>
    <t>B-146A  MANSARAM PARK  OPP</t>
  </si>
  <si>
    <t>MOHAN GARDEN BUS STOP</t>
  </si>
  <si>
    <t>BARCOM SOLUTIONS PVT LTD(OLD</t>
  </si>
  <si>
    <t>BARNWAL PAPER and CARDS</t>
  </si>
  <si>
    <t>BARODA LABEL MFG. COMPANY</t>
  </si>
  <si>
    <t>TE20</t>
  </si>
  <si>
    <t>Amirtharaj Karthikeyan</t>
  </si>
  <si>
    <t>BETTER LABELS MFG. CO.(OLD)</t>
  </si>
  <si>
    <t>BHABANI OFFSET and IMAGING S</t>
  </si>
  <si>
    <t>BHABANI OFFSET &amp; IMAGING SYS</t>
  </si>
  <si>
    <t>LACHIT LANE  RAJGARH ROAD</t>
  </si>
  <si>
    <t>Kanti Market, Nayatola</t>
  </si>
  <si>
    <t>BHALLA SPORTS PVT. LTD.</t>
  </si>
  <si>
    <t>MEERUT(U-P-) PH-0121 - 26017</t>
  </si>
  <si>
    <t>BHARAT PRINTERS and PACKERS</t>
  </si>
  <si>
    <t>CB - 1  Naraina Ring Road</t>
  </si>
  <si>
    <t>AMOL KHOTLANDE</t>
  </si>
  <si>
    <t>B-21  1ST FLOOR  NEHRU GROUN</t>
  </si>
  <si>
    <t>N-I-T  FARIDABAD - 121001</t>
  </si>
  <si>
    <t>16F NO-236 DASJUN 1ST ROAD</t>
  </si>
  <si>
    <t>ZUOYINGDISTRICT  KAOHSIUNG</t>
  </si>
  <si>
    <t>SAIDHAM INDL.COMPOUND  B/H-</t>
  </si>
  <si>
    <t>ECC#AAACA3358GXM001</t>
  </si>
  <si>
    <t>C/o  Sadaf Trading Company</t>
  </si>
  <si>
    <t>Plot # 1507  Road # 17/2 Ste</t>
  </si>
  <si>
    <t>Kalamboli  Panvel Dist- Raig</t>
  </si>
  <si>
    <t>NO- 14  LANGFORD</t>
  </si>
  <si>
    <t>GARDEN CARNOVELL CROSS</t>
  </si>
  <si>
    <t>BRIGHT ENTERPRISES</t>
  </si>
  <si>
    <t>E-46/11  OKHLA INDUSTRIAL</t>
  </si>
  <si>
    <t>AREA   PHASE - II</t>
  </si>
  <si>
    <t>CANARA TRADERS and PRINTERS</t>
  </si>
  <si>
    <t>CGPPI ADHESIVE PRODUCT LTD(T</t>
  </si>
  <si>
    <t>CHANAKYA PRINTS and PACKS</t>
  </si>
  <si>
    <t>69/4A (15) NAJAFGARH ROAD IN</t>
  </si>
  <si>
    <t>CHROMAPRINT INDIA PVT. LTD.</t>
  </si>
  <si>
    <t>C/O -PERFECT FORMS1</t>
  </si>
  <si>
    <t>NIRANJANPALLI  P-O- GOPALPUR</t>
  </si>
  <si>
    <t>CLASSIC IMAGE OFFSET PVT. LT</t>
  </si>
  <si>
    <t>TE30</t>
  </si>
  <si>
    <t>COATS and PACKS</t>
  </si>
  <si>
    <t>16  Badrappa Industrial Esta</t>
  </si>
  <si>
    <t>SHAMRENDRA KUMAR</t>
  </si>
  <si>
    <t>B-70/81  DSIDC INDUSTRIAL</t>
  </si>
  <si>
    <t>COMPLEX  LAWRENCE ROAD</t>
  </si>
  <si>
    <t>M21  GREATER KAILASH   MARKE</t>
  </si>
  <si>
    <t>ROW HOUSE NO- 4  TEJASHREE</t>
  </si>
  <si>
    <t>PLOT NO- 2SECTOR-8  AIROLINA</t>
  </si>
  <si>
    <t>COSMO DIES and COMPONENTS PV</t>
  </si>
  <si>
    <t>COSMOS and CO.</t>
  </si>
  <si>
    <t>CHORD ROAD BANGALORE-560010</t>
  </si>
  <si>
    <t>CREATIVE OFFSET PRINTERS PVT</t>
  </si>
  <si>
    <t>A-67  SECTOR-80  PHASE-II</t>
  </si>
  <si>
    <t>CREED ENGINEERS (P) LTD.</t>
  </si>
  <si>
    <t>D S DINAKAR and COMPANY</t>
  </si>
  <si>
    <t>D and M Building Product Pvt</t>
  </si>
  <si>
    <t>D and M BUILDING PRODUCTS PV</t>
  </si>
  <si>
    <t>D.D.INDUSTRIES  LIMITED</t>
  </si>
  <si>
    <t>D-D-HOUSE F-1/9-OKHLA</t>
  </si>
  <si>
    <t>1-1-213/A NEXT LANE TO ANDHR</t>
  </si>
  <si>
    <t>Z-24  OKHLA INDUSTRIAL AREA</t>
  </si>
  <si>
    <t>PHASE-II  NEW DELHI-20</t>
  </si>
  <si>
    <t>103 SHIV SHAKTI INDLESTATE L</t>
  </si>
  <si>
    <t>B-52 NIRALA NAGAR  LUCKNOW -</t>
  </si>
  <si>
    <t>DESIGN PLASTICS</t>
  </si>
  <si>
    <t>FP 6/14  NEAR RAILWAY STATIO</t>
  </si>
  <si>
    <t>DINESH PRINTING and PACKAGIN</t>
  </si>
  <si>
    <t>E-13A/15/16/18/20  SPAN INDU</t>
  </si>
  <si>
    <t>DADRTA SILVASSA U-T OF D&amp;N H</t>
  </si>
  <si>
    <t>PRINTERS (PVT) LTD</t>
  </si>
  <si>
    <t>MAWATHA, NUGEGODA</t>
  </si>
  <si>
    <t>DUPHANT and CO.</t>
  </si>
  <si>
    <t>2289  HARIKRUPA MANSION  NEA</t>
  </si>
  <si>
    <t>DURALABEL GRAPHICS PVT. LTD.</t>
  </si>
  <si>
    <t>H-NO-  844  1ST FLOOR  SECTO</t>
  </si>
  <si>
    <t>Plot # D 280  TTC Industrial</t>
  </si>
  <si>
    <t>Thane - Belapur Road Thurbe</t>
  </si>
  <si>
    <t>ROAD  DARYA GANG</t>
  </si>
  <si>
    <t>PURI ROAD) NEAR GOPALJI DAIR</t>
  </si>
  <si>
    <t>G-138  ANSA INDUSTRIAL ESTAT</t>
  </si>
  <si>
    <t>ELITE LABELS PVT. LTD</t>
  </si>
  <si>
    <t>312  LAKSHMANA OIL MILL</t>
  </si>
  <si>
    <t>COMPOUND  KAMARAJ ROAD</t>
  </si>
  <si>
    <t>A-61 DDA SHED OKHLA INDUSTRI</t>
  </si>
  <si>
    <t>NUNGAMBAKAM</t>
  </si>
  <si>
    <t>Engineering Design and Const</t>
  </si>
  <si>
    <t>ENTREMONDE POLYECOATERS LTD</t>
  </si>
  <si>
    <t>GUT NO- 171  175 176 &amp; 177 G</t>
  </si>
  <si>
    <t>(DIAMALA)  TAL- IGATPURI</t>
  </si>
  <si>
    <t>ESS DEE INDUSTRIES (TAPE)</t>
  </si>
  <si>
    <t>ESSEL PROPACK LIMITED VASIND</t>
  </si>
  <si>
    <t>EUREKA PRINTS and LAMINATION</t>
  </si>
  <si>
    <t>439/A  RAMBHAROSA INDL  ESTA</t>
  </si>
  <si>
    <t>EURO POWER TECH</t>
  </si>
  <si>
    <t>EXCELLENT GRAPHICS and PRINT</t>
  </si>
  <si>
    <t>EXCELLENT GRAPHICS &amp; PRINTER</t>
  </si>
  <si>
    <t>NO-8  1ST CROSS  MARIAMMAN</t>
  </si>
  <si>
    <t>NAGARKARAMANIKUPPAM</t>
  </si>
  <si>
    <t>EXCLUSIVE PRINTPACK PVT. LTD</t>
  </si>
  <si>
    <t>EXCLUSIVE PRINTPACK PVT- LTD</t>
  </si>
  <si>
    <t>PLOT NO- 2  DAULATABAD ROAD</t>
  </si>
  <si>
    <t>ATTN: BABLOO GUPTA   A-1</t>
  </si>
  <si>
    <t>SECTOR-60  NOIDA-201301-1</t>
  </si>
  <si>
    <t>FORTUNE LABELS and  SYSTEMS</t>
  </si>
  <si>
    <t>G M HARYANA ROADWAYS GURGAON</t>
  </si>
  <si>
    <t>G M HARYANA ROADWAYS SONIPAT</t>
  </si>
  <si>
    <t>GENERAL MANAGER  HARYANA RW</t>
  </si>
  <si>
    <t>GIOSEN CO. LTD.</t>
  </si>
  <si>
    <t>NO-28 1ST CROSS  30TH MAIN</t>
  </si>
  <si>
    <t>Banagirinagaryellappa Garden</t>
  </si>
  <si>
    <t>3rd Stage  Near Double Water</t>
  </si>
  <si>
    <t>GLOBAL PRINTING and PACKAGIN</t>
  </si>
  <si>
    <t>GLORY TAPES and LABELS LIMIT</t>
  </si>
  <si>
    <t>GMG PACK AIDS PVT. LTD.</t>
  </si>
  <si>
    <t>GOLD PACKAGING228 PUSHPA</t>
  </si>
  <si>
    <t>NAGAR-1 OPP- BHARAT NAGAR</t>
  </si>
  <si>
    <t>16  SANMITRA SOCIETY  RAJARA</t>
  </si>
  <si>
    <t>A-84/3  NARYANA INDUSTRIAL A</t>
  </si>
  <si>
    <t>GR INFRAPROJECTS LTD</t>
  </si>
  <si>
    <t>AKHIL MEHRA</t>
  </si>
  <si>
    <t>Shed # 6  42  DLF Industrial</t>
  </si>
  <si>
    <t>62  MIDC   CHIKALTHANA</t>
  </si>
  <si>
    <t>GREAT EASTERN IMPEX PVT. LTD</t>
  </si>
  <si>
    <t>GREAT EASTERN IMPEX PVT- LTD</t>
  </si>
  <si>
    <t>(NEAR GE PLASTICS) GURGAON</t>
  </si>
  <si>
    <t>GTP OVERSEAS PVT. LTD.</t>
  </si>
  <si>
    <t>GUJRAT PRINT and PACK PUBLIC</t>
  </si>
  <si>
    <t>GUJRAT PRINT &amp; PACK PUBLICAT</t>
  </si>
  <si>
    <t>384002 GUJARAT  AAACG7781PXM</t>
  </si>
  <si>
    <t>H.K. OFFSET</t>
  </si>
  <si>
    <t>5  FIRST FLOOR MADR ESSA BLD</t>
  </si>
  <si>
    <t>M-G- ROAD  VERAVAL - 362265</t>
  </si>
  <si>
    <t>H.K. PRINTERS PVT. LTD.</t>
  </si>
  <si>
    <t>ESTATE  NEAR  SAIBABA TEM-</t>
  </si>
  <si>
    <t>SATIVALLI VASAI(EAST)DIST TH</t>
  </si>
  <si>
    <t>H.MAHESH and COMPANY</t>
  </si>
  <si>
    <t>11-5-415 A  Red Hills Lakdi</t>
  </si>
  <si>
    <t>HARYANA ROADWAYS  BHIWANI</t>
  </si>
  <si>
    <t>HARYANA ROADWAYS YAMUNA</t>
  </si>
  <si>
    <t>HERALD PUBLICATION PVT. LTD.</t>
  </si>
  <si>
    <t>C/O - GOA PAPER DISTRIBUTINC</t>
  </si>
  <si>
    <t>BAJAJ MOTORS  NEXT TO</t>
  </si>
  <si>
    <t>BANK OF INDIA  NH-17  PORVOR</t>
  </si>
  <si>
    <t>HEWELETT COMPUTER PAPER INDU</t>
  </si>
  <si>
    <t>3/14  D-BLOCK SHOPPING</t>
  </si>
  <si>
    <t>COMPLEX VIVEK VIHAR</t>
  </si>
  <si>
    <t>VEERAPANDITIRUPUR-641605</t>
  </si>
  <si>
    <t>HI-TECH COATERS and CONVERTE</t>
  </si>
  <si>
    <t>HI-TECH OFFSET PVT. LTD</t>
  </si>
  <si>
    <t>NEAR NEW CITY G-T- ROAD WAH</t>
  </si>
  <si>
    <t>TRANJEET SINGH</t>
  </si>
  <si>
    <t>PLOT NO-7NH NO 5(AFTER GANAV</t>
  </si>
  <si>
    <t>DIST-KRISHNA A-PPH08676-2524</t>
  </si>
  <si>
    <t>HOLOGRAPHIC SECURITY MARKING</t>
  </si>
  <si>
    <t>HOLOSTIK INDIA LTD.</t>
  </si>
  <si>
    <t>27/102  1ST FLOOR  SANJAY</t>
  </si>
  <si>
    <t>HYDERABAD SECURITY and OFFSE</t>
  </si>
  <si>
    <t>I.M.A TRADING COMPANY</t>
  </si>
  <si>
    <t># 1  FIRST FLOOR  SIDDALINGA</t>
  </si>
  <si>
    <t>BUILDINGPEENYA  TUMKUR</t>
  </si>
  <si>
    <t>ICMC CORP. LTD.</t>
  </si>
  <si>
    <t>ICON PRINTS PVT. LTD.</t>
  </si>
  <si>
    <t>B-31  PUNIT INDUSTRIAL ESTAT</t>
  </si>
  <si>
    <t>TURBE NAKA NAVI MUMBAI -</t>
  </si>
  <si>
    <t>IGEL MANUFACTURING PVT. LTD.</t>
  </si>
  <si>
    <t>Dadra Industrial Estate Near</t>
  </si>
  <si>
    <t>Check post (UTof D&amp;NH)Silvas</t>
  </si>
  <si>
    <t>IKON LABELS PVT LTD.</t>
  </si>
  <si>
    <t>NO- 169  BURMA COLONY</t>
  </si>
  <si>
    <t>PERUN GUDICHENNAI- 600096</t>
  </si>
  <si>
    <t>PLOT # 11, SURVEY # 1/185/1,</t>
  </si>
  <si>
    <t>19/9  STATION VIEW ROAD</t>
  </si>
  <si>
    <t>895  Phase - I Udyog Vihar</t>
  </si>
  <si>
    <t>INFINITY INDUSTRIES P.LTD.-C</t>
  </si>
  <si>
    <t>INTEGRAPHIC SALES and SERVIC</t>
  </si>
  <si>
    <t>INTELLICON PRIVATE LTD.</t>
  </si>
  <si>
    <t>Interlabels Ind North PvtLtd</t>
  </si>
  <si>
    <t>INTERLABELS INDUSTRIES PVT.D</t>
  </si>
  <si>
    <t>TO THE ORDER OF PEOPLE(S BAN</t>
  </si>
  <si>
    <t>2151/11  OPP SHADHIPUR DIPO</t>
  </si>
  <si>
    <t>E-259 SHASTRI NAGAR</t>
  </si>
  <si>
    <t>ISH MAPRO PRODUCT PACKAGING</t>
  </si>
  <si>
    <t>A-59 LANE # 4 JAGAT PURI</t>
  </si>
  <si>
    <t>ITC Lmited</t>
  </si>
  <si>
    <t>ITW INDIA LIMITED.</t>
  </si>
  <si>
    <t>6 - E  Rani Jhansi Road</t>
  </si>
  <si>
    <t>Jhandewalan Extension New De</t>
  </si>
  <si>
    <t>J and S CREATION</t>
  </si>
  <si>
    <t>J. MITRA and CO. LTD.</t>
  </si>
  <si>
    <t>A-180 OKHLA INDUSTRAIL ESTAT</t>
  </si>
  <si>
    <t>J.B PACKAGING (OLD)</t>
  </si>
  <si>
    <t>MIDC MAHAPE NAVI MUMBAI-</t>
  </si>
  <si>
    <t>J.B.KHANNA and CO</t>
  </si>
  <si>
    <t>No - 10 Devaraja Mudali Stre</t>
  </si>
  <si>
    <t>J.K. FINE PRINTS PVT. LTD.</t>
  </si>
  <si>
    <t>J.N ARORA TRADING COMPANY</t>
  </si>
  <si>
    <t>23911177  23989123</t>
  </si>
  <si>
    <t>J.N. ARORA and CO ( PVT) LTD</t>
  </si>
  <si>
    <t>J-N- ARORA &amp; CO ( PVT) LTD(O</t>
  </si>
  <si>
    <t>IIND FLOOR  MORARI LAL STREE</t>
  </si>
  <si>
    <t>ANSARI ROAD  DARAYAGANG</t>
  </si>
  <si>
    <t>NEW DELHI - 110002</t>
  </si>
  <si>
    <t>J.N. ARORA and SONS PVT. LTD</t>
  </si>
  <si>
    <t>J.N. ARORA GRAPHICS</t>
  </si>
  <si>
    <t>J.N.ARORA and SONS PVT LTD</t>
  </si>
  <si>
    <t>Society Opp Kalupur Commrcia</t>
  </si>
  <si>
    <t>Bank  Vaisanabance  AhmedAba</t>
  </si>
  <si>
    <t>P-O-- MOTA HALDU  HALDWANI</t>
  </si>
  <si>
    <t>NAINITAL UTTARANCHAL</t>
  </si>
  <si>
    <t>AKRAVARTI ASHOK ROAD</t>
  </si>
  <si>
    <t>JASMINE ART PRINTERS PVT. LT</t>
  </si>
  <si>
    <t>JASMINE ART PRINTERS PVT- LT</t>
  </si>
  <si>
    <t>JOHNSON ENTERPRISE LTD.</t>
  </si>
  <si>
    <t>JOHNSON ENTERPRISE LTD-</t>
  </si>
  <si>
    <t>PLOT NO:E-172 SEC- 26 GIDC</t>
  </si>
  <si>
    <t>JOHNSON LIFTS PRIVATE LIMITE</t>
  </si>
  <si>
    <t>17  POONAMALLEE BYE-PASS ROA</t>
  </si>
  <si>
    <t>JYOTI PRINT and PACK PVT LTD</t>
  </si>
  <si>
    <t>K and COMPANY</t>
  </si>
  <si>
    <t>K P R PAPER PVT. LTD.</t>
  </si>
  <si>
    <t>K W ENGINEERING and SIGNS PV</t>
  </si>
  <si>
    <t>K. RAJA BABU</t>
  </si>
  <si>
    <t>5-217  CHANDRA NAGAR COLONY</t>
  </si>
  <si>
    <t>HMT ROAD  CHINTAL HYDERABAD-</t>
  </si>
  <si>
    <t>K.G. DATA FORMS PVT. LTD.</t>
  </si>
  <si>
    <t>3/14 D BLOCK SHOPPING COMPLE</t>
  </si>
  <si>
    <t>K.G. MARKETING PVT. LTD</t>
  </si>
  <si>
    <t>LAXMI BANK  KOLHAPUR : 41623</t>
  </si>
  <si>
    <t>K.H VENKATESH</t>
  </si>
  <si>
    <t>ASIAN CYLINDER LIMITED PLOT</t>
  </si>
  <si>
    <t>2ND PHASE PEENYA</t>
  </si>
  <si>
    <t>KAILASH PAPER CONVERSION PVT</t>
  </si>
  <si>
    <t>RANCHI  - 834 001   JHARKHAN</t>
  </si>
  <si>
    <t>NO- 135-A  FIRST AGRAHARAM</t>
  </si>
  <si>
    <t>G/25 NEW MADHAV PURA MARKET</t>
  </si>
  <si>
    <t>KARNATAKA STATE ROAD TRANSPO</t>
  </si>
  <si>
    <t>MR-SHARATH ALVAAVERY DENNISO</t>
  </si>
  <si>
    <t>SQUARE EXECUTIVE CENTRE 102</t>
  </si>
  <si>
    <t>KATALINE CONSTRUCTION TECHNO</t>
  </si>
  <si>
    <t>KAVIN LABELS and BARCODE</t>
  </si>
  <si>
    <t>KELVIN BUSINESS FORMS PVT. L</t>
  </si>
  <si>
    <t>C/O SRI NATH TRAVELS SHOP</t>
  </si>
  <si>
    <t>NO- 3840 SARAI BHOOS NEAR KA</t>
  </si>
  <si>
    <t>C/O ANAND SALESS-C-O 73</t>
  </si>
  <si>
    <t>SECTOR-31-CCHANDIGARH-160047</t>
  </si>
  <si>
    <t>Plot # 230  Road # 36 Jubile</t>
  </si>
  <si>
    <t>0820 -4291095</t>
  </si>
  <si>
    <t>KRISHNA and SONS</t>
  </si>
  <si>
    <t>Unit # 423  Miland Industria</t>
  </si>
  <si>
    <t>Shed # 70  C-M-Guild Mallepa</t>
  </si>
  <si>
    <t>14/9  HIRA BHUVAN  BHAT BAZA</t>
  </si>
  <si>
    <t>KRISHNA PAPER ROLL MFG. CO.</t>
  </si>
  <si>
    <t>KRISHNA PAPER ROLL MFG- CO-</t>
  </si>
  <si>
    <t>354 FUNCTIONAL INDUSTRIAL</t>
  </si>
  <si>
    <t>ESTATE PATPARGANJ DELHI-1100</t>
  </si>
  <si>
    <t>D-122A  SECTOR-10  NOIDA-201</t>
  </si>
  <si>
    <t>B-181  PRINITY TOWERS DLF</t>
  </si>
  <si>
    <t>XXXXXXXXXXXXXXXXXXXX</t>
  </si>
  <si>
    <t>L and E INDIA PVT LTD</t>
  </si>
  <si>
    <t>313 CHAMPAKLAL INDUSTRIAL</t>
  </si>
  <si>
    <t>LABEL KINGDOM PRINTERS PVT.</t>
  </si>
  <si>
    <t>LABEL KINGDOM PRINTERS PVT-</t>
  </si>
  <si>
    <t>LABEL PRINT ( INDIA) PVT. LT</t>
  </si>
  <si>
    <t>LABEL PRINT ( INDIA) PVT- LT</t>
  </si>
  <si>
    <t>VILLAGE-DHAGGER P-O- PARWANO</t>
  </si>
  <si>
    <t>TEHSIL- KASAULI  DIST -SOLAN</t>
  </si>
  <si>
    <t>D-7  GUINDY INDUSTRIAL ESTAT</t>
  </si>
  <si>
    <t>GUINDY  CHENNAI - 600032</t>
  </si>
  <si>
    <t>P - 2  Textile Colony Indust</t>
  </si>
  <si>
    <t>LAKSHMI TRADERS</t>
  </si>
  <si>
    <t>LARSEN and TOUBRO LIMITED</t>
  </si>
  <si>
    <t>ECC DIVISION TUMKUR SIRA ROA</t>
  </si>
  <si>
    <t>PROJECT  OPP- NATIONAL</t>
  </si>
  <si>
    <t>RESTAURANT  TUMKUR</t>
  </si>
  <si>
    <t>168  READYMADE COMPLEX</t>
  </si>
  <si>
    <t>LAXMI CAPS and ALLIED INDUST</t>
  </si>
  <si>
    <t>NO-4M-V- ROAD  MAROL ANDHERI</t>
  </si>
  <si>
    <t>LAXMI TRADING CO.</t>
  </si>
  <si>
    <t>LEO DESIGNS and PACKAGING PV</t>
  </si>
  <si>
    <t>FRANCE</t>
  </si>
  <si>
    <t>PLOT NO 60/3  OPP ARANYA FAR</t>
  </si>
  <si>
    <t>DE-35428 Langg?ns-Oberkleen</t>
  </si>
  <si>
    <t>LTD- KHANNA CONSTRUCTION</t>
  </si>
  <si>
    <t>HOUSE  44  ABDUL GAFFARKHAN</t>
  </si>
  <si>
    <t>LYNX DESIGNERS and CREATERS</t>
  </si>
  <si>
    <t>DEEPAK THUSSOO</t>
  </si>
  <si>
    <t>M.D AGENCIES</t>
  </si>
  <si>
    <t>M.K.INFRASTRUCTURE (P). LTD.</t>
  </si>
  <si>
    <t>NO.4/7 MULLA SHAIB LANE</t>
  </si>
  <si>
    <t>A / 6  Utsav Apartments Sang</t>
  </si>
  <si>
    <t>MAGIC INTERNATIONAL PVT LTD.</t>
  </si>
  <si>
    <t>PLOT NO-28 SECTOR-34  EHTP</t>
  </si>
  <si>
    <t>MAHARISHI LABELS PVT. LTD.</t>
  </si>
  <si>
    <t>MALAYE SANGVI and CO</t>
  </si>
  <si>
    <t>BLDG- C-2  FLAT NO -10</t>
  </si>
  <si>
    <t>MANDHANA BORNEMANN INDUSTRIA</t>
  </si>
  <si>
    <t>90/91  7TH MAIN ROADPEENYA</t>
  </si>
  <si>
    <t>161 GIRNAR COLONY GANDHI PAT</t>
  </si>
  <si>
    <t>G SRIDHARA</t>
  </si>
  <si>
    <t>Manoj Seals and Lock</t>
  </si>
  <si>
    <t>MANSA PRINT AND PUBLISHERS L</t>
  </si>
  <si>
    <t>80/I  VILLAGE BHATOLI KALANB</t>
  </si>
  <si>
    <t>MARK-O-LINE TRAFFIC CONTROLS</t>
  </si>
  <si>
    <t>C/O MR-PRAFUL AMRELAXMI FLAT</t>
  </si>
  <si>
    <t>8 PLOT NO- 373  6TH ROAD</t>
  </si>
  <si>
    <t>(S-A- AMRE ROAD) CHEMBUR</t>
  </si>
  <si>
    <t>NO-13  CROSS 3RD PHASE C-H-B</t>
  </si>
  <si>
    <t>LAYOUT VIJAYANAGAR</t>
  </si>
  <si>
    <t>NO-141  2ND FLOOR RV ROAD  V</t>
  </si>
  <si>
    <t>Mas Graphics A - 1  Annapurn</t>
  </si>
  <si>
    <t>Industrial Estate 2nd Floor</t>
  </si>
  <si>
    <t>Tilak Road Ghatkopar - East</t>
  </si>
  <si>
    <t>A ESTATE  NEAR OLD VADITAL I</t>
  </si>
  <si>
    <t>50 PUNE-SATRA ROADWALVKER</t>
  </si>
  <si>
    <t>MBS EXPORTS PVT. LTD.</t>
  </si>
  <si>
    <t>Floor  Rabindra Sarani Room</t>
  </si>
  <si>
    <t>M CONS MEDIA MARKETING</t>
  </si>
  <si>
    <t>5, BHARTI (B(,</t>
  </si>
  <si>
    <t>MEDICO ELECTRODES (INDIA) PV</t>
  </si>
  <si>
    <t>Mega art and Sign</t>
  </si>
  <si>
    <t>MEGHDOOT GRAM UDYOUG SANSTHA</t>
  </si>
  <si>
    <t>8A MILL ROAD  NEAR EVERADY</t>
  </si>
  <si>
    <t>HOWRAH  ASHBAG  MILL ROAD</t>
  </si>
  <si>
    <t>LUCKNOW  PH 0522 2218523</t>
  </si>
  <si>
    <t>COATS &amp; PACKSJ 233/237</t>
  </si>
  <si>
    <t>ANSALINDUSTRIAL ESTATE   SAK</t>
  </si>
  <si>
    <t>VIHAR ROAD  ANDHERI (EAST)</t>
  </si>
  <si>
    <t>MERCURY SPHERES PVT. LTD</t>
  </si>
  <si>
    <t>25 DHAMBUGAHAWATTE SCHEME</t>
  </si>
  <si>
    <t>METAL CLOSURES AND CONTAINER</t>
  </si>
  <si>
    <t>A-36 G-TKARNAL ROADINDUSTRIA</t>
  </si>
  <si>
    <t>MICHAEL and MICHAEL PIPES PV</t>
  </si>
  <si>
    <t>MID-WEST AUTO ENGG. CO PVT.</t>
  </si>
  <si>
    <t>MID-WEST AUTO ENGG- CO PVT-</t>
  </si>
  <si>
    <t>325  PRAGATI INDUSTRIAL ESTA</t>
  </si>
  <si>
    <t>III PHASE  RECO INDL AREA</t>
  </si>
  <si>
    <t>#94  10TH MAIN  1ST BLOCK  3</t>
  </si>
  <si>
    <t>STAGE MANJUNATHNAGAR</t>
  </si>
  <si>
    <t>NO-94  10TH MAIN  1ST BLOCK</t>
  </si>
  <si>
    <t>3RD STAGE  MANJUNATH NAGAR</t>
  </si>
  <si>
    <t>193/1 KILPAUK GARDEN ROAD</t>
  </si>
  <si>
    <t>MRIGNAYAN ADVERTISING and PA</t>
  </si>
  <si>
    <t>MRIGNAYAN ADVERTISING &amp; PACK</t>
  </si>
  <si>
    <t>BLOCK EA-151  TAGOR GARDEN</t>
  </si>
  <si>
    <t>49 MUTHUSAMY EXTN- 1ST STREE</t>
  </si>
  <si>
    <t>W 68(A)   MIDC INDUSTRIAL AR</t>
  </si>
  <si>
    <t>MULTITEC AIDS PVT. LTD</t>
  </si>
  <si>
    <t>MULTIWYN FOAMS PRIVATE LIMIT</t>
  </si>
  <si>
    <t>CHANDMRI ROAD(OFF ANDUL ROAD</t>
  </si>
  <si>
    <t>NEAR HANSKHALI BRIGADE</t>
  </si>
  <si>
    <t>Survey No. 1/297/P,</t>
  </si>
  <si>
    <t>NADIG SIGNS and SYSTEMS</t>
  </si>
  <si>
    <t>Narsingh Dass and co. (P). L</t>
  </si>
  <si>
    <t>NATECH LABELS and SYSTEMS(PV</t>
  </si>
  <si>
    <t>NATIONAL PROCESS PVT. LTD.</t>
  </si>
  <si>
    <t>Plot # 372  373  374  GIDC O</t>
  </si>
  <si>
    <t>Neptune Textiles Odhav</t>
  </si>
  <si>
    <t>TRITOP ART &amp; PRINTRY UNIT</t>
  </si>
  <si>
    <t>nO 104 -1ST FLOOR ANAND RAJ</t>
  </si>
  <si>
    <t>DUSTRIAL ESTATE BHANDUP(WEST</t>
  </si>
  <si>
    <t>NATURELINE HEALTH CARE PRODU</t>
  </si>
  <si>
    <t>c/o - Golden Printers A - 84</t>
  </si>
  <si>
    <t>NEEL PRINT and PACK</t>
  </si>
  <si>
    <t>B - 9  Acme Industrial Estat</t>
  </si>
  <si>
    <t>Sewree - East Mumbai - 40001</t>
  </si>
  <si>
    <t>NEW PARAMOUNT STICKERS and A</t>
  </si>
  <si>
    <t>NEW PARAMOUNT STICKERS &amp; ART</t>
  </si>
  <si>
    <t>THAKKAR INDL ESTATE OF DR-MA</t>
  </si>
  <si>
    <t>Rajkumar KN</t>
  </si>
  <si>
    <t>NIRMAL STICKERS and LABELS P</t>
  </si>
  <si>
    <t>NISHI LABELS (OLD)</t>
  </si>
  <si>
    <t>66  Changodar Industrial Est</t>
  </si>
  <si>
    <t>Sarkhej - Bavla Highway</t>
  </si>
  <si>
    <t>TalukaSanand  Vill - Changod</t>
  </si>
  <si>
    <t>NIVA TECHNOPRINT PVT.LTD.(T)</t>
  </si>
  <si>
    <t>LOT#D-56  MIDC  MALEGAON</t>
  </si>
  <si>
    <t>317-H  SUBRAMANYAPURAM</t>
  </si>
  <si>
    <t>AMBASAMUDRAM PIN-627401</t>
  </si>
  <si>
    <t>OUTLOOK IMPEX ( INDIA ) PVT.</t>
  </si>
  <si>
    <t>OUTLOOK IMPEX ( INDIA ) PVT-</t>
  </si>
  <si>
    <t>C/O-SONA TRANSPORT COM-</t>
  </si>
  <si>
    <t>GODOWN NO- 4 &amp; 5  GANDHI</t>
  </si>
  <si>
    <t>PATE  COMPOUND   RAHNAL</t>
  </si>
  <si>
    <t>P B HOLOTECH ( INDIA ) PVT.</t>
  </si>
  <si>
    <t>P A R K FELTS PVT LTD UNIT3</t>
  </si>
  <si>
    <t>P-D- AGRAWAL INFRASTRUCTURE</t>
  </si>
  <si>
    <t>AT SITE MOHALI  PUNJABBY SEL</t>
  </si>
  <si>
    <t>P.D. LABEL MAKERS</t>
  </si>
  <si>
    <t>S-16 TECHNICAL INDUSTRIAL</t>
  </si>
  <si>
    <t>500037- ECC NO- AAFFP4346MXM</t>
  </si>
  <si>
    <t>P V G S COLLEGE OF ENGINEERI</t>
  </si>
  <si>
    <t>PAC EDGE LABELS PVT. LTD.</t>
  </si>
  <si>
    <t>PAC EDGE LABELS PVT- LTD-</t>
  </si>
  <si>
    <t>F-2  SCHOOL ROAD   KHANPUR</t>
  </si>
  <si>
    <t>JAMUR MUCHIPARA, HEMAYETPUR</t>
  </si>
  <si>
    <t>SAVAR, DHAKA,BANGLADESH</t>
  </si>
  <si>
    <t>A-20/1  NARAINA IND(L AREA</t>
  </si>
  <si>
    <t>PAPER and ALLIED PRODCUTS</t>
  </si>
  <si>
    <t>2297, SHREENATHJI KRUPA,</t>
  </si>
  <si>
    <t>PATEL INFRASTRUCTURES PRIVAT</t>
  </si>
  <si>
    <t>C/O JOHNSON ENTERPRISE LTD-</t>
  </si>
  <si>
    <t>RAIPUR GATE  AHMEDABAD-38000</t>
  </si>
  <si>
    <t>PATHFINDER SOFTWARE SOLUTION</t>
  </si>
  <si>
    <t>NO-6  17TH AVENUE  HARRINGTO</t>
  </si>
  <si>
    <t>ROAD CHETPET  CHENNAI -</t>
  </si>
  <si>
    <t>PATWA and SONS</t>
  </si>
  <si>
    <t>C - 5   Sadar Estate Ajwa Ro</t>
  </si>
  <si>
    <t>PAXAR LANKA PVT. LTD.</t>
  </si>
  <si>
    <t>B-46 INDUSTRIAL AREA GT KARN</t>
  </si>
  <si>
    <t>PILCO MARKETING and MFG CORP</t>
  </si>
  <si>
    <t>NO-2 VILLIANUR ROAD (NEAR</t>
  </si>
  <si>
    <t>INDRA GANDHI STATUE) NATESAN</t>
  </si>
  <si>
    <t>Pioneer Labels and Barcode S</t>
  </si>
  <si>
    <t>VADILAL ICE CREAM   TAVDIPUR</t>
  </si>
  <si>
    <t>PIONEER PRESS PVT LTD.</t>
  </si>
  <si>
    <t>PIONEER PRESS PVT LTD-</t>
  </si>
  <si>
    <t>WESTERN EXPRESS HIGHWAY</t>
  </si>
  <si>
    <t>POLYPLASTICS INDIA P.LTD.(T)</t>
  </si>
  <si>
    <t>KANDIVLI(W)  MUMBAI - 400 10</t>
  </si>
  <si>
    <t>VISWANATHAN NAGAR</t>
  </si>
  <si>
    <t>PRABHAKAR PRINT PACK PVT. LT</t>
  </si>
  <si>
    <t>PRAGATI FLEXO PRIVATE LTD.</t>
  </si>
  <si>
    <t>PRAGATI GRAPHICS PVT. LTD.</t>
  </si>
  <si>
    <t>PRAGATI OFFSET PVT. LTD(OLD)</t>
  </si>
  <si>
    <t>PRAGATI OFFSET PVT. LTD.</t>
  </si>
  <si>
    <t>PRAKASH ASPHALTINGS and TOLL</t>
  </si>
  <si>
    <t>PRAKASH ASPHALTINGS &amp; TOLL H</t>
  </si>
  <si>
    <t>M-10 RAILWAY CROSSINGGATE</t>
  </si>
  <si>
    <t>PRAKASH LABELS PVT. LTD.</t>
  </si>
  <si>
    <t>A/4/2 JAY AMBE ESTATE,    NEA</t>
  </si>
  <si>
    <t>R NAVNEET PRAKASHAN,      SUK</t>
  </si>
  <si>
    <t>HRAMNAGAR, GOMTIPUR,      AHM</t>
  </si>
  <si>
    <t>EDABAD            WES</t>
  </si>
  <si>
    <t>T         IND</t>
  </si>
  <si>
    <t>IA        MR.</t>
  </si>
  <si>
    <t>PRAKASH SHIVLANI      IND</t>
  </si>
  <si>
    <t>TL1</t>
  </si>
  <si>
    <t>0 SAN</t>
  </si>
  <si>
    <t>DEEP SHARMA</t>
  </si>
  <si>
    <t>PRAKASH PRINTERS and COATERS</t>
  </si>
  <si>
    <t>PRANAY INSULATIONS AND PACKA</t>
  </si>
  <si>
    <t>K-243 SITE V  UPSIDC INDUSTR</t>
  </si>
  <si>
    <t>PRECISE LABELS and PAPERS LT</t>
  </si>
  <si>
    <t>ROAD - (OPP- SHREE PRE-COATE</t>
  </si>
  <si>
    <t>STEELS LTD)  SANASWADI  PUNE</t>
  </si>
  <si>
    <t>PRESIDENT TRADE and EXIM COR</t>
  </si>
  <si>
    <t>PRESIDENT TRADE &amp; EXIM CORPO</t>
  </si>
  <si>
    <t>DADISETH AGIARY LANE</t>
  </si>
  <si>
    <t>PRESSURE TAGS (INDIA)</t>
  </si>
  <si>
    <t>208/209  LAXMI INDL ESTATE</t>
  </si>
  <si>
    <t>PADA ROAD  MIRA ROAD THANE 0</t>
  </si>
  <si>
    <t>PRIMA FARBEN OVRSEAS PVT. LT</t>
  </si>
  <si>
    <t>PRIMA FARBEN OVRSEAS PVT- LT</t>
  </si>
  <si>
    <t>10F  EAST TOPSIA ROAD MIRANI</t>
  </si>
  <si>
    <t>PRIMACY INDUSTRIES PVT. LTD.</t>
  </si>
  <si>
    <t>PLOT NO- 7A  BAIKAMPADY</t>
  </si>
  <si>
    <t>PRINT and CRAFT</t>
  </si>
  <si>
    <t>216  Navipath Ketki Sadan So</t>
  </si>
  <si>
    <t>PRINT HOUSE (INDIA) PVT. LTD</t>
  </si>
  <si>
    <t>- WORKS-R-61  RABALE ROAD</t>
  </si>
  <si>
    <t>PUNE -TC INDUSTRIAL AREA MID</t>
  </si>
  <si>
    <t>24/11  GALI NO- 6  LIBASPUR</t>
  </si>
  <si>
    <t>SAMAYPUR   INDUSTRIAL AREA</t>
  </si>
  <si>
    <t>134 Pragati Industrial Estat</t>
  </si>
  <si>
    <t>PRINTCARE PACKAGING (PVT) LT</t>
  </si>
  <si>
    <t>B-26  TECHNICAL INDUSTRIAL</t>
  </si>
  <si>
    <t>ESTATE BALANAGAR</t>
  </si>
  <si>
    <t>HYDERABAD-5000371</t>
  </si>
  <si>
    <t>PRINTING MATERIAL CORPORATIO</t>
  </si>
  <si>
    <t>PROCTER and GAMBLE HYGIENE a</t>
  </si>
  <si>
    <t>PROTOLAB ELECTROTECHNOLOGIES</t>
  </si>
  <si>
    <t>E - 93  Electronic Zone Bloc</t>
  </si>
  <si>
    <t>Road # 16 TTC IndustriaI ARE</t>
  </si>
  <si>
    <t>MIDC- MAHAPE Navi MuMBAI 400</t>
  </si>
  <si>
    <t>PROWESS CARE (TAPE)</t>
  </si>
  <si>
    <t>Mohile Village  Safed Pool</t>
  </si>
  <si>
    <t>PS PRESS SERVICES PRIVATE LI</t>
  </si>
  <si>
    <t>B-28  SECTOR-59  NOIDA-20130</t>
  </si>
  <si>
    <t>INDONESIA</t>
  </si>
  <si>
    <t>PUJARA and CO.</t>
  </si>
  <si>
    <t>PARA BAZAR</t>
  </si>
  <si>
    <t>PHOOL BAGH COLONY MEERUT</t>
  </si>
  <si>
    <t>PURANDARA GRAPHIC SALES and</t>
  </si>
  <si>
    <t>PURANDARA GRAPHIC SALES &amp; SE</t>
  </si>
  <si>
    <t>67  Sarojini Street  Ramanag</t>
  </si>
  <si>
    <t>PUSHKAR INSULATION and PACKA</t>
  </si>
  <si>
    <t>PUSHKAR INSULATION &amp; PACKAGI</t>
  </si>
  <si>
    <t>#5  DRR AVENUE  KATTUPAKKAM</t>
  </si>
  <si>
    <t>R A LABELS and STICKERS PVT.</t>
  </si>
  <si>
    <t>R.K. MACHINE TOOLS</t>
  </si>
  <si>
    <t>PARTY PLOTC-T-M  AHMEDABAD-2</t>
  </si>
  <si>
    <t>R.K.PAPER INDUSTRIES PVT. LT</t>
  </si>
  <si>
    <t>R.SCICK</t>
  </si>
  <si>
    <t>KANNAMWAR NAGAR NO-1</t>
  </si>
  <si>
    <t>RACHNA OVERSEAS PVT. LTD.</t>
  </si>
  <si>
    <t>RADHA STATIONERS AND PRINTER</t>
  </si>
  <si>
    <t>E- D- 145/146  DHANMOHALLA</t>
  </si>
  <si>
    <t>RAJ and PARVEEN PRINTING PRE</t>
  </si>
  <si>
    <t>RAJ VAIDYA SHEETAL PARSAD AN</t>
  </si>
  <si>
    <t>285  G-T- ROAD  SHAHDAR  DEL</t>
  </si>
  <si>
    <t>-95  NEXT TO SANSAR MACHINER</t>
  </si>
  <si>
    <t>RAJDEEP BUILDCON PVT.LTD</t>
  </si>
  <si>
    <t>BUNGLOW NO-4  LIBERTY SOCIET</t>
  </si>
  <si>
    <t>RAJKAMAL BAR SCAN (OLD)</t>
  </si>
  <si>
    <t>TURBHE  NAVI MUMBAI – 40070</t>
  </si>
  <si>
    <t>RAJSHREE PAPERS AND STATIONE</t>
  </si>
  <si>
    <t>117-B INDUSTRIAL AREA</t>
  </si>
  <si>
    <t>RAM SARAN DASS and CO.</t>
  </si>
  <si>
    <t>( R&amp; D)- PLOT NO- 20  SECTOR</t>
  </si>
  <si>
    <t>GURGAON - 122001</t>
  </si>
  <si>
    <t>RATIONAL BUSINESS CORPORATIO</t>
  </si>
  <si>
    <t>RAVI FOODS PVT. LTD.</t>
  </si>
  <si>
    <t>7-4-112/1  MADHUBAN COLONY</t>
  </si>
  <si>
    <t>MADHUKUNJ NO-1  ROOM NO-4</t>
  </si>
  <si>
    <t>GROUND FLOOR  UPASAR LANE  J</t>
  </si>
  <si>
    <t>HU GALLEY CROSS LANE  ANDHER</t>
  </si>
  <si>
    <t>REGAL CREATIVE PRODUCTS PVT.</t>
  </si>
  <si>
    <t>PVT- LTD-)  S-26  PHASE-II</t>
  </si>
  <si>
    <t>REPRO INDIA LTD. - (UNIT B)</t>
  </si>
  <si>
    <t>REPUBLIC HOUSE   1-7-174</t>
  </si>
  <si>
    <t>BAKARAM  MUSHEERABAD</t>
  </si>
  <si>
    <t>REYDUNN LABEL PRINTING PVT.</t>
  </si>
  <si>
    <t>REYDUNN LABEL PRINTING PVT-</t>
  </si>
  <si>
    <t>A-4 NARAINA INDUSTRIAL  PHAS</t>
  </si>
  <si>
    <t>Nepal Industrial Cand Commer</t>
  </si>
  <si>
    <t>Bank Limited Kathmandu</t>
  </si>
  <si>
    <t>UNIT NO- 7-A TANTIYA INDL ES</t>
  </si>
  <si>
    <t>SITARAMMILL COMPOUND MUMBAI</t>
  </si>
  <si>
    <t>ROLLS N ROLLS</t>
  </si>
  <si>
    <t>2503 SUBHASH NAGAROPP-6</t>
  </si>
  <si>
    <t>NAIWALA  SAIZ ROAD KAROL BAG</t>
  </si>
  <si>
    <t>OFFICE NO- 11  38  BASANT</t>
  </si>
  <si>
    <t>COMPLEX  V-S- BLOCK</t>
  </si>
  <si>
    <t>RUSHABH INVESTMENT PVT. LTD</t>
  </si>
  <si>
    <t>RVL PACKAGING (INDIA) PVT.LT</t>
  </si>
  <si>
    <t>RVL PACKAGING (INDIA) PVT-LT</t>
  </si>
  <si>
    <t>S and S LABLE</t>
  </si>
  <si>
    <t>S.KUMAR INDUSTRIES LTD.(OLD)</t>
  </si>
  <si>
    <t>S.S. LABEL SYSTEM</t>
  </si>
  <si>
    <t>S.S. LABELS</t>
  </si>
  <si>
    <t>SAAGAR BARCODE SOLUTION</t>
  </si>
  <si>
    <t>BAZARBUDDAE SHAH  NEAR DAV</t>
  </si>
  <si>
    <t>SCHOOL  HATHIGATE  AMRITSAR</t>
  </si>
  <si>
    <t>SAFE ROAD SYSTEMS PVT. LTD.</t>
  </si>
  <si>
    <t>SAFE ROAD SYSTEMS PVT- LTD-</t>
  </si>
  <si>
    <t>KILLIPPALAM  P-O- KARAMANATH</t>
  </si>
  <si>
    <t>SAI PACKAGING CO.(FARIDABAD)</t>
  </si>
  <si>
    <t>A-17PERU COMPOUNDGASCOLANE</t>
  </si>
  <si>
    <t>SAIPRODUCTS and GRAFIQ PVT L</t>
  </si>
  <si>
    <t>C-392  SECTOR-10  NOIDA-2013</t>
  </si>
  <si>
    <t>SAN AUTOMOTIVE INDUSTRIES PV</t>
  </si>
  <si>
    <t>SANTI ARTS HI-TECH MEDIAS LI</t>
  </si>
  <si>
    <t>SHARDA MANDIR ROAD  NEAR “J</t>
  </si>
  <si>
    <t>SATELLITE ROAD  AHMEDABAD -</t>
  </si>
  <si>
    <t>6  FALTU LANE  BEHIND ST-</t>
  </si>
  <si>
    <t>A-227  SHANTI SHOPPING CENTR</t>
  </si>
  <si>
    <t>MIRA ROAD (EAST) MUMBAI-4110</t>
  </si>
  <si>
    <t>924-A  INDUSTRIAL AREA  PHAS</t>
  </si>
  <si>
    <t>407  CREATIVE INDUSTRIAL</t>
  </si>
  <si>
    <t>ESTATE  N-M  JOSHI MARG  LOW</t>
  </si>
  <si>
    <t>33  SPS ROAD  3RD STREET</t>
  </si>
  <si>
    <t>SCREENLAND PRINT INDIA PVT.</t>
  </si>
  <si>
    <t>SIVALINGAM THEATRE</t>
  </si>
  <si>
    <t>SELLOWRAP MANUFACTURING PVT.</t>
  </si>
  <si>
    <t>SELLOWRAP MANUFACTURING PVT-</t>
  </si>
  <si>
    <t>BAHADUR KE ROAD  NEAR</t>
  </si>
  <si>
    <t>JALANDHAR BYE-PASS  LUDHIANA</t>
  </si>
  <si>
    <t>S00313s</t>
  </si>
  <si>
    <t>SHREE UNNATI 475   AB ROAD</t>
  </si>
  <si>
    <t>MR. AKASH NEMA</t>
  </si>
  <si>
    <t>0731-4059933/44</t>
  </si>
  <si>
    <t>SHIMNIT KWALITE INDUSTRIES L</t>
  </si>
  <si>
    <t>1488 PATAUDI HOUSEDARYAGANJ</t>
  </si>
  <si>
    <t>SHIMNIT MACHINE TOOLS and EQ</t>
  </si>
  <si>
    <t>SHIMNIT MACHINE TOOLS &amp; EQIU</t>
  </si>
  <si>
    <t>8th Floor  Regent Chambers</t>
  </si>
  <si>
    <t>Nariman Point Mumbai - 40002</t>
  </si>
  <si>
    <t>SHIPRA PACKAGING PVT. LTD.</t>
  </si>
  <si>
    <t>SHORE TO SHORE MIS PVT. LTD.</t>
  </si>
  <si>
    <t>SHORE TO SHORE PVT. LTD</t>
  </si>
  <si>
    <t>EPZ KATUNAYAKA SRI LANKA</t>
  </si>
  <si>
    <t>MIDC Koparkhaine?</t>
  </si>
  <si>
    <t>SHREE GURU RAGHAVENDRA ENTER</t>
  </si>
  <si>
    <t>MANTAPA ROAD  MEENAKSHINGAR</t>
  </si>
  <si>
    <t>SHREE KRISHNA PAPER MILLS &amp;</t>
  </si>
  <si>
    <t>SHREE SAI LABELS GZH</t>
  </si>
  <si>
    <t>SHREE SAI LABELS DELHI</t>
  </si>
  <si>
    <t>ESTATET-J- ROAD  SEWRI  MUMB</t>
  </si>
  <si>
    <t>- 400015PH-24156556  5662460</t>
  </si>
  <si>
    <t>SHREYA IMPEX</t>
  </si>
  <si>
    <t>4024/4025  BHANDUP INDUSTRIA</t>
  </si>
  <si>
    <t>ESTATE  PANNALAL COMPOUND</t>
  </si>
  <si>
    <t>LBS MARG MUMBAI-400078</t>
  </si>
  <si>
    <t>SHRIRAM AUTOMOTIVE PRODUCTS</t>
  </si>
  <si>
    <t>(DIVISION OF SHRIRAM HOLOGRA</t>
  </si>
  <si>
    <t>LAXMI COMPLEX MAIN ROAD</t>
  </si>
  <si>
    <t>D NO. 14-275, SECOND FLR</t>
  </si>
  <si>
    <t>MUTHYALAMMAPETA. OPP.RAJA</t>
  </si>
  <si>
    <t>MVP DOUBLE ROAD</t>
  </si>
  <si>
    <t>ANURADHA COMPLEX</t>
  </si>
  <si>
    <t>KOMPALLY</t>
  </si>
  <si>
    <t>KOTHAGUDEM</t>
  </si>
  <si>
    <t>D.NO 7-1,  NH - 5 ROAD</t>
  </si>
  <si>
    <t>MADURAWADA</t>
  </si>
  <si>
    <t>19  Chisty ChemberOutside</t>
  </si>
  <si>
    <t>shahpur Gate  Ahmedabad - 38</t>
  </si>
  <si>
    <t>SIDDH PAPER DISTRIBUTORS PVT</t>
  </si>
  <si>
    <t>CHOWRAH  ASH BAG  MILL ROAD</t>
  </si>
  <si>
    <t>LUCKNOW  PH 0522 -2218523</t>
  </si>
  <si>
    <t>SIGNS and MEDIA INTERNATIONA</t>
  </si>
  <si>
    <t>SNS MANOR  NO- 2 BRUNTON</t>
  </si>
  <si>
    <t>SIMRAN BEAUTY CARE INDIA LTD</t>
  </si>
  <si>
    <t>W-2  572N  NARAYANA  DELHI-2</t>
  </si>
  <si>
    <t>SK LABEL SYSTEMS PRIVATE LIM</t>
  </si>
  <si>
    <t>AMBATTUR  CHENNAI -600058PH</t>
  </si>
  <si>
    <t>SNT INTERNATIONAL(OLD)</t>
  </si>
  <si>
    <t>SPACE FABRICS PRIVATE LIMITE</t>
  </si>
  <si>
    <t>2  R-K-Estate Behind Money H</t>
  </si>
  <si>
    <t>Isanpur Narol Road</t>
  </si>
  <si>
    <t>SPECIALITY COATINGS and LAMI</t>
  </si>
  <si>
    <t>SPECIALITY COATINGS &amp; LAMINA</t>
  </si>
  <si>
    <t>VILLAGE MOHAMMADPUR</t>
  </si>
  <si>
    <t>248  PETERSROAD  ROYAPETTAH</t>
  </si>
  <si>
    <t>SREE KRISHNA STRAPPING and L</t>
  </si>
  <si>
    <t>kandanchavadi,?</t>
  </si>
  <si>
    <t>SRG PRINT SOLUTIONS PVT. LTD</t>
  </si>
  <si>
    <t>SRI RAJARAJESHWARI SCREEN PR</t>
  </si>
  <si>
    <t>HOUSE NO- LIG-42  BHARATH</t>
  </si>
  <si>
    <t>NAGAR COLONYMOOSAPET</t>
  </si>
  <si>
    <t>SRI RAMNUJA and COMPANY</t>
  </si>
  <si>
    <t>1437  THADAAGAM  ROAD GCT</t>
  </si>
  <si>
    <t>POST  COIMBATORE-641013</t>
  </si>
  <si>
    <t>SSP COMP.MFG.CO.</t>
  </si>
  <si>
    <t>SSP COMP-MFG-CO-</t>
  </si>
  <si>
    <t>PLOT NO-159  SECTOR-7  IMT</t>
  </si>
  <si>
    <t>STALLION SYSTEMS and SOLUTIO</t>
  </si>
  <si>
    <t>PANCHSHEEL COLONYST-NO-9</t>
  </si>
  <si>
    <t>GARH ROAD  MEERUT</t>
  </si>
  <si>
    <t>B-67 FRIENDS COLONYNEW</t>
  </si>
  <si>
    <t>S THIREE GRAPHICS</t>
  </si>
  <si>
    <t>#63/3  CHIKKANAHALLI ROAD</t>
  </si>
  <si>
    <t>VIRATNAGAR BOMMANAHALLI</t>
  </si>
  <si>
    <t>SUMIT ENTERPRISES (T)</t>
  </si>
  <si>
    <t>Sun Sign and Technologies</t>
  </si>
  <si>
    <t>SUNGAN MACHINERY CO. LTD.</t>
  </si>
  <si>
    <t>10BL 1LT MADO INDL- COMPLEX</t>
  </si>
  <si>
    <t>HWASEONG-SI  KYUNGKI-DO</t>
  </si>
  <si>
    <t>1/39/1  VADGAON SHERI  OFF PU</t>
  </si>
  <si>
    <t>NE AHMED NAGAR ROAD  PUNE</t>
  </si>
  <si>
    <t>WE</t>
  </si>
  <si>
    <t>ST         IN</t>
  </si>
  <si>
    <t>DIA</t>
  </si>
  <si>
    <t>IN</t>
  </si>
  <si>
    <t>D  MH</t>
  </si>
  <si>
    <t>TL</t>
  </si>
  <si>
    <t>10 SR</t>
  </si>
  <si>
    <t>INIVAS MURTHY</t>
  </si>
  <si>
    <t>SUPER LABEL MFG. CO</t>
  </si>
  <si>
    <t>SUPER MULTI COLOUR PRINTERS</t>
  </si>
  <si>
    <t>PLOT NO-1 PANDAV NAGAR</t>
  </si>
  <si>
    <t>SUPREME TREEVES PVT. LTD.</t>
  </si>
  <si>
    <t>KASHIBAI MAUJI CHAWALSATYAMW</t>
  </si>
  <si>
    <t>112C/16F   BALAJI COMPLEX</t>
  </si>
  <si>
    <t>NEAR RATHINAVILAS BUS STOP</t>
  </si>
  <si>
    <t>ERATIVE ESTATE   PUNE -SATAT</t>
  </si>
  <si>
    <t>SUVIDHA SIGN STUDIO PVT. LTD</t>
  </si>
  <si>
    <t>SUVIDHA SIGN STUDIO PVT- LTD</t>
  </si>
  <si>
    <t>NEW NO-35  OLD NO-18 NORTH</t>
  </si>
  <si>
    <t>6E  BASEMENT FRONT SIDE</t>
  </si>
  <si>
    <t>RANI JHANSIROAD JHANDEWALAN</t>
  </si>
  <si>
    <t>B - 1 / 510  Janakpuri New</t>
  </si>
  <si>
    <t>SYSTEMS INDIA PVT. LTD.</t>
  </si>
  <si>
    <t>3/31 2ND FLOOR WEST PATEL</t>
  </si>
  <si>
    <t>INDUSTRIAL ESTATE  NAUGAM</t>
  </si>
  <si>
    <t>CROSS ROAD  WADALA  MUMBAI-4</t>
  </si>
  <si>
    <t>TECHNOVA TAPES (INDIA) PVT.</t>
  </si>
  <si>
    <t>TECHNOVA TAPES (INDIA) PVT-</t>
  </si>
  <si>
    <t>PLOT NO- 118  BOMMASANDRA</t>
  </si>
  <si>
    <t>TECHNOVA TAPES (INDIA) PVT</t>
  </si>
  <si>
    <t>UNIT - II   SURVEY # 171/3 &amp;</t>
  </si>
  <si>
    <t>TERUMO PENPOL LTD.</t>
  </si>
  <si>
    <t>80T MANAGASERI PO- MANAGASER</t>
  </si>
  <si>
    <t>SRIVILLIPUTUR SIVAKASI</t>
  </si>
  <si>
    <t>782  BANN WALON KA DARWAJA</t>
  </si>
  <si>
    <t>GOPAL JIKA RASTA  JAIPUR-302</t>
  </si>
  <si>
    <t>THE OFFSETTERS (INDIA) PVT.</t>
  </si>
  <si>
    <t>THE OFFSETTERS (INDIA) PVT-</t>
  </si>
  <si>
    <t>MUKHERJEE HOUSE  69/4  DR-</t>
  </si>
  <si>
    <t>THERMAL BOND INDIA PVT.LTD.</t>
  </si>
  <si>
    <t>TINA GRAPHICS PVT. LTD.</t>
  </si>
  <si>
    <t>TINA GRAPHICS PVT- LTD-</t>
  </si>
  <si>
    <t>INDUSTRIAL AREA NEW DELHI-</t>
  </si>
  <si>
    <t>8 - 3 - 949 / 3  Beside  Gol</t>
  </si>
  <si>
    <t>Spot Company Punjagutta</t>
  </si>
  <si>
    <t>TRAFFIC DEVICES and SAFETY E</t>
  </si>
  <si>
    <t>TRAFFIC DEVICES &amp; SAFETY EQU</t>
  </si>
  <si>
    <t>TRANSRAIL LIGHTING LTD</t>
  </si>
  <si>
    <t>TRIMOORTY AUTODECO CO.P L(T)</t>
  </si>
  <si>
    <t>TRIMOORTY ENTERPRISES (T)</t>
  </si>
  <si>
    <t>S-NO-44 PLOT NO- 8RENUKA</t>
  </si>
  <si>
    <t>INDUSTRIAL ESTATE VILLAGE :</t>
  </si>
  <si>
    <t>NARHE  TALUKA HAVELI</t>
  </si>
  <si>
    <t>D/2 -36  DIGVIJAY INDl ESTAT</t>
  </si>
  <si>
    <t>POKHRAN ROAD NO -1  UPWANN</t>
  </si>
  <si>
    <t>TRISEAL PRODUCTS PRIVATE LIM</t>
  </si>
  <si>
    <t>S-NO-44  PLOT NO- 7  INDUSTR</t>
  </si>
  <si>
    <t>AREAVILLAGE : NARHE  TALUKA</t>
  </si>
  <si>
    <t>SAROJNI TOWERS  5TH FLOOR</t>
  </si>
  <si>
    <t>FLAT NO-509NIZAMPET ROAD</t>
  </si>
  <si>
    <t>UNIPACK PACKAGING PVT.LTD.</t>
  </si>
  <si>
    <t>UNIQUE SIGNS and DEIGNS</t>
  </si>
  <si>
    <t>UNIQUE SIGNS and DESIGNS (R)</t>
  </si>
  <si>
    <t>UNITED INDUSTRIAL and COMMER</t>
  </si>
  <si>
    <t>UNITED INDUSTRIAL &amp; COMMERCI</t>
  </si>
  <si>
    <t>10 (OLD NO-35) KOTHARI ROAD</t>
  </si>
  <si>
    <t>A-36 G-T-KARNALROAD INDUSTRI</t>
  </si>
  <si>
    <t>541  UDYOG VIHAR  PHASE-V</t>
  </si>
  <si>
    <t>UNIVERSAL PRINT SYSTEMS LTD.</t>
  </si>
  <si>
    <t>D-309  SECTOR-10  NOIDA - 20</t>
  </si>
  <si>
    <t>DIST -GAUTAM BUDH NAGAR</t>
  </si>
  <si>
    <t>6 Anand Estate Munipal Indus</t>
  </si>
  <si>
    <t>Estate Corner Bapu Nagar</t>
  </si>
  <si>
    <t>UTSAV SAFETY SYSTEMS PVT LTD</t>
  </si>
  <si>
    <t>V and V ENTERPRISES</t>
  </si>
  <si>
    <t>SUBASH ROAD GARWARE CHOWK</t>
  </si>
  <si>
    <t>V. M.  ENTERPRISES</t>
  </si>
  <si>
    <t>AGAT SAGAR PLAZA INDL- COMPL</t>
  </si>
  <si>
    <t>14  INDO INDUSTRIAL ESTATE</t>
  </si>
  <si>
    <t>- 3   NAVGHAR   VASAI ROAD(E</t>
  </si>
  <si>
    <t>VASANTS LABELS PVT. LTD.</t>
  </si>
  <si>
    <t>6  SIMON HOUSE  SAYANI ROAD</t>
  </si>
  <si>
    <t>VATS LABEL and BARCODE</t>
  </si>
  <si>
    <t>VECTRA SYSTEMS AND SOLUTIONS</t>
  </si>
  <si>
    <t>NEW NO--9 LUZ AVENUE 5TH</t>
  </si>
  <si>
    <t>STREET MYLAPORE  CHENNAI</t>
  </si>
  <si>
    <t>238  SURYA NIKETAN  VIKAS MA</t>
  </si>
  <si>
    <t>NO-18  GANESH NAGAR  G-K-</t>
  </si>
  <si>
    <t>INDUSTRIALESTATE  ALAPAKKAM</t>
  </si>
  <si>
    <t>1/553/3, BADI PUR ROAD</t>
  </si>
  <si>
    <t>2613  NAI SARAK  DELHI-11000</t>
  </si>
  <si>
    <t>VIJAY KNIT FAB (T)</t>
  </si>
  <si>
    <t>CHOONA PATHAK SATIPURA ROAD</t>
  </si>
  <si>
    <t>HANUMAN GARH JUNCTION</t>
  </si>
  <si>
    <t>VINAYAK STICKERS and PRINTER</t>
  </si>
  <si>
    <t>118  JAVULLIKADAI NAGAR</t>
  </si>
  <si>
    <t>A4 FOCAL POINT PATIALA-14700</t>
  </si>
  <si>
    <t>ESTATE M-S- ROAD RAGHUNATH</t>
  </si>
  <si>
    <t>NAGAR  THANE -400604 TEL-022</t>
  </si>
  <si>
    <t>VISION LABELS and TECHNOLOGI</t>
  </si>
  <si>
    <t>D-No - 48-12-15 Old Siti Cab</t>
  </si>
  <si>
    <t>WEBPROS SOLUTIONS(P) LTD.</t>
  </si>
  <si>
    <t>WEBTECH INDUSTRIES PVT. LTD</t>
  </si>
  <si>
    <t>WEBTECH INDUSTRIES PVT.LTD-H</t>
  </si>
  <si>
    <t>C-31  OKHLA INDUSTRIAL AREA</t>
  </si>
  <si>
    <t>WEBTECH SYSTESM PLOT #</t>
  </si>
  <si>
    <t>465 /2HARIA DREAM PARK OPP-</t>
  </si>
  <si>
    <t>SANGHAVI NAGAR MIRA BHAYENDA</t>
  </si>
  <si>
    <t>0891- 2590980</t>
  </si>
  <si>
    <t>WINTEK FLEXO PRINT  UNIT-II</t>
  </si>
  <si>
    <t>XPRESS DIGITAL PRIVATE LIMIT</t>
  </si>
  <si>
    <t>5-13  ROAD NO- 1  KRISHNA</t>
  </si>
  <si>
    <t>NAGAR COLONY MOULA-ALI</t>
  </si>
  <si>
    <t>Y.K EXPORTS</t>
  </si>
  <si>
    <t>230/2  VANAGARAM ROAD ATHIPE</t>
  </si>
  <si>
    <t>C/12  SHANTI ENCLAVE  NEAR M</t>
  </si>
  <si>
    <t>YASHWANTH and COMPANY</t>
  </si>
  <si>
    <t>109 / A  Kareli Baug Industr</t>
  </si>
  <si>
    <t>Kareli Baug Vadodara - 39001</t>
  </si>
  <si>
    <t>ZIRCON TECHNOLOGY and SERVIC</t>
  </si>
  <si>
    <t>ZIRCON TECHNOLOGY &amp; SERVICES</t>
  </si>
  <si>
    <t>C/O- M/S PRAGATI GRAPHICS PV</t>
  </si>
  <si>
    <t>LTD-JANRUCHI PARISAR   43/3</t>
  </si>
  <si>
    <t>Customer Name</t>
  </si>
  <si>
    <t>Ship-To</t>
  </si>
  <si>
    <t>Address</t>
  </si>
  <si>
    <t>Ctry</t>
  </si>
  <si>
    <t>St</t>
  </si>
  <si>
    <t>Telephone</t>
  </si>
  <si>
    <t>Ext</t>
  </si>
  <si>
    <t>Taxable</t>
  </si>
  <si>
    <t>TaxUsage</t>
  </si>
  <si>
    <t>Tax In</t>
  </si>
  <si>
    <t>Region</t>
  </si>
  <si>
    <t>Type</t>
  </si>
  <si>
    <t>Salesperson</t>
  </si>
  <si>
    <t>KA</t>
    <phoneticPr fontId="7" type="noConversion"/>
  </si>
  <si>
    <t>5 Vasudeo-Apartments</t>
  </si>
  <si>
    <t>302 - 303 Appolo Chanbers</t>
  </si>
  <si>
    <t>104 Mogra VillageAndheri</t>
  </si>
  <si>
    <t>(EAST) Mumbai - 400089</t>
  </si>
  <si>
    <t>150 HIMMAT NAGAR SOCIETY</t>
  </si>
  <si>
    <t>NEAR INDIRA NAGAR</t>
  </si>
  <si>
    <t>HIRABAG   VARACHA ROAD</t>
  </si>
  <si>
    <t>C-179   NARAINA INDL AREA</t>
  </si>
  <si>
    <t>PHASE-I  (BACK SIDE ENTRANCE</t>
  </si>
  <si>
    <t>011-45574333</t>
  </si>
  <si>
    <t>011-45574335</t>
  </si>
  <si>
    <t>PLOT NO-14 HSIIDC INDUSTRIAL</t>
  </si>
  <si>
    <t>ESTATE RAI SONEPAT HARYANA</t>
  </si>
  <si>
    <t>ECCNO-AAFCA6039FEM002</t>
  </si>
  <si>
    <t>F-27 MAYAPURI  INDUSTRIAL</t>
  </si>
  <si>
    <t>AREA PHASE- II</t>
  </si>
  <si>
    <t>A.F.E. IInd   OKHLA</t>
  </si>
  <si>
    <t>A00196</t>
  </si>
  <si>
    <t>A BALARAMA REDDY</t>
  </si>
  <si>
    <t>SRUJANA  NILAYA SR LAYOUT</t>
  </si>
  <si>
    <t>II CROSS CHITRADURGA</t>
  </si>
  <si>
    <t>8-3-1052/1A    Plot no 143</t>
  </si>
  <si>
    <t>120   M.M. Road   Panchsheel</t>
  </si>
  <si>
    <t>Housing Complex.Nimita</t>
  </si>
  <si>
    <t>Kolkata-700051</t>
  </si>
  <si>
    <t>3-1-763   A.K. HOUSE</t>
  </si>
  <si>
    <t>AMBERPET ROAD   KACHIGUDA</t>
  </si>
  <si>
    <t>C.S.K MANDAL   L.B.S MARG</t>
  </si>
  <si>
    <t>SHOP NO.404  KURLA AGRA ROAD</t>
  </si>
  <si>
    <t>KURLA(WEST)</t>
  </si>
  <si>
    <t>NO 9 OPP.NAI SADAK GARH ROAD</t>
  </si>
  <si>
    <t>MEERUT-250002 (U.P)</t>
  </si>
  <si>
    <t>D-9 10 LANE NO. 20 GROUND</t>
  </si>
  <si>
    <t>FLOOR MADHU VIHAR DELHI -92</t>
  </si>
  <si>
    <t>VISHAL VERMA</t>
  </si>
  <si>
    <t>SOCIETY MINARVA INDL. ESTATE</t>
  </si>
  <si>
    <t>OPP. R.K.ROAD MULUND(WEST)</t>
  </si>
  <si>
    <t>8/373  DAGA BUILDING</t>
  </si>
  <si>
    <t>MR.MOHNISH</t>
  </si>
  <si>
    <t>0771-6535608</t>
  </si>
  <si>
    <t>M-30   M.I.D.C</t>
  </si>
  <si>
    <t>NAGAR - MANMAD ROAD</t>
  </si>
  <si>
    <t>0241-2340507561</t>
  </si>
  <si>
    <t>B-34   MALAD CO-OP. INDUSTR.</t>
  </si>
  <si>
    <t>SOCIETY   RAMCHANDRA LANE</t>
  </si>
  <si>
    <t>KANCHPADA MALAD(W)</t>
  </si>
  <si>
    <t>022-28813012</t>
  </si>
  <si>
    <t>1783/4  URBAN ESTATE</t>
  </si>
  <si>
    <t>4  OLD MARKET YARD OPP-</t>
  </si>
  <si>
    <t>RAILWAY CROSSING  NEAR JILLA</t>
  </si>
  <si>
    <t>PANCHAYAT HIMATNAGAR-383001</t>
  </si>
  <si>
    <t>02772-290058</t>
  </si>
  <si>
    <t>A00279</t>
  </si>
  <si>
    <t>AARKAY ENGINEERS</t>
  </si>
  <si>
    <t>UG-12  GOLDEN JUBILEE PLAZA</t>
  </si>
  <si>
    <t>OLD DELHI ROAD</t>
  </si>
  <si>
    <t>NEW SARASWATI  HOSPITAL</t>
  </si>
  <si>
    <t>GURGAON (HR)</t>
  </si>
  <si>
    <t>RAJINDER KURKEJA</t>
  </si>
  <si>
    <t>0124-4082228</t>
  </si>
  <si>
    <t>SCO-59 SECTOR 20-C TRIBUNE</t>
  </si>
  <si>
    <t>ROAD CHANDIGARH - 160020</t>
  </si>
  <si>
    <t>0172-2710076507</t>
  </si>
  <si>
    <t>TA GANGAPUR  AURANGABAD</t>
  </si>
  <si>
    <t>F12/3   STREET NO. 29</t>
  </si>
  <si>
    <t>A-51   SECTOR 65</t>
  </si>
  <si>
    <t>B-59/D SECTOR-60</t>
  </si>
  <si>
    <t>305 KAPADIA INDUSTRIAL ESTAT</t>
  </si>
  <si>
    <t>NO.3NR DOMINOZ PIZZAANDHRI</t>
  </si>
  <si>
    <t>2ND FLOOR GOLD COIN COMPLEX</t>
  </si>
  <si>
    <t>ROAD SATELLITE</t>
  </si>
  <si>
    <t>PLOT.NO. 147/148 GIDC</t>
  </si>
  <si>
    <t>8A  Muzaffar Ahmed Street</t>
  </si>
  <si>
    <t>Nandalal Court  1st</t>
  </si>
  <si>
    <t>Floor  Kolkata - 700</t>
  </si>
  <si>
    <t>252 Benito Soliven Avenue</t>
  </si>
  <si>
    <t>Manggahan Pasig CityPhilippi</t>
  </si>
  <si>
    <t>PASIG CITY</t>
  </si>
  <si>
    <t>W/167/B  VILLAGE DASGHARA</t>
  </si>
  <si>
    <t>TODAPUR   NEW DELHI</t>
  </si>
  <si>
    <t>AGENCY24  J.C. ROAD ARUNA</t>
  </si>
  <si>
    <t>BUILDINGBANGALORE- 2</t>
  </si>
  <si>
    <t>ENCLAVE ASHOK VIHAR PHASE-II</t>
  </si>
  <si>
    <t>Gala No.10 Geeta Industrial</t>
  </si>
  <si>
    <t>Estate Bldg No.3 OppTirupati</t>
  </si>
  <si>
    <t>Udyog Nagar.sativali Road</t>
  </si>
  <si>
    <t>B-209/210  SUSSEX INDL.ESTAT</t>
  </si>
  <si>
    <t>D K CROSS MARG  BYCULLA(EAST</t>
  </si>
  <si>
    <t>MR.DILIP SHAH</t>
  </si>
  <si>
    <t>GALA NO.7  8  9 NAWALGARIA</t>
  </si>
  <si>
    <t>INDL.ESTATE  VAJREHWARI ROAD</t>
  </si>
  <si>
    <t>VASAI(E)  THANE-401210</t>
  </si>
  <si>
    <t>VASAI(E)  THANE</t>
  </si>
  <si>
    <t>Ltd.Gala No. 7  8  9</t>
  </si>
  <si>
    <t>NawalGaria Indl. Estate</t>
  </si>
  <si>
    <t>Vajreshwari Road  Chinchpada</t>
  </si>
  <si>
    <t>SYSTEMS PVT. LTD.</t>
  </si>
  <si>
    <t>395   HAVELOCK ROAD</t>
  </si>
  <si>
    <t>COLOMBO - 06</t>
  </si>
  <si>
    <t>SHOP NO. 9  and   10 CSC SHO</t>
  </si>
  <si>
    <t>Khasra No 534/5/1/2 Sanghavi</t>
  </si>
  <si>
    <t>Colleage road Rau Pithampur</t>
  </si>
  <si>
    <t>By Pass Rau-453331</t>
  </si>
  <si>
    <t>0731-4048868</t>
  </si>
  <si>
    <t>C-11 JANTA NAGAR GARH ROAD</t>
  </si>
  <si>
    <t>MEERUT(U.P.)</t>
  </si>
  <si>
    <t>343  RADOUR ROAD</t>
  </si>
  <si>
    <t>USINE DE ROTTERSAC F-24150</t>
  </si>
  <si>
    <t>LALINDE-FRANCESASCAPITALEUR</t>
  </si>
  <si>
    <t>29 254 467318072360 RCS VIEN</t>
  </si>
  <si>
    <t>ROTTERSAC</t>
  </si>
  <si>
    <t>NO 9  CHELLIAMMAN KOIL STREE</t>
  </si>
  <si>
    <t>KILKATTALAI</t>
  </si>
  <si>
    <t>600 117</t>
  </si>
  <si>
    <t>9/81  PARAMPUZHA-P.O.</t>
  </si>
  <si>
    <t>Plot # C - 5 DIDC</t>
  </si>
  <si>
    <t>MAHATMA GANDHI UDYOG NAGAR</t>
  </si>
  <si>
    <t>DABHEL    DAMAN (UT)</t>
  </si>
  <si>
    <t>DAMAN(UT)</t>
  </si>
  <si>
    <t>0260-2240756626</t>
  </si>
  <si>
    <t>PLOT NO. 9 VILLAGE KUNJHAL</t>
  </si>
  <si>
    <t>PO-BAROTIWALATEHSIL-NALAGRH</t>
  </si>
  <si>
    <t>DIST -SOLAN BADDI-173205 HP</t>
  </si>
  <si>
    <t>SAIF ZONE   P6-022</t>
  </si>
  <si>
    <t>SHARJHA   U.A.E.</t>
  </si>
  <si>
    <t>TEW</t>
  </si>
  <si>
    <t>B-24  TTC INDL. AREA   BEHIN</t>
  </si>
  <si>
    <t>BHARAT BIJALI   RABALE</t>
  </si>
  <si>
    <t>RABALE(NAVI MUMBAI)</t>
  </si>
  <si>
    <t>CHhatralay Bhilwada Road</t>
  </si>
  <si>
    <t>0281-2465436246</t>
  </si>
  <si>
    <t>KHASRA NO 114-115  VILLAGE N</t>
  </si>
  <si>
    <t>ZAMPUR KHURD   AUCHANDI-KHAR</t>
  </si>
  <si>
    <t>KODA ROAD  NR.SIADPUR POLICE</t>
  </si>
  <si>
    <t>KHARKOHA - SONEPAT</t>
  </si>
  <si>
    <t>KHASRA NO#114-115  VILLAGE</t>
  </si>
  <si>
    <t>NIZAMPUR KHURD  AUCHANDI KHA</t>
  </si>
  <si>
    <t>KHODA ROAD  TEHSIL KHARKHODA</t>
  </si>
  <si>
    <t>417-18 KIRTI SHIKHAR DISTRIC</t>
  </si>
  <si>
    <t>JANAKPURI NEW DELHI-110058</t>
  </si>
  <si>
    <t>PLOT NO.5715   BEHIND VIJAY</t>
  </si>
  <si>
    <t>TRANSPORT   GIDC ESTATE</t>
  </si>
  <si>
    <t>MORENA   MADHYA PRADESH</t>
  </si>
  <si>
    <t>PLOT NO 3304 RANJEET NAGAR</t>
  </si>
  <si>
    <t>B-96/1 NARAINA INDUSTRIAL AR</t>
  </si>
  <si>
    <t>PHASE-I NEW DELHI-28</t>
  </si>
  <si>
    <t>ECC NO. AAAFA5806 EXM001</t>
  </si>
  <si>
    <t>PVT LTD  KHASRA NO. 215</t>
  </si>
  <si>
    <t>F-1  SANDYAPARK SOC</t>
  </si>
  <si>
    <t>B/H MANVDRHARM ASHARM</t>
  </si>
  <si>
    <t>LALBAUG-VISHVAMITRI ROAD</t>
  </si>
  <si>
    <t>MANJALPUR  BARODA</t>
  </si>
  <si>
    <t>C-41  SITE-C  SURAJPUR IND.A</t>
  </si>
  <si>
    <t>A   GREATER NOIDA  G.B.NGR</t>
  </si>
  <si>
    <t>46 MUNICIPAL INDUSTRIAL ESTA</t>
  </si>
  <si>
    <t>K.K. MARG JACOB CIRCLE</t>
  </si>
  <si>
    <t>NO.1/A   11TH MAIN</t>
  </si>
  <si>
    <t>BEGUR ROAD</t>
  </si>
  <si>
    <t>HONGASANDRA</t>
  </si>
  <si>
    <t>MR. NAGARAJA</t>
  </si>
  <si>
    <t>ENCLAVEASHOK VIHAR PHASE-III</t>
  </si>
  <si>
    <t>A13/A   SIPCOT INDUSTRIAL</t>
  </si>
  <si>
    <t>PLOT NO.10 SECTOR 17 DBC</t>
  </si>
  <si>
    <t>VASHINAVI MUMBAI - 400703</t>
  </si>
  <si>
    <t>7  DDA MARKET  12 BLOCK TILA</t>
  </si>
  <si>
    <t>MARIRER R.H. NO. 2 PLOT NO</t>
  </si>
  <si>
    <t>. 14 SECTOR-10 VASHI NAVI</t>
  </si>
  <si>
    <t>C-10  SECTOR-1</t>
  </si>
  <si>
    <t>Bilaspur Road   Opp. P.G.</t>
  </si>
  <si>
    <t>College   U.S. Nagar</t>
  </si>
  <si>
    <t>Kamal Singh</t>
  </si>
  <si>
    <t>GURGAON  HARYANA</t>
  </si>
  <si>
    <t>GURGAON (TAPE)</t>
  </si>
  <si>
    <t>TEN</t>
  </si>
  <si>
    <t>16  VINOBAJI STREET</t>
  </si>
  <si>
    <t>GIIL NAGAR</t>
  </si>
  <si>
    <t>PLOT NO. 50 SECTOR-31 KASNA</t>
  </si>
  <si>
    <t>INDUSTRIAL AREA SITE-IV</t>
  </si>
  <si>
    <t>20 RANISATI MARKET</t>
  </si>
  <si>
    <t>Mr.Prem Chandra Srivasta</t>
  </si>
  <si>
    <t>794  Joshi PathKarol Bagh</t>
  </si>
  <si>
    <t>AMBIKA HOUSE  MODEL HOUSE</t>
  </si>
  <si>
    <t>ROADBASTI SHEIKH JALANDHAR</t>
  </si>
  <si>
    <t>PLOT NO.36   INDUSTRIAL</t>
  </si>
  <si>
    <t>AREA   KALKA.</t>
  </si>
  <si>
    <t>277/2  SHANIWAR PETH  SHRIRA</t>
  </si>
  <si>
    <t>APARTMENT  TAMBE LANE</t>
  </si>
  <si>
    <t>54  GAURI COMPLEX</t>
  </si>
  <si>
    <t>SECTOR-11  CBD BELAPUR</t>
  </si>
  <si>
    <t>SHOP NO2  PLOT NO.106  SHREN</t>
  </si>
  <si>
    <t>NURSING HOME  CHARKOP  SECTO</t>
  </si>
  <si>
    <t>KANDIVALI(WT  MUMBAI</t>
  </si>
  <si>
    <t>SYNDICATE BANK BUILDING</t>
  </si>
  <si>
    <t>26A  SIR P.M.ROAD</t>
  </si>
  <si>
    <t>FORT</t>
  </si>
  <si>
    <t>400 001</t>
  </si>
  <si>
    <t>022-26622577</t>
  </si>
  <si>
    <t>AMOL RAJ PRINTERSPLOT NO.</t>
  </si>
  <si>
    <t>D-56 MIDC MALEGAON SINNAR</t>
  </si>
  <si>
    <t>NASIK MAHARASTRA</t>
  </si>
  <si>
    <t>1ST FLOOR  5  VINOBAJI STREE</t>
  </si>
  <si>
    <t>201    RUCHITA    ATHUGAR</t>
  </si>
  <si>
    <t>STREET   TIMALIYAD</t>
  </si>
  <si>
    <t>NANPURA</t>
  </si>
  <si>
    <t>C-11 OKHLA INDUSTRIAL AREA</t>
  </si>
  <si>
    <t>PHASE-1 NEW DELHI-110020</t>
  </si>
  <si>
    <t>S.C.O 73 SECTOR-31-c</t>
  </si>
  <si>
    <t>0172-2638510</t>
  </si>
  <si>
    <t>PLOT NO. 345 INDUSTRIAL FOCA</t>
  </si>
  <si>
    <t>POINT PHASE-IX MOHALI PUNJAB</t>
  </si>
  <si>
    <t>Plot No.345</t>
  </si>
  <si>
    <t>Industrial Focal Point</t>
  </si>
  <si>
    <t>Phase-IX</t>
  </si>
  <si>
    <t>3-2-75/3   GENERAL BAZAR</t>
  </si>
  <si>
    <t>STORES BUS BODY WORKS</t>
  </si>
  <si>
    <t>MIYAPURHYDERABAD</t>
  </si>
  <si>
    <t>STORES WORKSHOP COMPLEX</t>
  </si>
  <si>
    <t>(HZ) UPPAL HYDERABAD</t>
  </si>
  <si>
    <t>110/5C   MITTAL ESTATE   SIR</t>
  </si>
  <si>
    <t>M.V. ROAD   ANDHERI(E)</t>
  </si>
  <si>
    <t>B-3/2 OKHLA INDUSTRIAL AREA</t>
  </si>
  <si>
    <t>PHASE-IINEW DELHI-110020</t>
  </si>
  <si>
    <t>I.A.S.COLONY</t>
  </si>
  <si>
    <t>NEAR BAILY ROAD</t>
  </si>
  <si>
    <t>A00266</t>
  </si>
  <si>
    <t>B-15/3  SITE IV</t>
  </si>
  <si>
    <t>SAHIBABAD INDUSTRIAL AREA</t>
  </si>
  <si>
    <t>SAHIBABAD</t>
  </si>
  <si>
    <t>17 EAST GURU ANGAD NAGARGALI</t>
  </si>
  <si>
    <t>NO. 1 DELHI-110092  ATTN :</t>
  </si>
  <si>
    <t>MR ANIL BHUTANI/ 9810029981</t>
  </si>
  <si>
    <t>A00252</t>
  </si>
  <si>
    <t>ANIL ENGINEERING WORKS(TAPE)</t>
  </si>
  <si>
    <t>DELHI (TAPE)</t>
  </si>
  <si>
    <t>UNIT NO. 112 NEW MODEL INDL</t>
  </si>
  <si>
    <t>ESTATE  BEHIND AUTOMATIC</t>
  </si>
  <si>
    <t>ELECTRIC LTD.WAGLE ESTATE</t>
  </si>
  <si>
    <t>DWARAKA KUNJ 177   BOWENPALL</t>
  </si>
  <si>
    <t>HYDERABAD   500011.</t>
  </si>
  <si>
    <t>UNIT # 54/55  GAURI COMPLEX</t>
  </si>
  <si>
    <t>SECTOR-11   C.B.D. BELAPUR</t>
  </si>
  <si>
    <t>GATE NO.782   PAWAR WASTI</t>
  </si>
  <si>
    <t>KUDALWADI IND. AREA  CHIKHAL</t>
  </si>
  <si>
    <t>ROAD  PUNE</t>
  </si>
  <si>
    <t>C - 248 TTC INDUSTRIAL AREA</t>
  </si>
  <si>
    <t>NAVI MUMBAI - 400705</t>
  </si>
  <si>
    <t>ASARA ESTATE  OLD GATE#2330/</t>
  </si>
  <si>
    <t>NEW GATE#1344/2  UBALE NAGAR</t>
  </si>
  <si>
    <t>AHMED NAGAR ROAD   WAGHOLI</t>
  </si>
  <si>
    <t>A-5   SECTOR-65  NOIDA-20130</t>
  </si>
  <si>
    <t>MR. KULDEEP GOEL</t>
  </si>
  <si>
    <t>A-5   SECTOR-65</t>
  </si>
  <si>
    <t>A-5   SECTOR-65 ( REF)</t>
  </si>
  <si>
    <t>MR.KULDEEP GOEL</t>
  </si>
  <si>
    <t>79/802ND CROSSNETHRAVATHI</t>
  </si>
  <si>
    <t>TENT ROADYELACHANA HALLI</t>
  </si>
  <si>
    <t>1/536  T.P.N GARDEN</t>
  </si>
  <si>
    <t>K.CHETTIPALAYAM  KNP COLONY</t>
  </si>
  <si>
    <t>DHARAPURAM ROAD   TIRUPUR</t>
  </si>
  <si>
    <t>903  DOSTI BLOSSOM  DOSTI AC</t>
  </si>
  <si>
    <t>SHEIKH MISRY RD  INDIAN HUME</t>
  </si>
  <si>
    <t>PIPE COMPOUND  WADALA (WEST)</t>
  </si>
  <si>
    <t>7 CITY MARUL COMPLEX BE SIDE</t>
  </si>
  <si>
    <t>AURANGABAD PIN- 431005</t>
  </si>
  <si>
    <t>43  NAZIR AHMED CHOWDHURY RD</t>
  </si>
  <si>
    <t>ANDERKILLA</t>
  </si>
  <si>
    <t>CHITTAGONG   BANGLADESH</t>
  </si>
  <si>
    <t>MR.ABDUL KALAM SIKDAR</t>
  </si>
  <si>
    <t>GAT NO.744  and   745   VILL</t>
  </si>
  <si>
    <t>LONIKAND   PUNE NAGAR ROAD</t>
  </si>
  <si>
    <t>020-66782010</t>
  </si>
  <si>
    <t>204   LINGFIELD PLAZA</t>
  </si>
  <si>
    <t>SALUNKE VIHAR ROAD</t>
  </si>
  <si>
    <t>WANOWRIE</t>
  </si>
  <si>
    <t>MANISHA MUKHI</t>
  </si>
  <si>
    <t>83 JOTHI COMPLEXM.K.N ROAD</t>
  </si>
  <si>
    <t>48  MAHA GUJARAT ESTATE</t>
  </si>
  <si>
    <t>OPP. HOTEL SARVODAYA</t>
  </si>
  <si>
    <t>SARKHEJ-BAWLA ROAD  VILL.</t>
  </si>
  <si>
    <t>MORAIYA  AHEMDABAD</t>
  </si>
  <si>
    <t>02717-250834</t>
  </si>
  <si>
    <t>C-53SECTOR-8</t>
  </si>
  <si>
    <t>SY93U BIBLE COLLEGE CAMP</t>
  </si>
  <si>
    <t>JEEDIMETLA VILLAGE R.R.DIST-</t>
  </si>
  <si>
    <t>A.P ECC# AAFFA8100N XM001</t>
  </si>
  <si>
    <t>040-23095910276</t>
  </si>
  <si>
    <t>No.48   APPAREL EXPORT PARK</t>
  </si>
  <si>
    <t>GUNDLAPOCHAMPALLY(V)  MEDCHA</t>
  </si>
  <si>
    <t>PLOT NO. 85   EPIP</t>
  </si>
  <si>
    <t>PHASE-1   JHARMAJRI</t>
  </si>
  <si>
    <t>BADDI- HP</t>
  </si>
  <si>
    <t>69C  SEC F   SANWER ROAD</t>
  </si>
  <si>
    <t>G-7  BHANDUP INDL. ESTATE</t>
  </si>
  <si>
    <t>SILK MILL COMP. L.B.S MARG</t>
  </si>
  <si>
    <t>MR.MANOJ TAQWANI</t>
  </si>
  <si>
    <t>27ASHIRWAD BANGLOWS</t>
  </si>
  <si>
    <t>725/1 and  2  713/1/2 and  3</t>
  </si>
  <si>
    <t>SAI DHAM INDL. COMPLEX  NEAR</t>
  </si>
  <si>
    <t>MUL DENTPRO  SOMNATH RD</t>
  </si>
  <si>
    <t>DABHEL  DAMAN</t>
  </si>
  <si>
    <t>29   TATTAN BAZAR</t>
  </si>
  <si>
    <t>1940/10 CHUNA MANDI</t>
  </si>
  <si>
    <t>PAHARGANJ NEW DELHI - 110055</t>
  </si>
  <si>
    <t>OPP. THAKKARBAPA CHHATRALAY</t>
  </si>
  <si>
    <t>BHILWAS ROAD RAJKOT-360001</t>
  </si>
  <si>
    <t>PLOT NO. 1200 ALFALAH TOWN</t>
  </si>
  <si>
    <t>BADIAN ROAD LAHORE CANTT</t>
  </si>
  <si>
    <t>LAHORE</t>
  </si>
  <si>
    <t>W/181 M.I.D.C INDUSTRIAL ARE</t>
  </si>
  <si>
    <t>TALOJA TALUKA- PANVEL DIST</t>
  </si>
  <si>
    <t>. RAIGAD</t>
  </si>
  <si>
    <t>PLOT NO.373</t>
  </si>
  <si>
    <t>BRAHMESWAR LANE</t>
  </si>
  <si>
    <t>9-SHREE GEETA  BEHIND UNION</t>
  </si>
  <si>
    <t>BANK OPP VASNA BUS TERMINUS</t>
  </si>
  <si>
    <t>122 DSIDC COMPLEX</t>
  </si>
  <si>
    <t>PHASE-1 NEW-DELHI</t>
  </si>
  <si>
    <t>22-23-34   MAHA GUJARAT INDU</t>
  </si>
  <si>
    <t>ESTATE  SARKHEJ BAVLA HIGHWA</t>
  </si>
  <si>
    <t>VILL-MORAIYA  TALUKA-SANAND</t>
  </si>
  <si>
    <t>OPP. S.T. WORKSHOP KHOPAT</t>
  </si>
  <si>
    <t>4-4-89  Mahankali Street</t>
  </si>
  <si>
    <t>3-6-892   GHMC NO: 1000</t>
  </si>
  <si>
    <t>STREET NO. 16   HIMAYATHNAGA</t>
  </si>
  <si>
    <t>3932   ROSHAN PURA</t>
  </si>
  <si>
    <t>NAI SARAK</t>
  </si>
  <si>
    <t>A-62  OKHLA INDL AREA</t>
  </si>
  <si>
    <t>23/1INDUSTRIAL AREAPART-1B</t>
  </si>
  <si>
    <t>ASAI ENCLAVE</t>
  </si>
  <si>
    <t>a  Mahadevapura Post</t>
  </si>
  <si>
    <t>Plot # 3A   Goal Thai Indust</t>
  </si>
  <si>
    <t>Area Phase IV</t>
  </si>
  <si>
    <t>7/1A DYVASANTRA INDUSTRIAL</t>
  </si>
  <si>
    <t>ESTATE MAHADEVPURA POST</t>
  </si>
  <si>
    <t>WHITE FILD MAIN ROAD 48</t>
  </si>
  <si>
    <t>GURUKRIPA DATTA SQUARE</t>
  </si>
  <si>
    <t>MR.MAYUR KHARA</t>
  </si>
  <si>
    <t>S.F NO.91/2A  N.S.N. PALAYAM</t>
  </si>
  <si>
    <t>METTUPALAYAM ROAD  COIMBATOR</t>
  </si>
  <si>
    <t>0422-2460051246</t>
  </si>
  <si>
    <t>No:10   3rd Floor</t>
  </si>
  <si>
    <t>Opp. Holiday Village</t>
  </si>
  <si>
    <t>Off Kanakapura Road</t>
  </si>
  <si>
    <t>Vithlani Estate Surey no 32</t>
  </si>
  <si>
    <t>B-48 STREET NO.11 BHOLA NATH</t>
  </si>
  <si>
    <t>NAGAREXTN. SHAHDARA</t>
  </si>
  <si>
    <t>DELHI 110032</t>
  </si>
  <si>
    <t>NO.608 KUNJIA ROAD  KUNSHAN</t>
  </si>
  <si>
    <t>ECONOMIC  and   TECHNICAL ZO</t>
  </si>
  <si>
    <t>KUNSHAN   P.R.CHINA</t>
  </si>
  <si>
    <t>#9 YAONING ROAD KUNSHAN</t>
  </si>
  <si>
    <t>ECONOMIC  and  TECHNOLOGICAL</t>
  </si>
  <si>
    <t>ZONE JAINGSU CHINA-215335</t>
  </si>
  <si>
    <t>NO.2 FENGHUA ER ROADGETDD</t>
  </si>
  <si>
    <t>(EAST ZONE)GUANGZHOU510530</t>
  </si>
  <si>
    <t>GUANGDONG PROVINCEPR CHINA</t>
  </si>
  <si>
    <t>GOUNGHOU</t>
  </si>
  <si>
    <t>ROOM NO.908-910 9/F SHATIN</t>
  </si>
  <si>
    <t>GALLERIA18-24 SHAN MEI STREE</t>
  </si>
  <si>
    <t>FOTAN N.T.</t>
  </si>
  <si>
    <t>FOTAN</t>
  </si>
  <si>
    <t>94   UDYOG VIHAR</t>
  </si>
  <si>
    <t>A90272P</t>
  </si>
  <si>
    <t>NARSINGHPUR INDUSTRIAL AREA</t>
  </si>
  <si>
    <t>6KM STONE  DELHI-JAIPUR HIGH</t>
  </si>
  <si>
    <t>WAY  GURGAON-122001</t>
  </si>
  <si>
    <t>MR.VIJAY B SHARMA</t>
  </si>
  <si>
    <t>0124-2215581</t>
  </si>
  <si>
    <t>PASADENA</t>
  </si>
  <si>
    <t>CHICAGO</t>
  </si>
  <si>
    <t>A90062</t>
  </si>
  <si>
    <t>Avery Dennison APG</t>
  </si>
  <si>
    <t>93 Point Drive # 111</t>
  </si>
  <si>
    <t>usa</t>
  </si>
  <si>
    <t>SFB#5(GROUND  and   1ST FLOO</t>
  </si>
  <si>
    <t>WEST WING EXTN. AREA  EPZ</t>
  </si>
  <si>
    <t>SAVAR  DHAKA</t>
  </si>
  <si>
    <t>MR.EMDADUL HAQUE</t>
  </si>
  <si>
    <t>00-880-27702245,</t>
  </si>
  <si>
    <t>A90115</t>
  </si>
  <si>
    <t>Avery Dennison Corp</t>
  </si>
  <si>
    <t>+55 1938767640</t>
  </si>
  <si>
    <t>tur</t>
  </si>
  <si>
    <t>UNIT D</t>
  </si>
  <si>
    <t>21 LOYALTY RD  NORTH ROCKS</t>
  </si>
  <si>
    <t>NSW 2151   SYDNEY</t>
  </si>
  <si>
    <t>MR.VASANTH KAMATH</t>
  </si>
  <si>
    <t>A-194 OKHLA INDUSTRIAL AREA</t>
  </si>
  <si>
    <t>PHASE-I NEW DELHI - 110 024</t>
  </si>
  <si>
    <t>110 024</t>
  </si>
  <si>
    <t>PLOT NO 18  and   23   PHASE</t>
  </si>
  <si>
    <t>PENNYA INDUSTRIAL AREA</t>
  </si>
  <si>
    <t>YESHWANTHPUR HOBLI</t>
  </si>
  <si>
    <t>#901-906 HOGYE-DONG DONGAN-</t>
  </si>
  <si>
    <t>KUANYANG CITY KYOUNGKI-</t>
  </si>
  <si>
    <t>DO KOREA-430080</t>
  </si>
  <si>
    <t>DONGAN-KU</t>
  </si>
  <si>
    <t>BLOCK B   E.P.Z. BIYAGAMA</t>
  </si>
  <si>
    <t>MR. WASANTHA</t>
  </si>
  <si>
    <t>A90823E</t>
  </si>
  <si>
    <t>LOT 6 JALAN P/2 KAWASAN PER</t>
  </si>
  <si>
    <t>USAHAANBANGI 43650 BANDAR BA</t>
  </si>
  <si>
    <t>RU BANGISELANGORDARULESHAN</t>
  </si>
  <si>
    <t>Lammenschansweg 140</t>
  </si>
  <si>
    <t>2131 JX Leiden</t>
  </si>
  <si>
    <t>Leiden</t>
  </si>
  <si>
    <t>Germany</t>
  </si>
  <si>
    <t>Tuija Kuchh?user</t>
  </si>
  <si>
    <t>2321JX</t>
  </si>
  <si>
    <t>TIEBLOKKENLAAN 1 B-2300</t>
  </si>
  <si>
    <t>TURNHOUT BELGIUM</t>
  </si>
  <si>
    <t>BELGIUM</t>
  </si>
  <si>
    <t>WINDHORST   BELGIELAAN4</t>
  </si>
  <si>
    <t>BEMBERGSTR1-442103</t>
  </si>
  <si>
    <t>WUPPERTAL</t>
  </si>
  <si>
    <t>DEUTSCHLAND</t>
  </si>
  <si>
    <t># 03-13/16 PASIR PANJANG</t>
  </si>
  <si>
    <t>DISTRIPARKSINGAPORE 118480</t>
  </si>
  <si>
    <t>STORMILL EXT.4  ROODEPOORT</t>
  </si>
  <si>
    <t>P.O. BOX 802  FLORIDA-1710</t>
  </si>
  <si>
    <t>REG NO. 68/14215/07</t>
  </si>
  <si>
    <t>LOT NO.I-11  ROAD CN-13</t>
  </si>
  <si>
    <t>INDUSTRIAL GROUP-1  TAN BINH</t>
  </si>
  <si>
    <t>INDL. PARK  TAN PHU DIST</t>
  </si>
  <si>
    <t>0084-0838164639</t>
  </si>
  <si>
    <t>POST BOX-16  RANJANGAON</t>
  </si>
  <si>
    <t>P.O-MIDC  G-5  MIDC  RANJANG</t>
  </si>
  <si>
    <t>INDL. AREA  TALUKA-SHIRUR</t>
  </si>
  <si>
    <t>GAUTAM DEBNATH</t>
  </si>
  <si>
    <t>1139   IIND FLOOR   GALI NO.</t>
  </si>
  <si>
    <t>NAI WALA   KAROL BAGH</t>
  </si>
  <si>
    <t>#14  MASJID ROAD</t>
  </si>
  <si>
    <t>OFF HIGH LEVEL ROAD</t>
  </si>
  <si>
    <t>KIRULLEPONE</t>
  </si>
  <si>
    <t>9-B   PRIYESH INDL. ESTATE</t>
  </si>
  <si>
    <t>BHANJI UDHYOG NAGAR   PENKAR</t>
  </si>
  <si>
    <t>PADA   MIRA ROAD  MUMBAI.</t>
  </si>
  <si>
    <t>523 NAVDURGA NAGAR</t>
  </si>
  <si>
    <t>SHIRSHIREMBORIM PONDA</t>
  </si>
  <si>
    <t>GOA-4034010832-2333914/915</t>
  </si>
  <si>
    <t>PLOT NO. 30   OPP. ESCORTS</t>
  </si>
  <si>
    <t>HERION  MUJESAR   FARIDABAD</t>
  </si>
  <si>
    <t>MR. MANMEET</t>
  </si>
  <si>
    <t>ANPURNA  BADDI NALAGARH ROAD</t>
  </si>
  <si>
    <t>BADDI DIST SOLAN</t>
  </si>
  <si>
    <t>MR. JEETAN BHAMBARI</t>
  </si>
  <si>
    <t>D-2/6   SCH.NO.71</t>
  </si>
  <si>
    <t>SEC A</t>
  </si>
  <si>
    <t>MR.SANJAY  BAFNA</t>
  </si>
  <si>
    <t>PLOT NO. 32   MARKET YARD</t>
  </si>
  <si>
    <t>GULTEKDI   PUNE-411037</t>
  </si>
  <si>
    <t>155   LENIN SARANI   NIGAM</t>
  </si>
  <si>
    <t>CENTRE   Ist FLOOR  ROOM N-1</t>
  </si>
  <si>
    <t>Ashwin Bagri</t>
  </si>
  <si>
    <t>NO. 1 BAHRI ESTATE BAKOLI MA</t>
  </si>
  <si>
    <t>G.T. KARNAL ROADDELHI -</t>
  </si>
  <si>
    <t>110036 ECC # AAEFB0683 MXM1</t>
  </si>
  <si>
    <t>B-4  BASEMENT BABA ARCADE</t>
  </si>
  <si>
    <t>SHARMA MARKET  SECTOR-5</t>
  </si>
  <si>
    <t>PLOT NO. B-7</t>
  </si>
  <si>
    <t>MIDC RANJANGAON</t>
  </si>
  <si>
    <t>TALUKA - SHIRUR</t>
  </si>
  <si>
    <t>PLOT#150  SECTOR-6</t>
  </si>
  <si>
    <t>21   NAGIN LAKE APPARTMENT</t>
  </si>
  <si>
    <t>OUTER RING ROAD</t>
  </si>
  <si>
    <t>11/12   AMLI INDUSTRIAL AREA</t>
  </si>
  <si>
    <t>66 KVA ROAD</t>
  </si>
  <si>
    <t>2171-72   First Floor</t>
  </si>
  <si>
    <t>Rajgururoad   Chunamandi</t>
  </si>
  <si>
    <t>Pharganj   New Delhi</t>
  </si>
  <si>
    <t>Mr.Gaurav Sharma</t>
  </si>
  <si>
    <t>B00021</t>
  </si>
  <si>
    <t>BALAJI TRADING COMPANY</t>
  </si>
  <si>
    <t>105 MILESTONE  NH9 MIDC NEAR</t>
  </si>
  <si>
    <t>BHIGWAN TALUKA - INDAPUR</t>
  </si>
  <si>
    <t>DIST PUNE</t>
  </si>
  <si>
    <t>2393 CHHATTA SHAHJI</t>
  </si>
  <si>
    <t>B-146A MANSARAM PARK OPP</t>
  </si>
  <si>
    <t>011-2533885153</t>
  </si>
  <si>
    <t>C-45 SARVODAYA NAGAR PART-1</t>
  </si>
  <si>
    <t>FIRST FLOOR  OPP. THIRTH</t>
  </si>
  <si>
    <t>NAGARSOLA ROAD  BHUYANGTEV</t>
  </si>
  <si>
    <t>BARCOM HOUSE  PLOT NO27.SEC-</t>
  </si>
  <si>
    <t>GAURAIPADA  VASAI-EAST  THAN</t>
  </si>
  <si>
    <t>VASAI-THANE(OLD)</t>
  </si>
  <si>
    <t>110 SWAGAT BUILDINGSAGAR</t>
  </si>
  <si>
    <t>PLAZAINDUSTRIAL COMPLEX</t>
  </si>
  <si>
    <t>SATIVALI ROADVASAI(EAST) THA</t>
  </si>
  <si>
    <t>1st Floor Mini PlazaOpp -</t>
  </si>
  <si>
    <t>Mental HospitalKareli Baug</t>
  </si>
  <si>
    <t>Office no. 8  B wing</t>
  </si>
  <si>
    <t>Kalbhor Nagar</t>
  </si>
  <si>
    <t>ChinchwadPune-19</t>
  </si>
  <si>
    <t>G-30 APOLLO INDL PREMISES</t>
  </si>
  <si>
    <t>OPP MIDC OFFICE  MAHAKALI</t>
  </si>
  <si>
    <t>CAVES ROAD ANDHERI(E) MUMBAI</t>
  </si>
  <si>
    <t>022-2687814868</t>
  </si>
  <si>
    <t>B-146/A  MANSARAM PARK  OPP.</t>
  </si>
  <si>
    <t>UTTAM NAGAR</t>
  </si>
  <si>
    <t>110 059</t>
  </si>
  <si>
    <t>13/KA/1  PANTHPATH</t>
  </si>
  <si>
    <t>MR.TAREK MAHMUD BHUIYAN</t>
  </si>
  <si>
    <t>34   GEASON LAYOUT  GALAXY R</t>
  </si>
  <si>
    <t>PONNIAMMAN NAGAR  AYNAMBAKKA</t>
  </si>
  <si>
    <t>MR. VIJAY KUMAR</t>
  </si>
  <si>
    <t>NO.337/A 18TH STREET N.S.K</t>
  </si>
  <si>
    <t>NAGAR CHENNAI-600106</t>
  </si>
  <si>
    <t>NO.38  THIRUKUMARPURAM</t>
  </si>
  <si>
    <t>5TH STREET  ARUMBAKKAM</t>
  </si>
  <si>
    <t>NO.38  5TH STREET</t>
  </si>
  <si>
    <t>THIRUKUMARAPURAM  ARUMBAKKAM</t>
  </si>
  <si>
    <t>D-7 GUINDY INDL.ESTATE GUIND</t>
  </si>
  <si>
    <t>CHENNAI-32 TEL- 52600551</t>
  </si>
  <si>
    <t>51/1 M R COMPLEX  R S PURA</t>
  </si>
  <si>
    <t>M COIMBATORE - 641 002</t>
  </si>
  <si>
    <t>641 002</t>
  </si>
  <si>
    <t>LACHIT LANE RAJGARH ROAD</t>
  </si>
  <si>
    <t>781 009</t>
  </si>
  <si>
    <t>Kanti Market   Nayatola</t>
  </si>
  <si>
    <t>patna-800004</t>
  </si>
  <si>
    <t>Patna</t>
  </si>
  <si>
    <t>Mahesh kumar Banka</t>
  </si>
  <si>
    <t>D - 27   ELECTRONIC COMPLEX</t>
  </si>
  <si>
    <t>E.C.I.L. POST</t>
  </si>
  <si>
    <t>KUSHAIGUDA</t>
  </si>
  <si>
    <t>PLOT NO.2/A  SY.NO.309/1</t>
  </si>
  <si>
    <t>S.V.NAGAR  NAGARAM  KEESARA</t>
  </si>
  <si>
    <t>MANDAL  NEAR VIJAY HOSPITAL</t>
  </si>
  <si>
    <t>KULLHAL  GANESH NAGAR  DOMKH</t>
  </si>
  <si>
    <t>WAGHOLI   PUNE</t>
  </si>
  <si>
    <t>26 MOHAKAMPUR PHASE -I INDL</t>
  </si>
  <si>
    <t>. AREA DELHI ROAD MEERUT</t>
  </si>
  <si>
    <t>CB - 1 NarainaRing Road</t>
  </si>
  <si>
    <t>MR.ANKUR GUPTA</t>
  </si>
  <si>
    <t>UL-18   SAMBHAVNATH COMPLEX</t>
  </si>
  <si>
    <t>TULIP BUNGLOW ROAD   THALTEJ</t>
  </si>
  <si>
    <t>3   INDUSTRIAL AREA</t>
  </si>
  <si>
    <t>A EXTENSION</t>
  </si>
  <si>
    <t>MR.MANISH BHASIN</t>
  </si>
  <si>
    <t>0161-2221232</t>
  </si>
  <si>
    <t>114 SHIROMANI COMPLEX</t>
  </si>
  <si>
    <t>OPP. OCEAN PARK</t>
  </si>
  <si>
    <t>REAL INDL EST.NO.6</t>
  </si>
  <si>
    <t>GALA NO 2   OPP. SHAILESH IN</t>
  </si>
  <si>
    <t>OPP. SATIVALI ROAD   VASAI (</t>
  </si>
  <si>
    <t>BDU00006</t>
  </si>
  <si>
    <t>BILL DISC-UNIVERSAL PRINT</t>
  </si>
  <si>
    <t>BDW00004</t>
  </si>
  <si>
    <t>BILL DISC-WINTEK FLEXO PRINT</t>
  </si>
  <si>
    <t>BDA00022</t>
  </si>
  <si>
    <t>BILL DISCOUNTING-AKSA STICK</t>
  </si>
  <si>
    <t>BDB00001</t>
  </si>
  <si>
    <t>BILL DISCOUNTING-BEST LABELS</t>
  </si>
  <si>
    <t>BDI00004</t>
  </si>
  <si>
    <t>BILL DISCOUNTING-IKON LABELS</t>
  </si>
  <si>
    <t>BDI00005</t>
  </si>
  <si>
    <t>BILL DISCOUNTING-IMAGE LABEL</t>
  </si>
  <si>
    <t>BDI00011</t>
  </si>
  <si>
    <t>BILL DISCOUNTING-INTERLABEL</t>
  </si>
  <si>
    <t>BDN00007</t>
  </si>
  <si>
    <t>BILL DISCOUNTING-NISHA INDS</t>
  </si>
  <si>
    <t>BDP00007</t>
  </si>
  <si>
    <t>BILL DISCOUNTING-PRABHATHIND</t>
  </si>
  <si>
    <t>BDS00054</t>
  </si>
  <si>
    <t>BILL DISCOUNTING-SGRE LABELS</t>
  </si>
  <si>
    <t>BDS00015</t>
  </si>
  <si>
    <t>BILL DISCOUNTING-SHIPRA PACK</t>
  </si>
  <si>
    <t>BDS00001</t>
  </si>
  <si>
    <t>BILL DISCOUNTING-SUPER LABEL</t>
  </si>
  <si>
    <t>BDP00128</t>
  </si>
  <si>
    <t>BILL-DISCOUNTING PROSTICK</t>
  </si>
  <si>
    <t>BDS00020</t>
  </si>
  <si>
    <t>BILL-DISCOUNTING SHREYA IND</t>
  </si>
  <si>
    <t>P.O.BALLARPUR PAPER MILLS</t>
  </si>
  <si>
    <t>BALLARPUR  DIST.CHANDRAPUR</t>
  </si>
  <si>
    <t>07172-240200/223</t>
  </si>
  <si>
    <t>105  MILESTONE  NH-9  MIDC</t>
  </si>
  <si>
    <t>BHIGHWAN  TALUKA-INDAPUR</t>
  </si>
  <si>
    <t>Puttanarayanappa Complex54</t>
  </si>
  <si>
    <t>55 56 14 Main Road Chairman</t>
  </si>
  <si>
    <t>Kariappa Indl Estate</t>
  </si>
  <si>
    <t>MR. JAYARAM</t>
  </si>
  <si>
    <t>MR.NAGRAJ</t>
  </si>
  <si>
    <t># 54   14th Main   Jai Marut</t>
  </si>
  <si>
    <t>Tent Road  Chairman Kariyann</t>
  </si>
  <si>
    <t>Industrial Estate  Sunkadaka</t>
  </si>
  <si>
    <t>B-21 1ST FLOOR NEHRU GROUND</t>
  </si>
  <si>
    <t>N.I.T FARIDABAD - 121001</t>
  </si>
  <si>
    <t>16F NO.236 DASJUN 1ST ROAD</t>
  </si>
  <si>
    <t>CITY 813TAIWAN (R.O C)</t>
  </si>
  <si>
    <t>KAOHSIUNG CITY</t>
  </si>
  <si>
    <t>W-83   MIDC CHIKALTHANA</t>
  </si>
  <si>
    <t>AAMIR COMPLEX   SILVASSA ROA</t>
  </si>
  <si>
    <t>GIDC CHAR RASTA</t>
  </si>
  <si>
    <t>N.S. Road Opp - Post Office</t>
  </si>
  <si>
    <t>Mulund - WestMumbai 400080</t>
  </si>
  <si>
    <t>341/5A  BHARAT INDUSTRIAL</t>
  </si>
  <si>
    <t>ESTATEBHIMPORE DAMAN-396210</t>
  </si>
  <si>
    <t>ECC #AAACB761NXM 001</t>
  </si>
  <si>
    <t>396 210</t>
  </si>
  <si>
    <t>NALAGARH  DIST-SOLAN 174101</t>
  </si>
  <si>
    <t>NO.76  77 and  78  2nd FLOOR</t>
  </si>
  <si>
    <t>PARK  ELECTRONICS CITY  PH-1</t>
  </si>
  <si>
    <t>DODDATHOGUR  HOSUR ROAD</t>
  </si>
  <si>
    <t>RANJITH NAIR</t>
  </si>
  <si>
    <t>76-77-78  2ND FLOOR  CYBER</t>
  </si>
  <si>
    <t>PARK  ELECTRONIC CITY PH-I</t>
  </si>
  <si>
    <t>DODDATHOGUR   HOSUR ROAD</t>
  </si>
  <si>
    <t>MR.RANJITH NAIR</t>
  </si>
  <si>
    <t>560 100</t>
  </si>
  <si>
    <t>NO. 14 LANGFORD</t>
  </si>
  <si>
    <t>ROADBANGALORE</t>
  </si>
  <si>
    <t>207   BUSINESS CLASSIC</t>
  </si>
  <si>
    <t>MUNBAI</t>
  </si>
  <si>
    <t>MR NANDU JAGDALE</t>
  </si>
  <si>
    <t>A-81 SECTOR - 5 NOIDA - 2013</t>
  </si>
  <si>
    <t>201-202  KASHI PLACE</t>
  </si>
  <si>
    <t>68/47   RAMAMORTHY NAGAR</t>
  </si>
  <si>
    <t>1ST STREET   RAMAIAH COLONY</t>
  </si>
  <si>
    <t>MAIN RAOD</t>
  </si>
  <si>
    <t>Gat No. 492/493/494   KOREGA</t>
  </si>
  <si>
    <t>N BHIMA   NEAR HOTEL JANKI</t>
  </si>
  <si>
    <t>TAL - SHIRUR</t>
  </si>
  <si>
    <t>DIST - PUNE</t>
  </si>
  <si>
    <t>MR.MACHINDRA UTTAM TIKHE</t>
  </si>
  <si>
    <t>167/102  AVISSAWELLA ROAD</t>
  </si>
  <si>
    <t>GRUGODAWATTA   WELLAMPITIYA</t>
  </si>
  <si>
    <t>MR.YOHAN EMEN</t>
  </si>
  <si>
    <t>67/102  AVISSAWELLA ROAD</t>
  </si>
  <si>
    <t>MR. YOHAN</t>
  </si>
  <si>
    <t>B-7/16A  EXTN. SAFDARJUNG</t>
  </si>
  <si>
    <t>6  ABHUDAYA APARTMENTS</t>
  </si>
  <si>
    <t>ABOVE SPENCERS  PUNE-411004</t>
  </si>
  <si>
    <t>TYPE II/33  V.S.I ESTATE</t>
  </si>
  <si>
    <t>THIRUVANNIYUR CHENNAI-600041</t>
  </si>
  <si>
    <t>3 4 4A 5 6 and  7 (OPP SOPAR</t>
  </si>
  <si>
    <t>F1/2  F2 TO F5</t>
  </si>
  <si>
    <t>PONDUR  A  VILLAGE</t>
  </si>
  <si>
    <t>136   A   Mohan Nagar</t>
  </si>
  <si>
    <t># 11-5-416/3   Redhills</t>
  </si>
  <si>
    <t>Hyderabad-500004</t>
  </si>
  <si>
    <t>Mr. Venu Gopal</t>
  </si>
  <si>
    <t>45  2ND FLOOR  COMMUNITY</t>
  </si>
  <si>
    <t>CENTRE  NARAINA PH-1</t>
  </si>
  <si>
    <t>NARAINA</t>
  </si>
  <si>
    <t>6   TRISHLA CHS. LTD.</t>
  </si>
  <si>
    <t>PLOT NO.110   SECTOR NO.2</t>
  </si>
  <si>
    <t>CHARCOP   KANDIVALI (WEST)</t>
  </si>
  <si>
    <t>MR.DINESH JAIN</t>
  </si>
  <si>
    <t>GOA (REF)</t>
  </si>
  <si>
    <t>6/1   SEEDEDAHALLI</t>
  </si>
  <si>
    <t>NAGASANDRA POST</t>
  </si>
  <si>
    <t>A-287   OKHLA INDUSTRAIL</t>
  </si>
  <si>
    <t>A/18   RASULGARH INDL. ESTAT</t>
  </si>
  <si>
    <t>BHUBANESWAR   ORISSA</t>
  </si>
  <si>
    <t>48   Kakad Arcade</t>
  </si>
  <si>
    <t>11 New Marine Lines</t>
  </si>
  <si>
    <t>Opp Liberty Cinema</t>
  </si>
  <si>
    <t>400 020</t>
  </si>
  <si>
    <t>PHASE-1V  UDYOG VIHAR</t>
  </si>
  <si>
    <t>PLOT-37 and  56 AEPZ  ADAMJE</t>
  </si>
  <si>
    <t>SIDDIRGANG  NARYAGANJ-1431</t>
  </si>
  <si>
    <t>8802 7692234</t>
  </si>
  <si>
    <t>9/6   Chakrapani Street</t>
  </si>
  <si>
    <t>Chennai-600033</t>
  </si>
  <si>
    <t>AREA OPP. SILVANIA LAXMAN</t>
  </si>
  <si>
    <t>PLOT # 74   UDYOG VIHAR-1</t>
  </si>
  <si>
    <t>FLAT#B-31st FLOOR  PADMABAN</t>
  </si>
  <si>
    <t>BUILDING  OPP JAGTAP COPIERS</t>
  </si>
  <si>
    <t>PUNE  (SC)</t>
  </si>
  <si>
    <t>641 029</t>
  </si>
  <si>
    <t>289  JBB MARG  OPP HOTEL SAH</t>
  </si>
  <si>
    <t>49  THAKURBARI ROAD  SAKCHI</t>
  </si>
  <si>
    <t>JAMSHEDPUR -831001</t>
  </si>
  <si>
    <t>JHARKHAND</t>
  </si>
  <si>
    <t>49  THAKVRBARI ROAD</t>
  </si>
  <si>
    <t>2075  BHANDUP INDL ESTATE</t>
  </si>
  <si>
    <t>L.B.S MARG    BHANDUP(W)</t>
  </si>
  <si>
    <t>IONS PVT.LTD.BUILDING NO.2</t>
  </si>
  <si>
    <t>HIRA INDUSTRIAL ESTATE  SURV</t>
  </si>
  <si>
    <t>Y#149  NR.VASAI PHATA</t>
  </si>
  <si>
    <t>PLOT3/P-3   SECTOR-10</t>
  </si>
  <si>
    <t>164    Senapati Bapat Marg</t>
  </si>
  <si>
    <t>Matunga ( W)</t>
  </si>
  <si>
    <t>mumbai</t>
  </si>
  <si>
    <t>VASAI   DIST. THANE</t>
  </si>
  <si>
    <t>VALIV ROAD VASAI EAST DIST.</t>
  </si>
  <si>
    <t>Pvt Ltd MM Sejpal Estate</t>
  </si>
  <si>
    <t>Building BN.H-8</t>
  </si>
  <si>
    <t>Near Arihant Engg Sativali V</t>
  </si>
  <si>
    <t>1011ST FLOORBLDG.NO.2</t>
  </si>
  <si>
    <t>SURVEY NO.149HIRA IND.ESTAT</t>
  </si>
  <si>
    <t>EVASAI PHATTAOFF.W.E.HIGHW</t>
  </si>
  <si>
    <t>AYVASAI(E)THANE</t>
  </si>
  <si>
    <t>SF NO.230/1   SRINIVASA NAGA</t>
  </si>
  <si>
    <t>UPPILIPALAYAM</t>
  </si>
  <si>
    <t>ESTATE   SAKI VIHAR ROAD  AN</t>
  </si>
  <si>
    <t>HERI (EAST)  MUMBAI-72</t>
  </si>
  <si>
    <t>7/8   MAHAVIR INDUSTRIAL</t>
  </si>
  <si>
    <t>ESTATE  JALARAM TEMPLE ROAD</t>
  </si>
  <si>
    <t>KARELIBAUG   VADODARA-390018</t>
  </si>
  <si>
    <t>C-8   SECTOR-65</t>
  </si>
  <si>
    <t>39 DEVANGAPURAM MAIN ROAD</t>
  </si>
  <si>
    <t>Opp - Jalaram Mandir Bahucha</t>
  </si>
  <si>
    <t>RAJI ROAD  KARELI BAUG</t>
  </si>
  <si>
    <t>VADODARA - 18</t>
  </si>
  <si>
    <t>386   SANE GURUJI PREMISES</t>
  </si>
  <si>
    <t>PRABHADEVI   MUMBAI</t>
  </si>
  <si>
    <t>MR.VINAYAK</t>
  </si>
  <si>
    <t>A-15 PHASE -3 GATE NO-5BADLI</t>
  </si>
  <si>
    <t>2   AMAND CHAMBERS   1ST FLO</t>
  </si>
  <si>
    <t>113  MAMA PARMANAND MARG</t>
  </si>
  <si>
    <t>MUMBAI-400004</t>
  </si>
  <si>
    <t>7/2 SADANWADI OPP. POLICE</t>
  </si>
  <si>
    <t>STATION LAKE ROAD  BHANDUP</t>
  </si>
  <si>
    <t>WEST  MUMBAI-78</t>
  </si>
  <si>
    <t>.</t>
  </si>
  <si>
    <t>No.5  Fifth cross street</t>
  </si>
  <si>
    <t>Andal Nagar</t>
  </si>
  <si>
    <t>Adambakkam</t>
  </si>
  <si>
    <t>VERMARDI ROAD  VILLAGE NAVI</t>
  </si>
  <si>
    <t>JITHDARI NEAR INOX OFF NH-8</t>
  </si>
  <si>
    <t>TALUKA KARJAN VODODARA</t>
  </si>
  <si>
    <t>B-14/8  and   9  MIDC AREA</t>
  </si>
  <si>
    <t>AREA   TALOJA PALE KHURD</t>
  </si>
  <si>
    <t>022-27412231/32</t>
  </si>
  <si>
    <t>DSIDC  SHED NO.40</t>
  </si>
  <si>
    <t>011-27371310</t>
  </si>
  <si>
    <t>1026/2  CENTRAL HOPE TOWN</t>
  </si>
  <si>
    <t>CAMP ROAD INDUSTRIAL AREA</t>
  </si>
  <si>
    <t>KHASRA NO.- 95/18/2/1/2</t>
  </si>
  <si>
    <t>JANTI ROAD   KUNDLI</t>
  </si>
  <si>
    <t>MR.NARESH GUPTA</t>
  </si>
  <si>
    <t>Janti Road  Kundli</t>
  </si>
  <si>
    <t>2584   HUDSON LANE   KINGSWA</t>
  </si>
  <si>
    <t>CAMP   G.T.B. NAGAR  BEHIND</t>
  </si>
  <si>
    <t>KHALSA COLLEGE  NEW DELHI</t>
  </si>
  <si>
    <t>011-23850326</t>
  </si>
  <si>
    <t>JALANDHAR-144002</t>
  </si>
  <si>
    <t>D-392  KUKSHET VILLAGE   TTC</t>
  </si>
  <si>
    <t>AREA  JUHI NAGAR  NEXT TO GA</t>
  </si>
  <si>
    <t>COURIER  NAVI MUMBAI</t>
  </si>
  <si>
    <t>MR. VIVEK KAPOOR</t>
  </si>
  <si>
    <t>C-81  PREET VIHAR  NEW DELHI</t>
  </si>
  <si>
    <t>A-84   PRIYADARSHINI VIHAR</t>
  </si>
  <si>
    <t>C00086</t>
  </si>
  <si>
    <t>CREATORS</t>
  </si>
  <si>
    <t>4/37  PACE CITY  PHASE-1</t>
  </si>
  <si>
    <t>GURGAON-122004  HARYANA</t>
  </si>
  <si>
    <t>0124-2370936 / 7</t>
  </si>
  <si>
    <t>LTD.701 MAHAVIR TOWERS LBS</t>
  </si>
  <si>
    <t>MARG NEAR ESIS HOSPITAL</t>
  </si>
  <si>
    <t>MULUND-WEST</t>
  </si>
  <si>
    <t>A-40   ZAMRNDPUR</t>
  </si>
  <si>
    <t>GREATER KAILESH</t>
  </si>
  <si>
    <t>MR.PRABIR MUKHRJEE</t>
  </si>
  <si>
    <t>011-46508495</t>
  </si>
  <si>
    <t>NO.210  1ST A MAIN ROAD</t>
  </si>
  <si>
    <t>EAST OF NGEF LAYOUT</t>
  </si>
  <si>
    <t>KASTURI NAGAR</t>
  </si>
  <si>
    <t>D.D.HOUSE F-1/9.OKHLA</t>
  </si>
  <si>
    <t>ESTATE  DR.R.P.ROAD  MULUND(</t>
  </si>
  <si>
    <t>R-566   TTC INDL. AREA</t>
  </si>
  <si>
    <t>RABALE</t>
  </si>
  <si>
    <t>C-66  SOUTH EXTENSION-II</t>
  </si>
  <si>
    <t>NEW DELHI-110049</t>
  </si>
  <si>
    <t>26255835/6837</t>
  </si>
  <si>
    <t>201  MAHALAXMI ESTATE</t>
  </si>
  <si>
    <t>EYAVA VILLAGE   SANAND</t>
  </si>
  <si>
    <t>MR.KIRTI SHAH</t>
  </si>
  <si>
    <t>RZ-146 MADHAYA MARG BASEMENT</t>
  </si>
  <si>
    <t>SHEETAL HOSPITAL)TUGLAKABAD</t>
  </si>
  <si>
    <t>EXTN. NEW DELHI</t>
  </si>
  <si>
    <t>F-44   SITE-B</t>
  </si>
  <si>
    <t>C-137  NARAINA INDUSTRIAL</t>
  </si>
  <si>
    <t>AREA  PHASE-1</t>
  </si>
  <si>
    <t>PVT. LTD   86 FF</t>
  </si>
  <si>
    <t>PLOT NO.37   (BEHIND BHALLA</t>
  </si>
  <si>
    <t>CHEMICALS)   DAULTABAD ROAD</t>
  </si>
  <si>
    <t>MR.SHARMA</t>
  </si>
  <si>
    <t>C/243 TTC INDL ESTATEM.I.D.</t>
  </si>
  <si>
    <t>SHOP NO.4  BRINDIVAN APARTME</t>
  </si>
  <si>
    <t>-T  KHETWADI  11TH LANE</t>
  </si>
  <si>
    <t>3/B   1st FLOOR J.K. ESTATE</t>
  </si>
  <si>
    <t>SHASTRI PARK  NEAR ISBT</t>
  </si>
  <si>
    <t>B-52 NIRALA NAGAR  LUCKNOW</t>
  </si>
  <si>
    <t>PIN-226020</t>
  </si>
  <si>
    <t>B-52   Nirala Nagar</t>
  </si>
  <si>
    <t>Ak-11</t>
  </si>
  <si>
    <t>Arakansha Road</t>
  </si>
  <si>
    <t>16   RAMA ROAD IND.AREA</t>
  </si>
  <si>
    <t>NO 16  Industrial Estate</t>
  </si>
  <si>
    <t>Mandawila Road</t>
  </si>
  <si>
    <t>Gothatuwa  New Town</t>
  </si>
  <si>
    <t>COLOMBO SriLanka</t>
  </si>
  <si>
    <t>P.O.-FEROKE  DIST- KOZHIKODE</t>
  </si>
  <si>
    <t>House No.10</t>
  </si>
  <si>
    <t>Arya Palli   Near KIIT</t>
  </si>
  <si>
    <t>MR.Pati</t>
  </si>
  <si>
    <t>NEW NO.10   OLD NO.14   KAMM</t>
  </si>
  <si>
    <t>STREET  GREAMS ROAD CUTTING</t>
  </si>
  <si>
    <t>DHANA SINGH COMPOUND</t>
  </si>
  <si>
    <t>J.B.NAGAR   ANDHERI KURLA RO</t>
  </si>
  <si>
    <t>134  Bussa Udyog Bhavan T.J.</t>
  </si>
  <si>
    <t>#11/1   4th Main Road</t>
  </si>
  <si>
    <t>Seethapaty Agrahara</t>
  </si>
  <si>
    <t>PLOT NI.W-36/C/2   MIDC</t>
  </si>
  <si>
    <t>PLOT No. 2618  GALI No. 3</t>
  </si>
  <si>
    <t>SARAN SCHOOL ROAD JAWAHAR</t>
  </si>
  <si>
    <t>COLONY  N.I.T. FARIDABAD-05</t>
  </si>
  <si>
    <t>SHOP NO.5   VITHOBA COMPLEX</t>
  </si>
  <si>
    <t>S.NO.418   CME ROAD</t>
  </si>
  <si>
    <t>KASARWADI</t>
  </si>
  <si>
    <t>DADRTA SILVASSA U.T OF D and</t>
  </si>
  <si>
    <t>SHASTRI PARK   NEAR ISBT</t>
  </si>
  <si>
    <t>Survey No.170/1-8</t>
  </si>
  <si>
    <t>Sadesatrranahalli</t>
  </si>
  <si>
    <t>mh</t>
  </si>
  <si>
    <t>No.11   1st Main Road</t>
  </si>
  <si>
    <t>2nd Cross   Maheshwari Nagar</t>
  </si>
  <si>
    <t>T.Dasarahalli</t>
  </si>
  <si>
    <t>168B/7A   Amman Nagar</t>
  </si>
  <si>
    <t>Coimbatore.641 035</t>
  </si>
  <si>
    <t>307 ORBIT INDUSTRIAL ESTATE</t>
  </si>
  <si>
    <t>CHINCOLI BUNDER OFF LINK</t>
  </si>
  <si>
    <t>ROAD MALAD (WEST)</t>
  </si>
  <si>
    <t>MUMBAI 400064</t>
  </si>
  <si>
    <t>30/2   JESMIN PARK</t>
  </si>
  <si>
    <t>NARAHENPITA ROAD  NAWALA</t>
  </si>
  <si>
    <t>NO.227   STANLYTHILAKARATHNA</t>
  </si>
  <si>
    <t>MAWATHA   NUGEGODA</t>
  </si>
  <si>
    <t>NO.83   JOTHI COMPLEX</t>
  </si>
  <si>
    <t>M.K.N.ROAD</t>
  </si>
  <si>
    <t>MR. V.S.ARVINDAKSHAN</t>
  </si>
  <si>
    <t>C2/3  Navy Colony  Nr.Libert</t>
  </si>
  <si>
    <t>Garden  Opp.Raj Manor Tower</t>
  </si>
  <si>
    <t>Malad (W)</t>
  </si>
  <si>
    <t>400 064</t>
  </si>
  <si>
    <t>022-28801020</t>
  </si>
  <si>
    <t>Ist FLR  GALAXY COMMERCIAL</t>
  </si>
  <si>
    <t>CENTER  NR. SHASTRI MAIDAN</t>
  </si>
  <si>
    <t>SONIPAT  HARYANA</t>
  </si>
  <si>
    <t>17   IST FLOOR</t>
  </si>
  <si>
    <t>VORA INDL ESTATE NO. 1</t>
  </si>
  <si>
    <t>NAVGHAR   VASAI (E)   THANE</t>
  </si>
  <si>
    <t>N0-2 Dhyanish Lake-view</t>
  </si>
  <si>
    <t>Navodaya Colony  (KRB Nagar)</t>
  </si>
  <si>
    <t>H.NO.  844  1ST FLOOR  SECTO</t>
  </si>
  <si>
    <t>310  Mahim Industrial Estate</t>
  </si>
  <si>
    <t>Off - Mori Road Mahim West</t>
  </si>
  <si>
    <t>Mumbai - 400016</t>
  </si>
  <si>
    <t>PLOT NO. 37  38    GALI # 4</t>
  </si>
  <si>
    <t>KHASARA#30/8  LIBASPUR INDL</t>
  </si>
  <si>
    <t>AREA   LIBASPUR EXTN.</t>
  </si>
  <si>
    <t>1201-PADMATOWER-1 5 RAJENDRA</t>
  </si>
  <si>
    <t>PLACE NEW DELHI-110009</t>
  </si>
  <si>
    <t>PH-25742767  25736340</t>
  </si>
  <si>
    <t>011-25788249</t>
  </si>
  <si>
    <t>56 LALBAGH ROAD</t>
  </si>
  <si>
    <t>NEAR PASSPORT OFFICE</t>
  </si>
  <si>
    <t>BANGALORE-27</t>
  </si>
  <si>
    <t>175 D.D.A.FLATS NEW RANJIT</t>
  </si>
  <si>
    <t>PLOT NO-22   SECTOR-5</t>
  </si>
  <si>
    <t>NO. 29/1  and  2  CHUNCHANGA</t>
  </si>
  <si>
    <t>PLOT NO.A-271  TTC IND.AREA</t>
  </si>
  <si>
    <t>MIDC   THANE BELAPUR ROAD</t>
  </si>
  <si>
    <t>MR. IMTIAZ RESHAMVALA</t>
  </si>
  <si>
    <t>5  KAMDAR NAGAR  IST STREET</t>
  </si>
  <si>
    <t>House # 10  Road # 13/C</t>
  </si>
  <si>
    <t>Block # E  Banani</t>
  </si>
  <si>
    <t>Dhaka 1213  Bangladesh.</t>
  </si>
  <si>
    <t>Jayadev College Road</t>
  </si>
  <si>
    <t>Mr. Pravat Dash</t>
  </si>
  <si>
    <t>GUT NO.171  175  176  and</t>
  </si>
  <si>
    <t>GONDE (DIAMALA) TAL.IGATPURI</t>
  </si>
  <si>
    <t>DIST. NASHIK</t>
  </si>
  <si>
    <t>B-78  M.I.D.C</t>
  </si>
  <si>
    <t>MR.SHRIDHAR</t>
  </si>
  <si>
    <t>0240-6611925</t>
  </si>
  <si>
    <t>PVT LTD.37 R.V.ROAD  OPP:</t>
  </si>
  <si>
    <t>VIJAYA COLLEGE BASAVANAGUDI</t>
  </si>
  <si>
    <t>5   NEW INDIRA COMPLEX</t>
  </si>
  <si>
    <t>PLOT NO.388/1/2  KICHHA RAOD</t>
  </si>
  <si>
    <t>NR. MUMTAZ GATE  SIMLA PISTO</t>
  </si>
  <si>
    <t>RUDERPUR (UTTARAKHAND)</t>
  </si>
  <si>
    <t>059440-280377</t>
  </si>
  <si>
    <t>No 1    2nd street</t>
  </si>
  <si>
    <t>Appachinagar Extn</t>
  </si>
  <si>
    <t>Near Om Sakthi Koil road</t>
  </si>
  <si>
    <t>Tirupur - 640607</t>
  </si>
  <si>
    <t>C-3  ESSAE SUHAGRAJA INDL</t>
  </si>
  <si>
    <t>ESTATE   62/3  BEGUR HOBLI</t>
  </si>
  <si>
    <t>ROAD   BOMMANA HALLI</t>
  </si>
  <si>
    <t>PO VASIND   TALUKA SHAHAPUR</t>
  </si>
  <si>
    <t>P.O CHARUBETA   KHATIMA</t>
  </si>
  <si>
    <t>PLOT NO. AC-25B  SIDCO INDL</t>
  </si>
  <si>
    <t>N.M. JOSHI MARG  ARTHUR ROAD</t>
  </si>
  <si>
    <t>NO-62  E.V.K SAMPATH ROAD</t>
  </si>
  <si>
    <t>VEPERY  CHENNAI</t>
  </si>
  <si>
    <t>TAMILNADU-600007</t>
  </si>
  <si>
    <t>3   GANPATI OPP.</t>
  </si>
  <si>
    <t>HANDA NURFERY OLD</t>
  </si>
  <si>
    <t>DELHI ROAD</t>
  </si>
  <si>
    <t>A-27 DSIDC NERELA INDUSTRIAL</t>
  </si>
  <si>
    <t>AREA  DELHI-110040</t>
  </si>
  <si>
    <t>NO.8  1ST CROSS  MARIAMMAN</t>
  </si>
  <si>
    <t>PONDICHERY</t>
  </si>
  <si>
    <t>PARANHANS  SATHE COLONY</t>
  </si>
  <si>
    <t>PUNE- 411002</t>
  </si>
  <si>
    <t>308/14  SHAZADA BAGH</t>
  </si>
  <si>
    <t>DELHI-110 055</t>
  </si>
  <si>
    <t>PLOT NO. 1102   MUTHA ROAD</t>
  </si>
  <si>
    <t>020-6675827/35</t>
  </si>
  <si>
    <t>64 1ST FLOOR  THAMBIAH REDD</t>
  </si>
  <si>
    <t>ROAD  WEST MAMBALAM CHENNAI</t>
  </si>
  <si>
    <t>11/18  THANGAM COLONY</t>
  </si>
  <si>
    <t>2ND STREET   ANNA NAGAR WEST</t>
  </si>
  <si>
    <t>SP-95  AMBATTUR INDUSTRIAL</t>
  </si>
  <si>
    <t>ESTATE  CHENNAI-600058</t>
  </si>
  <si>
    <t>PLOT NO. 2  DAULATABAD ROAD</t>
  </si>
  <si>
    <t>FLAT NO 8   2 ND FLOOR</t>
  </si>
  <si>
    <t>KURINICHI NAGAR   ELEVEN</t>
  </si>
  <si>
    <t>CROSS STREET   PERUNGUDI</t>
  </si>
  <si>
    <t>B 212  PHASE I</t>
  </si>
  <si>
    <t>ESIP  SITARGANJ</t>
  </si>
  <si>
    <t>Plot No. 203/E   D Block</t>
  </si>
  <si>
    <t>IDA   Autonagar</t>
  </si>
  <si>
    <t>No 6/59   Dr Moorthy Nagar</t>
  </si>
  <si>
    <t>Padi   Chennai-600050</t>
  </si>
  <si>
    <t>DSIDC SHED No. 11  NEW</t>
  </si>
  <si>
    <t>WAZIRPUR INDUSTRIAL COMPLEX</t>
  </si>
  <si>
    <t>MR.SHUBHASH</t>
  </si>
  <si>
    <t>S.NO. 9   H.NO. 452</t>
  </si>
  <si>
    <t>A-1  SECTOR-60  NOIDA-201301</t>
  </si>
  <si>
    <t>U.P.</t>
  </si>
  <si>
    <t>PLOT NO.3  1ST FLOOR  MIRA -</t>
  </si>
  <si>
    <t>NEAR SBI  KASHIMIRA   THANE</t>
  </si>
  <si>
    <t>MR. HIREN GOR</t>
  </si>
  <si>
    <t>OFFICE # 201  BUILDING # 6</t>
  </si>
  <si>
    <t>LSC  RISHABH VIHAR</t>
  </si>
  <si>
    <t>DELHI-110092</t>
  </si>
  <si>
    <t>011-22376602/4</t>
  </si>
  <si>
    <t>PLOT NO.203  and   212</t>
  </si>
  <si>
    <t>HEMANAGAR</t>
  </si>
  <si>
    <t>RANGA REDDY(DIST)</t>
  </si>
  <si>
    <t>A-25  PRIYADARSHANI NAGAR OP</t>
  </si>
  <si>
    <t>1-34B  GREEN GOLD APARTMENTS</t>
  </si>
  <si>
    <t>SANTOSH NAGAR  MALKAJGIRI RL</t>
  </si>
  <si>
    <t>ST.ROAD  MALKAJGIRI</t>
  </si>
  <si>
    <t>040-27057707</t>
  </si>
  <si>
    <t>NOKIA TELECOM SEZ   SIPCOT</t>
  </si>
  <si>
    <t>INDL. PARK  PHASE-III   A1</t>
  </si>
  <si>
    <t>CHENNAI-BANGLORE HIGHWAY-NH4</t>
  </si>
  <si>
    <t>No 1/22A  Kokilam 3rd Cross</t>
  </si>
  <si>
    <t>Street  Seethapathi Nagar</t>
  </si>
  <si>
    <t>Velachery</t>
  </si>
  <si>
    <t>Mr.Anand</t>
  </si>
  <si>
    <t>23  JAMNADAS INDL ESTATE.</t>
  </si>
  <si>
    <t>GENERAL MANAGER  HARYANA</t>
  </si>
  <si>
    <t>0130-2201103</t>
  </si>
  <si>
    <t>DHANA SINGH CPD  J.B.NAGAR</t>
  </si>
  <si>
    <t>ANDHERI-KURLA ROAD</t>
  </si>
  <si>
    <t>ANDHERI(E)</t>
  </si>
  <si>
    <t>J.B.NAGAR  ANDHERI KURLA ROA</t>
  </si>
  <si>
    <t>ANDHERI (WEST).</t>
  </si>
  <si>
    <t>80  MEER MARKET  2ND FLOOR</t>
  </si>
  <si>
    <t>5  and   6  Moti Mahal  90 F</t>
  </si>
  <si>
    <t>Sr No. 169/3   Plot No. 944</t>
  </si>
  <si>
    <t>1147  Thathawde</t>
  </si>
  <si>
    <t>Dinesh Pillay</t>
  </si>
  <si>
    <t>D-87  PEERAGARHI VILLAGE</t>
  </si>
  <si>
    <t>NEW#72  PRIUMAL KOIL STREET</t>
  </si>
  <si>
    <t>TIRPUR-6411604TAMILNADU</t>
  </si>
  <si>
    <t>11-5-416/1/B  2nd STREET  OP</t>
  </si>
  <si>
    <t>SIMHADRI APARTMENT  REDHILLS</t>
  </si>
  <si>
    <t>LAKDI-KA-POOL</t>
  </si>
  <si>
    <t>(SIS CON OF LIVING POINT )</t>
  </si>
  <si>
    <t>AREA SEC -18 GURGAON</t>
  </si>
  <si>
    <t>BOMANJI ROAD  SAHARANPUR</t>
  </si>
  <si>
    <t>ROADWAYS  BANDA BAHDUR MARG</t>
  </si>
  <si>
    <t>ROADWAYS WORKSHOP  NEAR BUS</t>
  </si>
  <si>
    <t>STAND  KURUKSHETRA</t>
  </si>
  <si>
    <t>WAYS  BUS STAND HISAR</t>
  </si>
  <si>
    <t>WAYS  ROHTAK GENERAL MANAGER</t>
  </si>
  <si>
    <t>AVERY DENNISON (HK) LTD. ROO</t>
  </si>
  <si>
    <t>NO.908-910 9/F SHATIN GALLER</t>
  </si>
  <si>
    <t>18-24 SHAN MEI STREET FOTAN</t>
  </si>
  <si>
    <t>UDYOG NAGAR MATHURA ROAD</t>
  </si>
  <si>
    <t>VRINDAVAN UTTAR PRADESH</t>
  </si>
  <si>
    <t>20  SIBACHAL ROAD</t>
  </si>
  <si>
    <t>KARANJAL BHAVAN</t>
  </si>
  <si>
    <t>BIRATI</t>
  </si>
  <si>
    <t>700 051</t>
  </si>
  <si>
    <t>Room no.27  Gourtaj Building</t>
  </si>
  <si>
    <t>No.221  Nr.Hindmata Cinema</t>
  </si>
  <si>
    <t>Hindmata DADAR (E.)</t>
  </si>
  <si>
    <t>B-2  SHARAD APARTMENT</t>
  </si>
  <si>
    <t>NR  IDBI BANK  OPP-WATER PUM</t>
  </si>
  <si>
    <t>STN  GULBAI TEKARA</t>
  </si>
  <si>
    <t>12. TIMBER GREEN PARK</t>
  </si>
  <si>
    <t>Nr.DAHISER TOLL NAKA</t>
  </si>
  <si>
    <t>KETKI PADA ROAD  DAHISER (E)</t>
  </si>
  <si>
    <t>NO.28 1ST CROSS  30TH MAIN</t>
  </si>
  <si>
    <t>302  KALIANDAS UDYOG BHAVAN</t>
  </si>
  <si>
    <t>NEAR CENTURY BAZAR  PRATHADE</t>
  </si>
  <si>
    <t>ANIKIT PARKH</t>
  </si>
  <si>
    <t>B-104  SHREE VISHAL COMPLEX</t>
  </si>
  <si>
    <t>NARSHING LANE</t>
  </si>
  <si>
    <t>MALAD (W)</t>
  </si>
  <si>
    <t>MR.SATISH PUROHIT</t>
  </si>
  <si>
    <t>022-28646168</t>
  </si>
  <si>
    <t>SOUTH PAHARTALI  WARD-1</t>
  </si>
  <si>
    <t>BRAMMANPARA   CHOWDHURYHAT</t>
  </si>
  <si>
    <t>HATHAZARI   CHITTAGONG</t>
  </si>
  <si>
    <t>3-5-152  Next to Works Narai</t>
  </si>
  <si>
    <t>Nguda  Hyderabad</t>
  </si>
  <si>
    <t>FLAT NO 1  1ST FLOOR  ABHIYA</t>
  </si>
  <si>
    <t>NH-17  VILL.-SOCORRO  PORVOR</t>
  </si>
  <si>
    <t>715/716  GROHITAM BUILDING</t>
  </si>
  <si>
    <t>OPP GRAIN MARKET  SECTOR-19</t>
  </si>
  <si>
    <t>VASHI  NAVI MUMBAI</t>
  </si>
  <si>
    <t>8/8 D.B. GUPTA ROAD BELOW</t>
  </si>
  <si>
    <t>S.B.I  PAHARGANJ</t>
  </si>
  <si>
    <t>8/8 D.B GUPTA ROAD BELOW</t>
  </si>
  <si>
    <t>S.B.I PAHARGANJ</t>
  </si>
  <si>
    <t>NAGAR-1 OPP. BHARAT NAGAR</t>
  </si>
  <si>
    <t>2682 GALI NO. 2 BEADON PURA</t>
  </si>
  <si>
    <t>NO.3B2  1st Phase</t>
  </si>
  <si>
    <t>ndustrial Area  Kumbalgodu</t>
  </si>
  <si>
    <t>Mysore Road  Bangalore-60</t>
  </si>
  <si>
    <t>011-25703246</t>
  </si>
  <si>
    <t>A-2  and   3 SECTOR - 64 NOI</t>
  </si>
  <si>
    <t>M.E. SCHOOL ROAD</t>
  </si>
  <si>
    <t>JUGSALAI</t>
  </si>
  <si>
    <t>F-100   PANCHSHEEL MARG</t>
  </si>
  <si>
    <t>C-SCHEME</t>
  </si>
  <si>
    <t>Mr. Rajkumar Goyal</t>
  </si>
  <si>
    <t>Dharamshala market shop no 4</t>
  </si>
  <si>
    <t>S R C B Road  FancyBaza</t>
  </si>
  <si>
    <t>GUWAHATI 1</t>
  </si>
  <si>
    <t>MR. GULSHAN KIMAR</t>
  </si>
  <si>
    <t>GR HOUSE   HIRAN MAGRI</t>
  </si>
  <si>
    <t>SECTOR - 11</t>
  </si>
  <si>
    <t>313 002</t>
  </si>
  <si>
    <t>6A   TILJALA ROAD</t>
  </si>
  <si>
    <t>G00086</t>
  </si>
  <si>
    <t>Mr. Siddharth Kapoor</t>
  </si>
  <si>
    <t>OPP AYYAPPA TEMPLE</t>
  </si>
  <si>
    <t>CHIKKABANAVARA   HESARAGATTA</t>
  </si>
  <si>
    <t>MAIN ROAD   BANGALORE</t>
  </si>
  <si>
    <t>080-55327458</t>
  </si>
  <si>
    <t>12/1B  MADHAB CHATTERJEE</t>
  </si>
  <si>
    <t>LANE KOLKATA - 700020</t>
  </si>
  <si>
    <t>KH No. 37/202   Om Logistics</t>
  </si>
  <si>
    <t>Compound  Behind CNG Station</t>
  </si>
  <si>
    <t>Kapasera Border</t>
  </si>
  <si>
    <t>25/1   Shama Roa compound</t>
  </si>
  <si>
    <t>022-26611051/52/</t>
  </si>
  <si>
    <t>B-92  WHS  KIRTI NAGAR</t>
  </si>
  <si>
    <t>1ST FLOOR  PLOT#61  GALI#03</t>
  </si>
  <si>
    <t>C-10 SECTOR-1  NOIDA DISTT.</t>
  </si>
  <si>
    <t>n  Plot No-242  243  and  24</t>
  </si>
  <si>
    <t>Nr. sardar patel ring road</t>
  </si>
  <si>
    <t>Kathwada G.I.D.C.</t>
  </si>
  <si>
    <t>5 FIRST FLOORMADR ESSA BLDG.</t>
  </si>
  <si>
    <t>M.G. ROAD VERAVAL - 362265</t>
  </si>
  <si>
    <t>GUJARAT INDIA</t>
  </si>
  <si>
    <t>VERAVAL</t>
  </si>
  <si>
    <t>(02876) 246619</t>
  </si>
  <si>
    <t>H.K. HOUSE  INSIDE NEELKANT</t>
  </si>
  <si>
    <t>ESTATE  NEAR  SAIBABA TEM.</t>
  </si>
  <si>
    <t>4-5-6 D.K INDUSTRIAL ESTATE</t>
  </si>
  <si>
    <t>NO. 64/1   DR. MOORTHY NAGAR</t>
  </si>
  <si>
    <t>PADI   CHENNAI-600050</t>
  </si>
  <si>
    <t>NO.1/482A  JOHN JYOTHI GARDE</t>
  </si>
  <si>
    <t>2ND STREET</t>
  </si>
  <si>
    <t>ANDIPALAYAM</t>
  </si>
  <si>
    <t>J.B.NAGAR  ANDHERI-KURLA ROA</t>
  </si>
  <si>
    <t>PLOT F2/3  MIDC  TARAPUR</t>
  </si>
  <si>
    <t>BOISAR  THANE</t>
  </si>
  <si>
    <t>ROADWAYS  FARIDABAD BUS</t>
  </si>
  <si>
    <t>STAND BALLABGARH  HARYANA</t>
  </si>
  <si>
    <t>ROADWAYS WORKSHOP  BUS STAND</t>
  </si>
  <si>
    <t>ROADWAYS  WORKSHOP</t>
  </si>
  <si>
    <t>OLD BUS STAND  KAITHAL</t>
  </si>
  <si>
    <t>01746-222415</t>
  </si>
  <si>
    <t>ROADWAYS WORKSHOP  REWARI</t>
  </si>
  <si>
    <t>ROADWAYS  AMBALA</t>
  </si>
  <si>
    <t>BEHRAMPUR ROAD  KHANDSA</t>
  </si>
  <si>
    <t>0124-2215660</t>
  </si>
  <si>
    <t>ROADWAYS  BUS STAND  JIND</t>
  </si>
  <si>
    <t>STAND  KARNAL</t>
  </si>
  <si>
    <t>01282-250803</t>
  </si>
  <si>
    <t>NAGAR GENERAL MANAGER</t>
  </si>
  <si>
    <t>HARYANA ROADWAYS  WORKSHOP</t>
  </si>
  <si>
    <t>NEAR BUS STAND  YAMUNA NAGAR</t>
  </si>
  <si>
    <t>15   GOLDEN PLAZA  TAGORE</t>
  </si>
  <si>
    <t>ROAD  RAJKOT - 2  GUJARAT</t>
  </si>
  <si>
    <t>NEW-DELHI-110027</t>
  </si>
  <si>
    <t>L-135  VERNA INDUSTRIAL ESTA</t>
  </si>
  <si>
    <t>VERNA   GOA-403 722</t>
  </si>
  <si>
    <t>403 722</t>
  </si>
  <si>
    <t>218  PALLADAM ROAD  P.O.-</t>
  </si>
  <si>
    <t>SURVEY # 304  SARKHEJ-BAVLA</t>
  </si>
  <si>
    <t>HIGHWAY  CHANGODAR  TAL-SANA</t>
  </si>
  <si>
    <t>370 001</t>
  </si>
  <si>
    <t>OLD NO.61  NEW NO.132  PERIY</t>
  </si>
  <si>
    <t>PATHAI  CHOOLAIMEDU</t>
  </si>
  <si>
    <t>CHENNAI-600094  AREA CODE-07</t>
  </si>
  <si>
    <t>MR.A.THANGAMALAI</t>
  </si>
  <si>
    <t>044-23610918</t>
  </si>
  <si>
    <t>P-138  BEHIND S.B.I.</t>
  </si>
  <si>
    <t>MORE CHOWK  M.I.D.C AREA</t>
  </si>
  <si>
    <t>N0. 11   SRINIVASA NAGAR MAI</t>
  </si>
  <si>
    <t>ROAD   KOYAMBEDU</t>
  </si>
  <si>
    <t>P-137  MORE CHOWK   BEHIND</t>
  </si>
  <si>
    <t>S.B.I   M.I.D.C. AREA   WALU</t>
  </si>
  <si>
    <t>NEAR NEW CITY G.T. ROAD WAH</t>
  </si>
  <si>
    <t>LAXMI PLAZA  GROUND FLOOR</t>
  </si>
  <si>
    <t>PUTALISADAK</t>
  </si>
  <si>
    <t>KATHMANDU  NEPAL</t>
  </si>
  <si>
    <t>PLOT NO. 440 PATPAR GANJ</t>
  </si>
  <si>
    <t>INDUSTRIAL AREA DELHI</t>
  </si>
  <si>
    <t>NO-19 ARIHANT TOWERS NEW</t>
  </si>
  <si>
    <t>GUDADHALLI NEHERU ROAD</t>
  </si>
  <si>
    <t>MYSORE ROAD CROSS SATTELITE</t>
  </si>
  <si>
    <t>BUS STANDBANGALORE</t>
  </si>
  <si>
    <t>DIST-KRISHNA A.PPH08676-2524</t>
  </si>
  <si>
    <t>E-3 HIGHWAY PARK  408/B THAK</t>
  </si>
  <si>
    <t>COMPLEX  KANDIVALI (EAST)</t>
  </si>
  <si>
    <t>MUMBAI 400101</t>
  </si>
  <si>
    <t>B-408  E3 HIGHWAY PARK  THAK</t>
  </si>
  <si>
    <t>COMPLEX  KANDIVALI(EAST)</t>
  </si>
  <si>
    <t>LBT:158/2011/I-TR; Ward No.6</t>
  </si>
  <si>
    <t>B-408  E3 HIGHWAY PARK</t>
  </si>
  <si>
    <t>THAKUR COMPLEX</t>
  </si>
  <si>
    <t>KANDIVALI(EAST)</t>
  </si>
  <si>
    <t>BLOCK-CN   NO. 2/1</t>
  </si>
  <si>
    <t>SECTOR-5  SALT LAKE</t>
  </si>
  <si>
    <t>700 091</t>
  </si>
  <si>
    <t>109  BLUE ROSE INDL. ESTATE</t>
  </si>
  <si>
    <t>W.E.HIGHWAY  BORIVALI(EAST)</t>
  </si>
  <si>
    <t>MUMBAI-400060</t>
  </si>
  <si>
    <t>MR.ROHIT MISTRY</t>
  </si>
  <si>
    <t>022-65704590/92</t>
  </si>
  <si>
    <t>48/2/a  6th Main  sunkadakat</t>
  </si>
  <si>
    <t>PLOT NO.71  72-73 SECTORE-6</t>
  </si>
  <si>
    <t>SIDCUL   PANTNAGAR</t>
  </si>
  <si>
    <t>W-44  SECTOR-11  DIST.GAUTAM</t>
  </si>
  <si>
    <t>BUDH NAGAR NOIDA-201301</t>
  </si>
  <si>
    <t>0120-4311191</t>
  </si>
  <si>
    <t>MR.NAYAN KOTHARI</t>
  </si>
  <si>
    <t>REGN. # : AABCH2273CXM001</t>
  </si>
  <si>
    <t>AGRA</t>
  </si>
  <si>
    <t>(SIGN PRODUCTS DIVISION)  17</t>
  </si>
  <si>
    <t>GUNDECHA INDLCOMPLEX AKURLI</t>
  </si>
  <si>
    <t>ROAD KANDIVLI (EAST) MUMBAI</t>
  </si>
  <si>
    <t>B-12/ I.D.A  UPPAL HYDERABAD</t>
  </si>
  <si>
    <t>- 500039  A.P  ECC NO. AAAC</t>
  </si>
  <si>
    <t>F1   SIIC   IIT KANPUR</t>
  </si>
  <si>
    <t>New Havens Enterprise  49 H</t>
  </si>
  <si>
    <t>Parsi Panchayat Road  Nr.Son</t>
  </si>
  <si>
    <t>Udyog Bhavan  Andheri(East)</t>
  </si>
  <si>
    <t>MR.Vinod Menon</t>
  </si>
  <si>
    <t>400 069</t>
  </si>
  <si>
    <t>022 4209 7519</t>
  </si>
  <si>
    <t>H.P   ECC NO. SAAAC17030XM00</t>
  </si>
  <si>
    <t>(PRINTING  and   PACKAGING D</t>
  </si>
  <si>
    <t>NO.36  AMBATTUR INDL. ESTATE</t>
  </si>
  <si>
    <t>AMBATTUR  CHENNAI  A CODE-18</t>
  </si>
  <si>
    <t>044-42080531</t>
  </si>
  <si>
    <t>223-A   4th ROAD   3rd Phase</t>
  </si>
  <si>
    <t>Bommasandra Indl.Area</t>
  </si>
  <si>
    <t>080-27832693</t>
  </si>
  <si>
    <t>SURVEY NO.81/3 SHIVANE GAONN</t>
  </si>
  <si>
    <t>T-20   MIDC    HINGNA ROAD</t>
  </si>
  <si>
    <t>WADI   NAGPUR-440016</t>
  </si>
  <si>
    <t>331/2RT  SONATA HOUSE</t>
  </si>
  <si>
    <t>BESIDE HOCKEY GROUND  P.S.NG</t>
  </si>
  <si>
    <t>Check post (UTof D and  NH)S</t>
  </si>
  <si>
    <t>L and  T BYEPASS JUNCTION</t>
  </si>
  <si>
    <t>MARACOMPANY   MADUKKARAI PO</t>
  </si>
  <si>
    <t>BB-07   SHREYAS COMM.COMPLEX</t>
  </si>
  <si>
    <t>VEJALPUR-MAKARBA ROAD</t>
  </si>
  <si>
    <t>VEJALPUR</t>
  </si>
  <si>
    <t># 304  CHIKAGO AVENUE  37/2</t>
  </si>
  <si>
    <t>CUNNINGHAM ROAD  BANGALORE 5</t>
  </si>
  <si>
    <t>MR. S PRABHAKAR</t>
  </si>
  <si>
    <t>310   SAMAAN-II   OPP.RELIAN</t>
  </si>
  <si>
    <t>PETROL PUMP   100FT. ROAD</t>
  </si>
  <si>
    <t>PRAHLADNAGAR   SATELLITE</t>
  </si>
  <si>
    <t>MR.UMASHANKER</t>
  </si>
  <si>
    <t>No.10   Vajrahalli off</t>
  </si>
  <si>
    <t>NO. 10   VAJARAHALLI</t>
  </si>
  <si>
    <t>BANGALORE (TAPE)</t>
  </si>
  <si>
    <t>MR. SUJAN NAILADY</t>
  </si>
  <si>
    <t>NO. 169  BURMA COLONY</t>
  </si>
  <si>
    <t>GALANO-10 LADIWALA COMPOUND</t>
  </si>
  <si>
    <t>DURGAMATA MANDIR LANE</t>
  </si>
  <si>
    <t>KHERANI ROAD SAKI NAKA</t>
  </si>
  <si>
    <t>MUMBAI-400072</t>
  </si>
  <si>
    <t>F-7  IST FLOOR</t>
  </si>
  <si>
    <t>AMI AKANDANAND SOCIETY</t>
  </si>
  <si>
    <t>N.H-8  C.T.M</t>
  </si>
  <si>
    <t>LTD.NO-62/4  HABARAKADA</t>
  </si>
  <si>
    <t>HOMAGAMA  SRI LANKA</t>
  </si>
  <si>
    <t>PLOT # 11   SURVEY # 185/1/1</t>
  </si>
  <si>
    <t>VILLAGE AMLI  DOKMARDI</t>
  </si>
  <si>
    <t>SILVASS</t>
  </si>
  <si>
    <t>NO.62 E.V.K.SAMPTH ROAD</t>
  </si>
  <si>
    <t>VEPERY CHENNAI-600007</t>
  </si>
  <si>
    <t>71-72  New DLF Industrial</t>
  </si>
  <si>
    <t>Area Faridabad - 121003</t>
  </si>
  <si>
    <t>Haryana</t>
  </si>
  <si>
    <t>No.168/1/8   3rd Main</t>
  </si>
  <si>
    <t>7th Cross   Chamarajpet</t>
  </si>
  <si>
    <t>Bangalore- 560018</t>
  </si>
  <si>
    <t>GALA NO 41-B  BLDG-VI  MEHRA</t>
  </si>
  <si>
    <t>INDL COMP  OPP. ORKAY MILL</t>
  </si>
  <si>
    <t>ANDHERI-KURLA RD.SAKINAKA</t>
  </si>
  <si>
    <t>022-28594122</t>
  </si>
  <si>
    <t>SAMAI PUR  DELHI</t>
  </si>
  <si>
    <t>DELHI -110042  ECC NO.</t>
  </si>
  <si>
    <t>C-52  NEW BOMBAY MARKET</t>
  </si>
  <si>
    <t>MR.PUNEET</t>
  </si>
  <si>
    <t>PLOT NO. 55   SECTOR-58</t>
  </si>
  <si>
    <t>79   SHYAMLAL ROAD</t>
  </si>
  <si>
    <t>3RD FLOOR   DARYAGANJ</t>
  </si>
  <si>
    <t>HAROON HOUSE  1ST FLOOR   29</t>
  </si>
  <si>
    <t>PERIN NARIMAN STREET  OPP RB</t>
  </si>
  <si>
    <t>FORT  MUMBAI - 001</t>
  </si>
  <si>
    <t>96A   BASIN ROAD</t>
  </si>
  <si>
    <t>TIRUVOTTIYUR   CHENNAI</t>
  </si>
  <si>
    <t>A-903   Iskon Park</t>
  </si>
  <si>
    <t>Opp. Star Bazar</t>
  </si>
  <si>
    <t>Satellite Road</t>
  </si>
  <si>
    <t>Ahmedabad 380015.</t>
  </si>
  <si>
    <t>BANGALORE- 560 068</t>
  </si>
  <si>
    <t>MONISH CHOUBEY</t>
  </si>
  <si>
    <t>C-6  SIPCOT INDUSTRIAL PARK</t>
  </si>
  <si>
    <t>IRUNGATTUKOTTAI</t>
  </si>
  <si>
    <t>SRIPERUMBUDER-602105</t>
  </si>
  <si>
    <t>MS. KANAGA</t>
  </si>
  <si>
    <t>SHED NO-3 TANGRA INDUSTRIAL</t>
  </si>
  <si>
    <t>ESTATE 25/27 CANAL SOUTH</t>
  </si>
  <si>
    <t>ROAD KOLKATA-700015</t>
  </si>
  <si>
    <t>033 24740925</t>
  </si>
  <si>
    <t>OFFICE JALARAM MANDIRROAD</t>
  </si>
  <si>
    <t>5   1ST FLOOR</t>
  </si>
  <si>
    <t>INDIRA NAGAR  3RD STREET</t>
  </si>
  <si>
    <t>NR.AEPC  and   ICICI BANK</t>
  </si>
  <si>
    <t>Plot#74E  Electronic City</t>
  </si>
  <si>
    <t>080-28620590/92</t>
  </si>
  <si>
    <t>PLOT NO. 56   ALEAP IND. EST</t>
  </si>
  <si>
    <t>NR.PRAGATI NAGAR  KUKATPALLY</t>
  </si>
  <si>
    <t>GAJULARAMARAM</t>
  </si>
  <si>
    <t>91 40 40303838</t>
  </si>
  <si>
    <t>#17  3RD CROSS  1ST FLOOR  N</t>
  </si>
  <si>
    <t>MANIVILAS GARDEN  KAMALANAGA</t>
  </si>
  <si>
    <t>PVT. LTD. A-419 MAYURESH</t>
  </si>
  <si>
    <t>TRADE CENTRE   PLOT 4</t>
  </si>
  <si>
    <t>SECTOR-19   VASHI</t>
  </si>
  <si>
    <t>S-8  SIDDHI VINAYAK ESTATE</t>
  </si>
  <si>
    <t>NEW COTTON MILL COMPOUND</t>
  </si>
  <si>
    <t>NR.ASHIMA MILL  KHOKHRA</t>
  </si>
  <si>
    <t>AMRAIWADI  AHMEDABAD</t>
  </si>
  <si>
    <t>GUJRAT ECC#. AAACI4324CXM001</t>
  </si>
  <si>
    <t>36   TOPSIA ROAD (EAST)</t>
  </si>
  <si>
    <t>PLANTPO BOX 65 00507 VIWANDA</t>
  </si>
  <si>
    <t>UNIT S31 34  and   35  ALPHA</t>
  </si>
  <si>
    <t>MOMBASA ROAD NAIROBI KENYA</t>
  </si>
  <si>
    <t>KHASRA# 103/1  HUDBAST NO-16</t>
  </si>
  <si>
    <t>PAROANA DHARAMPUR  VILL.THED</t>
  </si>
  <si>
    <t>KHARUNI -LODHI  MAJRA ROAD</t>
  </si>
  <si>
    <t>MR. AMYA</t>
  </si>
  <si>
    <t>PH. 51425044 45</t>
  </si>
  <si>
    <t>NO.-51  ANNA SALAI  NAGALKEN</t>
  </si>
  <si>
    <t>CHROMPET</t>
  </si>
  <si>
    <t>Mr.David</t>
  </si>
  <si>
    <t>Delhi Rohatak Road</t>
  </si>
  <si>
    <t>NO.208  HAVELOCK ROAD</t>
  </si>
  <si>
    <t>COLOMB O06 SRI LANKA</t>
  </si>
  <si>
    <t>(U.P)</t>
  </si>
  <si>
    <t>108   G.T.Road</t>
  </si>
  <si>
    <t>Asansol</t>
  </si>
  <si>
    <t>PLOT NO 3  SURVEY NO 91 9/10</t>
  </si>
  <si>
    <t>MUNISUVARAT INDUSTRIALESTATE</t>
  </si>
  <si>
    <t>SATIVALI VASAI(E)</t>
  </si>
  <si>
    <t>0250-6526951</t>
  </si>
  <si>
    <t>PLOT NO.E-145</t>
  </si>
  <si>
    <t>GIDC ELECTRONICS ESTATE</t>
  </si>
  <si>
    <t>SECTOR-26</t>
  </si>
  <si>
    <t>SBU - Packaging  and   Print</t>
  </si>
  <si>
    <t>PO Box NO.2277 Tiruvottiyur</t>
  </si>
  <si>
    <t>Chennai - 600 019</t>
  </si>
  <si>
    <t>33  and  34  Pratibha Indl</t>
  </si>
  <si>
    <t>Estate Kashinagar Yalachanal</t>
  </si>
  <si>
    <t>Bangalore-560078</t>
  </si>
  <si>
    <t>E/122  C.T.C INDUSTRIAL AREA</t>
  </si>
  <si>
    <t>132 CHAMPAKLAL INDUSTRIAL</t>
  </si>
  <si>
    <t>ESTATE   SION EAST</t>
  </si>
  <si>
    <t>022-24025988</t>
  </si>
  <si>
    <t>P.B # 507  Chennai - 60003</t>
  </si>
  <si>
    <t>PENDRE   TALUKA - PANVEL</t>
  </si>
  <si>
    <t>DIST. - RAIGAD  TALOJA - 410</t>
  </si>
  <si>
    <t>410 208</t>
  </si>
  <si>
    <t>NEW DELHI - 110002 PH-232849</t>
  </si>
  <si>
    <t>276  FIE PATPARGANG INDL</t>
  </si>
  <si>
    <t>AAACJ0271HXD 005 DIV-VIII</t>
  </si>
  <si>
    <t>C-140  SECTOR-65</t>
  </si>
  <si>
    <t>(A UNIT OF J.N. ARORA  and</t>
  </si>
  <si>
    <t>A-140   BASEMENT</t>
  </si>
  <si>
    <t>DDA SHED   OKHLA INDUSTRIAL</t>
  </si>
  <si>
    <t>AREA   PHASE II</t>
  </si>
  <si>
    <t>MR.LALIT</t>
  </si>
  <si>
    <t>210 CHAWRI BAZAR</t>
  </si>
  <si>
    <t>011-23264679,566</t>
  </si>
  <si>
    <t>4034   HARYANA MARKET</t>
  </si>
  <si>
    <t>F-73A  KARTARPURA INDL. AREA</t>
  </si>
  <si>
    <t>BAIS GODOWN</t>
  </si>
  <si>
    <t>BLOCK NO. 741  1ST FLOOR  BA</t>
  </si>
  <si>
    <t>PUR CROSS RD.TALUKA-KALOL</t>
  </si>
  <si>
    <t>41  SARAT BOSE ROAD</t>
  </si>
  <si>
    <t>P.O.- MOTA HALDU  HALDWANI</t>
  </si>
  <si>
    <t>PH. 05946-232513  232538</t>
  </si>
  <si>
    <t>HALDWANI</t>
  </si>
  <si>
    <t>9   NAREDI BHAWAN</t>
  </si>
  <si>
    <t>DIAGONAL ROAD</t>
  </si>
  <si>
    <t>0657-2320276</t>
  </si>
  <si>
    <t>NO 6  DARSHINI FLATS 2NDFLOO</t>
  </si>
  <si>
    <t>ST.XAVIER COLLEGE CORNER</t>
  </si>
  <si>
    <t>NAVRANGPURA  AHMEDABAD</t>
  </si>
  <si>
    <t>RAI MASTER COMPOUND</t>
  </si>
  <si>
    <t>MANPADA  THANE (W)</t>
  </si>
  <si>
    <t>MR. DENVER/ JOE</t>
  </si>
  <si>
    <t>A-45  BONANZA INDL. ESTATECH</t>
  </si>
  <si>
    <t>UNIT 1  PRABHADEVI INDUSTRIA</t>
  </si>
  <si>
    <t>ESTATE  408-VEER SAVARKAR MA</t>
  </si>
  <si>
    <t>G  PRABJADEVI</t>
  </si>
  <si>
    <t>MR.Gyan Jasra</t>
  </si>
  <si>
    <t>Friends Premises Co-op Scty</t>
  </si>
  <si>
    <t>Ltd.  Room No 1-C   1st Floo</t>
  </si>
  <si>
    <t>215  Samuel Street  Vadgadi</t>
  </si>
  <si>
    <t>Masjid (West) Mumbai</t>
  </si>
  <si>
    <t>MR.KIRIT PATEL</t>
  </si>
  <si>
    <t>400 003</t>
  </si>
  <si>
    <t>15  PANCHRATNA INDUSTRIAL</t>
  </si>
  <si>
    <t>AREA  SARKHEJ-BAVLA HIGHWAY</t>
  </si>
  <si>
    <t>A-1/1235 SHAH and  NAHARINDU</t>
  </si>
  <si>
    <t>ESTATE S.G. MARGDHANRAJ MILL</t>
  </si>
  <si>
    <t>SRIPERAMBUDUR TALUK</t>
  </si>
  <si>
    <t>KANCHIPURAM DIST - 602105</t>
  </si>
  <si>
    <t># 27-972/1</t>
  </si>
  <si>
    <t>Telecom colony</t>
  </si>
  <si>
    <t>Chittoor</t>
  </si>
  <si>
    <t>08572-226754</t>
  </si>
  <si>
    <t>414 SAHAJANANDS ARCADEOPP.</t>
  </si>
  <si>
    <t>TRAFFIC POLICE HELMET</t>
  </si>
  <si>
    <t>MEMNAGAR AHEMEDABAD</t>
  </si>
  <si>
    <t>27912004/05</t>
  </si>
  <si>
    <t>414 SAHAJANAND ARCADE  OPP.</t>
  </si>
  <si>
    <t>MEMNAGAR  AHMEDABAD-380052</t>
  </si>
  <si>
    <t>A/203   Gokul Arcade</t>
  </si>
  <si>
    <t>Vile Parle (E)</t>
  </si>
  <si>
    <t>MR. MITTAL SHAH</t>
  </si>
  <si>
    <t>14   ASHOKA VIHAR   IST FLOO</t>
  </si>
  <si>
    <t>C WING   XLO POINT   MIDC</t>
  </si>
  <si>
    <t>AMBAD   NASHIK-MAHARASHTRA</t>
  </si>
  <si>
    <t>,912532381144</t>
  </si>
  <si>
    <t>PLOT NO. E-96   MIDC   AMBAD</t>
  </si>
  <si>
    <t>MR. JAYANT JOGLEKAR</t>
  </si>
  <si>
    <t>Factory: Liwaspur   Bahalgar</t>
  </si>
  <si>
    <t>Industrial Area  Bahalgarh</t>
  </si>
  <si>
    <t>Distt. Sonepat - 131 02</t>
  </si>
  <si>
    <t>Mr. Sandeep Bajaj</t>
  </si>
  <si>
    <t>Jooo62</t>
  </si>
  <si>
    <t>Room No 1-C   1st Floor   21</t>
  </si>
  <si>
    <t>Samuel Street  Vadgadi</t>
  </si>
  <si>
    <t>MR.KIRTI PATEL</t>
  </si>
  <si>
    <t>4/10  BOMMANAHALLI HOSUR ROA</t>
  </si>
  <si>
    <t>4/10 HOSUR ROAD  BOMMANAHALL</t>
  </si>
  <si>
    <t>MR. SASI KUMAR</t>
  </si>
  <si>
    <t>16-2-246   Viveknagar Colony</t>
  </si>
  <si>
    <t>B-118 GHATKOPAR IND ESTATE</t>
  </si>
  <si>
    <t>LBS MARG NEAR AMRUT NAGAR</t>
  </si>
  <si>
    <t>BEHIND R CITY MALL GHATKOPAR</t>
  </si>
  <si>
    <t>1948 DWAYET LANE</t>
  </si>
  <si>
    <t>NEAR SHIVAJI MARKET</t>
  </si>
  <si>
    <t>CAMP</t>
  </si>
  <si>
    <t>MR.VIRAL M SHAH</t>
  </si>
  <si>
    <t>35   MEERA ENCLAVE   JANTA</t>
  </si>
  <si>
    <t>350  F.I.E. PATPARGANJ INDL.</t>
  </si>
  <si>
    <t>. AACCK 6675 QXM 001</t>
  </si>
  <si>
    <t>LTD.  PLOT NO.135  ROZ-KA-ME</t>
  </si>
  <si>
    <t>IND.AREA</t>
  </si>
  <si>
    <t>SOHNA</t>
  </si>
  <si>
    <t>Plot no. F-22  23  24    MID</t>
  </si>
  <si>
    <t>Ranjangaon   Village Karegao</t>
  </si>
  <si>
    <t>NO.7  JAMNA BUILDING  292</t>
  </si>
  <si>
    <t>OM SAINATH COMMERCIAL</t>
  </si>
  <si>
    <t>COMPLEX  GODOWN NO.39 DA</t>
  </si>
  <si>
    <t>PODETALUKA-BHIVANDI</t>
  </si>
  <si>
    <t>CLASS1PWD CONTRACTORKANNA</t>
  </si>
  <si>
    <t>GHATTA DADAGA POSTNAGA-</t>
  </si>
  <si>
    <t>MANGAL TALUKMANDY DIST -5714</t>
  </si>
  <si>
    <t>MITED.TA 3107   GROUND FLOOR</t>
  </si>
  <si>
    <t>STREET NO. 4  NR.SHABNAM BNQ</t>
  </si>
  <si>
    <t>TUGLAKABAD EXTENSION</t>
  </si>
  <si>
    <t>834 001</t>
  </si>
  <si>
    <t>2524   HUDSON LINE SECOND</t>
  </si>
  <si>
    <t>FLOOR  NEAR VIJAY NAGAR</t>
  </si>
  <si>
    <t>CHOWK  DELHI-09</t>
  </si>
  <si>
    <t>HARISH BABU</t>
  </si>
  <si>
    <t>GAT NO.787/4  and   787/5  A</t>
  </si>
  <si>
    <t>U  PUNE -SATARA ROAD</t>
  </si>
  <si>
    <t>NO. 135-A  FIRST AGRAHARAM</t>
  </si>
  <si>
    <t>No.241   Krishnasamy Compoun</t>
  </si>
  <si>
    <t>Near Pattatharasi  AmmanKovi</t>
  </si>
  <si>
    <t>Karuvampalayam Mangalam Road</t>
  </si>
  <si>
    <t>B-2  ESSAE INDUSTRIAL ESTATE</t>
  </si>
  <si>
    <t>62/3  BEGUR ROAD  BOMMANAHAL</t>
  </si>
  <si>
    <t>K00063</t>
  </si>
  <si>
    <t>KARACHI OFFSET</t>
  </si>
  <si>
    <t>Est.  app. Kanjur marg rly</t>
  </si>
  <si>
    <t>station Kanjurmarg(</t>
  </si>
  <si>
    <t>(W)Mumbai-400 078</t>
  </si>
  <si>
    <t>SHOP NO.2   20/24</t>
  </si>
  <si>
    <t>GR. FLOOR  MOHD. SAKOOR MARG</t>
  </si>
  <si>
    <t>CHANNA STREET  FORT</t>
  </si>
  <si>
    <t>BASAVANGUDI BRANCH</t>
  </si>
  <si>
    <t>BANGALORE-560004</t>
  </si>
  <si>
    <t>THEWORKS MANAGERRWS</t>
  </si>
  <si>
    <t>KENGERI  BANGALORE</t>
  </si>
  <si>
    <t>PHONE-080-22224369</t>
  </si>
  <si>
    <t>SHED NO. L-5A SIDCO</t>
  </si>
  <si>
    <t>FIVE ROADS</t>
  </si>
  <si>
    <t>56 GWYNE ROAD  AMINABAD</t>
  </si>
  <si>
    <t>NOW-226018  U.PPH -941501325</t>
  </si>
  <si>
    <t>0522-2283622 261</t>
  </si>
  <si>
    <t>OFFICE NO.4  1ST FLOOR MADHU</t>
  </si>
  <si>
    <t>MADHAV TOWER  LAXMI BHUVAN</t>
  </si>
  <si>
    <t>SQUAREDHARAMPETH NAGPUR-10</t>
  </si>
  <si>
    <t>G.K. MARG  LOWER PARELMUMBAI</t>
  </si>
  <si>
    <t>8/1187-9</t>
  </si>
  <si>
    <t>SIVKASI ROAD</t>
  </si>
  <si>
    <t>12/2134   PALAYAM</t>
  </si>
  <si>
    <t>THIRUVANATHAPURAM</t>
  </si>
  <si>
    <t>KERALA</t>
  </si>
  <si>
    <t>THIRUVANTHAPURAM</t>
  </si>
  <si>
    <t>G.K. MARG  LOWER PAREL</t>
  </si>
  <si>
    <t>022-27615160</t>
  </si>
  <si>
    <t>254-206962000</t>
  </si>
  <si>
    <t>B-602   DIVYA CGHS   PLOT# 2</t>
  </si>
  <si>
    <t>SECTORE-10 DWARKA</t>
  </si>
  <si>
    <t>NEW-DELHI-110075</t>
  </si>
  <si>
    <t>MR.SAMIT V. GUPTA</t>
  </si>
  <si>
    <t>45 LAV KUSH NAGAR-II JAIPUR</t>
  </si>
  <si>
    <t>-302021 RAJASTHAN ATTN : MR.</t>
  </si>
  <si>
    <t>ANIL GUPTA-09314871349</t>
  </si>
  <si>
    <t>B-312 HILTON TOWER  MAHAKALI</t>
  </si>
  <si>
    <t>CAVES ROAD  ANDHERI (E)</t>
  </si>
  <si>
    <t>46   SARDAR PATEL NAGAR</t>
  </si>
  <si>
    <t>NAVRANGPURA</t>
  </si>
  <si>
    <t>MR.Pranav Patel</t>
  </si>
  <si>
    <t>8th Floor   WALLSTREET - 2</t>
  </si>
  <si>
    <t>NEAR GUJARAT COLLEGE</t>
  </si>
  <si>
    <t>380 009</t>
  </si>
  <si>
    <t>114/115  SANJAY MITTAL INDL.</t>
  </si>
  <si>
    <t>MUMBAI 400059</t>
  </si>
  <si>
    <t>Industrial Area</t>
  </si>
  <si>
    <t>Hari Kanchan  Plot No - 176</t>
  </si>
  <si>
    <t>Sector 21</t>
  </si>
  <si>
    <t>Nerul East  Navi Mumbai</t>
  </si>
  <si>
    <t>U.P</t>
  </si>
  <si>
    <t>No 33/2  K.N.Extension</t>
  </si>
  <si>
    <t>Yeshwanthpur Behind Nirmala</t>
  </si>
  <si>
    <t>Jyothi School</t>
  </si>
  <si>
    <t>NO-23/3  13TH CROSS  4TH MAI</t>
  </si>
  <si>
    <t>MUMBAI (SMC)</t>
  </si>
  <si>
    <t>MR KAUSHIK UPADHAYAY</t>
  </si>
  <si>
    <t>12 Berlie Street</t>
  </si>
  <si>
    <t>Langford Town</t>
  </si>
  <si>
    <t>KARNATAK</t>
  </si>
  <si>
    <t>H.NO: 7-1-621/217  47/SRT</t>
  </si>
  <si>
    <t>3rd floor   S.R.Nagar</t>
  </si>
  <si>
    <t>#103(OLD53)-1 FLOOR  LDG RD</t>
  </si>
  <si>
    <t>LITTLE MOUNT</t>
  </si>
  <si>
    <t>SAIDAPET</t>
  </si>
  <si>
    <t>MR.P.R.Parthasarathy</t>
  </si>
  <si>
    <t>600 015</t>
  </si>
  <si>
    <t>044 - 22353243</t>
  </si>
  <si>
    <t>UTTRAKHAND 249408</t>
  </si>
  <si>
    <t>C-4 Dhanraj Indl.Estate</t>
  </si>
  <si>
    <t>Lower Parel Mumbai-400 013</t>
  </si>
  <si>
    <t>302   3rd FLOOR  PITRUCHHAYA</t>
  </si>
  <si>
    <t>SANGHAVI CORPORATE PARK</t>
  </si>
  <si>
    <t>GOVANDI STATION ROAD  GOVAND</t>
  </si>
  <si>
    <t>(EAST)   MUMBAI.</t>
  </si>
  <si>
    <t>P-4   CIT ROAD  SCHEME # 52</t>
  </si>
  <si>
    <t>033-32571955</t>
  </si>
  <si>
    <t>Shed # 70  C.M.Guild Mallepa</t>
  </si>
  <si>
    <t>2  R.K.Estate Behind Money</t>
  </si>
  <si>
    <t>K.N. ROAD  MASJID (W)MUMBAI</t>
  </si>
  <si>
    <t>10A INDRA KUMAR KARNANI</t>
  </si>
  <si>
    <t>STREET ( JACKSON LANE)  2ND</t>
  </si>
  <si>
    <t>FLOOR  KOLKATA - 700001.</t>
  </si>
  <si>
    <t>C-145   FF COMPLEX</t>
  </si>
  <si>
    <t>497-498 WESTGURUANGAD NAGAR</t>
  </si>
  <si>
    <t>(OPP RADHU PALACE)</t>
  </si>
  <si>
    <t>DELHI110092</t>
  </si>
  <si>
    <t>PAN NO. AAEFA 2609N</t>
  </si>
  <si>
    <t>UDHNA UDYOG NAGAR   ROAD NO.</t>
  </si>
  <si>
    <t>14   NEAR SHUKLA FOUNDRY</t>
  </si>
  <si>
    <t>UDHNA   SURAT</t>
  </si>
  <si>
    <t>15   KALI PRASANNA SINGHI</t>
  </si>
  <si>
    <t>ROAD   COSSIPORE   GODOWN-14</t>
  </si>
  <si>
    <t>. ESTATE  SEWRI ( EAST )</t>
  </si>
  <si>
    <t>MUMBAI - 400015</t>
  </si>
  <si>
    <t>1   basement   prince terrac</t>
  </si>
  <si>
    <t>govardhan street   nanpura</t>
  </si>
  <si>
    <t>PLOT NO.32/8   FIRST FLOOR</t>
  </si>
  <si>
    <t>AREA   NEW-DELHI-110095</t>
  </si>
  <si>
    <t>A-4019 LIFT NO.13</t>
  </si>
  <si>
    <t>A-14  SECTOR-83</t>
  </si>
  <si>
    <t>29  Rattan Bazar Chennai - 6</t>
  </si>
  <si>
    <t>Tamil Nadu</t>
  </si>
  <si>
    <t>shop no 67  5-9-299</t>
  </si>
  <si>
    <t>Suryalok complex  Gunfoundry</t>
  </si>
  <si>
    <t>MR.HITENDRA MISHRA</t>
  </si>
  <si>
    <t>040 -23241880</t>
  </si>
  <si>
    <t>A - 34/2-3  Naraina Industri</t>
  </si>
  <si>
    <t>Area Phase - I New Delhi</t>
  </si>
  <si>
    <t>M SALEM - 636 001TAMILNADU</t>
  </si>
  <si>
    <t>636 001</t>
  </si>
  <si>
    <t>114-1  195-A  SECOND AGRAHAR</t>
  </si>
  <si>
    <t>1001-1002   10th FLOOE</t>
  </si>
  <si>
    <t>MERCANTILE HOUSE KG MARG</t>
  </si>
  <si>
    <t>CONNAUGHT PLACE</t>
  </si>
  <si>
    <t>MR. VARUN MAHAJAN</t>
  </si>
  <si>
    <t>B-21  Vijay Plaza Opp-Abad</t>
  </si>
  <si>
    <t>Dairy  Kankaria Road</t>
  </si>
  <si>
    <t>079-25452973</t>
  </si>
  <si>
    <t>E-22   PHASE-4</t>
  </si>
  <si>
    <t>LUDHIANA-141010</t>
  </si>
  <si>
    <t>56A/11  RAMA ROAD INDL AREA</t>
  </si>
  <si>
    <t>NO.4  V.V.  KOIL STREET  CHI</t>
  </si>
  <si>
    <t>SOLUTION   UNIT NO.218</t>
  </si>
  <si>
    <t>PRAGATI IND. ESTATE</t>
  </si>
  <si>
    <t>NM JOSHI MARG  LOWER PAREL(E</t>
  </si>
  <si>
    <t>MUMBAI - 11</t>
  </si>
  <si>
    <t>A-419 MAYURESH TRADE CENTER</t>
  </si>
  <si>
    <t>PLOT-4   SECTOR-19</t>
  </si>
  <si>
    <t>VASHI   NEVI MUMBAI-400703</t>
  </si>
  <si>
    <t>465/2  HARIA DREAM PARK OPP.</t>
  </si>
  <si>
    <t>SANGHAVINAGARMIRA BHAYENDAR</t>
  </si>
  <si>
    <t>ROAD. MERA ROAD(E) DIST</t>
  </si>
  <si>
    <t>NO.48  100 FEET TARAMANI ROA</t>
  </si>
  <si>
    <t>VELACHERY  CHENNAI-600042</t>
  </si>
  <si>
    <t>JEDDAH  SAUDI ARABIA</t>
  </si>
  <si>
    <t>BADU ROAD   DIGBERIA</t>
  </si>
  <si>
    <t>P.O. BADU   MADHYAMGRAM</t>
  </si>
  <si>
    <t>NO.1023/140  BASEMENT FLOOR</t>
  </si>
  <si>
    <t>20th MAIN  5th BLOCK  WEST O</t>
  </si>
  <si>
    <t>CHORD ROAD  RAJAJINAGAR</t>
  </si>
  <si>
    <t>-LTD  NO.152  20TH CROSS</t>
  </si>
  <si>
    <t>17TH MAIN  3RD SECTOR</t>
  </si>
  <si>
    <t>130   THOTTICHIAMMAN KOVIL S</t>
  </si>
  <si>
    <t>COIMBATORE- 641028</t>
  </si>
  <si>
    <t>MYSORE WORKS KIADB</t>
  </si>
  <si>
    <t>INDUSTRIAL AREAHERBAL-</t>
  </si>
  <si>
    <t>HOOTAGALLI  MYSORE-571186</t>
  </si>
  <si>
    <t>A-10 REAL BLOCK   SECTOR-65</t>
  </si>
  <si>
    <t>120-4294200</t>
  </si>
  <si>
    <t>ES  A-284/B DOUBLE STORY</t>
  </si>
  <si>
    <t>KALKAJI</t>
  </si>
  <si>
    <t>NEW DELHI-110019</t>
  </si>
  <si>
    <t>011-40580260</t>
  </si>
  <si>
    <t>E-26/1/2   MIDC INDUSTRIAL</t>
  </si>
  <si>
    <t>AREA   MAHAD DISTT. RAIGAD</t>
  </si>
  <si>
    <t>MAHAD  RAIGAD</t>
  </si>
  <si>
    <t>02145-232114</t>
  </si>
  <si>
    <t>NO.4M.V. ROAD  MAROL ANDHER</t>
  </si>
  <si>
    <t>I (E)MUMBAI-400059</t>
  </si>
  <si>
    <t>ORISSA.</t>
  </si>
  <si>
    <t>CUTTACK</t>
  </si>
  <si>
    <t>2626312  5521585</t>
  </si>
  <si>
    <t>LTD.   TESHIL NALAGARH   DIS</t>
  </si>
  <si>
    <t>SOLAN (HP)   1 KM FROM</t>
  </si>
  <si>
    <t>DHEROWAL   PUNJAB-HP BORDER</t>
  </si>
  <si>
    <t>TERPENIQUES   30 RUE GAMBETT</t>
  </si>
  <si>
    <t>40105 DAX   CEDEX   FRANCE</t>
  </si>
  <si>
    <t>CEDEX   FRANCE</t>
  </si>
  <si>
    <t>VILLAGE - PALODIYA  P.O.-R</t>
  </si>
  <si>
    <t>PLOT-67   MARUTI INDUSTRIAL</t>
  </si>
  <si>
    <t>AREA   SECTOR-18</t>
  </si>
  <si>
    <t>205 VIKAS SURYA PLAZA</t>
  </si>
  <si>
    <t>LSC - 2 PLOT NO 2  and   3</t>
  </si>
  <si>
    <t>SECTOR - 7 ROHINI</t>
  </si>
  <si>
    <t>H-11  LAXMI INDUSTRIAL ESTAT</t>
  </si>
  <si>
    <t>NEW LINK ROAD  ANDHERI WEST</t>
  </si>
  <si>
    <t>MUMBAI-400053</t>
  </si>
  <si>
    <t>PWANI INDUSRIAL PARK EPZ</t>
  </si>
  <si>
    <t>REFINERY ROAD  CHANGAMWE</t>
  </si>
  <si>
    <t>MOMBASSA</t>
  </si>
  <si>
    <t>+254 736699751</t>
  </si>
  <si>
    <t>S.NO.300   AMBADVET  BEHIND</t>
  </si>
  <si>
    <t>DATTA TEMPLE  AT POST PAUD</t>
  </si>
  <si>
    <t>TAL.MULSI  DIST.PUNE-412108.</t>
  </si>
  <si>
    <t>PAUD</t>
  </si>
  <si>
    <t>Lovely offset printers (p)</t>
  </si>
  <si>
    <t>Unit II 5/208  Poovanathapur</t>
  </si>
  <si>
    <t>Road Enjar.-626 124</t>
  </si>
  <si>
    <t>RBF-2  ROAD R-1 NORTH   WEST</t>
  </si>
  <si>
    <t>670   CHERIVI   SRI CITY   S</t>
  </si>
  <si>
    <t>SATYAVEDU MANDAL</t>
  </si>
  <si>
    <t>NEAR-TADA</t>
  </si>
  <si>
    <t>PLOT NO C-29  MIDC MAHAD</t>
  </si>
  <si>
    <t>2-1301</t>
  </si>
  <si>
    <t>NO. 18  KBL INDUSTRIAL LAYOU</t>
  </si>
  <si>
    <t>NO.482   KADUWELA ROAD</t>
  </si>
  <si>
    <t>TALAHENA   BATTARAMULLA</t>
  </si>
  <si>
    <t>SRILANKA</t>
  </si>
  <si>
    <t>MR.TILAK PERERA</t>
  </si>
  <si>
    <t>NO.482 KADUWELA ROAD</t>
  </si>
  <si>
    <t>TALAHENA BATTARAMULLA</t>
  </si>
  <si>
    <t>PLOT NO P1/2  RAJIV GANDHI</t>
  </si>
  <si>
    <t>INFOTECH PARK  PHASE-1</t>
  </si>
  <si>
    <t>HINJEWADI  TAL MULSHI</t>
  </si>
  <si>
    <t>33KM STONE GAT NO 79</t>
  </si>
  <si>
    <t>PUNE SATARA HGY  VILLAGE</t>
  </si>
  <si>
    <t>KELWADE  TAL.BHOR  DIST.PUNE</t>
  </si>
  <si>
    <t>MR,PATIL</t>
  </si>
  <si>
    <t>33KM STONE  GAT NO.79  BEFOR</t>
  </si>
  <si>
    <t>NASRAPUR TURN  ON PUNE SATAR</t>
  </si>
  <si>
    <t>HIGHWAY  VILL.KELWADE TALBHO</t>
  </si>
  <si>
    <t>KELWADE   PUNE</t>
  </si>
  <si>
    <t>DSOCITY NEAR LITTLE ROACK</t>
  </si>
  <si>
    <t>MAHAVIR CHAMBERS  12  PREMAN</t>
  </si>
  <si>
    <t>D SOCIETY  BALAJI NAGAR</t>
  </si>
  <si>
    <t>(GRPH)</t>
  </si>
  <si>
    <t>DHANKAWADI  PUNE</t>
  </si>
  <si>
    <t>R M GANDHI / MR. MODAK</t>
  </si>
  <si>
    <t>10 / 377  Chopasni Housing B</t>
  </si>
  <si>
    <t>4 AGRASEN ROAD</t>
  </si>
  <si>
    <t>MT.SIDDHARTH</t>
  </si>
  <si>
    <t>C-19   SEC-D1</t>
  </si>
  <si>
    <t>LDA COLONY    KANPUR ROAD</t>
  </si>
  <si>
    <t>FLAT NO. 1 ATHARV APPT</t>
  </si>
  <si>
    <t>SR.NO.43  OPP KAKDE TERRECE</t>
  </si>
  <si>
    <t>WARJE MALWADI  PUNE 58</t>
  </si>
  <si>
    <t>37   BARRISTER NATH PAI MARG</t>
  </si>
  <si>
    <t>COTTON GREEN</t>
  </si>
  <si>
    <t>MR.T.S.BHASIN</t>
  </si>
  <si>
    <t>400 033</t>
  </si>
  <si>
    <t>022- 23724381</t>
  </si>
  <si>
    <t>M00189</t>
  </si>
  <si>
    <t>M/S Engineering Design &amp;</t>
  </si>
  <si>
    <t>Construction Co.</t>
  </si>
  <si>
    <t>PLOT#1   RUBY COLONY</t>
  </si>
  <si>
    <t>RAILWAY CROSSING   NARANPURA</t>
  </si>
  <si>
    <t>A-4019   LIFT 13   2ND FLOOR</t>
  </si>
  <si>
    <t>RING ROAD SURAT</t>
  </si>
  <si>
    <t>H NO.4  KAMAKHYA NAGAR</t>
  </si>
  <si>
    <t>HOUSE NO-235   ROAD NO-16</t>
  </si>
  <si>
    <t>A - 123 Sagar Avenue</t>
  </si>
  <si>
    <t>Ayodhya Bye- pass Road</t>
  </si>
  <si>
    <t>89/1   Lodhipura</t>
  </si>
  <si>
    <t>S/13   SIDDHI VINAYAK ESTATE</t>
  </si>
  <si>
    <t>NEW COTTON MILLS  NR. ASHIMA</t>
  </si>
  <si>
    <t>MILL SUKHRAMNAGAR ROAD</t>
  </si>
  <si>
    <t>AMRAIWADI   AHEMDABA</t>
  </si>
  <si>
    <t>S00331</t>
  </si>
  <si>
    <t>M/s.Samarth Designs Pvt. Ltd</t>
  </si>
  <si>
    <t>6/12   Bldg No.- D  and   E</t>
  </si>
  <si>
    <t>Industrial Area   Kirti Naga</t>
  </si>
  <si>
    <t>+91 11 4142 8795</t>
  </si>
  <si>
    <t>74   BAJANAI KOAL STREET</t>
  </si>
  <si>
    <t>74  BAJANAI KOAL STREET</t>
  </si>
  <si>
    <t>118    JAVULIKADAI STREET</t>
  </si>
  <si>
    <t>RAIPUR (C.G)  CHATTISHGARH</t>
  </si>
  <si>
    <t>SURVEY NO.592/2/11 HANDEWADI</t>
  </si>
  <si>
    <t>020-25123841</t>
  </si>
  <si>
    <t>10 B / 2 Pancharatna Industr</t>
  </si>
  <si>
    <t>ROHTAK. HARAYANA</t>
  </si>
  <si>
    <t>MR. R.MITTAL</t>
  </si>
  <si>
    <t>PLOT 32  SECTOR 3A</t>
  </si>
  <si>
    <t>MR.GIRIRAJ</t>
  </si>
  <si>
    <t>12/1  LINDSY STREET</t>
  </si>
  <si>
    <t>MR.GIRIRAJ MAL</t>
  </si>
  <si>
    <t>KUSUM   PLOT NO. 67  SECTOR1</t>
  </si>
  <si>
    <t>#21  1ST FLOOR  MAHESHWARI</t>
  </si>
  <si>
    <t>NAGAR MAIN ROAD  MAHADEVAPUR</t>
  </si>
  <si>
    <t>MR.NAGESH NAYAK</t>
  </si>
  <si>
    <t>8/343  VIDHYADHAR NAGARJAIPU</t>
  </si>
  <si>
    <t>RAJASTHAN</t>
  </si>
  <si>
    <t>72  SECOND FLOOR  NEW CLOTH</t>
  </si>
  <si>
    <t>MARKET  O/S-RAIPUR</t>
  </si>
  <si>
    <t>PARKLANDS</t>
  </si>
  <si>
    <t>TES</t>
  </si>
  <si>
    <t>P.B. NO - 4  PRESS CORNER</t>
  </si>
  <si>
    <t>23/B Hira Coop Hsg society</t>
  </si>
  <si>
    <t>Ltd Opp old Telephone</t>
  </si>
  <si>
    <t>Exchange Ulhasnagar - 421003</t>
  </si>
  <si>
    <t>480/I  VILLAGE BHATOLI KALAN</t>
  </si>
  <si>
    <t>BADDI  DIST - SOLAN(HP)</t>
  </si>
  <si>
    <t>101/1   1ST FLOOR</t>
  </si>
  <si>
    <t>VENKATASWAMY LAYOUT</t>
  </si>
  <si>
    <t>8TH BLOCK   KORAMANGALA</t>
  </si>
  <si>
    <t>BANGALORE-95</t>
  </si>
  <si>
    <t>#20A   Lake View Road</t>
  </si>
  <si>
    <t>146 SHUKLA COLONY</t>
  </si>
  <si>
    <t>HINOO   P.O.DORANDA</t>
  </si>
  <si>
    <t>502  A WING  SHREE NAND DHAM</t>
  </si>
  <si>
    <t>SECTOR-11 CBD BELAPUR NAVI</t>
  </si>
  <si>
    <t>118  Bharat Nagar  New Juhu</t>
  </si>
  <si>
    <t>Versova Link Road  4 Bunglow</t>
  </si>
  <si>
    <t>Andheri West</t>
  </si>
  <si>
    <t>NO.13  CROSS 3RD PHASE C.H.B</t>
  </si>
  <si>
    <t>NO.141  2ND FLOOR RV ROAD  V</t>
  </si>
  <si>
    <t>C/o  Planet Labels A - 2 (24</t>
  </si>
  <si>
    <t>Shah  and   Nahar Industrial</t>
  </si>
  <si>
    <t>Lower Parel - West Mumbai-40</t>
  </si>
  <si>
    <t>93 PUNE SATRA ROAD</t>
  </si>
  <si>
    <t>WALVKERNAGAR  PUNE-411009</t>
  </si>
  <si>
    <t>48 -SHAYON A ESTATE NEAR OLD</t>
  </si>
  <si>
    <t>VADITAL ICE CREAM TAVDIPURAM</t>
  </si>
  <si>
    <t>DUDHESHWAR  AHMEDABAD-4</t>
  </si>
  <si>
    <t>380 004</t>
  </si>
  <si>
    <t>C 279   7th Cross   1st Stag</t>
  </si>
  <si>
    <t>152   1st MAIN   3rd CROSS</t>
  </si>
  <si>
    <t>C-58  SECOND FLOOR</t>
  </si>
  <si>
    <t>5   BHARTI B</t>
  </si>
  <si>
    <t>CROSS ROAD NO. 1  SAI NAGAR</t>
  </si>
  <si>
    <t>KANDIVILI(WST)  MUMBAI - 67</t>
  </si>
  <si>
    <t>#2/1   EAST AAVANI MOOLA ROA</t>
  </si>
  <si>
    <t>MR.V. RAJAMOHAN</t>
  </si>
  <si>
    <t>No.203   Purasalwalkam</t>
  </si>
  <si>
    <t>Shah Industrial Plaza</t>
  </si>
  <si>
    <t>Bldg No. 6   Sai Baba Temple</t>
  </si>
  <si>
    <t>Sativali   Vasai (E)   Dist</t>
  </si>
  <si>
    <t>Mr. Naveen</t>
  </si>
  <si>
    <t>K1-604 2/3  GIDC RANOLI</t>
  </si>
  <si>
    <t>303 CHANDRA LOK COLONY</t>
  </si>
  <si>
    <t>B-1  Udyog Kendra Extn. 1</t>
  </si>
  <si>
    <t>NO:9  6TH STREET</t>
  </si>
  <si>
    <t>A-10 SHREERAM INDL ESTATEPLO</t>
  </si>
  <si>
    <t># 30 G.D AMBEDKAR ROAD OFF</t>
  </si>
  <si>
    <t>NAIJAM CROSS ROAD WADALA 31</t>
  </si>
  <si>
    <t>Plotno-132  GIDC Electronic</t>
  </si>
  <si>
    <t>Estate   Sector-26</t>
  </si>
  <si>
    <t>MALABE</t>
  </si>
  <si>
    <t>A-36 G.TKARNAL ROADINDUSTRIA</t>
  </si>
  <si>
    <t>NO. AASPB4870B</t>
  </si>
  <si>
    <t>PLOT NO.37  UDYOG VIHAR</t>
  </si>
  <si>
    <t>MR.JASHWINDER SINGH</t>
  </si>
  <si>
    <t>A-24/1  NARAINA INDUSRTIAL</t>
  </si>
  <si>
    <t>A-24-25   ANAND MANGAL INDL.</t>
  </si>
  <si>
    <t>ESTATE  OPP IPOL  VALIV PHAT</t>
  </si>
  <si>
    <t>SATIVALI ROAD  VASAI(EAST)</t>
  </si>
  <si>
    <t>B-95  OKHLA INDUSTRIAL AREA</t>
  </si>
  <si>
    <t>PAHSE - 1</t>
  </si>
  <si>
    <t>46   A TO Z INDUSTRIAL EST.</t>
  </si>
  <si>
    <t>G.K.MARG   LOWER PAREL</t>
  </si>
  <si>
    <t>MR.RAJESH KAPILA</t>
  </si>
  <si>
    <t>LTD.Manjapra post</t>
  </si>
  <si>
    <t>Kuzhiampadam  Kalady</t>
  </si>
  <si>
    <t>Ernakulam</t>
  </si>
  <si>
    <t>Shri T.M.Michael</t>
  </si>
  <si>
    <t>0484 2389330</t>
  </si>
  <si>
    <t>E (WEST)MUMBAI-400049</t>
  </si>
  <si>
    <t>PLOT NO.541  GIDC INDUSTRIAL</t>
  </si>
  <si>
    <t>ESTATE  OPP SLINT INDIA</t>
  </si>
  <si>
    <t>NR.WATERTANK  SALVI(MANJUSAR</t>
  </si>
  <si>
    <t>C/E-2   KAVI NAGAR</t>
  </si>
  <si>
    <t>HOUSE NO.235   ROAD NO.16</t>
  </si>
  <si>
    <t>NEW DOHS   MOHAKHALI   DHAKA</t>
  </si>
  <si>
    <t>FACTORY :29   CHAMELIBAGH</t>
  </si>
  <si>
    <t>G-243</t>
  </si>
  <si>
    <t>NARAINA VIHAR</t>
  </si>
  <si>
    <t>011-65480176</t>
  </si>
  <si>
    <t>TIES LTD  1FLOR  ROOM NO1C</t>
  </si>
  <si>
    <t>SAMUEL STRET OP.BARODA BANK</t>
  </si>
  <si>
    <t>VADGADI  MUMBAI</t>
  </si>
  <si>
    <t>26  GAUSHALA MARKET</t>
  </si>
  <si>
    <t>A-151  SECTOR-63</t>
  </si>
  <si>
    <t>28  RAJASTHANI UDYOG NAGAR</t>
  </si>
  <si>
    <t>MR.TARUN KUMAR</t>
  </si>
  <si>
    <t>GRPH  A-25 MAYAPURI INDUSTRI</t>
  </si>
  <si>
    <t>L AREA  PHASE - 1</t>
  </si>
  <si>
    <t>AREA   PHASE-1</t>
  </si>
  <si>
    <t>Prerana Complex  Buldg No.B-</t>
  </si>
  <si>
    <t>Gala No.11  Patra Shed</t>
  </si>
  <si>
    <t>Dapoda Road  Val Village</t>
  </si>
  <si>
    <t>NO.94  10TH MAIN  1ST BLOCK</t>
  </si>
  <si>
    <t>WE - 37  Mohan Garden New</t>
  </si>
  <si>
    <t>Delhi - 59</t>
  </si>
  <si>
    <t>49 MUTHUSAMY EXTN. 1ST STREE</t>
  </si>
  <si>
    <t>C-1/7129   GIDC   NEAR HOECH</t>
  </si>
  <si>
    <t>CROSS ROAD   ANKLESHWAR</t>
  </si>
  <si>
    <t>DIST: BHARUCH</t>
  </si>
  <si>
    <t>NO.520  K R GARDENS</t>
  </si>
  <si>
    <t>No.9   Sahajanand arcade</t>
  </si>
  <si>
    <t>132 Feet Ring Road  Memnagar</t>
  </si>
  <si>
    <t>18-20 Nirman Industrial Esta</t>
  </si>
  <si>
    <t>Link Road  Chincholi Malad</t>
  </si>
  <si>
    <t>(W)Mumbai - 400064</t>
  </si>
  <si>
    <t>2  BAJSONS INDUSTRIAL ESTATE</t>
  </si>
  <si>
    <t>CHAKALA    ANDHERI EAST</t>
  </si>
  <si>
    <t>SIKRI-PYALA ROAD</t>
  </si>
  <si>
    <t>303  BUSSA UDYOG BHAVANT.J.</t>
  </si>
  <si>
    <t>CAMAC STREET  KOLKATA-700016</t>
  </si>
  <si>
    <t>MR.GOURNAGPHONE-033-2229752</t>
  </si>
  <si>
    <t>S-2   Siddartha Plaza</t>
  </si>
  <si>
    <t>Street No. 4  Nallakunta</t>
  </si>
  <si>
    <t>040 - 27668082</t>
  </si>
  <si>
    <t>GAT NO.158   BARGE WASTI</t>
  </si>
  <si>
    <t>PUNE-NASHIK ROAD</t>
  </si>
  <si>
    <t>CHAKAN   DIST PUNE.</t>
  </si>
  <si>
    <t>G-37/38  INDUSTRIAL AREA</t>
  </si>
  <si>
    <t>DEHARADUN</t>
  </si>
  <si>
    <t>0135-2699066</t>
  </si>
  <si>
    <t>NO.5   CHIKKENNA CHETTIAR</t>
  </si>
  <si>
    <t>STREET</t>
  </si>
  <si>
    <t>Survey No. 1/297/P</t>
  </si>
  <si>
    <t>Orient Press Compound</t>
  </si>
  <si>
    <t>Sayali Village</t>
  </si>
  <si>
    <t>NEW-DELHI-110063</t>
  </si>
  <si>
    <t>12(85) 7TH CROSS SENGUNTHAPU</t>
  </si>
  <si>
    <t>RAMKARUR - 639002  TAMILNADU</t>
  </si>
  <si>
    <t>N00058</t>
  </si>
  <si>
    <t>NACHALL CONCERNS</t>
  </si>
  <si>
    <t>1-F   A.L.S GARDEN   DHANALA</t>
  </si>
  <si>
    <t>COLONY   VADAPALANI</t>
  </si>
  <si>
    <t># 9   Paramount Gardens</t>
  </si>
  <si>
    <t>Kanakapura Main Road</t>
  </si>
  <si>
    <t>NH - 209   Talaghattapura (P</t>
  </si>
  <si>
    <t>MR.BALACHANDRA NADIG</t>
  </si>
  <si>
    <t>NO.181 4TH MAIN  B.E.M.L. LA</t>
  </si>
  <si>
    <t>1ST STAGE  BASAVESHWARA</t>
  </si>
  <si>
    <t>NAGAR  BANGALORE-560079</t>
  </si>
  <si>
    <t>080-23487352</t>
  </si>
  <si>
    <t>5726  Papayya Lane</t>
  </si>
  <si>
    <t>Chitale Road</t>
  </si>
  <si>
    <t>SHOP NO-1  PLOT NO-95  NAVKA</t>
  </si>
  <si>
    <t>HEIGHTE   BEHIND RTO</t>
  </si>
  <si>
    <t>PURNNANAGAR  CHINCHWAD</t>
  </si>
  <si>
    <t>MR. LAHU Y MORE</t>
  </si>
  <si>
    <t>22 Palm Avenue</t>
  </si>
  <si>
    <t>Kolkata - 700019</t>
  </si>
  <si>
    <t>SHED NO 2 INDUSTRIAL AREA</t>
  </si>
  <si>
    <t>MR.ANURAG MADAN</t>
  </si>
  <si>
    <t>B-1/4  and   1/5  MIDC  BUTI</t>
  </si>
  <si>
    <t>2 NAGPUR - 440103</t>
  </si>
  <si>
    <t>3890/9   Chawri Bazar</t>
  </si>
  <si>
    <t>110 006</t>
  </si>
  <si>
    <t>LTD.   #150   KIRULAPONE</t>
  </si>
  <si>
    <t>AVENUE   COLOMBO 00500</t>
  </si>
  <si>
    <t>IES  P.B.No.1779  KODIHALLI</t>
  </si>
  <si>
    <t>080 - 25267352</t>
  </si>
  <si>
    <t>CHINTAMANI OPP.GOKUL PURAB</t>
  </si>
  <si>
    <t>AGRAROAD  KALYAN (WEST)</t>
  </si>
  <si>
    <t>MUMBAI-421301</t>
  </si>
  <si>
    <t>Plot # 2  Opp - Civil Veteri</t>
  </si>
  <si>
    <t>Hospital  Kadir Pur Pataudi</t>
  </si>
  <si>
    <t>Road Gurgaon</t>
  </si>
  <si>
    <t>B-503  UDAYGIRI APT. ASHOK</t>
  </si>
  <si>
    <t>CHAKRAVATI ROAD ASHOK NAGAR</t>
  </si>
  <si>
    <t>KANDIWALI-E MUMBAI-400101</t>
  </si>
  <si>
    <t>PLOT NO. 717 /1  ANKLESHWARN</t>
  </si>
  <si>
    <t>CHOUKDI   G.I.D.C.  PIN-32</t>
  </si>
  <si>
    <t>C - 133  Ramesh Nagar</t>
  </si>
  <si>
    <t>Shop No.1  and   2   Partap</t>
  </si>
  <si>
    <t>Opp. Dhobi Ghat</t>
  </si>
  <si>
    <t>0124   - 2314219</t>
  </si>
  <si>
    <t>NO.9   YAONING ROAD</t>
  </si>
  <si>
    <t>KUNSHAN ECONOMIC AND TECHNIC</t>
  </si>
  <si>
    <t>ZONE  JIANGSU PROVINCE-21533</t>
  </si>
  <si>
    <t>86 512 577 28773</t>
  </si>
  <si>
    <t>G-6B ANAND CHAMBERSOPP.NEW</t>
  </si>
  <si>
    <t>DODARA-39000 GUJARAT</t>
  </si>
  <si>
    <t>D- 49 Sudama Nagar</t>
  </si>
  <si>
    <t>indore</t>
  </si>
  <si>
    <t>127A BRICK KILN ROAD</t>
  </si>
  <si>
    <t>PURASAIWAKKAM</t>
  </si>
  <si>
    <t>CHENNAI - 600007</t>
  </si>
  <si>
    <t>199  M.T.C MARKET</t>
  </si>
  <si>
    <t>199   M.T.CLOTH MARKET</t>
  </si>
  <si>
    <t>IV/69  Areacode Road</t>
  </si>
  <si>
    <t>Kondotty PO  Malappuram DT.</t>
  </si>
  <si>
    <t>MALAPPURAM</t>
  </si>
  <si>
    <t>B-233   NARIANA INDUSTRIAL</t>
  </si>
  <si>
    <t>103  flyover apt teli galli</t>
  </si>
  <si>
    <t>Mr.Dnyanesh Despandey</t>
  </si>
  <si>
    <t>9810221130,</t>
  </si>
  <si>
    <t>160/30   VANNIER STREET</t>
  </si>
  <si>
    <t>29B   RABINDRA SARANI</t>
  </si>
  <si>
    <t>3rd FLOOR  ROOM#1E</t>
  </si>
  <si>
    <t>700 073</t>
  </si>
  <si>
    <t>THAKKAR INDL ESTATE OF DR.MA</t>
  </si>
  <si>
    <t>207F   RABINDRA SARANI  1ST</t>
  </si>
  <si>
    <t>FLOOR  LAL KOTHI  BURTOLLA</t>
  </si>
  <si>
    <t>STREET CROSSING KOLKATA- 07</t>
  </si>
  <si>
    <t>15   Medavakkam Road</t>
  </si>
  <si>
    <t>Old No.49   New No.6</t>
  </si>
  <si>
    <t>Subedar Hussain Street</t>
  </si>
  <si>
    <t>Mr. Sohan</t>
  </si>
  <si>
    <t>600 014</t>
  </si>
  <si>
    <t>33  HOSPITAL ROAD</t>
  </si>
  <si>
    <t>LTD.  NO.4-2-735 TO 740</t>
  </si>
  <si>
    <t>LTD.                    (T)</t>
  </si>
  <si>
    <t>N00097</t>
  </si>
  <si>
    <t>LTD NO 33 HOSPITAL ROAD</t>
  </si>
  <si>
    <t>NEAR BVKIYENGAR ROAD</t>
  </si>
  <si>
    <t>BANGALORE-560053</t>
  </si>
  <si>
    <t>Garden New Delhi - 110027</t>
  </si>
  <si>
    <t>Sarkhej - Bavla Highway  Tal</t>
  </si>
  <si>
    <t>Sanand  Vill - Changodar-13</t>
  </si>
  <si>
    <t>66  CHANGODHAR INDUSTRIAL</t>
  </si>
  <si>
    <t>Mrs.AMOLA SHAH</t>
  </si>
  <si>
    <t>201  AMBICA CHAMBERS</t>
  </si>
  <si>
    <t>KARELIBAUG  VADODARA-390018</t>
  </si>
  <si>
    <t>13/5  AMBICA ESTATE  BEHIND</t>
  </si>
  <si>
    <t>AMBICA COMPLEX  NR.KOTHARI</t>
  </si>
  <si>
    <t>X ROAD  BESIE MICROSEAL</t>
  </si>
  <si>
    <t>RAKANPUR  SANTEJ</t>
  </si>
  <si>
    <t>A-1  JALARAM APARTMENT</t>
  </si>
  <si>
    <t>BESIDE VISAMA FLAT  NEAR</t>
  </si>
  <si>
    <t>DEVBHOOMI SOCIETY GHODASAR</t>
  </si>
  <si>
    <t>A-1  JALARAM APARTMENT  NEAR</t>
  </si>
  <si>
    <t>DEV BHOOMI SOCIETY  BESIDE</t>
  </si>
  <si>
    <t>VISAMA FLAT  SMRUTI MANDIR</t>
  </si>
  <si>
    <t>GHODASAR  AHMEDABAD</t>
  </si>
  <si>
    <t>MR.HEMANSHU DESAI</t>
  </si>
  <si>
    <t>A-70   MIDC   SINNER</t>
  </si>
  <si>
    <t>No.235   5th Main   Industri</t>
  </si>
  <si>
    <t>Town   Rajaji Nagar</t>
  </si>
  <si>
    <t>Mr.Umapathy</t>
  </si>
  <si>
    <t>HYFA BLDG.  ANDHERI-KURLA RD</t>
  </si>
  <si>
    <t>. SAFED POOL  SAKINAKA  MUMB</t>
  </si>
  <si>
    <t>787/4   VILLAGE VELU</t>
  </si>
  <si>
    <t>TALUKA - BHOR</t>
  </si>
  <si>
    <t>OFF. PUNE SATARA ROAD</t>
  </si>
  <si>
    <t>D.NO-24-110/28/14   PLOT NO.</t>
  </si>
  <si>
    <t>SY.NO.-553  LAXMINARAYANA NA</t>
  </si>
  <si>
    <t>IDA-UPPAL   HYDERABAD-500039</t>
  </si>
  <si>
    <t>ECC NO. AAOPS 0589 AXM003</t>
  </si>
  <si>
    <t>352 / 353  A - Z Industrial</t>
  </si>
  <si>
    <t>Ganpat Rao Kadam Marg Lower</t>
  </si>
  <si>
    <t>PArel - West Mumbai -400013</t>
  </si>
  <si>
    <t>No.347  2 nd cross GKW Layou</t>
  </si>
  <si>
    <t>Peenya II nd stage</t>
  </si>
  <si>
    <t>B - 56B  Sector 7 Noida - 20</t>
  </si>
  <si>
    <t>D NO.11-4-522</t>
  </si>
  <si>
    <t>CHILAKALAGUDA</t>
  </si>
  <si>
    <t>OFFICE NO-8   B WING</t>
  </si>
  <si>
    <t>KALBHOR NAGAR  CHINCHWAD</t>
  </si>
  <si>
    <t>142A/14    NEPZ</t>
  </si>
  <si>
    <t>AMBASUMUDRAM</t>
  </si>
  <si>
    <t>60 VIRWANI INDUSTRIAL ESTATE</t>
  </si>
  <si>
    <t>GOREGAON(EAST)</t>
  </si>
  <si>
    <t>43  LANGS GARDEN ROAD</t>
  </si>
  <si>
    <t>PUDUPET  CHENNAI-2</t>
  </si>
  <si>
    <t>ASHOK BHAWAN  S.R.C.B. ROAD</t>
  </si>
  <si>
    <t>N0.15  ST.ANTHONYS SQUARE</t>
  </si>
  <si>
    <t>OFF. AVERIWATTA ROAD</t>
  </si>
  <si>
    <t>PERIN NARIMAN STREET  OPP</t>
  </si>
  <si>
    <t>RBI   FORT  MUMBAI - 001</t>
  </si>
  <si>
    <t>UNIT NO-244  PRAGATI INDUSTR</t>
  </si>
  <si>
    <t>ESTATE  N.M JOSHI MARG  LOWE</t>
  </si>
  <si>
    <t>PAREL(E)   MUMBAI-400011</t>
  </si>
  <si>
    <t>OYESTAR ENTERPRISES  2</t>
  </si>
  <si>
    <t>MOLEDINA BLDG  GROUND FLOOR</t>
  </si>
  <si>
    <t>71  S.J.ROAD  LOWER PAREL W</t>
  </si>
  <si>
    <t>MUMBAI-400013</t>
  </si>
  <si>
    <t>GALA NO.B-27  C.S.NO-657B</t>
  </si>
  <si>
    <t>56  GOWSHALA ROAD LILUAH  HO</t>
  </si>
  <si>
    <t>WRAH - 711204WEST BENGAL</t>
  </si>
  <si>
    <t>GJ-14  SDF VII  SEEPZ-SEZ</t>
  </si>
  <si>
    <t>PLOT NO.298   SECTOR - 29</t>
  </si>
  <si>
    <t>B-1  ANMOL NAGAR OPP.JAIKIS-</t>
  </si>
  <si>
    <t>SHAN COLD STORE  NEAR TANDA</t>
  </si>
  <si>
    <t>BYE PASS</t>
  </si>
  <si>
    <t>HOSHIARPUR</t>
  </si>
  <si>
    <t>500037. ECC NO. AAFFP4346MXM</t>
  </si>
  <si>
    <t>DEPARTMENT   44  VIDYANAGARI</t>
  </si>
  <si>
    <t>SHIVDARSHAN  PARVATI</t>
  </si>
  <si>
    <t>B-57 KALKA JI NEW DELHI-1100</t>
  </si>
  <si>
    <t>c-65  MIDC  WALUJ</t>
  </si>
  <si>
    <t>0240-2555250</t>
  </si>
  <si>
    <t>D-31  SECTOR-63 NOIDA (U.P.)</t>
  </si>
  <si>
    <t>Dubai   United Arab Emirates</t>
  </si>
  <si>
    <t>+ 971(0)43470993</t>
  </si>
  <si>
    <t>107  TIRUPATI INDL. ESTATE</t>
  </si>
  <si>
    <t>VILLAGE ROAD   SUBHASH NAGAR</t>
  </si>
  <si>
    <t>BANDUP(WEST)   MUMBAI-78</t>
  </si>
  <si>
    <t>JAMUR MUCHIPARA   HEMAYETPUR</t>
  </si>
  <si>
    <t>SAVAR   DHAKA  BANGLADESH</t>
  </si>
  <si>
    <t>880-2-8312263</t>
  </si>
  <si>
    <t>OFF.13 and   14  ROSHANI PAL</t>
  </si>
  <si>
    <t>NR.SAKAL PRESS CHOWK</t>
  </si>
  <si>
    <t>W-Z 96 SHADIPUR MAIN BAZAR</t>
  </si>
  <si>
    <t>NEW DELHI -110008</t>
  </si>
  <si>
    <t>541  P N ROAD  TIRUPUR</t>
  </si>
  <si>
    <t>TIRUPUR (OLD)</t>
  </si>
  <si>
    <t>0421-2241946</t>
  </si>
  <si>
    <t>(CBE) NO.28/31  RAM NAGAR</t>
  </si>
  <si>
    <t>MR. PALANIAPPAN</t>
  </si>
  <si>
    <t>NO.81A   BHEEMANAHALLI</t>
  </si>
  <si>
    <t>BIDADI INDUSTRIAL AREA</t>
  </si>
  <si>
    <t>H-235  R-16   New DOHS</t>
  </si>
  <si>
    <t>Mohakhali  Dhaka-1206</t>
  </si>
  <si>
    <t>FAC:C-142  BSCIC I/A  TONGI</t>
  </si>
  <si>
    <t>Mr.Atiar Zaman</t>
  </si>
  <si>
    <t>E-8  JHILMIL DSIDC SHED  BEH</t>
  </si>
  <si>
    <t>VIVEK VIHAR POLICE STATION</t>
  </si>
  <si>
    <t>DELHI - 110 095</t>
  </si>
  <si>
    <t>AGGARWAL MARG  BEHIND</t>
  </si>
  <si>
    <t>NOVELTY BOOK DEPOT  GOLCHA</t>
  </si>
  <si>
    <t>MARG  SADAR NAGPUR.</t>
  </si>
  <si>
    <t>E-526   PHASE-I</t>
  </si>
  <si>
    <t>RICO INDUSTRIAL AREA</t>
  </si>
  <si>
    <t>21 M.T.H. COMPOUND  INDOREEC</t>
  </si>
  <si>
    <t>NO. AEZPB4190 F-XD-001</t>
  </si>
  <si>
    <t>LOCATION CODE-270609</t>
  </si>
  <si>
    <t>1 LSC   OKHLA INDUSTRIAL ARE</t>
  </si>
  <si>
    <t>1ST FLOOR   MADHAV COMPLEX</t>
  </si>
  <si>
    <t>O/S. RAIPUR GATE   NR. CITY</t>
  </si>
  <si>
    <t>PULSE CINEMA  RAIPUR</t>
  </si>
  <si>
    <t>MR.MANISH SHAH</t>
  </si>
  <si>
    <t>4-P  NEW SURVEY NO.189/A/1</t>
  </si>
  <si>
    <t>PART VASANA  EYAVA</t>
  </si>
  <si>
    <t>TALUKA SANAND</t>
  </si>
  <si>
    <t>STATEI B PATEL ROAD  OPP.</t>
  </si>
  <si>
    <t>UNIT-II  52KM MILE STONE</t>
  </si>
  <si>
    <t>G.T.KARNAL ROAD</t>
  </si>
  <si>
    <t>MR.VINEET</t>
  </si>
  <si>
    <t>0130-6536965</t>
  </si>
  <si>
    <t>D-37/B  SARDAR ESTATE ROAD</t>
  </si>
  <si>
    <t>NO-3AJWA ROAD  VADODARA</t>
  </si>
  <si>
    <t>203  ADITYA PLAZA  B/H KARNA</t>
  </si>
  <si>
    <t>TI FLATS  JODHPUR CROSS ROAD</t>
  </si>
  <si>
    <t>SATELLITE</t>
  </si>
  <si>
    <t>pateldigitals@yahoo.com</t>
  </si>
  <si>
    <t>079 40063138/39</t>
  </si>
  <si>
    <t>2297   SHREENATHJI KRUPA</t>
  </si>
  <si>
    <t>ASTODIA KOTNI RAANG   GALIYA</t>
  </si>
  <si>
    <t>POLE   RAIPUR  AHMEDABAD</t>
  </si>
  <si>
    <t>MR.NAIMESH SHAH/NARENDRA</t>
  </si>
  <si>
    <t>F-7 KISHORE PLAZA STATION RO</t>
  </si>
  <si>
    <t>ANAND - 388001GUJARAT</t>
  </si>
  <si>
    <t>ANAND</t>
  </si>
  <si>
    <t>NO.6  17TH AVENUE  HARRINGTO</t>
  </si>
  <si>
    <t>PLOT NO. 167-169  DHAKA EPZ</t>
  </si>
  <si>
    <t>90/91  7TH MAIN ROAD</t>
  </si>
  <si>
    <t>PAXAR LANKA PVT. LTD.BLOCK B</t>
  </si>
  <si>
    <t>G-183   PALAM VIHAR EXTENSIO</t>
  </si>
  <si>
    <t>NO.106 ESWARAN KOIL STREET</t>
  </si>
  <si>
    <t>10A   R.G KAR ROAD</t>
  </si>
  <si>
    <t>7/31   LONI ROAD INDUSTRIAL</t>
  </si>
  <si>
    <t>AREA    SITE-II</t>
  </si>
  <si>
    <t>D/102   MADHU VIHAR CO-OP.</t>
  </si>
  <si>
    <t>HSG SOC. LTD  M.G ROAD NO.4</t>
  </si>
  <si>
    <t>MR.SANJAY</t>
  </si>
  <si>
    <t>#29/1   D Block</t>
  </si>
  <si>
    <t>Moti nagar</t>
  </si>
  <si>
    <t>Prabhat Industrial and  resi</t>
  </si>
  <si>
    <t>1  NIRANJANPALLI  P.O- GOPAL</t>
  </si>
  <si>
    <t>MR. SAIBAL RAY</t>
  </si>
  <si>
    <t>MR. MR JAIN</t>
  </si>
  <si>
    <t>145-146 VARDHMAN FORTUNE</t>
  </si>
  <si>
    <t>MALL OPP-HANS CINEMA G.T.</t>
  </si>
  <si>
    <t>KARNAL ROAD AZADPUR</t>
  </si>
  <si>
    <t>011-27121707</t>
  </si>
  <si>
    <t>NO.2 VILLIANUR ROAD (NEAR</t>
  </si>
  <si>
    <t>1305  HSIDC  INDL ESTATE</t>
  </si>
  <si>
    <t>RAI  SONEPAT</t>
  </si>
  <si>
    <t>0921-5941020</t>
  </si>
  <si>
    <t>109/2   GNT ROAD   KARANODAI</t>
  </si>
  <si>
    <t>RZ-87  NARSINGH GARDEN</t>
  </si>
  <si>
    <t>UNIT NO. 5 and  6   CHOPADE</t>
  </si>
  <si>
    <t>AUDYOGIK SANKUL  PL#8+9+40</t>
  </si>
  <si>
    <t>PIONEER ESTATE   1ST FLOOR</t>
  </si>
  <si>
    <t>PLOT NO.126/3 P   OPP.66KV</t>
  </si>
  <si>
    <t>POWER STATION   AMU</t>
  </si>
  <si>
    <t>ution.H.NO # 1-19-66/56/53</t>
  </si>
  <si>
    <t>Plot No:56   Sri Surya Prabh</t>
  </si>
  <si>
    <t>Enclave  Brundavan Colony  E</t>
  </si>
  <si>
    <t>6   CHHATWALA GALI</t>
  </si>
  <si>
    <t>250/A-2   SHAH and  NAHAR IN</t>
  </si>
  <si>
    <t>MUMBAI - 400013 MAHARASHTRA</t>
  </si>
  <si>
    <t>1304   H.S.I.D.C.  INDUSTRIA</t>
  </si>
  <si>
    <t>ESTATE   RAI   SONEPAT</t>
  </si>
  <si>
    <t>B-9 SYNTHOLINE INDUSTRIAL</t>
  </si>
  <si>
    <t>ESTATE OFF AAREY ROAD</t>
  </si>
  <si>
    <t>SERVEY NO.123  NEAR GANESH</t>
  </si>
  <si>
    <t>TEMPLE  SADDAGRUNAGAR  PUNE-</t>
  </si>
  <si>
    <t>NASIK HIGHWAY  BHOSARI</t>
  </si>
  <si>
    <t>MR.SHRIKANT PODDAR</t>
  </si>
  <si>
    <t>020-32520038</t>
  </si>
  <si>
    <t>1ST FLOOR  ABOVE FEDERAL BAN</t>
  </si>
  <si>
    <t>S.P VERMA ROAD CROSSING NEW</t>
  </si>
  <si>
    <t>DAKBUNGOW ROADPATNA -800001</t>
  </si>
  <si>
    <t>25A/8  and   25A/14A GALI NO</t>
  </si>
  <si>
    <t>PANDAV ROAD   VISHWAS NAGAR</t>
  </si>
  <si>
    <t>DELHI-110032</t>
  </si>
  <si>
    <t>D NO. 1/283  DWARKA NAGAR</t>
  </si>
  <si>
    <t>DIST-CUDDAPAH  PIN-516001</t>
  </si>
  <si>
    <t>DWARKA</t>
  </si>
  <si>
    <t>604  KALASH ENCLAVE  97</t>
  </si>
  <si>
    <t>SWASTIK SOCIETY NAVRANGPURA</t>
  </si>
  <si>
    <t>AHMEDABAD GUJRAT-380009</t>
  </si>
  <si>
    <t>O/15  INDUSTRIAL AREA</t>
  </si>
  <si>
    <t>A-37  BONANZA INDL ESTATE</t>
  </si>
  <si>
    <t>400 101</t>
  </si>
  <si>
    <t>580/21  STREE NO-7</t>
  </si>
  <si>
    <t>NO. 44  THIRUVALLUVAR STREET</t>
  </si>
  <si>
    <t>EL-26  M.I.D.C  INDL AREACH</t>
  </si>
  <si>
    <t>Unite II</t>
  </si>
  <si>
    <t>C-16 Industrial Area</t>
  </si>
  <si>
    <t>Sita A   Mathura - 281004</t>
  </si>
  <si>
    <t>MR.BALGANGADHAR DEVRAJ</t>
  </si>
  <si>
    <t>PLOT-6-1-131 NEAR HANUMAN</t>
  </si>
  <si>
    <t>TEMPLE BALANAGAR</t>
  </si>
  <si>
    <t>PLOT NO. B5  and   B6 (1ST F</t>
  </si>
  <si>
    <t>HYDERABAD - 500 037</t>
  </si>
  <si>
    <t>Janaruchi Parisar 43 / 3</t>
  </si>
  <si>
    <t>KESAR Baug Road INDORE-9</t>
  </si>
  <si>
    <t>588/1  RANGWASA</t>
  </si>
  <si>
    <t>NO. 17  REDHILLS  HYDERABAD</t>
  </si>
  <si>
    <t>PIN-500004</t>
  </si>
  <si>
    <t>Plot No. B5  and   6</t>
  </si>
  <si>
    <t>HYDERABAD-500037</t>
  </si>
  <si>
    <t>1956-B and  C  TRICHY ROAD</t>
  </si>
  <si>
    <t>RAMANATHAPURAM</t>
  </si>
  <si>
    <t>MFG and  TRADING CO.(P) LTD.</t>
  </si>
  <si>
    <t>33   HOSPITAL ROAD .</t>
  </si>
  <si>
    <t>76 MALL ROAD MHOW-453441DIST</t>
  </si>
  <si>
    <t>.INDORE(MP)</t>
  </si>
  <si>
    <t>106   DIC INDUSTRIAL AREA</t>
  </si>
  <si>
    <t>01795-244137</t>
  </si>
  <si>
    <t>PLOT NO 17   HIMUDA IND AREA</t>
  </si>
  <si>
    <t>BHOTALI KALAN  BADDI DIST</t>
  </si>
  <si>
    <t>SOLAN -HP</t>
  </si>
  <si>
    <t>C-44   SECTOR VII</t>
  </si>
  <si>
    <t>4/A/2/B   JAY AMBE ESTATE</t>
  </si>
  <si>
    <t>NEAR NAVNEET PRAKASHAN</t>
  </si>
  <si>
    <t>SUKHRAMNAGAR   GOMTIPUR</t>
  </si>
  <si>
    <t>PVT. LTD.4-A/2-B  JAY AMBE</t>
  </si>
  <si>
    <t>ESTATE   NR.NAVNEET PRAKASHA</t>
  </si>
  <si>
    <t>SUKHRAMNAGAR   GOMATIPUR</t>
  </si>
  <si>
    <t>OPP.INDUSTRIAL PARTAPUR</t>
  </si>
  <si>
    <t>.ROAD TIRUPATI-517507</t>
  </si>
  <si>
    <t>TIRUPATI</t>
  </si>
  <si>
    <t>MR.CHANDRASEKARA RAJU</t>
  </si>
  <si>
    <t>21  CENTRAL AREA</t>
  </si>
  <si>
    <t>854   KURU LODGE DEPUTY PARA</t>
  </si>
  <si>
    <t>5/2389/103 NEW MELA RAM MARK</t>
  </si>
  <si>
    <t>CHATTE  SHAHJI  CHAWRI</t>
  </si>
  <si>
    <t>BAZAR DELHI-6TIN NO-07082569</t>
  </si>
  <si>
    <t>PLOT NO. 43   ANIRICH INDUST</t>
  </si>
  <si>
    <t>BOLLARAM VILLAGE  MEDAK DIST</t>
  </si>
  <si>
    <t>MADAN MOHAN REDDY</t>
  </si>
  <si>
    <t>GATE NO.747/753  PUNE NAGAR</t>
  </si>
  <si>
    <t>ROAD . (OPP. SHREE PRE-COATE</t>
  </si>
  <si>
    <t>394   Phase - IV  Udyog Viha</t>
  </si>
  <si>
    <t>B-40   LAWRENCE ROAD</t>
  </si>
  <si>
    <t>DADISETH AGIARY LANE   CHIRA</t>
  </si>
  <si>
    <t>BAZAR MUMBAI</t>
  </si>
  <si>
    <t>#10/1   VAJARAHALLI</t>
  </si>
  <si>
    <t>PLOT NO. 7A  BAIKAMPADY</t>
  </si>
  <si>
    <t>UNIT NO. 222  WADALA UDYOG</t>
  </si>
  <si>
    <t>BHAVAN  B NAIGAON CROSS LANE</t>
  </si>
  <si>
    <t>WADALA  MUMBAI</t>
  </si>
  <si>
    <t>SACHEN SETH</t>
  </si>
  <si>
    <t>SHOP NO. G-31  ASHOKA CENTRE</t>
  </si>
  <si>
    <t>SATARA ROAD  PUNE-411009</t>
  </si>
  <si>
    <t>MS. ARCHANA GARE</t>
  </si>
  <si>
    <t>B-18/2  OKHLA INDL AREA</t>
  </si>
  <si>
    <t>6   UMA DAS LANE</t>
  </si>
  <si>
    <t>033-22276651</t>
  </si>
  <si>
    <t>P00229</t>
  </si>
  <si>
    <t>PRINT GLAMOUR INDIA</t>
  </si>
  <si>
    <t>75-B   GAUSHALA ROAD</t>
  </si>
  <si>
    <t>NEW MANDI   MUZAFFAR NAGAR</t>
  </si>
  <si>
    <t>MUZAFFAR NAGAR</t>
  </si>
  <si>
    <t>MR. VIPUL BHATNAGAR</t>
  </si>
  <si>
    <t>P00229S</t>
  </si>
  <si>
    <t>NEW MANDI   MAZAFAR NAGAR</t>
  </si>
  <si>
    <t>6 DUTTA MANDIR ROAD  NEAR</t>
  </si>
  <si>
    <t>JAYANT OIL MILLS  MUMBAI-400</t>
  </si>
  <si>
    <t>443/444/445  KALYANDAS UDYOG</t>
  </si>
  <si>
    <t>BHAWAN  NR.CENTURY BAZAR</t>
  </si>
  <si>
    <t>022- 25688655</t>
  </si>
  <si>
    <t>24/11  GALI NO. 6  LIBASPUR</t>
  </si>
  <si>
    <t>316 N.M. Joshi Marg  Mumbai</t>
  </si>
  <si>
    <t>250   A/2   SHAH  and   NAHA</t>
  </si>
  <si>
    <t>ESTATE   LOWER PAREL</t>
  </si>
  <si>
    <t>MISS.REKHA</t>
  </si>
  <si>
    <t>022-43430100</t>
  </si>
  <si>
    <t>NO. 18  1ST FLOOR  INDL.LAYO</t>
  </si>
  <si>
    <t>HARINAGAR CROSS  KONANAKUNTE</t>
  </si>
  <si>
    <t>NO.77 NUNGAMUGODA</t>
  </si>
  <si>
    <t>ROADKELANIYA  SRI LANKA</t>
  </si>
  <si>
    <t>#7-4/A   IDA</t>
  </si>
  <si>
    <t>040 -27176455</t>
  </si>
  <si>
    <t>No 272/2  Near bhabu nursing</t>
  </si>
  <si>
    <t>home  bommanahalli</t>
  </si>
  <si>
    <t>080-41508666</t>
  </si>
  <si>
    <t>813   P.H. Road</t>
  </si>
  <si>
    <t>Arumbakkam</t>
  </si>
  <si>
    <t>600 106</t>
  </si>
  <si>
    <t>044 - 4355 6612,</t>
  </si>
  <si>
    <t>C-54  JANGPURA EXTENSION</t>
  </si>
  <si>
    <t>NEW DELHI110014</t>
  </si>
  <si>
    <t>011-24312035</t>
  </si>
  <si>
    <t>9  and   10   C.S.C SHOPPING</t>
  </si>
  <si>
    <t>MAYA PURI  INDL AREA   PHAS</t>
  </si>
  <si>
    <t>NEW DELHI - 110 064</t>
  </si>
  <si>
    <t>WZ 31-12 MANDIR LANE</t>
  </si>
  <si>
    <t>MANOHAR PARK</t>
  </si>
  <si>
    <t>D.K.Cross Road Byculla (East</t>
  </si>
  <si>
    <t>NO.50/71  APPACHI NAGAR MAIN</t>
  </si>
  <si>
    <t>0421-2227138</t>
  </si>
  <si>
    <t>173  VIJAY NAGAR</t>
  </si>
  <si>
    <t>JALANDHAR  PUNJAB</t>
  </si>
  <si>
    <t>G-13  1155-E  GAJLATA ARCADE</t>
  </si>
  <si>
    <t>NEAR SHAHJI LAW COLLEGE</t>
  </si>
  <si>
    <t>SYEX   EXT-KOLHAPUR</t>
  </si>
  <si>
    <t>0421-2233829</t>
  </si>
  <si>
    <t>A-328   VIRWANI INDUSTRIAL</t>
  </si>
  <si>
    <t>ESTATE   WESTERN EXPRESS</t>
  </si>
  <si>
    <t>HIGHWAY   GOREGAON (EAST)</t>
  </si>
  <si>
    <t>022-4227</t>
  </si>
  <si>
    <t>C-DIT COMPOUND</t>
  </si>
  <si>
    <t>CHITRANJALI HILLS</t>
  </si>
  <si>
    <t>THIRUVALLAM</t>
  </si>
  <si>
    <t>E.P UNNIKRISHNA</t>
  </si>
  <si>
    <t>KUNDAIM PLANT GOA-MANUFACTU-</t>
  </si>
  <si>
    <t>RING PLOT # 173  KUNDAIM IND</t>
  </si>
  <si>
    <t>ESTATE403115 KUNDAIM PONDA</t>
  </si>
  <si>
    <t>PLOT NO.182  SECTOR A</t>
  </si>
  <si>
    <t>INDUSTRIAL AREA  MANDIDEEP</t>
  </si>
  <si>
    <t>No.48-B  Uppilipalayam Main</t>
  </si>
  <si>
    <t>Road  Krishna Nagar</t>
  </si>
  <si>
    <t>Sowripalayam</t>
  </si>
  <si>
    <t>C/oSTORE N SHIFT  Radhe Gopa</t>
  </si>
  <si>
    <t>Compund Warehousing Complex</t>
  </si>
  <si>
    <t>Opp.Kanchan Compound  Rahana</t>
  </si>
  <si>
    <t>BHIWANDI   THANE</t>
  </si>
  <si>
    <t>MR. VIPUL R PANDYA</t>
  </si>
  <si>
    <t>Plot No. 84  S.V. Co-Op.</t>
  </si>
  <si>
    <t>Industrial Estate Phase -III</t>
  </si>
  <si>
    <t>Balanagar</t>
  </si>
  <si>
    <t>040-23774221</t>
  </si>
  <si>
    <t>5-2-68  RASTRAPATHI ROAD</t>
  </si>
  <si>
    <t>S.No.21/5   Thalgatpura</t>
  </si>
  <si>
    <t>Bangalore-560 062</t>
  </si>
  <si>
    <t>S.No.21/5 Thalgatpura</t>
  </si>
  <si>
    <t>PLOT NO.108-109  TOY CITY</t>
  </si>
  <si>
    <t>UDYOG KENDRA  ECOTECH-III</t>
  </si>
  <si>
    <t>MR.RAVI BAFNA</t>
  </si>
  <si>
    <t>S.NO.236/237   HINJEWADI</t>
  </si>
  <si>
    <t>TAL-MULSHI  NEAR TATA COMP.</t>
  </si>
  <si>
    <t>LTD.(R)  S.NO.236/237</t>
  </si>
  <si>
    <t>HINJEWADI  TAL-MULSHI</t>
  </si>
  <si>
    <t>NEAR TATA JOHNSON</t>
  </si>
  <si>
    <t>MR. GURUDAS NULKAR</t>
  </si>
  <si>
    <t>C74  GROUND FLOOR</t>
  </si>
  <si>
    <t>PHASE -1</t>
  </si>
  <si>
    <t>RSF#244/3  PLOT NO.8</t>
  </si>
  <si>
    <t>KANDIYAN THOTTAM   SULLIKADD</t>
  </si>
  <si>
    <t>10/822/C   BEHIND KAN ALLOYS</t>
  </si>
  <si>
    <t>KOTHARI CROSS ROAD  RAKANPUR</t>
  </si>
  <si>
    <t>SANTEJ ROAD   PO-SANTEJ</t>
  </si>
  <si>
    <t>PLOT NO.PL-11/1  MIDC ADDITI</t>
  </si>
  <si>
    <t>AMBERNATH (E)  DISTRIC</t>
  </si>
  <si>
    <t>THANE (MUMBAI)</t>
  </si>
  <si>
    <t>MR.Haresh Sharma</t>
  </si>
  <si>
    <t>0251-3082543</t>
  </si>
  <si>
    <t>MUMBAI (G)</t>
  </si>
  <si>
    <t>NO.38   QUAIDEMILLATH STREET</t>
  </si>
  <si>
    <t>BEKASI</t>
  </si>
  <si>
    <t>RANJANGAON UNIT  PLOT NO. C-</t>
  </si>
  <si>
    <t>G-113   GENERAL BLOCK</t>
  </si>
  <si>
    <t>MIDC   BHOSARI-411026</t>
  </si>
  <si>
    <t>BHOSARI  PUNE</t>
  </si>
  <si>
    <t>G-113  GENERAL BLOCK</t>
  </si>
  <si>
    <t>GENERAL BLOCK</t>
  </si>
  <si>
    <t>RANJANGAON UNIT  PLOT NO.C-1</t>
  </si>
  <si>
    <t>VILL-   KAREGAON   RANJANGAO</t>
  </si>
  <si>
    <t>INDL. ESTATE  TALUKA-SHIRUR</t>
  </si>
  <si>
    <t>MIDC   BHOSARI</t>
  </si>
  <si>
    <t>1246   AZAD NAGAR</t>
  </si>
  <si>
    <t>DHURI RAILWAYS LINE</t>
  </si>
  <si>
    <t>SURVEY NO.79/2  PONDHUR VILL</t>
  </si>
  <si>
    <t>2   ANDERSON STREET</t>
  </si>
  <si>
    <t>CHENNAI-600001</t>
  </si>
  <si>
    <t>PLOT NO.61  THIPPUSULDAN</t>
  </si>
  <si>
    <t>STREET  PAVENTHAR NAGAR</t>
  </si>
  <si>
    <t>KATTUPAKKAM</t>
  </si>
  <si>
    <t>CHENNAI 600 056</t>
  </si>
  <si>
    <t>PLOT NO. 192/3  PHASE-II</t>
  </si>
  <si>
    <t>IDACHERLAPLLY R.R.DISTRICT-</t>
  </si>
  <si>
    <t>500051  A.P</t>
  </si>
  <si>
    <t>SHOP NO. 1-6-3 TO 11/6  MUSH</t>
  </si>
  <si>
    <t>RABAD NEAR MUNICCIPAL PLAY</t>
  </si>
  <si>
    <t>GROUND  HYDERABAD - 500048</t>
  </si>
  <si>
    <t>044-65993577</t>
  </si>
  <si>
    <t>63 /2 B    Belgachia Road</t>
  </si>
  <si>
    <t>kolkata</t>
  </si>
  <si>
    <t>108  VISHWADEEP BUILDING</t>
  </si>
  <si>
    <t>DISTRICT CENTER  JANAK PURI</t>
  </si>
  <si>
    <t>NEW DELHI - 110 058</t>
  </si>
  <si>
    <t>CO.LTD. PLOT NO-38  and   55</t>
  </si>
  <si>
    <t>ADAMJEENAGAR  SIDDHIRGONJ</t>
  </si>
  <si>
    <t>NARAYANGONJ</t>
  </si>
  <si>
    <t>PARTY PLOTC.T.M  AHMEDABAD-2</t>
  </si>
  <si>
    <t>PLOT NO.8 MIDC VILLAGE NAVOD</t>
  </si>
  <si>
    <t>NO-PK 5  SIDCO INDUSTRIAL</t>
  </si>
  <si>
    <t>ESTATE  EKKATTUTHANGAL</t>
  </si>
  <si>
    <t>GUINDY  CHENNAI-600032</t>
  </si>
  <si>
    <t>GALA NO.119 OPP BLDG.  NO.36</t>
  </si>
  <si>
    <t>KANNAMWAR NAGAR NO.1</t>
  </si>
  <si>
    <t>78   BHARTI SOCIETY   NEAR</t>
  </si>
  <si>
    <t>MANJU MILLS   AZAD NAGAR ROA</t>
  </si>
  <si>
    <t>0261-2260595</t>
  </si>
  <si>
    <t>PLOT # 664-P  PACE CITY-II</t>
  </si>
  <si>
    <t>SECTOR-37    GURGAON-122001</t>
  </si>
  <si>
    <t>125/3  PASCHIM PURI</t>
  </si>
  <si>
    <t>011-25212472</t>
  </si>
  <si>
    <t>E. D. 145/146  DHANMOHALLA</t>
  </si>
  <si>
    <t>2K   6NIT</t>
  </si>
  <si>
    <t>MR. SANT RAM DUA</t>
  </si>
  <si>
    <t>306  SHREYAS COMPLEX</t>
  </si>
  <si>
    <t>B/H DINESH HALL   INCOME TAX</t>
  </si>
  <si>
    <t>AHMEDABAD -380009</t>
  </si>
  <si>
    <t>G-24   MIDC CHIKLE THANA</t>
  </si>
  <si>
    <t>AURANGABAD - 431210</t>
  </si>
  <si>
    <t>285  G.T. ROAD  SHAHDAR  DEL</t>
  </si>
  <si>
    <t>BUNGLOW NO.4  LIBERTY SOCIET</t>
  </si>
  <si>
    <t>RAJDHANI”1387  37TH‘B’CRO</t>
  </si>
  <si>
    <t>11TH MAIN 4TH ‘T’ BLOCK</t>
  </si>
  <si>
    <t>JAYANAGAR</t>
  </si>
  <si>
    <t>MR.RATAN JAIN</t>
  </si>
  <si>
    <t>#13  2ND CROSS  3RD PHASEC.H</t>
  </si>
  <si>
    <t>.S.B.S LAYOUT  VIJAYANAGAR</t>
  </si>
  <si>
    <t>Pinnac Complex   436 Shaniwa</t>
  </si>
  <si>
    <t>Peth  Opp Shaniwar Peth Poli</t>
  </si>
  <si>
    <t>e Chowki</t>
  </si>
  <si>
    <t>45-AB  BASEMENT  PATEL IND.</t>
  </si>
  <si>
    <t>SOC.  OPP.ANATH ASHRAM  BAMB</t>
  </si>
  <si>
    <t>WADI  KATARGAM ROAD</t>
  </si>
  <si>
    <t>306 SHREYAS COMPLEX</t>
  </si>
  <si>
    <t>B/H DINESH HALL INCOME TAX</t>
  </si>
  <si>
    <t>(079) 26581261</t>
  </si>
  <si>
    <t>PANVEL (OLD)</t>
  </si>
  <si>
    <t>GALA NO.2 and  3   GROUND FL</t>
  </si>
  <si>
    <t>BLDG-A-13  PRITESH COMPLEX</t>
  </si>
  <si>
    <t>ANJUR PHATA  DAPODE ROAD  OW</t>
  </si>
  <si>
    <t>D-28/8  T.T.C. INDUSTRIAL AR</t>
  </si>
  <si>
    <t>G-23  MIDC CHIKALTHANA</t>
  </si>
  <si>
    <t>20-21  MTH COMPOUND  INDORE</t>
  </si>
  <si>
    <t>- 452007   M.P.</t>
  </si>
  <si>
    <t>SHOP NO.5  MELA RAM MARKET</t>
  </si>
  <si>
    <t>CHIPPIWARA KHURD</t>
  </si>
  <si>
    <t>Plot No.18  and   19. S. No.</t>
  </si>
  <si>
    <t>Alandi markal Road</t>
  </si>
  <si>
    <t>Vill-Dhanore  Tal-khed</t>
  </si>
  <si>
    <t>303   Shiv Gaurav Estate</t>
  </si>
  <si>
    <t>1   Bhagwagar Layout</t>
  </si>
  <si>
    <t>1389 YERKHEDA ROAD  NEAR ICE</t>
  </si>
  <si>
    <t>FACTORY  KAMPTEE 441002</t>
  </si>
  <si>
    <t>NAGPUR  MAHARASTRA.</t>
  </si>
  <si>
    <t>( R and   D). PLOT NO. 20  S</t>
  </si>
  <si>
    <t>203   2nd floor  AmeraBuildi</t>
  </si>
  <si>
    <t>Riyadh 11341</t>
  </si>
  <si>
    <t>Mr. Arshad Shah</t>
  </si>
  <si>
    <t>966 1 4617401</t>
  </si>
  <si>
    <t>ECC NO.AAACR9647 PXM 001</t>
  </si>
  <si>
    <t>B-9   SHREENATH DARSHAN SOC.</t>
  </si>
  <si>
    <t>BEHIND PANVEL TELEPHONE</t>
  </si>
  <si>
    <t>EXCHANGE</t>
  </si>
  <si>
    <t>PANVEL</t>
  </si>
  <si>
    <t>14/A  VINOD BAUGH  JUHU LANE</t>
  </si>
  <si>
    <t>ANDHERI(W)  MUMBAI - 400058</t>
  </si>
  <si>
    <t>PH - 022-2621 2194</t>
  </si>
  <si>
    <t>TRIES</t>
  </si>
  <si>
    <t>196   BLOCK - E  SECTOR-18</t>
  </si>
  <si>
    <t>MR.SRIVASTAV</t>
  </si>
  <si>
    <t>A-16  G.T. KARNAL INDUSTRIAL</t>
  </si>
  <si>
    <t>AREA   BEHIND SAYA MARUTI SO</t>
  </si>
  <si>
    <t>ROOM DELHI- 110033</t>
  </si>
  <si>
    <t>PVT. LTD.)  S-26  PHASE-II</t>
  </si>
  <si>
    <t>PHASE-II NOIDA-201305</t>
  </si>
  <si>
    <t>es   71D</t>
  </si>
  <si>
    <t>N.S.Road</t>
  </si>
  <si>
    <t>2nd Floor</t>
  </si>
  <si>
    <t>700 001</t>
  </si>
  <si>
    <t>229  UDYOG BHAVAN</t>
  </si>
  <si>
    <t>P-134  NR LARSEN  and   TOUR</t>
  </si>
  <si>
    <t>MIDC AHMEDNAGAR</t>
  </si>
  <si>
    <t>VINAYAK MYAMMA</t>
  </si>
  <si>
    <t>SHED-1  5A KUNDU LANE</t>
  </si>
  <si>
    <t>D.B.AMBANI KNOWLEDGE CITY</t>
  </si>
  <si>
    <t>C BLOCK  THIRD WING  1ST FLO</t>
  </si>
  <si>
    <t>THANE BELAPUR ROAD KOPARKHAI</t>
  </si>
  <si>
    <t>022-30382640</t>
  </si>
  <si>
    <t>PLOT NO. B  SERVEY NO. 433</t>
  </si>
  <si>
    <t>PLOT.46/47   SURVEY NO.942</t>
  </si>
  <si>
    <t>MR. HRISHIKESH DESHPANDE</t>
  </si>
  <si>
    <t>PLOT NO. 20/1   D-1 BLOCK</t>
  </si>
  <si>
    <t>MIDC   CHINCHWAD</t>
  </si>
  <si>
    <t>MR. VAITY/MR. MANISH</t>
  </si>
  <si>
    <t>PLOT NO.20/1  D-1 BLOCK</t>
  </si>
  <si>
    <t>MIDC  CHINCHWAD</t>
  </si>
  <si>
    <t>FIRST FLOOR  PLOT NO. 50/2</t>
  </si>
  <si>
    <t>11  EVERGREEN IND.ESTATE  NR</t>
  </si>
  <si>
    <t>MOSES ROAD  SHAKTI MILL LANE</t>
  </si>
  <si>
    <t>MR.UMANG JHUNJHANUWALA</t>
  </si>
  <si>
    <t>022-43474481</t>
  </si>
  <si>
    <t>26/536/5  INDUSTRIAL AREA</t>
  </si>
  <si>
    <t>C-DHANDARI KALAN</t>
  </si>
  <si>
    <t>3/141 A RAMARAJA IIIAM</t>
  </si>
  <si>
    <t>N KOSAVAMPATTI</t>
  </si>
  <si>
    <t>NO. 1 LAXMI NAGARDELHI-11009</t>
  </si>
  <si>
    <t>STREE NO.1   NEAR SCOPE TOWE</t>
  </si>
  <si>
    <t>2/283   KANDASAMY NAGAR</t>
  </si>
  <si>
    <t>7TH CROSS STREET</t>
  </si>
  <si>
    <t>PALAVAKKAM  CHENNAI-41</t>
  </si>
  <si>
    <t>PLOT NO. 61  SECTOR-5  IMT</t>
  </si>
  <si>
    <t>INDIA PVT. LTD   F-686   CHO</t>
  </si>
  <si>
    <t>KI BHIWADI</t>
  </si>
  <si>
    <t>PLOT # 61   SECTOR-5</t>
  </si>
  <si>
    <t>Plot no 314   Sector 7</t>
  </si>
  <si>
    <t>Radhakuti Arcade 1st Floor</t>
  </si>
  <si>
    <t>Putalisadak Kathmandu Nepal</t>
  </si>
  <si>
    <t>KATHMANDU</t>
  </si>
  <si>
    <t>63/2B   BELGACHIA ROAD</t>
  </si>
  <si>
    <t>033-25329685</t>
  </si>
  <si>
    <t>B/207 VASANTKUTIR CHS LTD</t>
  </si>
  <si>
    <t>OM NAGAR  VASAI WEST 401202</t>
  </si>
  <si>
    <t>D.NO - 521/4/1  ARAVIND</t>
  </si>
  <si>
    <t>NAGAR  KADAPA - 516001</t>
  </si>
  <si>
    <t>NO.2204  MAHAKAVI PAMPA</t>
  </si>
  <si>
    <t>STREET PRASHANTHNAGAR</t>
  </si>
  <si>
    <t>81/B   SHIVNE NDA ROAD</t>
  </si>
  <si>
    <t>81/B   SHIVANE NDA ROAD</t>
  </si>
  <si>
    <t>UNIT NO. 7-A TANTIYA INDL ES</t>
  </si>
  <si>
    <t>2ND FLOOR  J.R. BORICHA MARG</t>
  </si>
  <si>
    <t>D-73   SECTOR-7</t>
  </si>
  <si>
    <t>G20  PARESH INDUSTRIAL ESTAT</t>
  </si>
  <si>
    <t>45/2  SHANKAR SETH ROAD</t>
  </si>
  <si>
    <t>NR. DHOBI GHAT</t>
  </si>
  <si>
    <t>S.F NO. 161/5 SITE NO.3  and</t>
  </si>
  <si>
    <t>ARIGNAR ANNA NAGAR  NEHRU ST</t>
  </si>
  <si>
    <t>1425  GAJANAN COLONY  NEAR</t>
  </si>
  <si>
    <t>SHRIRAM BAZAR  SANGLI ROAD</t>
  </si>
  <si>
    <t>HARIPUR   DIST- SANGLI</t>
  </si>
  <si>
    <t>#37/1   Jolly Mosque Road</t>
  </si>
  <si>
    <t>Bangalore - 560053</t>
  </si>
  <si>
    <t>080 - 2318 0376</t>
  </si>
  <si>
    <t>2503 SUBHASH NAGAROPP.6</t>
  </si>
  <si>
    <t>C-11  SIPCOT INDUSTRIAL PARK</t>
  </si>
  <si>
    <t>SRIPERUMBUDUR TK</t>
  </si>
  <si>
    <t>OFFICE NO. 11  38  BASANT</t>
  </si>
  <si>
    <t>COMPLEX  V.S. BLOCK</t>
  </si>
  <si>
    <t>560  ALUTHMAWATHA ROAD</t>
  </si>
  <si>
    <t>RONAN FERNANDO</t>
  </si>
  <si>
    <t>GATE NO-753   OPP SPSL</t>
  </si>
  <si>
    <t>MR.LAVISH AGARWAL</t>
  </si>
  <si>
    <t>02137-2677777</t>
  </si>
  <si>
    <t>GAURI COMPLEX OFFICE # 207 2</t>
  </si>
  <si>
    <t>FLOOR PLOT # 19  SECTOR-11</t>
  </si>
  <si>
    <t>CBD BELAPUR  NAVI MUMBAI-14</t>
  </si>
  <si>
    <t>SHOP NO.F-53   ROYAL COMPLEX</t>
  </si>
  <si>
    <t>OPP. RAVI RAJ APARTMENT</t>
  </si>
  <si>
    <t>VALIA CHOWKDI   ANKLESHWAR</t>
  </si>
  <si>
    <t>OPP.RAMAKAKA DERI</t>
  </si>
  <si>
    <t>B/H AROHI MOTORS</t>
  </si>
  <si>
    <t>CHHANI MAIN ROAD</t>
  </si>
  <si>
    <t>ARJUN VELJI UDYOG   BLDG # 1</t>
  </si>
  <si>
    <t>GALA NO.12   NEAR RAJPRABHA</t>
  </si>
  <si>
    <t>IND. ESTATE   GOLANI NAKA</t>
  </si>
  <si>
    <t>N0 25/17/1(21)(27)  HOSUR</t>
  </si>
  <si>
    <t>ROAD  NEXT TO ABHAY HOSPITAL</t>
  </si>
  <si>
    <t>NO. 6   BALAMURUGAN COMPLEX</t>
  </si>
  <si>
    <t>306   ABHISHILP   NEAR KESHA</t>
  </si>
  <si>
    <t>BAUG   PREMCHAND NAGAR ROAD</t>
  </si>
  <si>
    <t>VASTRAPUR</t>
  </si>
  <si>
    <t>F-10 ANAND COMPLEX OPPOSITE</t>
  </si>
  <si>
    <t>SOLA OVER BRIDGE THALTEJ</t>
  </si>
  <si>
    <t>AHMEDABAD GUJRAT</t>
  </si>
  <si>
    <t>SR.NO.5   AMBEGAON BUDRUK</t>
  </si>
  <si>
    <t>DHABADI  BEHIND DILLIWALA -</t>
  </si>
  <si>
    <t>GOTHA.PUNE-411046.</t>
  </si>
  <si>
    <t>S.NO.55  WADGAON KHURD</t>
  </si>
  <si>
    <t>NEAR WADGAON MANDIR</t>
  </si>
  <si>
    <t>SAYAM CENTRE  FIRST FLOOR</t>
  </si>
  <si>
    <t>NEAR INQUILAB SOCIETY</t>
  </si>
  <si>
    <t>GULABITEKRA  AHMEDABAD380015</t>
  </si>
  <si>
    <t>-TE LIMITED  496/5-6 BHAGYAL</t>
  </si>
  <si>
    <t>LAXMI INDUSTRIAL ESTATE</t>
  </si>
  <si>
    <t>VILALGE:RAKANPUR  TALUKA:KAL</t>
  </si>
  <si>
    <t>OPP.KARAMAT MARKET  FAIZABAD</t>
  </si>
  <si>
    <t>ROAD NISHATGANJ</t>
  </si>
  <si>
    <t>2682/2  BEADON PURA</t>
  </si>
  <si>
    <t>2365  SHADIPUR MANDIR LANE</t>
  </si>
  <si>
    <t>RAGHAV SAHNI</t>
  </si>
  <si>
    <t>3rd floor  B.S.Complex</t>
  </si>
  <si>
    <t>040-27716365</t>
  </si>
  <si>
    <t>PLOT NO 51   MARRI RAM REDDY</t>
  </si>
  <si>
    <t>COLONY   BOWENPALLY</t>
  </si>
  <si>
    <t>Block-C  F1  Greenwood Appts</t>
  </si>
  <si>
    <t>22   Kanakar Street</t>
  </si>
  <si>
    <t>Agaram</t>
  </si>
  <si>
    <t>Chennai - 600082.</t>
  </si>
  <si>
    <t># 25   3RD MAIN NGEF LAYOUT</t>
  </si>
  <si>
    <t>MAIN ROAD   OPP ACHARYA DEPA</t>
  </si>
  <si>
    <t>RTMENTAL STORES  MALLATHALLI</t>
  </si>
  <si>
    <t>KHO 26/17  LANDMARK NEAR</t>
  </si>
  <si>
    <t>GOYAL FARM HOUSE VILL-KHERA</t>
  </si>
  <si>
    <t>KALAN  NARALA -82</t>
  </si>
  <si>
    <t>Pulimoottil House</t>
  </si>
  <si>
    <t>Ranny</t>
  </si>
  <si>
    <t>S003467</t>
  </si>
  <si>
    <t>409 President Tower</t>
  </si>
  <si>
    <t>6/2   South Tukoganj</t>
  </si>
  <si>
    <t>Madhumilan Square</t>
  </si>
  <si>
    <t>Mr. Jitesh Sharma</t>
  </si>
  <si>
    <t>VELLALA BHAVAN  C.I.T. ROAD</t>
  </si>
  <si>
    <t>KILLIPPALAM  P.O. KARAMANATH</t>
  </si>
  <si>
    <t>NO.15  DURGA DARSHAN  OPP SA</t>
  </si>
  <si>
    <t>-I MANDIR(TEEN MANDIR)SANT</t>
  </si>
  <si>
    <t>NAMDEO PATH  GOGRAWADI  THAN</t>
  </si>
  <si>
    <t>DOMBIWALI(E)</t>
  </si>
  <si>
    <t>C-68   OKHLA INDUSTRIAL AREA</t>
  </si>
  <si>
    <t>#28/29.7TH CROSS  BHN.ROCKLI</t>
  </si>
  <si>
    <t>STUDIO  VENUGOPLA NAGAR MAIN</t>
  </si>
  <si>
    <t>DODDABIDAREKALLU  NAGASANDRA</t>
  </si>
  <si>
    <t>PIN - 247001 ( U.P)</t>
  </si>
  <si>
    <t>15/16   KONARK UDYOG   OPP.</t>
  </si>
  <si>
    <t>S.N.D.T  OFF KARVE ROAD</t>
  </si>
  <si>
    <t>020-45430009</t>
  </si>
  <si>
    <t>ROAD NO.5 HOUSE NO.35 EAST</t>
  </si>
  <si>
    <t>50/51  1st floor  C-Bldg</t>
  </si>
  <si>
    <t>Mohan Nagar   chinchwad</t>
  </si>
  <si>
    <t>PLOT NO E-10  MIDC  WALUNJ</t>
  </si>
  <si>
    <t>NO-20/6  OLD:-88/6 JANAKI</t>
  </si>
  <si>
    <t>APPARTMENTS IIIrd FLOOR</t>
  </si>
  <si>
    <t>SARDAR PATEL ROAD ADYAR</t>
  </si>
  <si>
    <t>CHENNAI-600020</t>
  </si>
  <si>
    <t>SRT 1141   1ST FLOOR MOULANA</t>
  </si>
  <si>
    <t>MANSION   OPP. VOLTAS MAIN</t>
  </si>
  <si>
    <t>GATE   SANATH NAGAR</t>
  </si>
  <si>
    <t>SECURITY PRINTERS (P) LTD.</t>
  </si>
  <si>
    <t>VILLAGE DUNGARPUR   KANWRA</t>
  </si>
  <si>
    <t>INDDUSTRIAL AREA</t>
  </si>
  <si>
    <t>VILL-DUNGARPUR  BADARPUR SYE</t>
  </si>
  <si>
    <t>KHERI JASANA ROAD</t>
  </si>
  <si>
    <t>FARIDABAD-121101</t>
  </si>
  <si>
    <t>DIV. OF SAI SECURITY PRINTER</t>
  </si>
  <si>
    <t>PVT.LTD PLOT NO.256 8TH CROS</t>
  </si>
  <si>
    <t>36/37   Ist FLOOR   C-BLDG</t>
  </si>
  <si>
    <t>MOHAN NAGAR   TELCO ROAD</t>
  </si>
  <si>
    <t>47 / 5  Indrayani Nagar Bhos</t>
  </si>
  <si>
    <t>Pune - 27TIN#27820167695</t>
  </si>
  <si>
    <t>602 / DAMODAR APARTMENTS</t>
  </si>
  <si>
    <t>BEHIND ASHOK TALKIES</t>
  </si>
  <si>
    <t>NEAR DATA MANDIR THANE (W)</t>
  </si>
  <si>
    <t>400 602</t>
  </si>
  <si>
    <t>022-25370921</t>
  </si>
  <si>
    <t>202   SHRI SANTOSHIMATA   R</t>
  </si>
  <si>
    <t>KADAM MARG  BHATWADI</t>
  </si>
  <si>
    <t>GHATKOPAR(WEST)</t>
  </si>
  <si>
    <t>UNIT NO.102/103  BLOCK # CC-</t>
  </si>
  <si>
    <t>HARIHAR CORPORATION</t>
  </si>
  <si>
    <t>MANKOLI NAKA   DAPODE VILLAG</t>
  </si>
  <si>
    <t>PLOT NO-771  HSIIDC INDUSTRI</t>
  </si>
  <si>
    <t>AREA  RAI   SONIPAT</t>
  </si>
  <si>
    <t>476/1A   JOTHI NAGAR</t>
  </si>
  <si>
    <t>PALAVANJI PALAYAM</t>
  </si>
  <si>
    <t>K.CHETTIPALAYAM</t>
  </si>
  <si>
    <t>TIRUPUR- 641608</t>
  </si>
  <si>
    <t>Mr Krish</t>
  </si>
  <si>
    <t>PLOT # 98   TOY CITY</t>
  </si>
  <si>
    <t>UDYOG KENDRA  GREATER NOIDA</t>
  </si>
  <si>
    <t>630/6   SAI HARI COMPLEX</t>
  </si>
  <si>
    <t>NUTHENCHERY MAIN ROAD</t>
  </si>
  <si>
    <t>NUTHENCHERY   CHENNAI</t>
  </si>
  <si>
    <t>MR.THIRUMALESH SAI</t>
  </si>
  <si>
    <t>G-229   360/2</t>
  </si>
  <si>
    <t>GAZIPUR VILLAGE</t>
  </si>
  <si>
    <t>110 096</t>
  </si>
  <si>
    <t>011 22247136</t>
  </si>
  <si>
    <t>180  MUSLIM MIDDLE STREET</t>
  </si>
  <si>
    <t>6/12  D and  E  INDUSTRAIL A</t>
  </si>
  <si>
    <t>110 016</t>
  </si>
  <si>
    <t>P-2/5  SITE -IV UPSIDC INDL</t>
  </si>
  <si>
    <t>No.2/32   Sanjay Gandhi Naga</t>
  </si>
  <si>
    <t>chennai</t>
  </si>
  <si>
    <t>SR NO.34/2/1  OPP DHARMAVAT</t>
  </si>
  <si>
    <t>PETROL PUMP  DHAVDE FARM HOU</t>
  </si>
  <si>
    <t>KATRAJ BYPASS  PISOLI VILLAG</t>
  </si>
  <si>
    <t>RAJENDRA KOTHARI</t>
  </si>
  <si>
    <t>98231 67100</t>
  </si>
  <si>
    <t>2137   GALI NO-2   CHUNA MAN</t>
  </si>
  <si>
    <t>MR.MAHBOOB KHAN</t>
  </si>
  <si>
    <t>011-23580450</t>
  </si>
  <si>
    <t>B-248  LOK VIHAR  PITAM PURA</t>
  </si>
  <si>
    <t>P.O REDDY PALEMGUNTUR</t>
  </si>
  <si>
    <t>3/2885  PLOT#30  MALINIWADI</t>
  </si>
  <si>
    <t>KOHINOOR MKT  NR.INDIA MKT.</t>
  </si>
  <si>
    <t>SALABATPURA RING ROAD</t>
  </si>
  <si>
    <t>SWAMINARAYAN BAUG  1-DUNGARS</t>
  </si>
  <si>
    <t>NAGAR SOCIETY  VIBHAG  NEAR</t>
  </si>
  <si>
    <t>ANJLI CROSS ROAD  NR SHETH H</t>
  </si>
  <si>
    <t>34 BRAHMAN MITRA MANDAL SOCI</t>
  </si>
  <si>
    <t>SHARDA MANDIR ROAD NEAR “JA</t>
  </si>
  <si>
    <t>MANDIR PALDI ELLISBRIDGE A</t>
  </si>
  <si>
    <t>(079) 2657- 8445</t>
  </si>
  <si>
    <t>19  CHANDRAKRUPA SOCIETY</t>
  </si>
  <si>
    <t>SATELLITE ROAD</t>
  </si>
  <si>
    <t>B-71   OKHLA INDUSTRIAL AREA</t>
  </si>
  <si>
    <t>PHASE - II   NEW DELHI</t>
  </si>
  <si>
    <t>32  Ayyappa Street</t>
  </si>
  <si>
    <t>Kumaranda Puram</t>
  </si>
  <si>
    <t>P.N.Road   TIRUPUR-2.</t>
  </si>
  <si>
    <t>BAZARBEHIND ST. ANTHONYS</t>
  </si>
  <si>
    <t>6  FALTU LANE  BEHIND ST.</t>
  </si>
  <si>
    <t>12  P.A.IND.ESTATE  OLD NAV-</t>
  </si>
  <si>
    <t>NEET PRESS  SUKHRAMNAGAR</t>
  </si>
  <si>
    <t>MR.BHARAT H. DAVE</t>
  </si>
  <si>
    <t>1466 BHAGWATI CHAMBERS</t>
  </si>
  <si>
    <t>KANAIYA CHAMBERS OPP THAAKAR</t>
  </si>
  <si>
    <t>BAPANAGAR N.H.NO.8.</t>
  </si>
  <si>
    <t>98250-73718</t>
  </si>
  <si>
    <t>LG-23/1 HANUMAN COMPOUND</t>
  </si>
  <si>
    <t>NEAR PARAIKH APARTMENT  N.S.</t>
  </si>
  <si>
    <t>ROADASALPHAVILLAGEGHATKOPAR</t>
  </si>
  <si>
    <t>400 084</t>
  </si>
  <si>
    <t>II  CHANDIGARH</t>
  </si>
  <si>
    <t>ESTATE  N.M  JOSHI MARG  LOW</t>
  </si>
  <si>
    <t>3/58 Thiruvalluvar Salai</t>
  </si>
  <si>
    <t>Kumaran Nagar</t>
  </si>
  <si>
    <t>Chemmencherry Chennai-600119</t>
  </si>
  <si>
    <t>0 98403 10157</t>
  </si>
  <si>
    <t>51 KRISHNAPPA AGRAHARAN</t>
  </si>
  <si>
    <t>STREET  KONDITHOPE  CHENNAI-</t>
  </si>
  <si>
    <t>MADURAI</t>
  </si>
  <si>
    <t>A-17  HARPHOOL VIHAR</t>
  </si>
  <si>
    <t>MR.SAJAY JAIN</t>
  </si>
  <si>
    <t>MINT COMPOUND  SAIFABAD</t>
  </si>
  <si>
    <t>040-23456461</t>
  </si>
  <si>
    <t>3/2001  THIRUTHANGAL ROAD</t>
  </si>
  <si>
    <t>SENGAMALANACHIARPURAM</t>
  </si>
  <si>
    <t>TIRUTHANGAL  SIVAKASI</t>
  </si>
  <si>
    <t>3/248A  THIRUTHANGAL ROAD</t>
  </si>
  <si>
    <t>SENGAMALA NACHIARPURAM</t>
  </si>
  <si>
    <t>malanachiarpuram. Thiruthang</t>
  </si>
  <si>
    <t>SERS   3/245  THIRUTHAGAL RD</t>
  </si>
  <si>
    <t>SENGAMALANACHIYARPURAM</t>
  </si>
  <si>
    <t>PLOT NO.54 SECTOR - 18UDYOG</t>
  </si>
  <si>
    <t>PRESS 14A  and   15A (A) CO-</t>
  </si>
  <si>
    <t>TIVE INDUSTRIAL ESTATE</t>
  </si>
  <si>
    <t>VIVEKANAND NAGAR KANPUR-22</t>
  </si>
  <si>
    <t>KANPUR 208022</t>
  </si>
  <si>
    <t>S00250</t>
  </si>
  <si>
    <t>SERITECH CERAMICH PVT. LTD.</t>
  </si>
  <si>
    <t>93/6  WELVEKAR NAGAR   SATAR</t>
  </si>
  <si>
    <t>020-66021920/21</t>
  </si>
  <si>
    <t>TEKKU ROAD</t>
  </si>
  <si>
    <t>TRIPURESHOWOR</t>
  </si>
  <si>
    <t># 196/1   MAGADI MAIN ROAD</t>
  </si>
  <si>
    <t>GOLLARAHATTI</t>
  </si>
  <si>
    <t>VISHWANEEDAM POST</t>
  </si>
  <si>
    <t>A/3  MANOHAR VILLA</t>
  </si>
  <si>
    <t>NEW NARODA NICOL ROAD</t>
  </si>
  <si>
    <t>NR. NARODA CANAL   NICOL</t>
  </si>
  <si>
    <t>MR. HITESH  SHAH</t>
  </si>
  <si>
    <t>079 22820423,</t>
  </si>
  <si>
    <t>DAMINI STREET</t>
  </si>
  <si>
    <t>CHOURA RASTA</t>
  </si>
  <si>
    <t>NO.12   BASAPURA MAIN ROAD</t>
  </si>
  <si>
    <t>SINGASANDRA POST</t>
  </si>
  <si>
    <t>OFF HOSUR ROAD</t>
  </si>
  <si>
    <t>F-73  KATARPURA INDUSTRIAL</t>
  </si>
  <si>
    <t>AREA  BAIS GODOWN</t>
  </si>
  <si>
    <t>CTORS   MUNICIPAL PARK</t>
  </si>
  <si>
    <t>VIR SAVARKAR ROAD</t>
  </si>
  <si>
    <t>NO.19   RAM NAGAR   1ST STRE</t>
  </si>
  <si>
    <t>METTUPALAYAM   PONDICHERRY</t>
  </si>
  <si>
    <t>NR. METTUPALAYAM WATER TANK</t>
  </si>
  <si>
    <t>NEW NO. 19  RAJAJI STREET</t>
  </si>
  <si>
    <t>SURVEY NO.14  NANDED INDL.ES</t>
  </si>
  <si>
    <t>DHARESHWAR INDUSTRIES</t>
  </si>
  <si>
    <t>SINHAGAD RD</t>
  </si>
  <si>
    <t>Infront of Nigam Complex</t>
  </si>
  <si>
    <t>Lakhe Ngr.Rd  Ampara Chowk</t>
  </si>
  <si>
    <t>G.E.Rd   Raipur</t>
  </si>
  <si>
    <t>Mr.D.S.Rajput</t>
  </si>
  <si>
    <t>Plot # 1 - 114  MIDC Taloja</t>
  </si>
  <si>
    <t>Taluka - Panvel Dist - Raiga</t>
  </si>
  <si>
    <t>- 410218Maharashtra</t>
  </si>
  <si>
    <t>14  MADHUBAN IDUSTRIAL ESTAT</t>
  </si>
  <si>
    <t>PLOT NO.910-913</t>
  </si>
  <si>
    <t>PLOT # 70   SHIV GANGA INDL</t>
  </si>
  <si>
    <t>AREA  VILL. LAKESHRI</t>
  </si>
  <si>
    <t>BHAGWANPUR</t>
  </si>
  <si>
    <t>80/D Karelibuag Ind.Estate</t>
  </si>
  <si>
    <t>Jalaram Temple Road</t>
  </si>
  <si>
    <t>Karelibaug</t>
  </si>
  <si>
    <t>Mr. Biren Shah</t>
  </si>
  <si>
    <t>0265-2460246</t>
  </si>
  <si>
    <t>905/B  NAGARBODIS POLE</t>
  </si>
  <si>
    <t>NR. CHAKLESHWAR MAHADE</t>
  </si>
  <si>
    <t>RAIPUR CHAKLA</t>
  </si>
  <si>
    <t>SC0-3  BAJWA MARKET</t>
  </si>
  <si>
    <t>NEAR CIVIL COURT   RAJPURA</t>
  </si>
  <si>
    <t>D/90   AMAR COLONY</t>
  </si>
  <si>
    <t>MR.ATUL SETH</t>
  </si>
  <si>
    <t>ATION PVT. LTD.</t>
  </si>
  <si>
    <t>B-222 FIRST FLOOR</t>
  </si>
  <si>
    <t>PHASE-1 OKHLA DELHI-110020</t>
  </si>
  <si>
    <t>274   TEJGAON INDUSTRIAL ARE</t>
  </si>
  <si>
    <t>A1 D  and   A1 E INDUSTRIAL</t>
  </si>
  <si>
    <t>PIN-603209 TAMILNADU</t>
  </si>
  <si>
    <t>KATUNAYAKE</t>
  </si>
  <si>
    <t>229   HAIDARPUR</t>
  </si>
  <si>
    <t>011 - 27493930</t>
  </si>
  <si>
    <t>SHOP NO.8   DOLLY COMPLEX</t>
  </si>
  <si>
    <t>OPP. JAIN DERASAR   KATARGAM</t>
  </si>
  <si>
    <t>58   DSIDC WAZIRPUR INDUSTRI</t>
  </si>
  <si>
    <t>AREA   BEHIND SBI BANK</t>
  </si>
  <si>
    <t>USMANPURA  ABAD-380014</t>
  </si>
  <si>
    <t>NO.5 SWAYAM PRABHA KALAYANA</t>
  </si>
  <si>
    <t>F-44  SECTOR-11</t>
  </si>
  <si>
    <t>T/4 INDUSTRIAL AREA</t>
  </si>
  <si>
    <t>BAHADURGARH</t>
  </si>
  <si>
    <t>S.No1    Hiss No.1</t>
  </si>
  <si>
    <t>Jambhulwadi Tal Haveli   Dis</t>
  </si>
  <si>
    <t>MR.PRAMOD DONGRE/UMESH D</t>
  </si>
  <si>
    <t>B-1/56  FACTORY FLATTED COMP</t>
  </si>
  <si>
    <t>JHILMIL INDL AREA</t>
  </si>
  <si>
    <t>DSIDC COMPLEX</t>
  </si>
  <si>
    <t>110 095</t>
  </si>
  <si>
    <t>1557  VILLAGE:MOTI BHOYAN</t>
  </si>
  <si>
    <t>KALOL-KHATRAJ ROAD  TALUKA:</t>
  </si>
  <si>
    <t>KALOL  DIST:GANDHINAGAR</t>
  </si>
  <si>
    <t>A-15   PHASE-3   GATE NO-5</t>
  </si>
  <si>
    <t>MR.VIKASH KUMAR</t>
  </si>
  <si>
    <t>KISHANPURA   P O GURUMAJARA</t>
  </si>
  <si>
    <t>BADDI NALAGARH ROAD</t>
  </si>
  <si>
    <t>RH-1  SHIVAM RESIDENCY</t>
  </si>
  <si>
    <t>AMBETHAN ROAD  CHAKAN</t>
  </si>
  <si>
    <t>TAL-KHED  DIST-PUNE</t>
  </si>
  <si>
    <t>MR. BABANRAO S. GAGARE</t>
  </si>
  <si>
    <t>ESTATET.J. ROAD  SEWRI  MUMB</t>
  </si>
  <si>
    <t>NO.20  MANJUNATHA LAYOUT  1S</t>
  </si>
  <si>
    <t>CROSS  1st MAIN  MANGAMMANAP</t>
  </si>
  <si>
    <t>A  YELLUKUNTE  BOMMANAHALLI</t>
  </si>
  <si>
    <t>560 068.</t>
  </si>
  <si>
    <t>H-7   Jay Shreeram Complex</t>
  </si>
  <si>
    <t>Mankoli   Anjur Phata Road</t>
  </si>
  <si>
    <t>Dapode  Tal:Bhiwandi.- 42130</t>
  </si>
  <si>
    <t>NO. 13A  NORTH CRESCENT ROAD</t>
  </si>
  <si>
    <t>T. NAGAR  CHENNAI-600017</t>
  </si>
  <si>
    <t>DELIVERY - CHENNAI AIRPORT</t>
  </si>
  <si>
    <t>45 B KALIKAMBAL NAGAR</t>
  </si>
  <si>
    <t>1139/10   IIIrd Floor</t>
  </si>
  <si>
    <t>Naiwala   Karol Bagh</t>
  </si>
  <si>
    <t>GALA NO.7   DHAN LAKSHMI IND</t>
  </si>
  <si>
    <t>ESTATE   NAVGHAR   VASAI EAS</t>
  </si>
  <si>
    <t>F-33A  STREET NO. 9  SUBHASH</t>
  </si>
  <si>
    <t>CHOWK  LAXMI NAGAR</t>
  </si>
  <si>
    <t>NEW DELHI- 110092</t>
  </si>
  <si>
    <t>TAMBOLI BHAVAN</t>
  </si>
  <si>
    <t>TATYAPARA CHOWK</t>
  </si>
  <si>
    <t>G.E.ROAD</t>
  </si>
  <si>
    <t>MR.RAJENDERA TAMBOLI</t>
  </si>
  <si>
    <t>0771-6453731</t>
  </si>
  <si>
    <t>S.NO.43/2  ERANDAWANA IND.ES</t>
  </si>
  <si>
    <t>KONARK UDYOGA COMPOUND   GAL</t>
  </si>
  <si>
    <t>206/207   BEHIND CDSS  ERAND</t>
  </si>
  <si>
    <t>PRABHAT BUILDING</t>
  </si>
  <si>
    <t>NEAR VIJAY TALKIES</t>
  </si>
  <si>
    <t>304   NARAYAN PETH</t>
  </si>
  <si>
    <t>B-1  SECTOR-6</t>
  </si>
  <si>
    <t>LTD  #101-105  1ST FLOOR SHI</t>
  </si>
  <si>
    <t>CHAMBERES  BWING SECTOR 11</t>
  </si>
  <si>
    <t>CBD BELAPUR   MUMBAI</t>
  </si>
  <si>
    <t>MR.PRABHAT</t>
  </si>
  <si>
    <t>E-23   SECTOR-11  NOIDA-2013</t>
  </si>
  <si>
    <t>PLOT NO J-78  TARAPUR MIDC</t>
  </si>
  <si>
    <t>811/10   NANDA NAGAR</t>
  </si>
  <si>
    <t>4/725   Hussain Colony</t>
  </si>
  <si>
    <t>Sivakasi - 626 189</t>
  </si>
  <si>
    <t>Tamil Nadu   India</t>
  </si>
  <si>
    <t>Pragatheeswaran</t>
  </si>
  <si>
    <t>A-162  T.T.C INDUSTRIAL AREA</t>
  </si>
  <si>
    <t>KHAIRNA MIDC  NAVI MUMBAI</t>
  </si>
  <si>
    <t>MR.GAUTAM SHAH</t>
  </si>
  <si>
    <t>177/71  PULL JHAULAL GWYNE</t>
  </si>
  <si>
    <t>ROAD   AMINABAD  LUCKNOW -</t>
  </si>
  <si>
    <t>226018  U.P</t>
  </si>
  <si>
    <t>618   USHA NAGAR EXTENSION</t>
  </si>
  <si>
    <t>G-12   GOKUL SHIRGAON MIDC</t>
  </si>
  <si>
    <t>NEAR KOTWALI SUBHASH</t>
  </si>
  <si>
    <t>BAZAR MEERUT-2UTTARPRADESH</t>
  </si>
  <si>
    <t>PLOT NO L-120  PO BOX NO.88</t>
  </si>
  <si>
    <t>MR.SRIVASTAVA</t>
  </si>
  <si>
    <t>SNS MANOR  NO. 2 BRUNTON</t>
  </si>
  <si>
    <t>10   DILIP NIWAS   22</t>
  </si>
  <si>
    <t>DR. D. D. SATHE MARG</t>
  </si>
  <si>
    <t>400 004</t>
  </si>
  <si>
    <t>93 and  94   A.P. Apparel pa</t>
  </si>
  <si>
    <t>Gundlapochampally   Medchal</t>
  </si>
  <si>
    <t>Mandal</t>
  </si>
  <si>
    <t>Mr. Rama Raju</t>
  </si>
  <si>
    <t>356  G.V.M.M. ODHAV</t>
  </si>
  <si>
    <t>079-22900236</t>
  </si>
  <si>
    <t>KODAMBAKKAM</t>
  </si>
  <si>
    <t>CHENNAI - 600 024</t>
  </si>
  <si>
    <t>044 2472 5084 /</t>
  </si>
  <si>
    <t>NO.28/22 KUMARAN COLONY</t>
  </si>
  <si>
    <t>1ST STREET   SAIDAPET</t>
  </si>
  <si>
    <t>CHENNI 600050</t>
  </si>
  <si>
    <t>21/C RAMKRUPA  PRANKUNJ</t>
  </si>
  <si>
    <t>SOCIETY OPPGOVT SWIMING POOL</t>
  </si>
  <si>
    <t>KANKARIYA  AHMEDABAD- 380022</t>
  </si>
  <si>
    <t>231  PATEL SUPER MARKET</t>
  </si>
  <si>
    <t>494  UDYOG VIHAR PHASE-III</t>
  </si>
  <si>
    <t>ADESH LIMITED   SFB#6  and</t>
  </si>
  <si>
    <t>EXTENSION AREA   GANAKBARI</t>
  </si>
  <si>
    <t>SB 26/27   PUJER COMPLEX</t>
  </si>
  <si>
    <t>OPP. GOLDEN APPT.</t>
  </si>
  <si>
    <t>SUBHANPURA</t>
  </si>
  <si>
    <t>mr.kalpesh trivedi</t>
  </si>
  <si>
    <t>A-5V   SECTOR-80</t>
  </si>
  <si>
    <t>A-95SECTOR-83  PHASE-II</t>
  </si>
  <si>
    <t>NOIDA-201305</t>
  </si>
  <si>
    <t>NO.-19  3RD CROSS   H.SIDDIA</t>
  </si>
  <si>
    <t>ROAD   BANGALORE</t>
  </si>
  <si>
    <t>MR. RANJIT SOLANKI</t>
  </si>
  <si>
    <t>126/D  SHANTA IND. EST.</t>
  </si>
  <si>
    <t>I.B.PATEL ROAD</t>
  </si>
  <si>
    <t>GOREGAON (E)</t>
  </si>
  <si>
    <t>MR.KAPIL VAIDYA</t>
  </si>
  <si>
    <t>2  R.K.Estate Behind Money H</t>
  </si>
  <si>
    <t>NATIONAL HIGHWAY 6   JALAN</t>
  </si>
  <si>
    <t>INDUSTIRAL COMPLEX  RIGHT</t>
  </si>
  <si>
    <t>LANE 8   BANIARA   PO:BEGRI</t>
  </si>
  <si>
    <t>EST LTD  PLOT NO.64/65  SEC-</t>
  </si>
  <si>
    <t>GAURI PADA  VASAI(EAST)</t>
  </si>
  <si>
    <t>MR.AMITBAHI</t>
  </si>
  <si>
    <t>0250 - 2452111</t>
  </si>
  <si>
    <t>618 BISHALNAGAR MARG WARD#5</t>
  </si>
  <si>
    <t>BISHALNAGAR KATHMANDU NEPAL</t>
  </si>
  <si>
    <t>NO.22  CONRAN SMITH ROAD</t>
  </si>
  <si>
    <t>GOPALPURAM</t>
  </si>
  <si>
    <t>CHENNAI-600089</t>
  </si>
  <si>
    <t>PLOT # 23  CHINMAYA NAGAR</t>
  </si>
  <si>
    <t>THONDAMUTTUR ROAD</t>
  </si>
  <si>
    <t>VADAVALLI   COIMBATORE</t>
  </si>
  <si>
    <t>no: 5    Lakshman Nagar</t>
  </si>
  <si>
    <t>kandanchavadi  ?</t>
  </si>
  <si>
    <t>1ST STREET   THIRUKUMARAPURA</t>
  </si>
  <si>
    <t>044-23652287</t>
  </si>
  <si>
    <t>OFFICE-1-7-210/1  KURIMILLA</t>
  </si>
  <si>
    <t>SADAN  OPP-ECIL BUS STOP</t>
  </si>
  <si>
    <t>ECIL   X  HYDERABAD</t>
  </si>
  <si>
    <t>MR.M.CHANDRA MOULI</t>
  </si>
  <si>
    <t>040-27143607</t>
  </si>
  <si>
    <t>PRINTING. 28-A  KHANPALAYAM</t>
  </si>
  <si>
    <t>2ND STREET  MADURAI</t>
  </si>
  <si>
    <t>MADURAI - 625009</t>
  </si>
  <si>
    <t>NEW NO. 14  ALANDUR ROAD</t>
  </si>
  <si>
    <t>SAIDAPET   CHENNAI-600015</t>
  </si>
  <si>
    <t>-nters No; old.12 New 22  6t</t>
  </si>
  <si>
    <t>6th Block 80 Feet road</t>
  </si>
  <si>
    <t>Opp;Ashoka Residency</t>
  </si>
  <si>
    <t>KoramangalaBangalor</t>
  </si>
  <si>
    <t>LTD. E 2 A  and    E 2 B</t>
  </si>
  <si>
    <t>Hatkesh Udyog Nagar Indl.</t>
  </si>
  <si>
    <t>Premises Co-op Soc. Ltd.Mira</t>
  </si>
  <si>
    <t>East  401 107 .</t>
  </si>
  <si>
    <t>HOUSE NO. LIG-42  BHARATH</t>
  </si>
  <si>
    <t>Shop No. 14  Pampati Plaza</t>
  </si>
  <si>
    <t>Gowliguda Chaman</t>
  </si>
  <si>
    <t>S00343</t>
  </si>
  <si>
    <t>SRI RAM and CO</t>
  </si>
  <si>
    <t>#28   10TH MAIN ROAD</t>
  </si>
  <si>
    <t>BEGUR ROAD   BANGALORE-79</t>
  </si>
  <si>
    <t>69   SHANTHI NIKETAN COLONY</t>
  </si>
  <si>
    <t>NO 58  2 ND MAIN  NEAR GOVT</t>
  </si>
  <si>
    <t>HIGH SCHOOL  SHIVANAGAR</t>
  </si>
  <si>
    <t>BENGALORE</t>
  </si>
  <si>
    <t>Door-no- 7-17-4. Old Gajuwak</t>
  </si>
  <si>
    <t>Nh-5 Road   Near Petrol Bunk</t>
  </si>
  <si>
    <t>VISAKHAPATAM</t>
  </si>
  <si>
    <t>MR.SRINIVASA RAJU</t>
  </si>
  <si>
    <t>LTD.B-100  KSSIDC INDL.ESTAT</t>
  </si>
  <si>
    <t>118 / 2  Velayutham Road 35</t>
  </si>
  <si>
    <t>G  and   H  Velayutham Road</t>
  </si>
  <si>
    <t>Tamilnadu - 626123</t>
  </si>
  <si>
    <t>04562 - 2221588</t>
  </si>
  <si>
    <t>4/8  SAI KRUPA SADAN</t>
  </si>
  <si>
    <t>SANTOSHI NAGAR  VILLAGE ROAD</t>
  </si>
  <si>
    <t>BHANDUP(W)</t>
  </si>
  <si>
    <t>022-25660459</t>
  </si>
  <si>
    <t>S00352</t>
  </si>
  <si>
    <t>SRIVASVI ADHESIVE TAPE P L(N</t>
  </si>
  <si>
    <t>B-100   KSSIDC INDL. ESTATE</t>
  </si>
  <si>
    <t>PLOT NO.159  SECTOR-7  IMT</t>
  </si>
  <si>
    <t>STALLION HOUSE PAADAM STOP</t>
  </si>
  <si>
    <t>K.P VALLON ROAD KADAVANTHARA</t>
  </si>
  <si>
    <t>UNIT NO45-CPUNIT INDL.ESTA</t>
  </si>
  <si>
    <t>CO-OP SOC.LTD   PLOT# D-11 a</t>
  </si>
  <si>
    <t>T.T.C  MIDC  TURBHE (NR. BSF</t>
  </si>
  <si>
    <t>NO.8/3/206/04    9TH MAIN</t>
  </si>
  <si>
    <t>N.R LAYOUT   VIRAT NAGAR</t>
  </si>
  <si>
    <t>ROOPENA AGRAHARA VILLAGE</t>
  </si>
  <si>
    <t>BOMMANAHALLI   BANGA</t>
  </si>
  <si>
    <t>080-2521708</t>
  </si>
  <si>
    <t>POST BOX NO-9283   SHARJAH</t>
  </si>
  <si>
    <t>SHARJAH. U.A.E.</t>
  </si>
  <si>
    <t>MR.RAJEEV</t>
  </si>
  <si>
    <t>30-M.I.D.C.  KALYAN BADLAPUR</t>
  </si>
  <si>
    <t>ROAD   AMBERNATH (WEST)</t>
  </si>
  <si>
    <t>PANCHSHEEL COLONYST.NO.9</t>
  </si>
  <si>
    <t>PILI KOTHIE TAWAH</t>
  </si>
  <si>
    <t>ETAWAH</t>
  </si>
  <si>
    <t>NO.78  1ST DCROSS  3RD MAIN</t>
  </si>
  <si>
    <t>PLOT NO.30B  TECK PARK  IDA</t>
  </si>
  <si>
    <t>NACHARAM   R.R DIST.</t>
  </si>
  <si>
    <t>HYDRABAD-500076</t>
  </si>
  <si>
    <t>NAGAR NO.2AMBAD  NASIK - 10</t>
  </si>
  <si>
    <t>X-51  Okhla Industrial Area</t>
  </si>
  <si>
    <t>Phase -2</t>
  </si>
  <si>
    <t>New Delhi - 110 020</t>
  </si>
  <si>
    <t>SURVEY NO. 236/237   VILL-</t>
  </si>
  <si>
    <t>HINJEWADI   OPP- TATA AUTO C</t>
  </si>
  <si>
    <t>SYSTEMS   TAL-MULSHI  DIST-P</t>
  </si>
  <si>
    <t>PLOT NO.A-8  II PHSE  3RD MA</t>
  </si>
  <si>
    <t>ROAD   MEPZ-SEZ   THAMBARAM</t>
  </si>
  <si>
    <t>MR. MANIKANDAN</t>
  </si>
  <si>
    <t>AS ADVT.OFFICE NO.57.</t>
  </si>
  <si>
    <t>AL KAWAKEB PROPERTY</t>
  </si>
  <si>
    <t>AL QUOZ INDUSTRIAL AREA</t>
  </si>
  <si>
    <t>BANGALORE - 560068.</t>
  </si>
  <si>
    <t>6-26-285   NEAR RAILWAY GATE</t>
  </si>
  <si>
    <t>MR. PRIEN BHIMANI</t>
  </si>
  <si>
    <t>35 A/B KALURGHAT</t>
  </si>
  <si>
    <t>KALURGHAT   CHITTAGONG</t>
  </si>
  <si>
    <t>Ambattur</t>
  </si>
  <si>
    <t>Chennai - 600053</t>
  </si>
  <si>
    <t>B-85  MIDC   AHMEDNAGAR</t>
  </si>
  <si>
    <t>PLOT-121  PHASE-3</t>
  </si>
  <si>
    <t>IDA  CHERLAPALLY</t>
  </si>
  <si>
    <t>MR.SHRINIWAS RAO</t>
  </si>
  <si>
    <t>503  Murlidhar Chambers  352</t>
  </si>
  <si>
    <t>J.S.S. road   5th floor</t>
  </si>
  <si>
    <t>Girgaum</t>
  </si>
  <si>
    <t>022- 65132127</t>
  </si>
  <si>
    <t>48 Dams Road  Near Gaiety</t>
  </si>
  <si>
    <t>Talkies  Chintadripet</t>
  </si>
  <si>
    <t>(Sister con of Arihant Impex</t>
  </si>
  <si>
    <t>C-68  DHARAM NARAYAN JI KA</t>
  </si>
  <si>
    <t>HATTA  POATA</t>
  </si>
  <si>
    <t>CENTER 2ND FLOOR OPPRAILWAY</t>
  </si>
  <si>
    <t>STATION   MIRA ROAD ( E ) MU</t>
  </si>
  <si>
    <t>20/1  PATIL NAGAR  MUMBAI-PU</t>
  </si>
  <si>
    <t>HIGHWAY  MULSHI  TAL-BHAWDHA</t>
  </si>
  <si>
    <t>BUDRAK  PUNE</t>
  </si>
  <si>
    <t>104/11   GRAND PASS ROAD</t>
  </si>
  <si>
    <t>#1  AL-HALITH COMPLEX  OM SA</t>
  </si>
  <si>
    <t>AVENUE   KARUVADIKUPPAM</t>
  </si>
  <si>
    <t>LAWSPET POST  NR SITHANATHA</t>
  </si>
  <si>
    <t>2/C/71   GEE BEE APTT.</t>
  </si>
  <si>
    <t>SAI BABA NAGAR   BORIVALI(W)</t>
  </si>
  <si>
    <t>207   Aradhana Bhawan</t>
  </si>
  <si>
    <t>10BL 1LT MADO INDL. COMPLEX</t>
  </si>
  <si>
    <t>KOREA</t>
  </si>
  <si>
    <t>SUNNY PRINTERS11  P.A. INDL</t>
  </si>
  <si>
    <t>ESTATE  SUKHRAM NAGAR  NEAR</t>
  </si>
  <si>
    <t>OLD NAVNEET PRESS  RAKHIAL</t>
  </si>
  <si>
    <t>PU</t>
  </si>
  <si>
    <t>NE                 WE</t>
  </si>
  <si>
    <t>1014     02</t>
  </si>
  <si>
    <t>0-27033433</t>
  </si>
  <si>
    <t>IT</t>
  </si>
  <si>
    <t>AX       IT</t>
  </si>
  <si>
    <t>AX     N</t>
  </si>
  <si>
    <t>A-258  TTC INDUSTRIAL AREA</t>
  </si>
  <si>
    <t>MAHAPE  NAVI MUMBAI</t>
  </si>
  <si>
    <t>022 23088368</t>
  </si>
  <si>
    <t>NALAGARH ROAD DIST. SOLAN</t>
  </si>
  <si>
    <t>KRISHNAGIRI DT. TAMILNADU</t>
  </si>
  <si>
    <t>HOSUR</t>
  </si>
  <si>
    <t>banglore</t>
  </si>
  <si>
    <t>411 009</t>
  </si>
  <si>
    <t>C-1  SARDER STATE ROAD NO. 1</t>
  </si>
  <si>
    <t>262/5   ULTAN FALIA   SUB JA</t>
  </si>
  <si>
    <t>SAHAJEEV CO.OP. SOCIETY</t>
  </si>
  <si>
    <t>T.P.S. ROAD   2 LALLUBHAI</t>
  </si>
  <si>
    <t>PATEL   ANDHERI(W)</t>
  </si>
  <si>
    <t>022-26712416</t>
  </si>
  <si>
    <t>Plot.No A/814  TTC Indl Area</t>
  </si>
  <si>
    <t>Kheraine MIDC  Thane Belapur</t>
  </si>
  <si>
    <t>Road Navi Mumbai - 400705</t>
  </si>
  <si>
    <t>NEW NO.35  OLD NO.18 NORTH</t>
  </si>
  <si>
    <t>VOLTAS INTL CENTRE3RD FLOOR</t>
  </si>
  <si>
    <t>600 001</t>
  </si>
  <si>
    <t>ROOM NO.18  SADAF CENTRE</t>
  </si>
  <si>
    <t>SYNDICATE LABEL6E RANI JHANS</t>
  </si>
  <si>
    <t>ROAD  JHANDEWALAN EXTENSION</t>
  </si>
  <si>
    <t>G-47  SECTOR-6</t>
  </si>
  <si>
    <t>SURVEY NO.44/1/1   PLOT NO.3</t>
  </si>
  <si>
    <t>158/D   Tejgaon Industrial</t>
  </si>
  <si>
    <t>Area  Dhaka-1208</t>
  </si>
  <si>
    <t>37/534  NEW MOTI NAGARNEW</t>
  </si>
  <si>
    <t>DELHI-110015</t>
  </si>
  <si>
    <t>SAIDHAM CO.OP.SOCIETY  PLOT-</t>
  </si>
  <si>
    <t>NO 117/D43  SECTOR-1  CHARKO</t>
  </si>
  <si>
    <t>KANDIVALI (WEST)  MUMBAI.</t>
  </si>
  <si>
    <t>182-B  N H ROAD</t>
  </si>
  <si>
    <t>MR.JITENDRA KUMAR</t>
  </si>
  <si>
    <t>53   GANESH NAGAR</t>
  </si>
  <si>
    <t>53  TOY CITY  UDYOG KENDRA</t>
  </si>
  <si>
    <t>GREATER NOIDA  U.P</t>
  </si>
  <si>
    <t>Mr.Rajesh Jain</t>
  </si>
  <si>
    <t>174 JANJIKAR STREET MUMBAI-</t>
  </si>
  <si>
    <t>400003  ECC NO. AAAFT 0187 F</t>
  </si>
  <si>
    <t>M002</t>
  </si>
  <si>
    <t>PLOT NO. 165B/1  PHASE-11</t>
  </si>
  <si>
    <t>IDA  CHERLAPALLY  HYDERABAD</t>
  </si>
  <si>
    <t>MR. SASHI KUMAR</t>
  </si>
  <si>
    <t>E-16-E17 ZERO TAX  INDUSTRIA</t>
  </si>
  <si>
    <t>ESTATEVAPI SILVASSA MAIN ROA</t>
  </si>
  <si>
    <t>DADRA SILVASSA PIN-396191</t>
  </si>
  <si>
    <t>PLOT NO. 118  BOMMASANDRA</t>
  </si>
  <si>
    <t>LTD.   PLOT NO.118</t>
  </si>
  <si>
    <t>BOMMASANDRA INDUSTRIAL AREA</t>
  </si>
  <si>
    <t>PLOT NO 243 39TH STREET 8TH</t>
  </si>
  <si>
    <t>SECTOR  K.K.NAGAR</t>
  </si>
  <si>
    <t>CHENNAI 600078</t>
  </si>
  <si>
    <t>UNIT - II   SURVEY # 171/3</t>
  </si>
  <si>
    <t>BLOOD BAG FACTORY</t>
  </si>
  <si>
    <t>PULIYARAKONAM P.O.</t>
  </si>
  <si>
    <t>MR. K.KUMARAN</t>
  </si>
  <si>
    <t>80T MANAGASERI  PO-MANAGASER</t>
  </si>
  <si>
    <t>PIN-626141TALUK-SRIVILLIPUTU</t>
  </si>
  <si>
    <t>SIVAKASI  TAMILNADU</t>
  </si>
  <si>
    <t>ECC NO. ABIPV31975</t>
  </si>
  <si>
    <t>PLOT NO.203  and   212   HEM</t>
  </si>
  <si>
    <t>COLONY  BODUPPAL  RANGA REDD</t>
  </si>
  <si>
    <t>HYDERABAD - 500039</t>
  </si>
  <si>
    <t>MR. B.V. MAHESWAR REDDY</t>
  </si>
  <si>
    <t>Ph- 9866015757,</t>
  </si>
  <si>
    <t>MUKHERJEE HOUSE  69/4  DR.</t>
  </si>
  <si>
    <t>T.N. BANERJEE ROAD CHHAJJU</t>
  </si>
  <si>
    <t>PLOTNO-70-73 SECTOR-4 IIE</t>
  </si>
  <si>
    <t>PANT NAGAR  RUDRAPUR-263153</t>
  </si>
  <si>
    <t>LBS Marg Majiwade Thane - 40</t>
  </si>
  <si>
    <t>PLOT NO. 139 and  148   H NO</t>
  </si>
  <si>
    <t>IDA  BOLLARUM</t>
  </si>
  <si>
    <t>MEDAK DIST.   AP</t>
  </si>
  <si>
    <t>DIST-MEDAK</t>
  </si>
  <si>
    <t>RAVINDRA JOSHI</t>
  </si>
  <si>
    <t>08458-279628/629</t>
  </si>
  <si>
    <t>P B NO. 93  SIVAKASI - 62612</t>
  </si>
  <si>
    <t>#4/114   Beerappa Layout</t>
  </si>
  <si>
    <t>Kchannasandra   Horamavu</t>
  </si>
  <si>
    <t>Ashok Ramchandran</t>
  </si>
  <si>
    <t>V.P ROAD  OPP. NADCO ANDHERI</t>
  </si>
  <si>
    <t>P.N.ROAD TIRUPUR  PIN-641602</t>
  </si>
  <si>
    <t>46-C  RAFI AHMED KIDWAI ROAD</t>
  </si>
  <si>
    <t>FIFTH FLOOR   KOLKATA - 7000</t>
  </si>
  <si>
    <t>ECC NO. AABCT1308G XM01</t>
  </si>
  <si>
    <t>31/3  GALI NO.2 ANAND PARBAT</t>
  </si>
  <si>
    <t>13/1   Niranjan Building</t>
  </si>
  <si>
    <t>Azad Road</t>
  </si>
  <si>
    <t>0836-4256246</t>
  </si>
  <si>
    <t>S-382   II FLOOR   GREATER</t>
  </si>
  <si>
    <t>KAILASH</t>
  </si>
  <si>
    <t>NO.4  SURVEY NO-8/1  NARAYAN</t>
  </si>
  <si>
    <t>MURTHY BUILDING  OPP TATA ST</t>
  </si>
  <si>
    <t>YARD  VIJINAPURA  DOORAVANI</t>
  </si>
  <si>
    <t>MR. M. KALAI</t>
  </si>
  <si>
    <t>617  ANUM BLESSING</t>
  </si>
  <si>
    <t>W-228(A)  TTC IND. AREA  BHN</t>
  </si>
  <si>
    <t>RELIANCE SILICON  THANE-BELA</t>
  </si>
  <si>
    <t>PUR ROAD  KOPARKHAIRNE</t>
  </si>
  <si>
    <t>18 OLD MAHABALIPURAM ROAD</t>
  </si>
  <si>
    <t>E-49/9  OKHLA INDUSTRAIL ARE</t>
  </si>
  <si>
    <t>3-C   CENTRE POINT</t>
  </si>
  <si>
    <t>PANCHWATI</t>
  </si>
  <si>
    <t>No.97  1st Floor  5th Main</t>
  </si>
  <si>
    <t>Meenakshi Nagar</t>
  </si>
  <si>
    <t>Basaveswar Nagar</t>
  </si>
  <si>
    <t>MR.S PRAKASH</t>
  </si>
  <si>
    <t>Survey No.227/1/111</t>
  </si>
  <si>
    <t>Khanvel Kherdi Road</t>
  </si>
  <si>
    <t>MR.SUJAY VCHIL</t>
  </si>
  <si>
    <t>1st FLOOR    KAMADHENU</t>
  </si>
  <si>
    <t>106 A   SENAPATI BAPAT ROAD</t>
  </si>
  <si>
    <t>PUNE  411016</t>
  </si>
  <si>
    <t>FARIDABAD (TAPE)</t>
  </si>
  <si>
    <t>Plot No. 23  and   25 Survey</t>
  </si>
  <si>
    <t>Narhe. Taluka Haveli Dist- P</t>
  </si>
  <si>
    <t>(R)  Plot No. 23  and   25 S</t>
  </si>
  <si>
    <t>No.4  Renuka Industrial Esta</t>
  </si>
  <si>
    <t>VILLAGE Narhe. Taluka Haveli</t>
  </si>
  <si>
    <t>Dist-PUNE (TAPE)</t>
  </si>
  <si>
    <t>MR. SUHAS S PATHAK</t>
  </si>
  <si>
    <t>Narhe. Taluka Haveli Dist-</t>
  </si>
  <si>
    <t>PUNE (TAPE)</t>
  </si>
  <si>
    <t>S.NO.44 PLOT NO. 8RENUKA</t>
  </si>
  <si>
    <t>VATIKA BUILDING   BASEMENT N</t>
  </si>
  <si>
    <t>2  GHANTALI DEV ROAD   NAWPA</t>
  </si>
  <si>
    <t>022-65270980</t>
  </si>
  <si>
    <t>POKHRAN ROAD NO -1  UPWAN</t>
  </si>
  <si>
    <t>92/1  MOSQUE ROAD</t>
  </si>
  <si>
    <t>14/33  SIVAN KOIL CROSS-</t>
  </si>
  <si>
    <t>STREET  KODAMBAKKAM</t>
  </si>
  <si>
    <t>LIMS.NO.44  PLOT NO.7INDUSTR</t>
  </si>
  <si>
    <t>AREA VILLAGE : NARHE  TALUKA</t>
  </si>
  <si>
    <t>: HAVELIDISTRICT-PUNE</t>
  </si>
  <si>
    <t>A-36  G T KARNAL ROAD</t>
  </si>
  <si>
    <t>INDUSTRIAL AREA  BEHIND</t>
  </si>
  <si>
    <t>39  NAVJIVAN INDL SOCIETY</t>
  </si>
  <si>
    <t>NEAR CARNAL   KHATODARA</t>
  </si>
  <si>
    <t>4/301  RAJIV GANDHI SALAI</t>
  </si>
  <si>
    <t>(OMR)   KOTTIVAKKAM</t>
  </si>
  <si>
    <t>294  B.B.GANGULY STREET</t>
  </si>
  <si>
    <t>SUDHIR MUNDRA</t>
  </si>
  <si>
    <t>033-22251470/71</t>
  </si>
  <si>
    <t>NO.60 WELLINGTON STREET</t>
  </si>
  <si>
    <t>RICHMOND TOWN</t>
  </si>
  <si>
    <t>PACKAGING DIVISION   A-1</t>
  </si>
  <si>
    <t>SECTOR-60   NOIDA-201301</t>
  </si>
  <si>
    <t>MR.G.P PATHAK</t>
  </si>
  <si>
    <t>FLAT NO-509 NIZAMPET ROAD</t>
  </si>
  <si>
    <t>BLOCK NO.472  NR.VOLGA AIR T</t>
  </si>
  <si>
    <t>TAJPUR ROAD  CHANGODHAR</t>
  </si>
  <si>
    <t>AHMEDABAD RAJKOT HIGHWAY</t>
  </si>
  <si>
    <t>02717-250579</t>
  </si>
  <si>
    <t>B-40   G.T KARNAL ROAD</t>
  </si>
  <si>
    <t>MR. SANJAY JAIN</t>
  </si>
  <si>
    <t>PLOT NO. 9  MAHILA UDYAMI PA</t>
  </si>
  <si>
    <t>0120-2350897/98</t>
  </si>
  <si>
    <t>PARA BAZAR  MORBI(INDIA)</t>
  </si>
  <si>
    <t>#7-1-276/25   OPP.YELLAMMA</t>
  </si>
  <si>
    <t>TEMPLE   BALKAMPET</t>
  </si>
  <si>
    <t>10  SAROVAR COMPLEX</t>
  </si>
  <si>
    <t>079-26563710</t>
  </si>
  <si>
    <t>128 133 134   ADHYARU INDL.</t>
  </si>
  <si>
    <t>No # 39/3  Govardhan Gardens</t>
  </si>
  <si>
    <t>Yelachenahalli  Kanakapura R</t>
  </si>
  <si>
    <t>Mr.Balachandra Nadig</t>
  </si>
  <si>
    <t>080-32955503</t>
  </si>
  <si>
    <t>Plot No. 53  B-16</t>
  </si>
  <si>
    <t>Rama Road Industrial Area</t>
  </si>
  <si>
    <t>N0 81  Bheemanahalli</t>
  </si>
  <si>
    <t>Bidadi Industrial Area</t>
  </si>
  <si>
    <t>NEAR BASANT INDUSTRIES</t>
  </si>
  <si>
    <t>MODEL HOUSE ROAD</t>
  </si>
  <si>
    <t>JALANDHAR CITY-144003</t>
  </si>
  <si>
    <t>364 INDUSTRIAL AREA  PHASE -</t>
  </si>
  <si>
    <t>10 (OLD NO.35) KOTHARI ROAD</t>
  </si>
  <si>
    <t>572   INDUSTRIAL AREA  PHASE</t>
  </si>
  <si>
    <t>NEW #10   OLD #35</t>
  </si>
  <si>
    <t>A-36 G.T.KARNALROAD INDUSTRI</t>
  </si>
  <si>
    <t>107/116  1st floor Visha Ind</t>
  </si>
  <si>
    <t>Estate Navghat  Vasai (E)</t>
  </si>
  <si>
    <t>T hane - 401210</t>
  </si>
  <si>
    <t>PLOT NO.172/B  OLD NO. 162B</t>
  </si>
  <si>
    <t>35/304     SECTOR-6</t>
  </si>
  <si>
    <t>AREA  PHASE -1   NEW DELHI-</t>
  </si>
  <si>
    <t>KHASHRA-16/12/2 MIN  13/19/1</t>
  </si>
  <si>
    <t>MIN  and   22/2  BHONDSI  NA</t>
  </si>
  <si>
    <t>BADSHAHPUR  SOHNA ROAD</t>
  </si>
  <si>
    <t>MR.ADITYA CHADHA</t>
  </si>
  <si>
    <t>E-17  SITE C INDUSTRIAL AREA</t>
  </si>
  <si>
    <t>SURAJPUR  GAUTAM BUDH NAGAR</t>
  </si>
  <si>
    <t>D-35  PHASE-II  ELDECO SIDCU</t>
  </si>
  <si>
    <t>MR.BHARTENDU DEV</t>
  </si>
  <si>
    <t>L.11  SIDCO INDUSTRIAL ESTAT</t>
  </si>
  <si>
    <t>B - 10  ABHISHEK SOCIETY  BO</t>
  </si>
  <si>
    <t>B -10  Abhishek Society</t>
  </si>
  <si>
    <t>Bopal  Ahmedabad</t>
  </si>
  <si>
    <t>E 23 B1 EXTN. MOHAN CO-OP-</t>
  </si>
  <si>
    <t>NO.2 SADHNA INDUSTRIAL ESTAT</t>
  </si>
  <si>
    <t>JOGESHWARI(W)  MUMBAI-12</t>
  </si>
  <si>
    <t>H.No. 3-6-159   B-201   Sart</t>
  </si>
  <si>
    <t>Villa  Himayaynagar Street</t>
  </si>
  <si>
    <t>No.17</t>
  </si>
  <si>
    <t>KARTHIK FLATS NO. 2</t>
  </si>
  <si>
    <t>2ND STREET    3RD FLOOR</t>
  </si>
  <si>
    <t>ARUNMUGAM NAGAR  CHENNA PORU</t>
  </si>
  <si>
    <t>3/1  BHARTHIR STREET ANNA</t>
  </si>
  <si>
    <t>NEDUMPATHAI CHOOLAIMEDU</t>
  </si>
  <si>
    <t>CHENNAI-94</t>
  </si>
  <si>
    <t>CHINCHOLI BUNDER  LINK ROAD</t>
  </si>
  <si>
    <t>DEVRUKARWADI  MALAD(WEST)</t>
  </si>
  <si>
    <t>DIPEN DESAI</t>
  </si>
  <si>
    <t>A-18  BONANZA INDL ESTATE</t>
  </si>
  <si>
    <t>ASHOK CHAKRAWARTI ROAD</t>
  </si>
  <si>
    <t>KANDIVALI(E) MUMBAI- 400101</t>
  </si>
  <si>
    <t>NO 68   NR. KAMAKSHI HOSPITA</t>
  </si>
  <si>
    <t>4/117B   CIVIL LINES</t>
  </si>
  <si>
    <t>CHURCH ROAD AGARA</t>
  </si>
  <si>
    <t>AGARA</t>
  </si>
  <si>
    <t>. 3   NAVGHAR   VASAI ROAD(E</t>
  </si>
  <si>
    <t>1ST FLOOR   NAVANEETH</t>
  </si>
  <si>
    <t>39/926   CHITTOOR ROAD</t>
  </si>
  <si>
    <t>ERNAKULAM SOUTH</t>
  </si>
  <si>
    <t>(OPP- PLOT NO.47 NEAR PNB) U</t>
  </si>
  <si>
    <t>PHASE-I DUNDAHERA GURGAON- 1</t>
  </si>
  <si>
    <t>NEW NELHI-110028</t>
  </si>
  <si>
    <t>UNIT#C/10   BLDG#1   GATE#4.</t>
  </si>
  <si>
    <t>LAGHU UDYOG KENDRA  I.B.PATE</t>
  </si>
  <si>
    <t>ROAD   GOREGAON (EAST).</t>
  </si>
  <si>
    <t>NEW NO.-9 LUZ AVENUE 5TH</t>
  </si>
  <si>
    <t>24/21  STREET # 6  LIBASPUR</t>
  </si>
  <si>
    <t>SAMAYPUR INDL AREA</t>
  </si>
  <si>
    <t>011-27297849</t>
  </si>
  <si>
    <t>PLOT NO. 210  TTC MIDC RABAL</t>
  </si>
  <si>
    <t>022-27696950</t>
  </si>
  <si>
    <t>A-117   SECTOR-63</t>
  </si>
  <si>
    <t>NO.18  GANESH NAGAR  G.K.</t>
  </si>
  <si>
    <t>553/1/3   BADI PUR ROAD</t>
  </si>
  <si>
    <t>Shyamal  Survey # 684 Adinat</t>
  </si>
  <si>
    <t>Nagar Bhosari  Pune 39</t>
  </si>
  <si>
    <t>E-13A/15/16/18/20  SPAN INDL</t>
  </si>
  <si>
    <t>ESTATE  NEAR DADRA CHECK POS</t>
  </si>
  <si>
    <t>DADRTA   SILVASSA</t>
  </si>
  <si>
    <t>(U.T OF D and   N.H)</t>
  </si>
  <si>
    <t>HOUSE NO.15  MANOHAR BUILDIN</t>
  </si>
  <si>
    <t>NEAR GURU TEG BAHAUDR SCHOOL</t>
  </si>
  <si>
    <t>OSMANPURA</t>
  </si>
  <si>
    <t>V00055</t>
  </si>
  <si>
    <t>AF1 GOA HSG BORD COLONY</t>
  </si>
  <si>
    <t>MR.VINAYAK UPADHYE</t>
  </si>
  <si>
    <t>AF1 GOA HSG  BOARD COLONY</t>
  </si>
  <si>
    <t>LTD.   103   VEDANT COMPLEX</t>
  </si>
  <si>
    <t>7 Kalpana Colony</t>
  </si>
  <si>
    <t>MR.KISHORBAHI SHELIADIA</t>
  </si>
  <si>
    <t>gj</t>
  </si>
  <si>
    <t>HANUMANGARH</t>
  </si>
  <si>
    <t>DHIVYA BUILDING   NO.1</t>
  </si>
  <si>
    <t>PAPPANNA NAGAR   3RD STREET</t>
  </si>
  <si>
    <t>V.O.C.NAGAR NORTH  TIRUPUR</t>
  </si>
  <si>
    <t>PLOT# 789  HSIIDC INDUSTRIAL</t>
  </si>
  <si>
    <t>ESTATE   RAI  DISTT. SONEPAT</t>
  </si>
  <si>
    <t>HARYANA-131028</t>
  </si>
  <si>
    <t>C-53  MAYAPURI INDL AREA</t>
  </si>
  <si>
    <t>1/12   RAM JANAKI PATH</t>
  </si>
  <si>
    <t>s Pvt.Ltd.37 and  38 Vasant</t>
  </si>
  <si>
    <t>i  off 90ft Road  Thakur Com</t>
  </si>
  <si>
    <t>ex   Kandivli ( east)</t>
  </si>
  <si>
    <t>467   12TH MAIN  M.C.LAYOUT</t>
  </si>
  <si>
    <t>626 123</t>
  </si>
  <si>
    <t>SCRAP DEALERGURGAON</t>
  </si>
  <si>
    <t>L.B.S MARG BHANDUP (W)MUMBAI</t>
  </si>
  <si>
    <t>2/B  GROUND FLOOR  J K ESTAT</t>
  </si>
  <si>
    <t>Rita Deepak Virani</t>
  </si>
  <si>
    <t>16  SWASTIK INDUSTRIAL ESTAT</t>
  </si>
  <si>
    <t>SANTACRUZ(E)</t>
  </si>
  <si>
    <t>BOMBAY</t>
  </si>
  <si>
    <t>PATIALA</t>
  </si>
  <si>
    <t>PLOT.B/221  GIDC ESTATE</t>
  </si>
  <si>
    <t>SECTOR 25</t>
  </si>
  <si>
    <t>3465  RAMYA NAGARI   SHIRUR</t>
  </si>
  <si>
    <t>A-2 GROUND FLOOR SOPAN THANE</t>
  </si>
  <si>
    <t>CO-OP. HSG.SOC.  RAM MARUTI</t>
  </si>
  <si>
    <t>ROAD  THANE (W)-400602</t>
  </si>
  <si>
    <t>NO.113   GOVARDHAN GARDEN  J</t>
  </si>
  <si>
    <t>INDUSTRIAL AREA  KANAKAPURA</t>
  </si>
  <si>
    <t>MAIN ROAD  YELACHENAHALLI</t>
  </si>
  <si>
    <t>23   BLUE CHIP INDL ESTATE</t>
  </si>
  <si>
    <t>NO-5   WALLIV   SATIVALI</t>
  </si>
  <si>
    <t>VASAI ROAD (E)</t>
  </si>
  <si>
    <t>RAMAN</t>
  </si>
  <si>
    <t>0250-6451016</t>
  </si>
  <si>
    <t>D.No - 48-12-15 Old Siti Cab</t>
  </si>
  <si>
    <t>VISAKAPATNAM</t>
  </si>
  <si>
    <t>FLAT NO.6.A WING  EKVEERA CH</t>
  </si>
  <si>
    <t>VEERA DESAI ROAD</t>
  </si>
  <si>
    <t>ANDHERI WEST</t>
  </si>
  <si>
    <t># 47  3rd cross new</t>
  </si>
  <si>
    <t>Bangalore  560043</t>
  </si>
  <si>
    <t>PLOT NO.303   K.M.TOWERS  OP</t>
  </si>
  <si>
    <t>TIMPANY SCHOOL MAIN GATE  CB</t>
  </si>
  <si>
    <t>COMPOUND  NR.CHANDU SWEETS</t>
  </si>
  <si>
    <t>VISHAKAPATT ANAM</t>
  </si>
  <si>
    <t>AREA PROCESSING ZONE MAHAPE</t>
  </si>
  <si>
    <t>KHASRA NO.90/1  OLD KASAULI</t>
  </si>
  <si>
    <t>ROAD  OPP-SEC-4  VILL-AMBOTA</t>
  </si>
  <si>
    <t>210   Shree Krishna Commerci</t>
  </si>
  <si>
    <t>l Centre  6 Udyog Nagar</t>
  </si>
  <si>
    <t>Off. S.V. Road   Goregaon (W</t>
  </si>
  <si>
    <t>#210   Shree commcercial cen</t>
  </si>
  <si>
    <t>re  6   Vdhyog nagar</t>
  </si>
  <si>
    <t>off SV Road    Gurgaon ( W )</t>
  </si>
  <si>
    <t>PLOT # 465 / 2HARIA DREAM PA</t>
  </si>
  <si>
    <t>OPPSANGHAVI NAGAR MIRA</t>
  </si>
  <si>
    <t>BHAYENDARROADMIRAROAD EAST</t>
  </si>
  <si>
    <t>103   VEDANT COMPLEX</t>
  </si>
  <si>
    <t>7   KALPANA COLONT</t>
  </si>
  <si>
    <t>B/H NAVRANGPURA POST OFFICE</t>
  </si>
  <si>
    <t>NAVRANGPURA   ABAD</t>
  </si>
  <si>
    <t>LTD.   1/265   CEMETERY ROAD</t>
  </si>
  <si>
    <t>PAMUNUGAMA   ALUBOMULLA</t>
  </si>
  <si>
    <t>PANADURA   SRI LANKA</t>
  </si>
  <si>
    <t>VILLAGE-CHAKURDIP.O-DANKUNI</t>
  </si>
  <si>
    <t>DIST.HOOGLY  PIN-712310</t>
  </si>
  <si>
    <t>033-26590331</t>
  </si>
  <si>
    <t>10169/  Rattan House</t>
  </si>
  <si>
    <t>Model Basti Industrial Area</t>
  </si>
  <si>
    <t>COMPLEX K.R ROAD  YEDIYUR</t>
  </si>
  <si>
    <t>NO.33-34  PRITHIBHA INDL.</t>
  </si>
  <si>
    <t>ESTATE  YELACHENAHALLI</t>
  </si>
  <si>
    <t>4  ANTHARASANAHALLI INDL.</t>
  </si>
  <si>
    <t>S BHOWMIK</t>
  </si>
  <si>
    <t>Khasra No. 101/5</t>
  </si>
  <si>
    <t>Friends Colony</t>
  </si>
  <si>
    <t>68   DSIDC   Okhla Industria</t>
  </si>
  <si>
    <t>Phase-I   New Delhi-110020.</t>
  </si>
  <si>
    <t>5-13  ROAD NO. 1  KRISHNA</t>
  </si>
  <si>
    <t>HYDERABAD-500040.</t>
  </si>
  <si>
    <t>.K.N. ROAD SIVAKASI-626189</t>
  </si>
  <si>
    <t>25/610   VASANTHAPET</t>
  </si>
  <si>
    <t>PRODDATUR  KADAPA DISTRIC</t>
  </si>
  <si>
    <t>08564-257117</t>
  </si>
  <si>
    <t>PLOT NO.3623   ROAD NO.36</t>
  </si>
  <si>
    <t>OPPOSITE GEB   GIDC</t>
  </si>
  <si>
    <t>SACHIN   SURAT</t>
  </si>
  <si>
    <t>FLAT NO. 101  BLDG NO. I-55</t>
  </si>
  <si>
    <t>RUHA SOCIETY  POONAM SAGAR</t>
  </si>
  <si>
    <t>COMPLEX  MIRA ROAD (EAST)</t>
  </si>
  <si>
    <t>Plot No. 536  Nr. Sath</t>
  </si>
  <si>
    <t>angath Party Plot Rakanpur</t>
  </si>
  <si>
    <t>Ta. Kalol  Dist Gandhinagar</t>
  </si>
  <si>
    <t>NO.225  GANDHI ROAD APPAVU</t>
  </si>
  <si>
    <t>TERS LLC  JABEL ALI INDUSTRI</t>
  </si>
  <si>
    <t>L AREA-2  NEAR DUBAI DRIVING</t>
  </si>
  <si>
    <t>SCHOOL   P.O.BOX-26947</t>
  </si>
  <si>
    <t>DUBAI   UAE</t>
  </si>
  <si>
    <t>C-45  WAZIRPUR INDUSTRIAL</t>
  </si>
  <si>
    <t>110  V.K. INDUSTRIAL ESTATE</t>
  </si>
  <si>
    <t>10/14   PAIS STREET</t>
  </si>
  <si>
    <t>022-3097978</t>
  </si>
  <si>
    <t>C-12121  12 RAJRESIDENCY II</t>
  </si>
  <si>
    <t>NEAR JAIN TEMPLE MAHAVIR</t>
  </si>
  <si>
    <t>NAGAR  KANDIVALI WEST MUMBAI</t>
  </si>
  <si>
    <t>F-101  SELAQUI INDL AREA</t>
  </si>
  <si>
    <t>CHAKRATA ROAD</t>
  </si>
  <si>
    <t>NO.-2  IST FLOOR  B-1226  GD</t>
  </si>
  <si>
    <t>COLONY   MAYUR VIHAR</t>
  </si>
  <si>
    <t>14  T V Nagar  Ramapuram</t>
  </si>
  <si>
    <t>Chennai - 600089</t>
  </si>
  <si>
    <t>91-135- 2698156</t>
  </si>
  <si>
    <t>NO.-2  1ST FLOOR  B-1226  GD</t>
  </si>
  <si>
    <t>COLONY  MAYUR VIHAR   PHASE</t>
  </si>
  <si>
    <t>III NEW DELHI</t>
  </si>
  <si>
    <t>Khasra no 1017   1019    102</t>
  </si>
  <si>
    <t>MR. SANJEEV</t>
  </si>
  <si>
    <t>91-135-2698240</t>
  </si>
  <si>
    <t>ZIRCON TECHNOLOGIES PVT LTD.</t>
  </si>
  <si>
    <t>NO.2  1ST FLOOR  B-1226  GD</t>
  </si>
  <si>
    <t>COLONY  MAYUR VIHAR  PHASE I</t>
  </si>
  <si>
    <t>SyNo.13 14 15/A 16 17/A 18A</t>
  </si>
  <si>
    <t>SS Reddy Complex  Sanjiviah</t>
  </si>
  <si>
    <t>Co-op Housing Society-Tarbun</t>
  </si>
  <si>
    <t>Secunderabad-500009</t>
  </si>
  <si>
    <t>PROJECT - 2   4/6 KALAYANPUR</t>
  </si>
  <si>
    <t>B-12/I.D.A  UPPAL  HYDERABAD</t>
  </si>
  <si>
    <t>-500039 A.P.ECC NO. AAACH591</t>
  </si>
  <si>
    <t>1/1-C</t>
    <phoneticPr fontId="5" type="noConversion"/>
  </si>
  <si>
    <t>2/1-C</t>
    <phoneticPr fontId="5" type="noConversion"/>
  </si>
  <si>
    <t>4/2-C</t>
    <phoneticPr fontId="5" type="noConversion"/>
  </si>
  <si>
    <t>ITAX</t>
    <phoneticPr fontId="5" type="noConversion"/>
  </si>
  <si>
    <t>.</t>
    <phoneticPr fontId="5" type="noConversion"/>
  </si>
  <si>
    <t>5/1-C</t>
    <phoneticPr fontId="5" type="noConversion"/>
  </si>
  <si>
    <t>6/1-C</t>
    <phoneticPr fontId="5" type="noConversion"/>
  </si>
  <si>
    <t>7/1-C</t>
    <phoneticPr fontId="5" type="noConversion"/>
  </si>
  <si>
    <t>4/1-C</t>
    <phoneticPr fontId="5" type="noConversion"/>
  </si>
  <si>
    <t>YES</t>
    <phoneticPr fontId="5" type="noConversion"/>
  </si>
  <si>
    <t>4/4-C</t>
    <phoneticPr fontId="5" type="noConversion"/>
  </si>
  <si>
    <t>00001710</t>
  </si>
  <si>
    <t>00001782</t>
  </si>
  <si>
    <t>A00027S3</t>
  </si>
  <si>
    <t>A00159S3</t>
  </si>
  <si>
    <t>A00199S</t>
  </si>
  <si>
    <t>A00200S</t>
  </si>
  <si>
    <t>A00301</t>
  </si>
  <si>
    <t>A00301S</t>
  </si>
  <si>
    <t>A &amp; A Labels</t>
  </si>
  <si>
    <t>A00302</t>
  </si>
  <si>
    <t>A00302S</t>
  </si>
  <si>
    <t>Amaranand Graphics</t>
  </si>
  <si>
    <t>A00303</t>
  </si>
  <si>
    <t>A00303S</t>
  </si>
  <si>
    <t>ASTER GRAPHICS SYSTEMS</t>
  </si>
  <si>
    <t>A00304</t>
  </si>
  <si>
    <t>A00304S</t>
  </si>
  <si>
    <t>A00305</t>
  </si>
  <si>
    <t>A00305S</t>
  </si>
  <si>
    <t>AMBICA TRADERS</t>
  </si>
  <si>
    <t>A00306</t>
  </si>
  <si>
    <t>A00306S</t>
  </si>
  <si>
    <t>AAKASH ENTERPRISES</t>
  </si>
  <si>
    <t>A00307</t>
  </si>
  <si>
    <t>A00307S</t>
  </si>
  <si>
    <t>ASTECH  LIMITED</t>
  </si>
  <si>
    <t>A90198</t>
  </si>
  <si>
    <t>A90198S</t>
  </si>
  <si>
    <t>AVERY DENNISON COLOMBIA S.A.</t>
  </si>
  <si>
    <t>A90198S1</t>
  </si>
  <si>
    <t>AVERY DENNISON RIS PERU SAC</t>
  </si>
  <si>
    <t>A90198S2</t>
  </si>
  <si>
    <t>INVERSIONES KALUCA C.A.</t>
  </si>
  <si>
    <t>A90198S3</t>
  </si>
  <si>
    <t>SERVIGRAF S.A.</t>
  </si>
  <si>
    <t>A90218S</t>
  </si>
  <si>
    <t>A90282</t>
  </si>
  <si>
    <t>A90282S</t>
  </si>
  <si>
    <t>AVERY DENNISON RIS PERU S.A.</t>
  </si>
  <si>
    <t>A90371</t>
  </si>
  <si>
    <t>A90371S</t>
  </si>
  <si>
    <t>A90868SI</t>
  </si>
  <si>
    <t>GRS-E Plant Schwelm</t>
  </si>
  <si>
    <t>B00096S1</t>
  </si>
  <si>
    <t>B00096S2</t>
  </si>
  <si>
    <t>B00118</t>
  </si>
  <si>
    <t>B00118S</t>
  </si>
  <si>
    <t>Bagal Paper Company</t>
  </si>
  <si>
    <t>B00119</t>
  </si>
  <si>
    <t>B00119S</t>
  </si>
  <si>
    <t>BUDGET SIGNS MUMBAI</t>
  </si>
  <si>
    <t>B00120</t>
  </si>
  <si>
    <t>B00120S</t>
  </si>
  <si>
    <t>BASHYAM GRAPHIC TECHNOLOGIES</t>
  </si>
  <si>
    <t>B00121</t>
  </si>
  <si>
    <t>B00121S</t>
  </si>
  <si>
    <t>BENEIRE INFRASTRUCTURE</t>
  </si>
  <si>
    <t>B00122</t>
  </si>
  <si>
    <t>B00122S</t>
  </si>
  <si>
    <t>BARCOE INFOTECH</t>
  </si>
  <si>
    <t>B00123</t>
  </si>
  <si>
    <t>B00123S</t>
  </si>
  <si>
    <t>Barcode Business Technologie</t>
  </si>
  <si>
    <t>C00132</t>
  </si>
  <si>
    <t>C00132S</t>
  </si>
  <si>
    <t>CONSOLIDATED ENGINEERING CO.</t>
  </si>
  <si>
    <t>C00133</t>
  </si>
  <si>
    <t>C00133S</t>
  </si>
  <si>
    <t>CLASSIC STRIPES PVT. LTD.</t>
  </si>
  <si>
    <t>C00134</t>
  </si>
  <si>
    <t>C00134S</t>
  </si>
  <si>
    <t>COLOR PACK FLEXOPRINTSPVTLTD</t>
  </si>
  <si>
    <t>C00135</t>
  </si>
  <si>
    <t>C00135S</t>
  </si>
  <si>
    <t>CANARA LABELS PVT LTD</t>
  </si>
  <si>
    <t>C00136</t>
  </si>
  <si>
    <t>C00136S</t>
  </si>
  <si>
    <t>CHENNAI POLYPACK PVT. LTD.</t>
  </si>
  <si>
    <t>D00108</t>
  </si>
  <si>
    <t>D00108S</t>
  </si>
  <si>
    <t>Diehard Dies Pvt Ltd</t>
  </si>
  <si>
    <t>E00059</t>
  </si>
  <si>
    <t>E00059S</t>
  </si>
  <si>
    <t>EVERGREEN ENGG CO PVT LTD</t>
  </si>
  <si>
    <t>F00011S2</t>
  </si>
  <si>
    <t>F00046</t>
  </si>
  <si>
    <t>F00046S</t>
  </si>
  <si>
    <t>FSM Labels</t>
  </si>
  <si>
    <t>Graphic Reproduction Syndica</t>
  </si>
  <si>
    <t>G00078S3</t>
  </si>
  <si>
    <t>G00081S2</t>
  </si>
  <si>
    <t>G00107</t>
  </si>
  <si>
    <t>G00107S</t>
  </si>
  <si>
    <t>GENESIS SIGN LITS</t>
  </si>
  <si>
    <t>G00108</t>
  </si>
  <si>
    <t>G00108S</t>
  </si>
  <si>
    <t>G00110</t>
  </si>
  <si>
    <t>G00110S</t>
  </si>
  <si>
    <t>Gallus India Pvt Limited</t>
  </si>
  <si>
    <t>H00002S1</t>
  </si>
  <si>
    <t>H00086</t>
  </si>
  <si>
    <t>H00086S</t>
  </si>
  <si>
    <t>Haryana General Stationers -</t>
  </si>
  <si>
    <t>H00087</t>
  </si>
  <si>
    <t>H00087S</t>
  </si>
  <si>
    <t>HITECH-TEAM</t>
  </si>
  <si>
    <t>SKANEM INTERLABELS INDUSTRIE</t>
  </si>
  <si>
    <t>INTERGRAPHIC SALES &amp;SERVICES</t>
  </si>
  <si>
    <t>SKANEM INTERLABELS IND NORTH</t>
  </si>
  <si>
    <t>I00116</t>
  </si>
  <si>
    <t>I00116S</t>
  </si>
  <si>
    <t>ITC Limited-Packaging &amp;</t>
  </si>
  <si>
    <t>I00117</t>
  </si>
  <si>
    <t>I00117S</t>
  </si>
  <si>
    <t>IJM(INDIA) INFRASTRUCTURE</t>
  </si>
  <si>
    <t>I00118</t>
  </si>
  <si>
    <t>I00118S</t>
  </si>
  <si>
    <t>INTERNATIONAL CORPORATE SIGN</t>
  </si>
  <si>
    <t>I00119</t>
  </si>
  <si>
    <t>I00119S</t>
  </si>
  <si>
    <t>INFINITY INDUSTRIES</t>
  </si>
  <si>
    <t>J00007</t>
  </si>
  <si>
    <t>J00007S</t>
  </si>
  <si>
    <t>JP Labels</t>
  </si>
  <si>
    <t>J00007S1</t>
  </si>
  <si>
    <t>J00058S1</t>
  </si>
  <si>
    <t>J00067</t>
  </si>
  <si>
    <t>J00067S</t>
  </si>
  <si>
    <t>J00068</t>
  </si>
  <si>
    <t>J00068S</t>
  </si>
  <si>
    <t>K00103S1</t>
  </si>
  <si>
    <t>COLOUR LABELS LIMITED</t>
  </si>
  <si>
    <t>K00107S1</t>
  </si>
  <si>
    <t>K00107S2</t>
  </si>
  <si>
    <t>K00109</t>
  </si>
  <si>
    <t>K00109S</t>
  </si>
  <si>
    <t>KVP Label Solution</t>
  </si>
  <si>
    <t>L00034S4</t>
  </si>
  <si>
    <t>L00034S5</t>
  </si>
  <si>
    <t>L00049S1</t>
  </si>
  <si>
    <t>L00056</t>
  </si>
  <si>
    <t>L00056S</t>
  </si>
  <si>
    <t>LADWA SAFETY SOLUTIONS PVT.</t>
  </si>
  <si>
    <t>MUDRIKA LABELS PVT.LTD.UNIT3</t>
  </si>
  <si>
    <t>M00200</t>
  </si>
  <si>
    <t>M00200S</t>
  </si>
  <si>
    <t>MAXX CREATION</t>
  </si>
  <si>
    <t>M00201</t>
  </si>
  <si>
    <t>M00201S</t>
  </si>
  <si>
    <t>Megham Prints</t>
  </si>
  <si>
    <t>M00202</t>
  </si>
  <si>
    <t>M00202S</t>
  </si>
  <si>
    <t>MACRO MEDIA DIGITAL IMAGING</t>
  </si>
  <si>
    <t>M00203</t>
  </si>
  <si>
    <t>M00203S</t>
  </si>
  <si>
    <t>MAHBUBA INTERNATIONAL</t>
  </si>
  <si>
    <t>M00204</t>
  </si>
  <si>
    <t>M00204S</t>
  </si>
  <si>
    <t>MN International</t>
  </si>
  <si>
    <t>M00205</t>
  </si>
  <si>
    <t>M00205S</t>
  </si>
  <si>
    <t>Manish Printers</t>
  </si>
  <si>
    <t>M00206</t>
  </si>
  <si>
    <t>M00206S</t>
  </si>
  <si>
    <t>M00207</t>
  </si>
  <si>
    <t>M00207S</t>
  </si>
  <si>
    <t>MOTI ENTERPRISES</t>
  </si>
  <si>
    <t>M00208</t>
  </si>
  <si>
    <t>M00208S</t>
  </si>
  <si>
    <t>M00209</t>
  </si>
  <si>
    <t>M00209S</t>
  </si>
  <si>
    <t>Modern Labels</t>
  </si>
  <si>
    <t>M00210</t>
  </si>
  <si>
    <t>M00210S</t>
  </si>
  <si>
    <t>Master Graphics</t>
  </si>
  <si>
    <t>M00211</t>
  </si>
  <si>
    <t>M00211S</t>
  </si>
  <si>
    <t>MIHIR DYE CHEM (P) LTD</t>
  </si>
  <si>
    <t>M00212</t>
  </si>
  <si>
    <t>M00212S</t>
  </si>
  <si>
    <t>MAHE CONSTRUCTION</t>
  </si>
  <si>
    <t>M00213</t>
  </si>
  <si>
    <t>M00213S</t>
  </si>
  <si>
    <t>M00214</t>
  </si>
  <si>
    <t>M00214S</t>
  </si>
  <si>
    <t>N00082S1</t>
  </si>
  <si>
    <t>N00104</t>
  </si>
  <si>
    <t>N00104S</t>
  </si>
  <si>
    <t>N.G. BROTHERS</t>
  </si>
  <si>
    <t>ORRGY PRINTERS</t>
  </si>
  <si>
    <t>P00018S1</t>
  </si>
  <si>
    <t>Srinivas Papers</t>
  </si>
  <si>
    <t>P00247S1</t>
  </si>
  <si>
    <t>P00255</t>
  </si>
  <si>
    <t>P00255S</t>
  </si>
  <si>
    <t>Positive Labels</t>
  </si>
  <si>
    <t>P00256</t>
  </si>
  <si>
    <t>P00256S</t>
  </si>
  <si>
    <t>PRIYA ASSOCIATES</t>
  </si>
  <si>
    <t>P00257</t>
  </si>
  <si>
    <t>P00257S</t>
  </si>
  <si>
    <t>POLYPLASTICS UTTAR BHARAT</t>
  </si>
  <si>
    <t>P00258</t>
  </si>
  <si>
    <t>P00258S</t>
  </si>
  <si>
    <t>PUNARVASU GRAPHICS</t>
  </si>
  <si>
    <t>R00115S1</t>
  </si>
  <si>
    <t>R00160</t>
  </si>
  <si>
    <t>R00160S</t>
  </si>
  <si>
    <t>RETAIL TECHNOLOGIES</t>
  </si>
  <si>
    <t>R00161</t>
  </si>
  <si>
    <t>R00161S</t>
  </si>
  <si>
    <t>RR Donnelley Publishing</t>
  </si>
  <si>
    <t>S00267S4</t>
  </si>
  <si>
    <t>SWASTIK PACKAGING</t>
  </si>
  <si>
    <t>S00295S1</t>
  </si>
  <si>
    <t>S00340S2</t>
  </si>
  <si>
    <t>S00421S1</t>
  </si>
  <si>
    <t xml:space="preserve">SPRINT PRINTING AND </t>
  </si>
  <si>
    <t>S00428</t>
  </si>
  <si>
    <t>S00428S</t>
  </si>
  <si>
    <t>Shree Ganesh Graphics PvtLtd</t>
  </si>
  <si>
    <t>S00429</t>
  </si>
  <si>
    <t>S00429S</t>
  </si>
  <si>
    <t>SHREE RADHE HYGIENE PRODUCTS</t>
  </si>
  <si>
    <t>S00430</t>
  </si>
  <si>
    <t>S00430S</t>
  </si>
  <si>
    <t>SNEHA LABELS</t>
  </si>
  <si>
    <t>S00431</t>
  </si>
  <si>
    <t>S00431S</t>
  </si>
  <si>
    <t>SINEX SYSTEMS PRIVATE LTD.</t>
  </si>
  <si>
    <t>S00432</t>
  </si>
  <si>
    <t>S00432S</t>
  </si>
  <si>
    <t>S00433</t>
  </si>
  <si>
    <t>S00433S</t>
  </si>
  <si>
    <t>SIDDHI LABELS&amp;FORMS PVT.LTD</t>
  </si>
  <si>
    <t>S00434</t>
  </si>
  <si>
    <t>S00434S</t>
  </si>
  <si>
    <t>SHELL INDIA MARKETS PVT.LTD.</t>
  </si>
  <si>
    <t>S00435</t>
  </si>
  <si>
    <t>S00435S</t>
  </si>
  <si>
    <t>SREE BHRAMARAMBHA TRADERS</t>
  </si>
  <si>
    <t>S00436</t>
  </si>
  <si>
    <t>S00436S</t>
  </si>
  <si>
    <t>SHEETAL MERCANTILE PVT. LTD.</t>
  </si>
  <si>
    <t>S00437</t>
  </si>
  <si>
    <t>S00437S</t>
  </si>
  <si>
    <t>SIRUS INFO LINE</t>
  </si>
  <si>
    <t>S00438</t>
  </si>
  <si>
    <t>S00438S</t>
  </si>
  <si>
    <t>Shivam Labels</t>
  </si>
  <si>
    <t>S00439</t>
  </si>
  <si>
    <t>S00439s</t>
  </si>
  <si>
    <t>S00440</t>
  </si>
  <si>
    <t>S00440S</t>
  </si>
  <si>
    <t>SG MARKETING,</t>
  </si>
  <si>
    <t>S00441</t>
  </si>
  <si>
    <t>S00441S</t>
  </si>
  <si>
    <t>Shree Ganesh Enterprises</t>
  </si>
  <si>
    <t>S00442</t>
  </si>
  <si>
    <t>S00442S</t>
  </si>
  <si>
    <t>Smat Forms</t>
  </si>
  <si>
    <t>S00443</t>
  </si>
  <si>
    <t>S00443S</t>
  </si>
  <si>
    <t>Shri Krishna Traders</t>
  </si>
  <si>
    <t>S00444</t>
  </si>
  <si>
    <t>S00444S</t>
  </si>
  <si>
    <t>S00445</t>
  </si>
  <si>
    <t>S00445S</t>
  </si>
  <si>
    <t>S P PAPER CO</t>
  </si>
  <si>
    <t>S00446</t>
  </si>
  <si>
    <t>S00446S</t>
  </si>
  <si>
    <t>S00447</t>
  </si>
  <si>
    <t>S00447S</t>
  </si>
  <si>
    <t>S.S.R.K.C. IMPRESSION</t>
  </si>
  <si>
    <t>S391S145</t>
  </si>
  <si>
    <t>S391S146</t>
  </si>
  <si>
    <t>S391S147</t>
  </si>
  <si>
    <t>S391S148</t>
  </si>
  <si>
    <t>S391S149</t>
  </si>
  <si>
    <t>S391S150</t>
  </si>
  <si>
    <t>S391S151</t>
  </si>
  <si>
    <t>S391S152</t>
  </si>
  <si>
    <t>S391S153</t>
  </si>
  <si>
    <t>S391S154</t>
  </si>
  <si>
    <t>S391S155</t>
  </si>
  <si>
    <t>S391S156</t>
  </si>
  <si>
    <t>S391S157</t>
  </si>
  <si>
    <t>S391S158</t>
  </si>
  <si>
    <t>S391S159</t>
  </si>
  <si>
    <t>S391S160</t>
  </si>
  <si>
    <t>S391S161</t>
  </si>
  <si>
    <t>S391S162</t>
  </si>
  <si>
    <t>S391S163</t>
  </si>
  <si>
    <t>S391S164</t>
  </si>
  <si>
    <t>S391S165</t>
  </si>
  <si>
    <t>S391S166</t>
  </si>
  <si>
    <t>T00101S1</t>
  </si>
  <si>
    <t>t00101s2</t>
  </si>
  <si>
    <t>T00103</t>
  </si>
  <si>
    <t>T00103S</t>
  </si>
  <si>
    <t>Tanzania Printers Limited</t>
  </si>
  <si>
    <t>T00103S1</t>
  </si>
  <si>
    <t>Nilpeter A/S</t>
  </si>
  <si>
    <t>U00056</t>
  </si>
  <si>
    <t>U00056S</t>
  </si>
  <si>
    <t>Unikap Technologies</t>
  </si>
  <si>
    <t>PRINTMANN OFFSET PVT. LTD.</t>
  </si>
  <si>
    <t>W00031S2</t>
  </si>
  <si>
    <t>W00034</t>
  </si>
  <si>
    <t>W00034S</t>
  </si>
  <si>
    <t>WEBTECH LABELS PVT. LTD</t>
  </si>
  <si>
    <t>W00035</t>
  </si>
  <si>
    <t>W00035S</t>
  </si>
  <si>
    <t>W00036</t>
  </si>
  <si>
    <t>W00036S</t>
  </si>
  <si>
    <t>WORLDWIDE PAPER COMPANY</t>
  </si>
  <si>
    <t>Z00014S1</t>
  </si>
  <si>
    <t>Hall No.11, Booth No.F20</t>
  </si>
  <si>
    <t>Pragati Maidan, New Delhi</t>
  </si>
  <si>
    <t>New Delhi-</t>
  </si>
  <si>
    <t>WZ 272 MADIPUR GAON</t>
  </si>
  <si>
    <t>MR MANOJ TIWARI</t>
  </si>
  <si>
    <t>09716366694</t>
  </si>
  <si>
    <t>INDL. AREA,TALUKA-SHIRUR</t>
  </si>
  <si>
    <t>09871611443</t>
  </si>
  <si>
    <t>6KM STONE,DELHI-JAIPUR HIGH</t>
  </si>
  <si>
    <t>WAY, GURGAON-122001</t>
  </si>
  <si>
    <t>0124-2215591</t>
  </si>
  <si>
    <t>06901920448</t>
  </si>
  <si>
    <t>1920448</t>
  </si>
  <si>
    <t>27330284025</t>
  </si>
  <si>
    <t>Plot no. 468 -469</t>
  </si>
  <si>
    <t>Phase-V, Udyog Vihar</t>
  </si>
  <si>
    <t>Gurgaon (Haryana)</t>
  </si>
  <si>
    <t>SAURABH JAIN</t>
  </si>
  <si>
    <t>09811355555</t>
  </si>
  <si>
    <t>06551832419</t>
  </si>
  <si>
    <t>472/B-1, 12th Cross,</t>
  </si>
  <si>
    <t>Peenya Industrial Area,</t>
  </si>
  <si>
    <t>MAN MOHAN KAPUR/VISHAAL</t>
  </si>
  <si>
    <t>9945188830</t>
  </si>
  <si>
    <t>aditi_@airtelmail.com</t>
  </si>
  <si>
    <t>29160096924</t>
  </si>
  <si>
    <t>9,Shree geeta,</t>
  </si>
  <si>
    <t>Behind Union Bank,Vasna,</t>
  </si>
  <si>
    <t xml:space="preserve">Ahmedabad </t>
  </si>
  <si>
    <t>Mr.Kaushik Mistry</t>
  </si>
  <si>
    <t>9825135122</t>
  </si>
  <si>
    <t>astergraphics@gmail.com</t>
  </si>
  <si>
    <t>24074000821</t>
  </si>
  <si>
    <t>WORKSHOP COMPLEX JAGITIAL</t>
  </si>
  <si>
    <t>ROAD KARIMNAGAR</t>
  </si>
  <si>
    <t>KARIMNAGAR</t>
  </si>
  <si>
    <t>9959225901</t>
  </si>
  <si>
    <t>29,Shahid Smarak Complex</t>
  </si>
  <si>
    <t>G.E Road,</t>
  </si>
  <si>
    <t>Raipur (D.G.)</t>
  </si>
  <si>
    <t>Chattisgarh</t>
  </si>
  <si>
    <t>REFL</t>
  </si>
  <si>
    <t>Atul Srivastav</t>
  </si>
  <si>
    <t>07714033734</t>
  </si>
  <si>
    <t>22531401777</t>
  </si>
  <si>
    <t>UNIT NO 16, NIRMAN INDL.</t>
  </si>
  <si>
    <t>ESTATE BLDG NO 4,SURVEY NO84</t>
  </si>
  <si>
    <t>WALIV ROAD,SATIWALI,VASAI(E)</t>
  </si>
  <si>
    <t>RAKESH JAIN</t>
  </si>
  <si>
    <t>9920056283</t>
  </si>
  <si>
    <t>rakesh35@yahoo.com</t>
  </si>
  <si>
    <t>27260291484V</t>
  </si>
  <si>
    <t>27260291484C</t>
  </si>
  <si>
    <t>175, Jubilee Road</t>
  </si>
  <si>
    <t>Chittagong, Bangladesh.</t>
  </si>
  <si>
    <t>Chittagong,</t>
  </si>
  <si>
    <t>Mr. Ali Ahmad</t>
  </si>
  <si>
    <t>O880 31 624 123</t>
  </si>
  <si>
    <t xml:space="preserve"> aliahmed@astechbd.com</t>
  </si>
  <si>
    <t>CALLE 48, SUR NO.49-30,</t>
  </si>
  <si>
    <t>ENVIGADO,ANTIOQUIA,COLOMBIA</t>
  </si>
  <si>
    <t>NIT:890.933.815-9</t>
  </si>
  <si>
    <t>COLOMBIA</t>
  </si>
  <si>
    <t>COL</t>
  </si>
  <si>
    <t>(0574)-3356000</t>
  </si>
  <si>
    <t>CALLE SANTA LNES NRO 125,</t>
  </si>
  <si>
    <t>ATE VITARTE,LIMA ,PERU</t>
  </si>
  <si>
    <t>ID FISCAL:20503434301</t>
  </si>
  <si>
    <t>PERU</t>
  </si>
  <si>
    <t>(0511)-6126464</t>
  </si>
  <si>
    <t>C.C.MACARACUAY PLAZA TORRE A</t>
  </si>
  <si>
    <t>PISO2, OFICINA 2A,URBANIZACI</t>
  </si>
  <si>
    <t>COLINAS DE LA CALIFORNIA,</t>
  </si>
  <si>
    <t>CARACAS,VENEZUELA</t>
  </si>
  <si>
    <t>BOULEVARD S.A. SAN SALVADOR</t>
  </si>
  <si>
    <t>EL SALVADOR</t>
  </si>
  <si>
    <t>CALLE SANTA INES, 125 ATE</t>
  </si>
  <si>
    <t>LIMA, PERU</t>
  </si>
  <si>
    <t>PER</t>
  </si>
  <si>
    <t>BHD LOT-6 JALAN P/2 KAWASAN</t>
  </si>
  <si>
    <t>PERUSAHAAN BANGI</t>
  </si>
  <si>
    <t>BANDAR BARU BANGI</t>
  </si>
  <si>
    <t>+94-11-2828203</t>
  </si>
  <si>
    <t>In der Graslake 41 - 49</t>
  </si>
  <si>
    <t>D - 58332 Schwelm</t>
  </si>
  <si>
    <t>Avery Dennison Materials Eur</t>
  </si>
  <si>
    <t>7820231754</t>
  </si>
  <si>
    <t>19A,Khera kalan Vikas Mandal</t>
  </si>
  <si>
    <t>(Near Shri Ram Dharam kanta)</t>
  </si>
  <si>
    <t>Khera Kalan Delhi</t>
  </si>
  <si>
    <t>MR.Ripin Jain</t>
  </si>
  <si>
    <t>9810423234</t>
  </si>
  <si>
    <t>07030102645</t>
  </si>
  <si>
    <t>2393, Chhatta Shahji</t>
  </si>
  <si>
    <t>Chawri Bazar,</t>
  </si>
  <si>
    <t>Ripin Jain</t>
  </si>
  <si>
    <t>2257/4/S-1, Amarjeet Complex</t>
  </si>
  <si>
    <t>Near Babujamal,</t>
  </si>
  <si>
    <t>Kolhapur</t>
  </si>
  <si>
    <t>Amit Bagal</t>
  </si>
  <si>
    <t>27950321126 V</t>
  </si>
  <si>
    <t>27950321126 C</t>
  </si>
  <si>
    <t>UNIT NO 1,6 &amp; 7,GEETA</t>
  </si>
  <si>
    <t>INDUTRIAL ESTATE N0 5,BEHIND</t>
  </si>
  <si>
    <t>WALIV PETROL PUMP,WALIV VILL</t>
  </si>
  <si>
    <t>VASAI (E) THANE</t>
  </si>
  <si>
    <t>MR MANMOHAN SINGH</t>
  </si>
  <si>
    <t>9820006563</t>
  </si>
  <si>
    <t>0250-2481304</t>
  </si>
  <si>
    <t>0250-2481307</t>
  </si>
  <si>
    <t>27490722086</t>
  </si>
  <si>
    <t>274907220875</t>
  </si>
  <si>
    <t>PVT. LTD. #34, GEASON LAYOUT</t>
  </si>
  <si>
    <t>GALAXY ROAD,AYANAMBAKKAM</t>
  </si>
  <si>
    <t>VIJAY</t>
  </si>
  <si>
    <t>9884078579</t>
  </si>
  <si>
    <t>info@bashyam.in</t>
  </si>
  <si>
    <t>33141350400</t>
  </si>
  <si>
    <t>1051822</t>
  </si>
  <si>
    <t>KETTY OTTATHYCKAL,M-7/20,</t>
  </si>
  <si>
    <t>KSHB,ASHOK NAGAR,</t>
  </si>
  <si>
    <t>AYYANTHOLE</t>
  </si>
  <si>
    <t>TRICHUR</t>
  </si>
  <si>
    <t>NIRMAL</t>
  </si>
  <si>
    <t>9895282505</t>
  </si>
  <si>
    <t>team@beneire-infra.com</t>
  </si>
  <si>
    <t>32072057065</t>
  </si>
  <si>
    <t>32072057065C</t>
  </si>
  <si>
    <t>BLOCK 741,1ST FLOOR,BAWA</t>
  </si>
  <si>
    <t>FARM.B/H IBP PETROL PUMP</t>
  </si>
  <si>
    <t>24073801880</t>
  </si>
  <si>
    <t>314/D/1 Bodiya Mawatha</t>
  </si>
  <si>
    <t>Kallyammahara Piliyandala</t>
  </si>
  <si>
    <t>Mr. Bandula</t>
  </si>
  <si>
    <t>94-115-552558/9</t>
  </si>
  <si>
    <t>PLOT NO 1/8 NORTHERN COMPLEX</t>
  </si>
  <si>
    <t>20/3 MATHURA ROAD,FARIDABAD</t>
  </si>
  <si>
    <t>VIKAS</t>
  </si>
  <si>
    <t>9718774778</t>
  </si>
  <si>
    <t>06291200316</t>
  </si>
  <si>
    <t>SURVEY NO 188,192,193,210</t>
  </si>
  <si>
    <t>NALASOPARA ROAD,PELHAR</t>
  </si>
  <si>
    <t>VASAI(E) THANE</t>
  </si>
  <si>
    <t>DEVANAD NAIK</t>
  </si>
  <si>
    <t>09920641680</t>
  </si>
  <si>
    <t>PARMAR TECHNO PARK,PHASE II</t>
  </si>
  <si>
    <t>BLOCK NO. 74.WESTERN EXPRESS</t>
  </si>
  <si>
    <t>HIGHWAY,VASAI (E)</t>
  </si>
  <si>
    <t>8080339993</t>
  </si>
  <si>
    <t>27470858867 V</t>
  </si>
  <si>
    <t>27470858867 C</t>
  </si>
  <si>
    <t>#41/1-C, Hanumanthnagar</t>
  </si>
  <si>
    <t>Sunkadakatte, Magadi</t>
  </si>
  <si>
    <t>Main Road,</t>
  </si>
  <si>
    <t>PRAKASH MAHALE</t>
  </si>
  <si>
    <t>09916433368</t>
  </si>
  <si>
    <t>info@canaralabels.com</t>
  </si>
  <si>
    <t>29080638131</t>
  </si>
  <si>
    <t>SF NO: 80, KUNDRATHUR MAIN</t>
  </si>
  <si>
    <t>ROAD, THIRUMUDIVAKKAM</t>
  </si>
  <si>
    <t>MR VICTOR AK</t>
  </si>
  <si>
    <t>044-64569110</t>
  </si>
  <si>
    <t>33630962567</t>
  </si>
  <si>
    <t>770400</t>
  </si>
  <si>
    <t>S.No.545/1/35,Ameenabad-</t>
  </si>
  <si>
    <t>- 522 532,Phirangipuram</t>
  </si>
  <si>
    <t>Mandal,Guntur</t>
  </si>
  <si>
    <t>Dist, Andhra Predesh</t>
  </si>
  <si>
    <t>Mr. A. Balaji Rao</t>
  </si>
  <si>
    <t>09666101966</t>
  </si>
  <si>
    <t>0863-2224947</t>
  </si>
  <si>
    <t>balaji.avisetti@diehardd</t>
  </si>
  <si>
    <t>28094063780</t>
  </si>
  <si>
    <t>35-B MAHAL INDL ESTATE,</t>
  </si>
  <si>
    <t>MR MAHESH C MONDE</t>
  </si>
  <si>
    <t>022-61235204/172</t>
  </si>
  <si>
    <t>022-26875255</t>
  </si>
  <si>
    <t>PURCHASE@EVGGROUP.COM</t>
  </si>
  <si>
    <t>27200298889V</t>
  </si>
  <si>
    <t>27200298889C</t>
  </si>
  <si>
    <t>B41 at Hall no 11</t>
  </si>
  <si>
    <t>Pragati Maidan</t>
  </si>
  <si>
    <t>Sheetal Mishra</t>
  </si>
  <si>
    <t>09810798243</t>
  </si>
  <si>
    <t>09849639937</t>
  </si>
  <si>
    <t>28135999058</t>
  </si>
  <si>
    <t>12E Devidayal Compound</t>
  </si>
  <si>
    <t>Raey Road East</t>
  </si>
  <si>
    <t>Next to Britannia Factory</t>
  </si>
  <si>
    <t xml:space="preserve">Mumbai </t>
  </si>
  <si>
    <t>Mansoor Mithaiwala</t>
  </si>
  <si>
    <t>022-23780965</t>
  </si>
  <si>
    <t>27820915080 V</t>
  </si>
  <si>
    <t>27820915080 C</t>
  </si>
  <si>
    <t>SYNDICATE PRIVATE LIMITED</t>
  </si>
  <si>
    <t>43, VELAYUTHAM ROAD</t>
  </si>
  <si>
    <t>Mr. D.KARUNAKARAN</t>
  </si>
  <si>
    <t>91-4562 227524</t>
  </si>
  <si>
    <t>graphicsvk@sify.com</t>
  </si>
  <si>
    <t>33515960946</t>
  </si>
  <si>
    <t>500557</t>
  </si>
  <si>
    <t>HOUSE NO 23, GROUND FLOOR,</t>
  </si>
  <si>
    <t>MAHADEVPUR, NEAR HAPPY CHILD</t>
  </si>
  <si>
    <t>SCHOOL,REHABARI</t>
  </si>
  <si>
    <t>ABDUL SAJJAD</t>
  </si>
  <si>
    <t>09864064771</t>
  </si>
  <si>
    <t>MR.AJAY PHANSALKAR</t>
  </si>
  <si>
    <t>SHOP N0.3, BASEMENT,ARSI</t>
  </si>
  <si>
    <t>CORNER, NEAR GUJRAT CROSS</t>
  </si>
  <si>
    <t>ROAD,ELLISBRIDGE</t>
  </si>
  <si>
    <t>JIGNESH DAS</t>
  </si>
  <si>
    <t>079-26464669</t>
  </si>
  <si>
    <t>PRATIK PATEL</t>
  </si>
  <si>
    <t>24573405305</t>
  </si>
  <si>
    <t>Label Expo India - 2012</t>
  </si>
  <si>
    <t>Hall No 11,Booth no D21,E21</t>
  </si>
  <si>
    <t>Narendra Kulkarni</t>
  </si>
  <si>
    <t>09833097297</t>
  </si>
  <si>
    <t>Plot No.129 &amp; 130,Industrial</t>
  </si>
  <si>
    <t>Area,Ecotech Extension,</t>
  </si>
  <si>
    <t>Sector—Ecotech-I, Kasna,</t>
  </si>
  <si>
    <t>Greater Noida</t>
  </si>
  <si>
    <t>Omender Singh</t>
  </si>
  <si>
    <t>09811410310</t>
  </si>
  <si>
    <t>120-4192700</t>
  </si>
  <si>
    <t>omender.singh@holostik.c</t>
  </si>
  <si>
    <t>09965700398</t>
  </si>
  <si>
    <t>04/08/1992</t>
  </si>
  <si>
    <t>Pvt. Ltd.</t>
  </si>
  <si>
    <t>76, Rajasthani Cooperative</t>
  </si>
  <si>
    <t>Industrial Estate,G.T.Karnal Road</t>
  </si>
  <si>
    <t>Nirdesh Gupta</t>
  </si>
  <si>
    <t>09811017432</t>
  </si>
  <si>
    <t>7410256957V</t>
  </si>
  <si>
    <t>VIII/411, R.S.ROAD, PUDUKAD</t>
  </si>
  <si>
    <t>THRISSUR DIST, KERALA</t>
  </si>
  <si>
    <t>THRISSUR</t>
  </si>
  <si>
    <t>SALEEL P.K.</t>
  </si>
  <si>
    <t>9447465465</t>
  </si>
  <si>
    <t>info@hitech-team.com</t>
  </si>
  <si>
    <t>32080943788</t>
  </si>
  <si>
    <t>32080943788C</t>
  </si>
  <si>
    <t xml:space="preserve">Highway  Vasai-(East) </t>
  </si>
  <si>
    <t>C/O STAND NO. B18 / B21,</t>
  </si>
  <si>
    <t>HALL NO. 11</t>
  </si>
  <si>
    <t>NAALIN SHARMA</t>
  </si>
  <si>
    <t>09310703659</t>
  </si>
  <si>
    <t>27900296661</t>
  </si>
  <si>
    <t>09805095016</t>
  </si>
  <si>
    <t>Skanem Interlabels Industrie</t>
  </si>
  <si>
    <t>02030301019</t>
  </si>
  <si>
    <t>Printing Division</t>
  </si>
  <si>
    <t>PO Box NO.2277,</t>
  </si>
  <si>
    <t>Tiruvottiyur, Chennai</t>
  </si>
  <si>
    <t>044-2573 3852</t>
  </si>
  <si>
    <t>33041100001</t>
  </si>
  <si>
    <t>49932 dt 10.09.84</t>
  </si>
  <si>
    <t>LTD. VIJAYWADA-CHILAKALURIPE</t>
  </si>
  <si>
    <t>T ROAD PROJECT BOYAPALEM(V)</t>
  </si>
  <si>
    <t>YADLAPADU(MD), GUNTUR(DT)</t>
  </si>
  <si>
    <t>MR.SYAM PRASAD</t>
  </si>
  <si>
    <t>7702200346</t>
  </si>
  <si>
    <t>040-43428888</t>
  </si>
  <si>
    <t>syamk@ijm.com</t>
  </si>
  <si>
    <t>040-23114661/64</t>
  </si>
  <si>
    <t>28070211361</t>
  </si>
  <si>
    <t>27720625008C</t>
  </si>
  <si>
    <t>PVT. LTD. 48 K.M STONE DELHI</t>
  </si>
  <si>
    <t>ROHTAK ROAD, SAMPL DISTRICT</t>
  </si>
  <si>
    <t>DEVENDRA SINGH</t>
  </si>
  <si>
    <t>9812426404</t>
  </si>
  <si>
    <t>011-28543034</t>
  </si>
  <si>
    <t>accounts@icsignsindia.co</t>
  </si>
  <si>
    <t>06222824571</t>
  </si>
  <si>
    <t>6222824571</t>
  </si>
  <si>
    <t>92/14-15, UDYOG NAGAR</t>
  </si>
  <si>
    <t>INDUSTRIAL AREA, MUNDKA</t>
  </si>
  <si>
    <t>MR SUNIL DIWAN</t>
  </si>
  <si>
    <t>9810759202</t>
  </si>
  <si>
    <t>07270425911</t>
  </si>
  <si>
    <t>P.No.2-6-1-131,Near Hanuman</t>
  </si>
  <si>
    <t>Temple, Balanagar,</t>
  </si>
  <si>
    <t xml:space="preserve">Hydrabad </t>
  </si>
  <si>
    <t>Mr. Prasad Kumar</t>
  </si>
  <si>
    <t>08341444483</t>
  </si>
  <si>
    <t>pragathistickers@gmail.c</t>
  </si>
  <si>
    <t>28448110713</t>
  </si>
  <si>
    <t>H.no: 3-5-224/1B,Street No.8</t>
  </si>
  <si>
    <t>Krishna Nagar Colony,ZTS to</t>
  </si>
  <si>
    <t>NFC Main Road,Moula ali,</t>
  </si>
  <si>
    <t>8341444483</t>
  </si>
  <si>
    <t>Plot No.111, Road no.4,</t>
  </si>
  <si>
    <t>Phase II, KIADB Jigani Indus</t>
  </si>
  <si>
    <t>trial Area,ANEKAL TALUK</t>
  </si>
  <si>
    <t>mr. sasi kumar</t>
  </si>
  <si>
    <t>29930136513</t>
  </si>
  <si>
    <t>90259531</t>
  </si>
  <si>
    <t>2/A, SY.NO :309/1 NEAR</t>
  </si>
  <si>
    <t>VIJAYA HOSPITAL,NAGARAM</t>
  </si>
  <si>
    <t>KEESARA DIST.</t>
  </si>
  <si>
    <t>MITTAL N.SHAH</t>
  </si>
  <si>
    <t>09825610861</t>
  </si>
  <si>
    <t>079-27912006</t>
  </si>
  <si>
    <t>mittal@johnsongroup.co.i</t>
  </si>
  <si>
    <t>28537471648</t>
  </si>
  <si>
    <t>PO BOX NO 59648 00200</t>
  </si>
  <si>
    <t>MR SHIV RAVAL</t>
  </si>
  <si>
    <t>254 72625775</t>
  </si>
  <si>
    <t>9810166700</t>
  </si>
  <si>
    <t>05008790747</t>
  </si>
  <si>
    <t>VILLAGE CHILLA SARODA BANGAR</t>
  </si>
  <si>
    <t>MAYUR VIHAR, PHASE 1</t>
  </si>
  <si>
    <t>DEEPAK</t>
  </si>
  <si>
    <t>09968179226</t>
  </si>
  <si>
    <t>HARSH</t>
  </si>
  <si>
    <t>07370422558</t>
  </si>
  <si>
    <t>C-3, Huda Colony,Chandanagar</t>
  </si>
  <si>
    <t>Near Chandanagar MMTS</t>
  </si>
  <si>
    <t>Railwat Station,</t>
  </si>
  <si>
    <t>Mr. Subramanyam VaraPras</t>
  </si>
  <si>
    <t>8885081956</t>
  </si>
  <si>
    <t>varaprasad211@gmail.com</t>
  </si>
  <si>
    <t>28936063829</t>
  </si>
  <si>
    <t>C/O STAR OFFSET D-3/4,</t>
  </si>
  <si>
    <t>JAIJALARAM COMPLEX,PIMPLAS</t>
  </si>
  <si>
    <t>OFF NASHIK HIGHWAY, BHIWANDI</t>
  </si>
  <si>
    <t>NEAR BAFNA MOTORS</t>
  </si>
  <si>
    <t>9820022936</t>
  </si>
  <si>
    <t>225, Daulat Udyog Bhavan</t>
  </si>
  <si>
    <t>Wadhavli Village RD,CHEMBUR</t>
  </si>
  <si>
    <t>91 98199 80660</t>
  </si>
  <si>
    <t>C/O STAND NO. B15,</t>
  </si>
  <si>
    <t>PRAGATI MAIDAN,</t>
  </si>
  <si>
    <t>PINKESH KOTHARI</t>
  </si>
  <si>
    <t>09322891289</t>
  </si>
  <si>
    <t>CHIKKA BEGUR,MADIWALA POST</t>
  </si>
  <si>
    <t>SUNIL KUMAR LADWA</t>
  </si>
  <si>
    <t>9945111222</t>
  </si>
  <si>
    <t>080-40928657</t>
  </si>
  <si>
    <t>sunil@ladwasafety.com</t>
  </si>
  <si>
    <t>29820794767</t>
  </si>
  <si>
    <t>JALDHARA CHS, PLOT NO.341/</t>
  </si>
  <si>
    <t>D-41,HANUMAN MANDIR LANE,</t>
  </si>
  <si>
    <t>CHARKOP SECTOR-3,KANDIVALI-W</t>
  </si>
  <si>
    <t>MR.SANJAY CHAVAN</t>
  </si>
  <si>
    <t>9867787117</t>
  </si>
  <si>
    <t>maxxcreation@rediffmail.</t>
  </si>
  <si>
    <t>27800645431V</t>
  </si>
  <si>
    <t>27800645431C</t>
  </si>
  <si>
    <t>5/587/2A, SREE GANESH NAGAR</t>
  </si>
  <si>
    <t>PITCHAMPALAYAM PUDUR,</t>
  </si>
  <si>
    <t>TIRUPUR 641602,TAMILNADU</t>
  </si>
  <si>
    <t xml:space="preserve">TIRPUR </t>
  </si>
  <si>
    <t>Mr. S.M SELVAM</t>
  </si>
  <si>
    <t>9442238644</t>
  </si>
  <si>
    <t>33672308420</t>
  </si>
  <si>
    <t>91288</t>
  </si>
  <si>
    <t>PVT.LTD. PLOT NO 23B &amp; 24,</t>
  </si>
  <si>
    <t>PHASE-1,PART-B,CHERLAPALLY</t>
  </si>
  <si>
    <t>IDA</t>
  </si>
  <si>
    <t>MR.RAGHU RAM</t>
  </si>
  <si>
    <t>09866078801</t>
  </si>
  <si>
    <t>raghu.hyd@mmdi.in</t>
  </si>
  <si>
    <t>28130200786</t>
  </si>
  <si>
    <t>TRADING CO.</t>
  </si>
  <si>
    <t>SAN CLEMENTE-HOUSE#539 (5TH</t>
  </si>
  <si>
    <t>FLOOR)  APT # A5, LANE # 11D</t>
  </si>
  <si>
    <t>DOHS BARIDHARA,DHAKA</t>
  </si>
  <si>
    <t>Mr. Sohel Samad</t>
  </si>
  <si>
    <t>880 1711535569</t>
  </si>
  <si>
    <t>880 2 8410985</t>
  </si>
  <si>
    <t>Godown No.28 E,Framji Sethji</t>
  </si>
  <si>
    <t>Ambawadi, Off. Belveder Hill</t>
  </si>
  <si>
    <t>Road, Hussain Patel Marg,Mazgaon,</t>
  </si>
  <si>
    <t xml:space="preserve"> Mumbai </t>
  </si>
  <si>
    <t>Nimesh P Vora</t>
  </si>
  <si>
    <t>0986701667</t>
  </si>
  <si>
    <t>mnintl@rediffmail.com</t>
  </si>
  <si>
    <t>27820627184V</t>
  </si>
  <si>
    <t>27820627184C</t>
  </si>
  <si>
    <t xml:space="preserve">103/104,Amrut Industrial </t>
  </si>
  <si>
    <t>Esate,NEAR Orbit Hospital,Opp</t>
  </si>
  <si>
    <t>Western  Express Highway,Mirarad (E),</t>
  </si>
  <si>
    <t>Mr. Mangesh Desai</t>
  </si>
  <si>
    <t>09867358086</t>
  </si>
  <si>
    <t>27300708368 V</t>
  </si>
  <si>
    <t>27300708368 C</t>
  </si>
  <si>
    <t>PVT.LTD. PLOT NO 116C, OPP</t>
  </si>
  <si>
    <t>ICE CREAM FACTORY,KANDIVALI</t>
  </si>
  <si>
    <t xml:space="preserve">IND ESTATE,CHARKOP,KANDIVALI(W) </t>
  </si>
  <si>
    <t>MANGESH</t>
  </si>
  <si>
    <t>09223331148</t>
  </si>
  <si>
    <t>mangesh@mmdi.in</t>
  </si>
  <si>
    <t>022-28697602</t>
  </si>
  <si>
    <t>27650353010</t>
  </si>
  <si>
    <t>B.K. NO 424 ROOM-8, BEHIND</t>
  </si>
  <si>
    <t>HIRAPANNA BUILDING, NEAR</t>
  </si>
  <si>
    <t>NIRANKARI HALLGOL MAIDAN</t>
  </si>
  <si>
    <t>ULHASNAGAR</t>
  </si>
  <si>
    <t>SHANKAR BATHIJA</t>
  </si>
  <si>
    <t>09323153000</t>
  </si>
  <si>
    <t>0251-2702073</t>
  </si>
  <si>
    <t>0251-2721520/23</t>
  </si>
  <si>
    <t>27160029445V</t>
  </si>
  <si>
    <t>27160029445C</t>
  </si>
  <si>
    <t>09166101663</t>
  </si>
  <si>
    <t>18/05/08</t>
  </si>
  <si>
    <t>Door No : 11-8-20, Mudili</t>
  </si>
  <si>
    <t>Jagannadham Street,Kothapet,</t>
  </si>
  <si>
    <t>Krishna Distict,</t>
  </si>
  <si>
    <t xml:space="preserve">Vijayawada </t>
  </si>
  <si>
    <t>Mr. PVS Sandeep</t>
  </si>
  <si>
    <t>09553143136</t>
  </si>
  <si>
    <t>pvssandeep@yahoo.com</t>
  </si>
  <si>
    <t>28593205333</t>
  </si>
  <si>
    <t>D. No. 15-13-191/B,</t>
  </si>
  <si>
    <t>2/2 RTC Colony,</t>
  </si>
  <si>
    <t>Pipe Line Road</t>
  </si>
  <si>
    <t>Guntur</t>
  </si>
  <si>
    <t>Mr. Prasad</t>
  </si>
  <si>
    <t>09390741664</t>
  </si>
  <si>
    <t>mastergraphics@rocketmai</t>
  </si>
  <si>
    <t>28457581074</t>
  </si>
  <si>
    <t>BR. ATKINSON,PLAZA,</t>
  </si>
  <si>
    <t>NO.4, JOTHI VENKATACHALAM</t>
  </si>
  <si>
    <t>ROAD,VEPERY</t>
  </si>
  <si>
    <t>044 25610270</t>
  </si>
  <si>
    <t>/25611762</t>
  </si>
  <si>
    <t>33680340624</t>
  </si>
  <si>
    <t>87238 DT.6/5/98</t>
  </si>
  <si>
    <t>PLOT NO 13, PHASE-2 SILTARA</t>
  </si>
  <si>
    <t>RAIPUR CG</t>
  </si>
  <si>
    <t>MOHAMMAD YUNUS</t>
  </si>
  <si>
    <t>8518800001</t>
  </si>
  <si>
    <t>22980020007</t>
  </si>
  <si>
    <t>9212739756</t>
  </si>
  <si>
    <t>09865703543</t>
  </si>
  <si>
    <t>29B RABINDRA SARANI,3RD</t>
  </si>
  <si>
    <t>FLOOR, ROOM NO 1E</t>
  </si>
  <si>
    <t>115, BT ROAD, SHADE - F1</t>
  </si>
  <si>
    <t>C/O NTC COMPOUND</t>
  </si>
  <si>
    <t>MR GIRIRAJ KOTHARI</t>
  </si>
  <si>
    <t>033-65000948</t>
  </si>
  <si>
    <t>girirajkothari@gmail.com</t>
  </si>
  <si>
    <t>19570648027</t>
  </si>
  <si>
    <t>19570648221</t>
  </si>
  <si>
    <t xml:space="preserve">AMBASAMUDRAM </t>
  </si>
  <si>
    <t>Tirunelveli</t>
  </si>
  <si>
    <t>Mr.Ravi</t>
  </si>
  <si>
    <t>33125622000</t>
  </si>
  <si>
    <t>456231</t>
  </si>
  <si>
    <t>Bldg No. J , Gala No1,2,3,4</t>
  </si>
  <si>
    <t>Mahavir Complex,Anjurphata ,</t>
  </si>
  <si>
    <t>Mankoli Road Village,</t>
  </si>
  <si>
    <t>MR. KISHOR</t>
  </si>
  <si>
    <t>9867578816</t>
  </si>
  <si>
    <t>27430002476 V</t>
  </si>
  <si>
    <t>27430002476 C</t>
  </si>
  <si>
    <t>8,SAUJANYA ROW HOUSE,OPP IOC</t>
  </si>
  <si>
    <t>PETROL PUMP,DARPAN SOCIETY</t>
  </si>
  <si>
    <t>FIVE RASTA,NAVRANGPURA</t>
  </si>
  <si>
    <t>A DIVISION OF P.P.I.Ltd.</t>
  </si>
  <si>
    <t>#196/1 &amp; 2, Magadi Main Road</t>
  </si>
  <si>
    <t>Gollarahatti,</t>
  </si>
  <si>
    <t xml:space="preserve">Bangalore </t>
  </si>
  <si>
    <t>Mr.Subba Reddy/Mr.Sujeev</t>
  </si>
  <si>
    <t>9945564553</t>
  </si>
  <si>
    <t>29730219946</t>
  </si>
  <si>
    <t>MAIN ROAD, DARRI JAMNIPAL</t>
  </si>
  <si>
    <t>DISTRICT KORBA CHATTISGARH</t>
  </si>
  <si>
    <t>MR SANJAY</t>
  </si>
  <si>
    <t>9425532279</t>
  </si>
  <si>
    <t>22644603735</t>
  </si>
  <si>
    <t>PVT.LTD. E-11, INDUSTRIAL</t>
  </si>
  <si>
    <t>AREA YAMUNANAGAR-135001</t>
  </si>
  <si>
    <t>YAMUNANAGAR</t>
  </si>
  <si>
    <t>0124-2215581/82</t>
  </si>
  <si>
    <t>06721617713</t>
  </si>
  <si>
    <t># 2/1, 1ST CROSS,M.S.R.E.</t>
  </si>
  <si>
    <t>COLLEGE ROAD,MATHIKERE</t>
  </si>
  <si>
    <t>K V RAMESH</t>
  </si>
  <si>
    <t>9845013188</t>
  </si>
  <si>
    <t>ramesh@pglabels.com</t>
  </si>
  <si>
    <t>29950018647</t>
  </si>
  <si>
    <t>STAND NO. H1 &amp; H9</t>
  </si>
  <si>
    <t>Sudhir Samant</t>
  </si>
  <si>
    <t>09322809068</t>
  </si>
  <si>
    <t>848/2,SHAHJAHANPUR MOMENBAGH</t>
  </si>
  <si>
    <t>OUTER CIRCULAR ROAD,</t>
  </si>
  <si>
    <t>DHAKA, BANGLADESH</t>
  </si>
  <si>
    <t>880-02-9861297</t>
  </si>
  <si>
    <t>India Pvt Ltd</t>
  </si>
  <si>
    <t>C-10&amp; 11, Sipcot Industrial</t>
  </si>
  <si>
    <t>Park, Irrungattukottai,</t>
  </si>
  <si>
    <t>Sriperumbudur, TN 05</t>
  </si>
  <si>
    <t>vijayaragavan.r.rangaraj</t>
  </si>
  <si>
    <t>09840457851</t>
  </si>
  <si>
    <t>091-44-27151246</t>
  </si>
  <si>
    <t>an@rrd.com</t>
  </si>
  <si>
    <t>033581663274</t>
  </si>
  <si>
    <t>845636/01.07.06</t>
  </si>
  <si>
    <t xml:space="preserve">MATHIKERE </t>
  </si>
  <si>
    <t>29640113732</t>
  </si>
  <si>
    <t>1151824</t>
  </si>
  <si>
    <t>05/10/1994</t>
  </si>
  <si>
    <t>1101821</t>
  </si>
  <si>
    <t>NEAR RAILWAY CROSSING</t>
  </si>
  <si>
    <t>POST SUKHPAR,TAL-BHUJ-KUTCH</t>
  </si>
  <si>
    <t>BHUJ</t>
  </si>
  <si>
    <t>MR VINOD</t>
  </si>
  <si>
    <t>9825237177</t>
  </si>
  <si>
    <t>24010504310</t>
  </si>
  <si>
    <t>24510504310</t>
  </si>
  <si>
    <t>B/32, SAHAJEEV CHS.TPS ROAD</t>
  </si>
  <si>
    <t>NO.2, LALLUBHAI PARK,</t>
  </si>
  <si>
    <t>Samir Sanghavi</t>
  </si>
  <si>
    <t>09867377965</t>
  </si>
  <si>
    <t>D/143, JAI BONANZA IND ESTAT</t>
  </si>
  <si>
    <t>ASHOK CHAKRAVORTHY ROAD,</t>
  </si>
  <si>
    <t>KANDIVALI- EAST</t>
  </si>
  <si>
    <t>SAMIR SANGHAVI</t>
  </si>
  <si>
    <t>9867377965</t>
  </si>
  <si>
    <t>WZ - 272 MADIPUR GAON</t>
  </si>
  <si>
    <t>no.495,venkateswara temple</t>
  </si>
  <si>
    <t>street,koramangala 8th block</t>
  </si>
  <si>
    <t>29810605283</t>
  </si>
  <si>
    <t>PACKAGING PVT LTD.</t>
  </si>
  <si>
    <t>MIDC Koparkhainea</t>
  </si>
  <si>
    <t>Navi Mumbai</t>
  </si>
  <si>
    <t>Sanjay Purandare</t>
  </si>
  <si>
    <t>09323995840</t>
  </si>
  <si>
    <t>27290015163C</t>
  </si>
  <si>
    <t>PVT LTD. GAT NO 249/2 A</t>
  </si>
  <si>
    <t>CHAKAN - TALEGAON ROAD,</t>
  </si>
  <si>
    <t>KHARABWADI, KHED</t>
  </si>
  <si>
    <t>MR JITENDRA GOEL</t>
  </si>
  <si>
    <t>9970034343</t>
  </si>
  <si>
    <t>shreeradhe.hygiene@gmail</t>
  </si>
  <si>
    <t>27540860526C</t>
  </si>
  <si>
    <t>#6, Above Canara Bank</t>
  </si>
  <si>
    <t>80Feet Ring Road, K.S. Town,</t>
  </si>
  <si>
    <t>Opp. KHB Colony,</t>
  </si>
  <si>
    <t>Mamtha Mahesh</t>
  </si>
  <si>
    <t>09686197753</t>
  </si>
  <si>
    <t>sneha.labels@gmail.com</t>
  </si>
  <si>
    <t>080- 65465988</t>
  </si>
  <si>
    <t>29190803504</t>
  </si>
  <si>
    <t>PLOT NO 369 AND 370, 5TH</t>
  </si>
  <si>
    <t>LINK STREET,NEHRU NAGAR,</t>
  </si>
  <si>
    <t>K.SURESH</t>
  </si>
  <si>
    <t>9840972779</t>
  </si>
  <si>
    <t>ksuresh@sinexsystems.com</t>
  </si>
  <si>
    <t>33760922774</t>
  </si>
  <si>
    <t>764157</t>
  </si>
  <si>
    <t>Gala No. 111,V. K.Industrial</t>
  </si>
  <si>
    <t>Complex,Golani Naka, Waliv</t>
  </si>
  <si>
    <t>Vasai (E), Dist. Thane</t>
  </si>
  <si>
    <t xml:space="preserve">Thane </t>
  </si>
  <si>
    <t>Mr. Avinash</t>
  </si>
  <si>
    <t>09594968379</t>
  </si>
  <si>
    <t>27240561737V</t>
  </si>
  <si>
    <t>27240561737C</t>
  </si>
  <si>
    <t>9TH FLOOR,BUILDING 9A,DLF</t>
  </si>
  <si>
    <t>CYBER CITY,DLF PHASE III</t>
  </si>
  <si>
    <t>AMAN GAUTAM</t>
  </si>
  <si>
    <t>8800298408</t>
  </si>
  <si>
    <t>aman.gautam@shell.com</t>
  </si>
  <si>
    <t>3752056186</t>
  </si>
  <si>
    <t>No.19, 14th Cross,</t>
  </si>
  <si>
    <t>Cholurpalya, Magadi Road,</t>
  </si>
  <si>
    <t>Mr. K.N.Viswanathaiah</t>
  </si>
  <si>
    <t>9449670808</t>
  </si>
  <si>
    <t>29940592941</t>
  </si>
  <si>
    <t>PLOT NO - 58/2, SITE - IV,</t>
  </si>
  <si>
    <t>INDUSTRIAL AREA SAHIBABAD,</t>
  </si>
  <si>
    <t>GHAZIABAD, (U.P.)</t>
  </si>
  <si>
    <t>GHAZIABAD,</t>
  </si>
  <si>
    <t>AJAY CHAWALA</t>
  </si>
  <si>
    <t>09910995904</t>
  </si>
  <si>
    <t>0120-4167641</t>
  </si>
  <si>
    <t>sheetal.mercantile@yahoo</t>
  </si>
  <si>
    <t>09788802657</t>
  </si>
  <si>
    <t>GB-0489854</t>
  </si>
  <si>
    <t>No.15,Aranmanaipudur, 1st</t>
  </si>
  <si>
    <t>Street,Dharapuram Road,</t>
  </si>
  <si>
    <t>Tirupur,Tamilnadu</t>
  </si>
  <si>
    <t>Tirpur</t>
  </si>
  <si>
    <t>Mr. Sundar</t>
  </si>
  <si>
    <t>09787775001</t>
  </si>
  <si>
    <t>sirusinfo@gmail.com</t>
  </si>
  <si>
    <t>33364021659</t>
  </si>
  <si>
    <t>222902</t>
  </si>
  <si>
    <t>Unit A10,SaralGram Udyognaga</t>
  </si>
  <si>
    <t>-ri,Plot 32/33Sno.165A,Agra-</t>
  </si>
  <si>
    <t>road Village Asangaon(W)Shahapur</t>
  </si>
  <si>
    <t>Mr. G S Mishra</t>
  </si>
  <si>
    <t>9421542317</t>
  </si>
  <si>
    <t>27540867316</t>
  </si>
  <si>
    <t>36/37 1st FLOOR C-BLDG,</t>
  </si>
  <si>
    <t>SANGHVI STEEL COMPLEX</t>
  </si>
  <si>
    <t>MOHAN NAGAR CHINCHWAD</t>
  </si>
  <si>
    <t>DEEPAN SAMARTH</t>
  </si>
  <si>
    <t>saibarcode@yahoo.co.in</t>
  </si>
  <si>
    <t>27560924050V</t>
  </si>
  <si>
    <t>27560924050C</t>
  </si>
  <si>
    <t>FACT NO.92, SHAILESH NAGAR,</t>
  </si>
  <si>
    <t>WATHODA, RING ROAD,</t>
  </si>
  <si>
    <t>Rajesh Sakhara</t>
  </si>
  <si>
    <t>1/21,Lalita Park,</t>
  </si>
  <si>
    <t>Near Pillar No-26,</t>
  </si>
  <si>
    <t>Laxmi Nagar</t>
  </si>
  <si>
    <t>Mr.Sushil Sharma</t>
  </si>
  <si>
    <t>09810383471</t>
  </si>
  <si>
    <t>geetabarcode@gmail.com</t>
  </si>
  <si>
    <t>7540404665</t>
  </si>
  <si>
    <t>Plot No-37-38, Gali No -4,</t>
  </si>
  <si>
    <t>Libaspur Industrial Area,</t>
  </si>
  <si>
    <t>09350230617</t>
  </si>
  <si>
    <t>aruneshbansal@gmail.com</t>
  </si>
  <si>
    <t>07480183732</t>
  </si>
  <si>
    <t>10/377, CHOPASINI  HOUSING</t>
  </si>
  <si>
    <t>BOARD,</t>
  </si>
  <si>
    <t>9828165201</t>
  </si>
  <si>
    <t>08972711169</t>
  </si>
  <si>
    <t>Near Railway Crossing,</t>
  </si>
  <si>
    <t>Post Sukhpar, Ta. Bhuj- Kutc</t>
  </si>
  <si>
    <t>Kutch</t>
  </si>
  <si>
    <t>VINOD VEKARIYA</t>
  </si>
  <si>
    <t>XL/2270 PO LINK ROAD</t>
  </si>
  <si>
    <t>ERNAKULAM</t>
  </si>
  <si>
    <t>MR Anu</t>
  </si>
  <si>
    <t>ekm@pmpc.in</t>
  </si>
  <si>
    <t>32071764475</t>
  </si>
  <si>
    <t>Lane No. 2/12, Mahalaxmi Hsg</t>
  </si>
  <si>
    <t>Society,Pune-Sinhgad Road,Op</t>
  </si>
  <si>
    <t>Santosh hall,Anandnagar</t>
  </si>
  <si>
    <t xml:space="preserve">Pune </t>
  </si>
  <si>
    <t>Mr. Nikhil Ranade</t>
  </si>
  <si>
    <t>09673995939</t>
  </si>
  <si>
    <t>020-2434 7606</t>
  </si>
  <si>
    <t>shree.info1@yahoo.com</t>
  </si>
  <si>
    <t>27960201956V</t>
  </si>
  <si>
    <t>27960201956C</t>
  </si>
  <si>
    <t>NO.10, 8TH CROSS</t>
  </si>
  <si>
    <t>SANJEEVININAGAR,MOODALAPALYA</t>
  </si>
  <si>
    <t>MR V.NARASIMHADAS</t>
  </si>
  <si>
    <t>9945503155</t>
  </si>
  <si>
    <t>srkcent@rediffmail.com</t>
  </si>
  <si>
    <t>29600387294</t>
  </si>
  <si>
    <t>STFC, 2ND FLOOR,ABOVE PUNJAB</t>
  </si>
  <si>
    <t>NATIONAL BANK,RANI BAZAR,</t>
  </si>
  <si>
    <t>BIKANER</t>
  </si>
  <si>
    <t>STFC,2ND FLOOR,MB COMPLEX</t>
  </si>
  <si>
    <t>ABOVE ALLAHABAD BANK,</t>
  </si>
  <si>
    <t>HIRAN MAGRI,SEC 11 UDAIPUR</t>
  </si>
  <si>
    <t>STFC 1ST FLOOR,PLOT NO.2</t>
  </si>
  <si>
    <t>ABOVE PNB,FORT ROAD GANDHI</t>
  </si>
  <si>
    <t>NAGAR,</t>
  </si>
  <si>
    <t>CHITTORGARH</t>
  </si>
  <si>
    <t>STFC IST FLOOR,NEAR GAYATRI</t>
  </si>
  <si>
    <t>MANDIROP P.G.B MODEL SCHOOL</t>
  </si>
  <si>
    <t>STATION ROAD JHUNJHUNU</t>
  </si>
  <si>
    <t>JHUNJHUNU</t>
  </si>
  <si>
    <t>STFC,1ST FLOOR,PLOT NO11</t>
  </si>
  <si>
    <t>MALHOTRA DEPARTMENTAL STORE</t>
  </si>
  <si>
    <t>NH-12,PATAN ROAD</t>
  </si>
  <si>
    <t>JHALAWAR</t>
  </si>
  <si>
    <t>STFC ABOVE MANOJ AGENCY NEAR</t>
  </si>
  <si>
    <t>LANKA GATE CIRCLE OPP</t>
  </si>
  <si>
    <t>AGRICULTURE OFFICE</t>
  </si>
  <si>
    <t>BUNDI</t>
  </si>
  <si>
    <t>STFC,1ST FLOOR,ABOVE JYOTI</t>
  </si>
  <si>
    <t>CEMENT AGENCY OPP S.D.COLLEG</t>
  </si>
  <si>
    <t>NEAR SUKADIA CIRCLE</t>
  </si>
  <si>
    <t>SRI GANGANAGAR</t>
  </si>
  <si>
    <t>STFC, 65 ,ANADARA CHOURAHA</t>
  </si>
  <si>
    <t>SHANTI NAGAR,</t>
  </si>
  <si>
    <t>SIROHI</t>
  </si>
  <si>
    <t>STFC, ABOVE KOTAK MAHINDRA</t>
  </si>
  <si>
    <t>BANK,100 FEET ROAD,KISHOR</t>
  </si>
  <si>
    <t>NAGAR</t>
  </si>
  <si>
    <t>RAJSAMAND</t>
  </si>
  <si>
    <t>STFC , SBI ROAD,BARAPATHAR,</t>
  </si>
  <si>
    <t>OPPOSITE SHYAM TRACTOR SHOW</t>
  </si>
  <si>
    <t>ROOM,SEONI,BALGHAT</t>
  </si>
  <si>
    <t>BALGHAT</t>
  </si>
  <si>
    <t>STFC, AGRAWAL EMPIRE,BABU</t>
  </si>
  <si>
    <t>CHOWK,NEAR HDFC BANK,FIRST</t>
  </si>
  <si>
    <t>FLOOR,GANJ BETUL</t>
  </si>
  <si>
    <t>BETUL</t>
  </si>
  <si>
    <t>STFC , FLOOR 1,DR. HAWALDAR</t>
  </si>
  <si>
    <t>BUILDING, NEAR AMBAR HOTEL</t>
  </si>
  <si>
    <t>BUS STAND</t>
  </si>
  <si>
    <t>BURHANPUR</t>
  </si>
  <si>
    <t>STFC, SEASION ONE,A-5,3RD</t>
  </si>
  <si>
    <t>FLOOR,ABOVE AXIS BANK,KALANI</t>
  </si>
  <si>
    <t>BAG. AB ROAD</t>
  </si>
  <si>
    <t>DEWAS</t>
  </si>
  <si>
    <t>STFC, FLOOR 1 JEEVAN MARKET,</t>
  </si>
  <si>
    <t>A.B. ROAD,GUNA</t>
  </si>
  <si>
    <t>GUNA</t>
  </si>
  <si>
    <t>STFC, FLOOR 1, OPP MOON</t>
  </si>
  <si>
    <t>SILLING PETROL PUMP,KATAYE</t>
  </si>
  <si>
    <t>GHAT MODE,JABALPUR ROAD</t>
  </si>
  <si>
    <t>KATNI</t>
  </si>
  <si>
    <t>STFC, FLOOR 2,JANKI NIWAS</t>
  </si>
  <si>
    <t>NEAR S.P.BENGLOW,M.S. ROAD,</t>
  </si>
  <si>
    <t>STFC, FLOOR 2, OPP RADIO</t>
  </si>
  <si>
    <t>COLONY BADRIKA PLAZA,N.H.-7</t>
  </si>
  <si>
    <t>HEDGEWAR NAGAR,REWA</t>
  </si>
  <si>
    <t>REWA</t>
  </si>
  <si>
    <t>STFC, ABOVE AXIS BANK,YADAV</t>
  </si>
  <si>
    <t>COMPLEX,10TH CIVIL LANES,</t>
  </si>
  <si>
    <t>STFC, KRISHNA COMPLEX,NEAR</t>
  </si>
  <si>
    <t>RAJENDRA TALKIES,MAIN ROAD</t>
  </si>
  <si>
    <t>SHAHDOL</t>
  </si>
  <si>
    <t>STFC, FLOOR 3, VARDHAMAN</t>
  </si>
  <si>
    <t>COMPLEX, KAMLA GANJ, AB ROAD</t>
  </si>
  <si>
    <t>SHIVPURI</t>
  </si>
  <si>
    <t>STFC, MANI TRADE CENTER,</t>
  </si>
  <si>
    <t>3RD FLOOR,SHANKU MARG,UJJAIN</t>
  </si>
  <si>
    <t>UJJAIN</t>
  </si>
  <si>
    <t>STFC, ABOVE AGRESAN AUTO</t>
  </si>
  <si>
    <t>MOBILE, (YAMAHA SHOWROOM)</t>
  </si>
  <si>
    <t>TALI,MAIN ROAD</t>
  </si>
  <si>
    <t>WAIDHAN</t>
  </si>
  <si>
    <t>18, JAYANAGAR FIRST STREET</t>
  </si>
  <si>
    <t>KARUMANDAPAM</t>
  </si>
  <si>
    <t>TRICHY</t>
  </si>
  <si>
    <t>MR SRIDHAR</t>
  </si>
  <si>
    <t>09884033111</t>
  </si>
  <si>
    <t>PLOT # 243 8TH SECTOR, 39TH</t>
  </si>
  <si>
    <t>STREET KK NAGAR</t>
  </si>
  <si>
    <t>P.O. BOX 451,</t>
  </si>
  <si>
    <t>DAR ES SALLAM,</t>
  </si>
  <si>
    <t>TANZANIA.</t>
  </si>
  <si>
    <t>TANZANIA</t>
  </si>
  <si>
    <t>,255 22 2866775</t>
  </si>
  <si>
    <t>Tanzania Printers Limited  </t>
  </si>
  <si>
    <t>20-22 Elmedalsvej,</t>
  </si>
  <si>
    <t>DK-4200 Slagelse,</t>
  </si>
  <si>
    <t>Denmark</t>
  </si>
  <si>
    <t>DNK</t>
  </si>
  <si>
    <t>Mr.Claus v. Larsen</t>
  </si>
  <si>
    <t>+45 58 56 65 53</t>
  </si>
  <si>
    <t>+45 20 75 71 18</t>
  </si>
  <si>
    <t>Plot No.37/B, Road No.II</t>
  </si>
  <si>
    <t>Phase - I, IDA Jeedimetla,</t>
  </si>
  <si>
    <t>Mr. N.D. Prabhakar</t>
  </si>
  <si>
    <t>8885569492</t>
  </si>
  <si>
    <t>unikaptechnologies@gmail</t>
  </si>
  <si>
    <t>28570149155</t>
  </si>
  <si>
    <t>UNIT VEEKAY GRAPHICS,</t>
  </si>
  <si>
    <t>Plot No R-210, T.T.C.,</t>
  </si>
  <si>
    <t>MIDC Area, Rabale,</t>
  </si>
  <si>
    <t xml:space="preserve">Navi Mumbai  </t>
  </si>
  <si>
    <t>2224971539</t>
  </si>
  <si>
    <t>PRINTMANN OFFSET PVT. LTD</t>
  </si>
  <si>
    <t>Stall : A25, Hall 10</t>
  </si>
  <si>
    <t>kishore kumar p s</t>
  </si>
  <si>
    <t>09350663232</t>
  </si>
  <si>
    <t>factory@webtechlabels.co</t>
  </si>
  <si>
    <t>27530939635V</t>
  </si>
  <si>
    <t>27530939635C</t>
  </si>
  <si>
    <t>09816064164</t>
  </si>
  <si>
    <t>02020500137</t>
  </si>
  <si>
    <t>9756</t>
  </si>
  <si>
    <t>3/12/2005</t>
  </si>
  <si>
    <t>9720</t>
  </si>
  <si>
    <t>OLD NO. 3, NEW NO. 24</t>
  </si>
  <si>
    <t>AYYA MUDALI STREET,</t>
  </si>
  <si>
    <t>DINESH JAIN</t>
  </si>
  <si>
    <t>9840014844</t>
  </si>
  <si>
    <t>worldwidepapercompany@ y</t>
  </si>
  <si>
    <t>33240261520</t>
  </si>
  <si>
    <t>917648</t>
  </si>
  <si>
    <t>72 &amp; 73, Sanjeevaiah Co-Op</t>
  </si>
  <si>
    <t>Housing Society,Tarbund,</t>
  </si>
  <si>
    <t xml:space="preserve">Secunderabad </t>
  </si>
  <si>
    <t>Ajaydeep Singh</t>
  </si>
  <si>
    <t>09908115853</t>
  </si>
  <si>
    <t>28414139106</t>
  </si>
  <si>
    <t>ACRPC1280BEM001</t>
  </si>
  <si>
    <t>AAACA5186GEM004</t>
  </si>
  <si>
    <t>AAKCA4423GEM001</t>
  </si>
  <si>
    <t>AACCA6457CEM002</t>
  </si>
  <si>
    <t>AADPM9448FXD001</t>
  </si>
  <si>
    <t>AAFCA4433RXD001</t>
  </si>
  <si>
    <t>AACCH0058CEM001</t>
  </si>
  <si>
    <t>AABCA4103EXM002</t>
  </si>
  <si>
    <t>AAECA0093LXM001</t>
  </si>
  <si>
    <t>AAFCA 0220 NXM 001</t>
  </si>
  <si>
    <t>AAACA6163DXM004</t>
  </si>
  <si>
    <t>AAACA6163D XM001</t>
  </si>
  <si>
    <t>AAACA6163 DXM003</t>
  </si>
  <si>
    <t>AABCB9185HXM002</t>
  </si>
  <si>
    <t>AABCB9185HXM001</t>
  </si>
  <si>
    <t>AADFB9107CXM001</t>
  </si>
  <si>
    <t>AADCB5689EXM001</t>
  </si>
  <si>
    <t>AACGP1475 BXD001</t>
  </si>
  <si>
    <t>AQOPP1149HXM001</t>
  </si>
  <si>
    <t>AAACB7618NXM006</t>
  </si>
  <si>
    <t>AAFCA4508FEM004</t>
  </si>
  <si>
    <t>AADCC0427DEM001</t>
  </si>
  <si>
    <t>AAFFC8459GXM001</t>
  </si>
  <si>
    <t>ACCPG5374P-XM002</t>
  </si>
  <si>
    <t>AAFFC5545HXM001</t>
  </si>
  <si>
    <t>AAACC5024HEM001</t>
  </si>
  <si>
    <t>AAACFD5467CXM003</t>
  </si>
  <si>
    <t>AVJPS6011KXM002</t>
  </si>
  <si>
    <t>AACCO7257 RXM-002</t>
  </si>
  <si>
    <t>AADFD9333NXM001</t>
  </si>
  <si>
    <t>AACCD 4283 DXM001</t>
  </si>
  <si>
    <t>AACFD4038PXM002</t>
  </si>
  <si>
    <t>ACDPV1267FXM001</t>
  </si>
  <si>
    <t>AAACE1568LXM002</t>
  </si>
  <si>
    <t>AAACH2821FEM001</t>
  </si>
  <si>
    <t>AAACH6170 RXM001</t>
  </si>
  <si>
    <t>AAACG0105F/XM/001</t>
  </si>
  <si>
    <t>AAACH2356MXM001</t>
  </si>
  <si>
    <t>AAACH3874LXM001</t>
  </si>
  <si>
    <t>AAACH1201RXM017</t>
  </si>
  <si>
    <t>AAACH2039 MXM001</t>
  </si>
  <si>
    <t>AABCH2273CXM001</t>
  </si>
  <si>
    <t>SAAAC 17030XM 002</t>
  </si>
  <si>
    <t>AAAC17030 DXM003</t>
  </si>
  <si>
    <t>AAACI8002P XD001</t>
  </si>
  <si>
    <t>ADKPM4089QXM001</t>
  </si>
  <si>
    <t>AAACI4550QEM038</t>
  </si>
  <si>
    <t>AAAFJ3353 RXM001</t>
  </si>
  <si>
    <t>AACCJ2129EEM001</t>
  </si>
  <si>
    <t>AACCJ3286GEM 001</t>
  </si>
  <si>
    <t>AAACJ0271HXD007</t>
  </si>
  <si>
    <t>AAACJ8574DXD001</t>
  </si>
  <si>
    <t>AABCJ9612PEM002</t>
  </si>
  <si>
    <t>AAHPD1992KXM002</t>
  </si>
  <si>
    <t>AACCK7796EXM001</t>
  </si>
  <si>
    <t>AFCPR3308HXM002</t>
  </si>
  <si>
    <t>AAACL8099FXM003</t>
  </si>
  <si>
    <t>ABUPB4470EXD002</t>
  </si>
  <si>
    <t>AACCS5995 BXM002</t>
  </si>
  <si>
    <t>AABCM8234GXM003</t>
  </si>
  <si>
    <t>AAMFM2479FXM001</t>
  </si>
  <si>
    <t>AACCM2202PEM001</t>
  </si>
  <si>
    <t>AASFM4591NED001</t>
  </si>
  <si>
    <t>AADCM8512FXM003</t>
  </si>
  <si>
    <t>AAACN3093KXM001</t>
  </si>
  <si>
    <t>AADCN1934EEM001</t>
  </si>
  <si>
    <t>AACCN5049HXM001</t>
  </si>
  <si>
    <t>AAOPS0589AXM003</t>
  </si>
  <si>
    <t>ADB357HXM001</t>
  </si>
  <si>
    <t>AALFP7094CEM001</t>
  </si>
  <si>
    <t>AAECP4348KXM001</t>
  </si>
  <si>
    <t>AAECP8535XM001</t>
  </si>
  <si>
    <t>AAACP2836QEM010</t>
  </si>
  <si>
    <t>AAACP 3997JXM002</t>
  </si>
  <si>
    <t>AACCN4484A XD001</t>
  </si>
  <si>
    <t>AAFCP6814REM001</t>
  </si>
  <si>
    <t>AABCP4230 DXM002</t>
  </si>
  <si>
    <t>AABCP4339FXM001</t>
  </si>
  <si>
    <t>AAECP36020XM001</t>
  </si>
  <si>
    <t>AAACP4072CXM001</t>
  </si>
  <si>
    <t>AABCPO187H XM002</t>
  </si>
  <si>
    <t>AAABCP4401AXM001</t>
  </si>
  <si>
    <t>AA BCP 7360 GXM 002</t>
  </si>
  <si>
    <t>AABFR1795AEM001</t>
  </si>
  <si>
    <t>AAACR 6178 HX001</t>
  </si>
  <si>
    <t>AABCA086EEM002</t>
  </si>
  <si>
    <t>AADCR5649 AXM001</t>
  </si>
  <si>
    <t>AADCR5691JXM001</t>
  </si>
  <si>
    <t>AADCR6488BXM001</t>
  </si>
  <si>
    <t>AEDPBO193EXM003</t>
  </si>
  <si>
    <t>AAACR3935LXM001</t>
  </si>
  <si>
    <t>AAACR2562BXM001</t>
  </si>
  <si>
    <t>AAKCS9944AXM001</t>
  </si>
  <si>
    <t>ACNPS6954QEM001</t>
  </si>
  <si>
    <t>AAICS2930GXM003</t>
  </si>
  <si>
    <t>ABFFS0221 HXM001</t>
  </si>
  <si>
    <t>AAJCS1563 NXM001</t>
  </si>
  <si>
    <t>AARHS2335BED001</t>
  </si>
  <si>
    <t>AAACS2261AEM003</t>
  </si>
  <si>
    <t>AALCS1675 HXM001</t>
  </si>
  <si>
    <t>AADCS9227MXM001</t>
  </si>
  <si>
    <t>AAFCS9915AXM001</t>
  </si>
  <si>
    <t>AAKCS4197HXM001</t>
  </si>
  <si>
    <t>AFLPA8019FXD001</t>
  </si>
  <si>
    <t>AAAFS2818JXD001</t>
  </si>
  <si>
    <t>AABCP0187H XM003.</t>
  </si>
  <si>
    <t>AACCJ2754JXM001</t>
  </si>
  <si>
    <t>AAACS5382A</t>
  </si>
  <si>
    <t>ABEFS7133FEM001</t>
  </si>
  <si>
    <t>AAACF 3540 HEM002</t>
  </si>
  <si>
    <t>AACCT5977 GST001</t>
  </si>
  <si>
    <t>AABFT10281XM001</t>
  </si>
  <si>
    <t>AACCT7087MXM001</t>
  </si>
  <si>
    <t>AAACU2408 HXM003</t>
  </si>
  <si>
    <t>AAAFU8176FXM001</t>
  </si>
  <si>
    <t>AAAFU0312RXM001</t>
  </si>
  <si>
    <t>AAACU0213CXM001</t>
  </si>
  <si>
    <t>AAACU0213CXM003</t>
  </si>
  <si>
    <t>AAXPM9081AXM001</t>
  </si>
  <si>
    <t>AAACP 3997 JXM 002</t>
  </si>
  <si>
    <t>AAFFS0564GXM001</t>
  </si>
  <si>
    <t>AAMCS6427QEM001</t>
  </si>
  <si>
    <t>CHN</t>
    <phoneticPr fontId="2" type="noConversion"/>
  </si>
  <si>
    <t>841 "Customer Code does not exist : J00068"</t>
    <phoneticPr fontId="5" type="noConversion"/>
  </si>
  <si>
    <t>1047 "Customer Code does not exist : M00213"</t>
    <phoneticPr fontId="5" type="noConversion"/>
  </si>
  <si>
    <t>1257 "Customer Code does not exist : M00214"</t>
    <phoneticPr fontId="5" type="noConversion"/>
  </si>
  <si>
    <t>2200 "Invalid Country : TAN"</t>
    <phoneticPr fontId="5" type="noConversion"/>
  </si>
  <si>
    <t>TZA</t>
    <phoneticPr fontId="2" type="noConversion"/>
  </si>
  <si>
    <t>1907 "Invalid Country : SAL"</t>
    <phoneticPr fontId="5" type="noConversion"/>
  </si>
  <si>
    <t>IND</t>
    <phoneticPr fontId="2" type="noConversion"/>
  </si>
  <si>
    <t>ROLLS  N  ROLLS</t>
  </si>
  <si>
    <t>LTD.  LADWA ECO  NO.03,</t>
  </si>
  <si>
    <t>A00308</t>
  </si>
  <si>
    <t>A00308S</t>
  </si>
  <si>
    <t>AMAN BOX FACTORY PVT.LTD.</t>
  </si>
  <si>
    <t>UP MAHAL BRAHAMPUR VILLAGE</t>
  </si>
  <si>
    <t>GONDPUR BANEHRA,TEHSIL AMB,</t>
  </si>
  <si>
    <t>DISTT.UNA</t>
  </si>
  <si>
    <t>HIMACHAL PRADESH</t>
  </si>
  <si>
    <t>Mr  TANVEER GHANDHI</t>
  </si>
  <si>
    <t>A00309</t>
  </si>
  <si>
    <t>A00309S</t>
  </si>
  <si>
    <t>ANKALKOTI ENGINEERS &amp; CONTRA</t>
  </si>
  <si>
    <t>CTORS MIG 13/203,AKSHAY PARK</t>
  </si>
  <si>
    <t>AIRPORT ROAD</t>
  </si>
  <si>
    <t>B.S SHETTI</t>
  </si>
  <si>
    <t>A00310</t>
  </si>
  <si>
    <t>A00310S</t>
  </si>
  <si>
    <t>ASSOPACK</t>
  </si>
  <si>
    <t>8/32 Kirti Nagar Industrial</t>
  </si>
  <si>
    <t>Area New Delhi - 110055</t>
  </si>
  <si>
    <t>New Delhi - 110055</t>
  </si>
  <si>
    <t>Mr  Vishal Hooda</t>
  </si>
  <si>
    <t>hooda_vishal@yahoo.com</t>
  </si>
  <si>
    <t>A00311</t>
  </si>
  <si>
    <t>A00311S</t>
  </si>
  <si>
    <t>AARNEEL TECHNOCRAFTS (P) LTD</t>
  </si>
  <si>
    <t>PLOT NO. 16,INDUSTRIAL AREA</t>
  </si>
  <si>
    <t>NO.02 PITHAMPUR DIST. DHAR</t>
  </si>
  <si>
    <t>(M.P)</t>
  </si>
  <si>
    <t>MADHYA PRADESh</t>
  </si>
  <si>
    <t>SAMIT HOLKAR</t>
  </si>
  <si>
    <t>A90198S4</t>
  </si>
  <si>
    <t>TECNADHES S.A.C.</t>
  </si>
  <si>
    <t>MTS00054,</t>
  </si>
  <si>
    <t>INT-301, BRENA, PERU</t>
  </si>
  <si>
    <t>LIMA- PERU</t>
  </si>
  <si>
    <t>511-3302004</t>
  </si>
  <si>
    <t>A90198S5</t>
  </si>
  <si>
    <t>ANDIPAPEL S.A</t>
  </si>
  <si>
    <t>MTS00012,CALLE 40 Y AV ELOY</t>
  </si>
  <si>
    <t>ALFARO DE LA ESQUINA DEFRENO</t>
  </si>
  <si>
    <t>SEGURO CASI LLEGANDO</t>
  </si>
  <si>
    <t>QUITO-ECUADOR</t>
  </si>
  <si>
    <t>ANGELA CUELLAR,</t>
  </si>
  <si>
    <t>(574) 335 60 13</t>
  </si>
  <si>
    <t>A90204</t>
  </si>
  <si>
    <t>A90204S</t>
  </si>
  <si>
    <t>Avery Dennison Materials S/B</t>
  </si>
  <si>
    <t>Lot 6, Jalan P/2, Kawasan</t>
  </si>
  <si>
    <t>Perusahaan Bangi 4350 Banda</t>
  </si>
  <si>
    <t>Baru Bangi Selangor D</t>
  </si>
  <si>
    <t>Malaysia</t>
  </si>
  <si>
    <t>A90235</t>
  </si>
  <si>
    <t>A90235S</t>
  </si>
  <si>
    <t>AVERY DENNISON CHILE S.A.</t>
  </si>
  <si>
    <t>ANTILLANCA 560 BODEGAS 6 Y 7</t>
  </si>
  <si>
    <t>Pudahuel , Santiago, Chile</t>
  </si>
  <si>
    <t>CHILE</t>
  </si>
  <si>
    <t>ARG</t>
  </si>
  <si>
    <t>PAOLA DELGADO</t>
  </si>
  <si>
    <t>56 2 2898 80 50</t>
  </si>
  <si>
    <t>A90272K</t>
  </si>
  <si>
    <t>A90272KS</t>
  </si>
  <si>
    <t>AVERY DENNISON INDIA PVT LTD</t>
  </si>
  <si>
    <t>BDS HOUSE OFFICE NO. 207</t>
  </si>
  <si>
    <t>10/2 HUNGER FORD STREET</t>
  </si>
  <si>
    <t>KOLKATA-700017</t>
  </si>
  <si>
    <t>A90689</t>
  </si>
  <si>
    <t>A90689S</t>
  </si>
  <si>
    <t>Perusahaan Bangi 4350 Bandar</t>
  </si>
  <si>
    <t>RFL_MY (A90689)</t>
  </si>
  <si>
    <t>EeCheong.Yeoh@ap.averyde</t>
  </si>
  <si>
    <t>Avery Dennison Materials Sdn</t>
  </si>
  <si>
    <t>B00124</t>
  </si>
  <si>
    <t>B00124S</t>
  </si>
  <si>
    <t>BALAJI AGENCY</t>
  </si>
  <si>
    <t>VILL.CHAKUNDI, P.O.</t>
  </si>
  <si>
    <t>DANKUNI COAL COMPLEX, P.S.</t>
  </si>
  <si>
    <t>DANKUN</t>
  </si>
  <si>
    <t>HOOGHLY</t>
  </si>
  <si>
    <t>SALIL SARKAR</t>
  </si>
  <si>
    <t>03583-256800</t>
  </si>
  <si>
    <t>03583-255816</t>
  </si>
  <si>
    <t>B00125</t>
  </si>
  <si>
    <t>B00125S</t>
  </si>
  <si>
    <t>BARFLEX POLYFILMS PVT LTD .</t>
  </si>
  <si>
    <t>C-44 PHASE - 2 NOIDA</t>
  </si>
  <si>
    <t>PIN-201305</t>
  </si>
  <si>
    <t>Mr.ISH DHAWAN</t>
  </si>
  <si>
    <t>C00137</t>
  </si>
  <si>
    <t>C00137S</t>
  </si>
  <si>
    <t>Classic Installation And</t>
  </si>
  <si>
    <t>Logistic Pvt. Ltd.</t>
  </si>
  <si>
    <t>Astarc House, 76-79 Makwana</t>
  </si>
  <si>
    <t>Lane,Takpada,Kurla Road,Andh</t>
  </si>
  <si>
    <t>Mumbai- 400059</t>
  </si>
  <si>
    <t>C00138</t>
  </si>
  <si>
    <t>C00138S</t>
  </si>
  <si>
    <t>CENTURY ECO SALUTION</t>
  </si>
  <si>
    <t>17 A &amp; B KIADB INDUSTRIAL</t>
  </si>
  <si>
    <t>AREA HOSAKOTE TALUK -562114</t>
  </si>
  <si>
    <t>S. VEERA REDDY</t>
  </si>
  <si>
    <t>D00109</t>
  </si>
  <si>
    <t>D00109S</t>
  </si>
  <si>
    <t>D.G.Constructions</t>
  </si>
  <si>
    <t>D-72, Taswade MIDC,</t>
  </si>
  <si>
    <t>Tal. Karad, Dist-Satara</t>
  </si>
  <si>
    <t>Pin-415109</t>
  </si>
  <si>
    <t>dgconstructions@gmail.co</t>
  </si>
  <si>
    <t>27560641877V</t>
  </si>
  <si>
    <t>D00110</t>
  </si>
  <si>
    <t>D00110S</t>
  </si>
  <si>
    <t>DEL TRADING ENGINEER</t>
  </si>
  <si>
    <t>Plot no: 161,Industrial Area</t>
  </si>
  <si>
    <t>Phase 9,Mohali. 160062</t>
  </si>
  <si>
    <t>Punjab</t>
  </si>
  <si>
    <t>Mohali. 160062</t>
  </si>
  <si>
    <t>Mr  PANKAJ Kr. GOVIL</t>
  </si>
  <si>
    <t>deltrading@yahoo.com</t>
  </si>
  <si>
    <t>E00060</t>
  </si>
  <si>
    <t>E00060S</t>
  </si>
  <si>
    <t>EVERSHINE SIGNS</t>
  </si>
  <si>
    <t>PLOT NO 6,KHASRA NO11/17.IND</t>
  </si>
  <si>
    <t>AREA, NANGLI SAKRAWATI,NEAR</t>
  </si>
  <si>
    <t>NAJAFGARH, NEW DELHI</t>
  </si>
  <si>
    <t>MR. AJAY MEHTA</t>
  </si>
  <si>
    <t>evershinesigns@yahoo.co.</t>
  </si>
  <si>
    <t>G00111</t>
  </si>
  <si>
    <t>G00111S</t>
  </si>
  <si>
    <t>G.M.MILLS</t>
  </si>
  <si>
    <t>Plot No G-3/5, M.I.D.C.</t>
  </si>
  <si>
    <t>Tarapur, Boisar (Dist.Than)</t>
  </si>
  <si>
    <t>Maharashtra :-401 506</t>
  </si>
  <si>
    <t>Mr. Ramesh</t>
  </si>
  <si>
    <t>gmmills@rediffmail.com.</t>
  </si>
  <si>
    <t>27335235584V</t>
  </si>
  <si>
    <t>H00088</t>
  </si>
  <si>
    <t>H00088S</t>
  </si>
  <si>
    <t>Hytek Marketing</t>
  </si>
  <si>
    <t>G-13, 1155, E, Gajlata Arcad</t>
  </si>
  <si>
    <t>Near Shahji Law Collage,</t>
  </si>
  <si>
    <t>Sykes Extension,</t>
  </si>
  <si>
    <t>Kolhapur - 416001</t>
  </si>
  <si>
    <t>Pradeep Lagare</t>
  </si>
  <si>
    <t>27460298067 V</t>
  </si>
  <si>
    <t>H00089</t>
  </si>
  <si>
    <t>H00089S</t>
  </si>
  <si>
    <t>ROADWAYS,BUS-STAND PANIPAT</t>
  </si>
  <si>
    <t>STORE PURCHASE OFFICER</t>
  </si>
  <si>
    <t>MR. DEEPAK CHOUGULE</t>
  </si>
  <si>
    <t>411052/C/392</t>
  </si>
  <si>
    <t>411052/S/609</t>
  </si>
  <si>
    <t>I00120</t>
  </si>
  <si>
    <t>I00120S</t>
  </si>
  <si>
    <t>I.O.SIGN INTERNATIONAL P.LTD</t>
  </si>
  <si>
    <t>N0-251/A1,BOMMASANDRA</t>
  </si>
  <si>
    <t>INDL.AREA BANGALORE-99</t>
  </si>
  <si>
    <t>BANGALORE-99</t>
  </si>
  <si>
    <t>Deepak C</t>
  </si>
  <si>
    <t>deepak.ciosign.com</t>
  </si>
  <si>
    <t>I00121</t>
  </si>
  <si>
    <t>I00121S</t>
  </si>
  <si>
    <t>International Cosmetics P.Lt</t>
  </si>
  <si>
    <t>146, Dawson Street</t>
  </si>
  <si>
    <t>Colombo-02</t>
  </si>
  <si>
    <t>Sri-Lanka</t>
  </si>
  <si>
    <t>Mr. Vincent Loganathan</t>
  </si>
  <si>
    <t>J.D. PRINTERS</t>
  </si>
  <si>
    <t>PLOT NO PAP/A-305/306,</t>
  </si>
  <si>
    <t>KHAIRNE MIDC,NEAR HOTEL</t>
  </si>
  <si>
    <t>SAVLI, BELAPUR ROAD</t>
  </si>
  <si>
    <t>MR DINESH PAWA</t>
  </si>
  <si>
    <t>27110349912V</t>
  </si>
  <si>
    <t>27110349912C</t>
  </si>
  <si>
    <t>K00110</t>
  </si>
  <si>
    <t>K00110S</t>
  </si>
  <si>
    <t>Kaarmik Industries Pvt. Ltd.</t>
  </si>
  <si>
    <t>T-A-3107, Ground Floor,</t>
  </si>
  <si>
    <t>Street No. 4,Near Shabnam</t>
  </si>
  <si>
    <t>Banquet,Tuglakabad Extn.</t>
  </si>
  <si>
    <t>New Delhi- 110019</t>
  </si>
  <si>
    <t>Santosh Sukla</t>
  </si>
  <si>
    <t>santosh@kaarmik.com</t>
  </si>
  <si>
    <t>M00147S1</t>
  </si>
  <si>
    <t>M00204S1</t>
  </si>
  <si>
    <t>GODOWN NO-J-1,2&amp;3,MAHAVIR</t>
  </si>
  <si>
    <t>COMPLEX,ANJUR PHATA,MANKAVLI</t>
  </si>
  <si>
    <t>RD VILLAGE,BHIWANDI</t>
  </si>
  <si>
    <t>022 23736786</t>
  </si>
  <si>
    <t>287206217184 V</t>
  </si>
  <si>
    <t>287206217184 C</t>
  </si>
  <si>
    <t>M/S BALAJI AGENCY</t>
  </si>
  <si>
    <t>VILL.CHAKUNDI, P.O. DANKUNI</t>
  </si>
  <si>
    <t>COAL COMPLEX P.S.DANKUNI,</t>
  </si>
  <si>
    <t>03583 256800</t>
  </si>
  <si>
    <t>03583 255816</t>
  </si>
  <si>
    <t>Mehta Plast Corporation</t>
  </si>
  <si>
    <t>H-115, Malviya Ind. Area,</t>
  </si>
  <si>
    <t>Near Mahanagar Times,</t>
  </si>
  <si>
    <t>Jaipur</t>
  </si>
  <si>
    <t>Mukesh Mehta</t>
  </si>
  <si>
    <t>mplc@sify.com</t>
  </si>
  <si>
    <t>M00215</t>
  </si>
  <si>
    <t>M00215S</t>
  </si>
  <si>
    <t>MULDER INDIA PVT LTD</t>
  </si>
  <si>
    <t># 196/A1, Bammasandra Indl.</t>
  </si>
  <si>
    <t>Area, Atthibele Hobli,Anekal</t>
  </si>
  <si>
    <t>Taluk, Bangalore - 560099</t>
  </si>
  <si>
    <t>RAVI KUMAR</t>
  </si>
  <si>
    <t>ravi@mulderindia.com</t>
  </si>
  <si>
    <t>M00216</t>
  </si>
  <si>
    <t>M00216S</t>
  </si>
  <si>
    <t>Magnus Graphics</t>
  </si>
  <si>
    <t>3rd km Milestone,Bhopa Road</t>
  </si>
  <si>
    <t>Muzaffarnagar-251001</t>
  </si>
  <si>
    <t>Gagan Goel</t>
  </si>
  <si>
    <t>mail@magnusgraphics.in</t>
  </si>
  <si>
    <t>09672806959V</t>
  </si>
  <si>
    <t>09672806959C</t>
  </si>
  <si>
    <t>M00217</t>
  </si>
  <si>
    <t>M00217S</t>
  </si>
  <si>
    <t>MAURYA PRINTERS</t>
  </si>
  <si>
    <t>D -47 OKHLA PHASE - 1</t>
  </si>
  <si>
    <t>NEW DELHI -110020</t>
  </si>
  <si>
    <t>Suresh Chandra Maurya</t>
  </si>
  <si>
    <t>maurya.printers83@gmail.</t>
  </si>
  <si>
    <t>M00218</t>
  </si>
  <si>
    <t>M00218S</t>
  </si>
  <si>
    <t>Mahalaxmi Thread Industries</t>
  </si>
  <si>
    <t>Shed No.-7-C,Phase-V</t>
  </si>
  <si>
    <t>Udyog Vihar,Gurgaon</t>
  </si>
  <si>
    <t>Haryana-122016</t>
  </si>
  <si>
    <t>Mr.Hanuman Mal Nahata</t>
  </si>
  <si>
    <t>mlthread@yahoo.com</t>
  </si>
  <si>
    <t>M00219</t>
  </si>
  <si>
    <t>M00219S</t>
  </si>
  <si>
    <t>Mangalam Traders</t>
  </si>
  <si>
    <t>Near Radha Swami Satsang</t>
  </si>
  <si>
    <t>Bhawan, Opp. Kamla Hospital,</t>
  </si>
  <si>
    <t>Pataudi Road, Gurgaon.</t>
  </si>
  <si>
    <t>K D Gupta</t>
  </si>
  <si>
    <t>N00060S6</t>
  </si>
  <si>
    <t>No. 15/1, Kalidasa Road,</t>
  </si>
  <si>
    <t>1st Main, 6th cross,</t>
  </si>
  <si>
    <t>Gandhinagar,Nr.Union Bank</t>
  </si>
  <si>
    <t>Banglore-560009</t>
  </si>
  <si>
    <t>29380749128c</t>
  </si>
  <si>
    <t>O00022S4</t>
  </si>
  <si>
    <t>M/s. Arihant Digi Print</t>
  </si>
  <si>
    <t>222 &amp; 223, Gundechaa Ind Est</t>
  </si>
  <si>
    <t>Akruli Road, Kandivali East</t>
  </si>
  <si>
    <t>Mumba- 400101,</t>
  </si>
  <si>
    <t>MUMBAI-400101</t>
  </si>
  <si>
    <t>022 40762345</t>
  </si>
  <si>
    <t>P00185S2</t>
  </si>
  <si>
    <t>Hytek Markting</t>
  </si>
  <si>
    <t>G-13,1155,E, Gajlata Arcade</t>
  </si>
  <si>
    <t>Near Shahji Law Collage</t>
  </si>
  <si>
    <t>Sykes Extension ,</t>
  </si>
  <si>
    <t>Kolhapur -416001</t>
  </si>
  <si>
    <t>O231 -2520091</t>
  </si>
  <si>
    <t>27460298067 C</t>
  </si>
  <si>
    <t>P00259</t>
  </si>
  <si>
    <t>P00259S</t>
  </si>
  <si>
    <t>PK Corporation</t>
  </si>
  <si>
    <t>Door No. 6-111, Sai Nager,</t>
  </si>
  <si>
    <t>Medipally, R.R. Dist.</t>
  </si>
  <si>
    <t>Hyderabad - 500039</t>
  </si>
  <si>
    <t>Mr. Prabhu Dayal Sharma</t>
  </si>
  <si>
    <t>interfilms.prabhu@yahoo.</t>
  </si>
  <si>
    <t>P00260</t>
  </si>
  <si>
    <t>P00260S</t>
  </si>
  <si>
    <t>PUBLICITY</t>
  </si>
  <si>
    <t>Plot No.121, Sec. 6A, SIDCUL</t>
  </si>
  <si>
    <t>BHEL, Ranipur, Haridwar</t>
  </si>
  <si>
    <t>Haridwar</t>
  </si>
  <si>
    <t>Mr.Herandra Nath</t>
  </si>
  <si>
    <t>publicityoffset@gmail.co</t>
  </si>
  <si>
    <t>R00163</t>
  </si>
  <si>
    <t>R00163S</t>
  </si>
  <si>
    <t>RISHA INFRASTRUCTURE</t>
  </si>
  <si>
    <t>K.C. ROAD HOUSE NO 21,</t>
  </si>
  <si>
    <t>CHATRIBARI NEAR SARASWATI</t>
  </si>
  <si>
    <t>APARTMENT</t>
  </si>
  <si>
    <t>R00164</t>
  </si>
  <si>
    <t>R00164S</t>
  </si>
  <si>
    <t>RAJSHREE ENTERPRISES</t>
  </si>
  <si>
    <t>249 A, WARD NO.10</t>
  </si>
  <si>
    <t>Opp. Pathikonda Jewellers</t>
  </si>
  <si>
    <t>Main Bazar,Hospet - 583201</t>
  </si>
  <si>
    <t>JEETENDRA KUMAR B</t>
  </si>
  <si>
    <t>rajshreehpt@gmail.com</t>
  </si>
  <si>
    <t>S00448</t>
  </si>
  <si>
    <t>S00448S</t>
  </si>
  <si>
    <t>SURYA LABEL SYSTEM</t>
  </si>
  <si>
    <t>H1- 207 Riico Industrial</t>
  </si>
  <si>
    <t>Area,Kaharani</t>
  </si>
  <si>
    <t>Bhiwadi Ext. - 301019</t>
  </si>
  <si>
    <t>Bhiwadi</t>
  </si>
  <si>
    <t>Mr Tusli Dabla</t>
  </si>
  <si>
    <t>suryalabel_system@yahoo.</t>
  </si>
  <si>
    <t>S00449</t>
  </si>
  <si>
    <t>S00449S</t>
  </si>
  <si>
    <t>SNAB GRAPHIX INDIA PVT. LTD.</t>
  </si>
  <si>
    <t>#107, AVALAHALLI CROSS ROAD,</t>
  </si>
  <si>
    <t>NEW TIMBER YARD LAYOUT,</t>
  </si>
  <si>
    <t>MYSORE ROAD</t>
  </si>
  <si>
    <t>MR SHIVAKUMAR</t>
  </si>
  <si>
    <t>080-26755398</t>
  </si>
  <si>
    <t>080-26759050</t>
  </si>
  <si>
    <t>hms@snabgraphix.in</t>
  </si>
  <si>
    <t>S00450</t>
  </si>
  <si>
    <t>S00450S</t>
  </si>
  <si>
    <t>SPECTRUM INDIA</t>
  </si>
  <si>
    <t>Natagarh Kamarpara, C R Road</t>
  </si>
  <si>
    <t>Sodepur, 24 Prgs North,</t>
  </si>
  <si>
    <t>Kolkata 700113</t>
  </si>
  <si>
    <t>Mr Supriyo Dam</t>
  </si>
  <si>
    <t>9674062889,</t>
  </si>
  <si>
    <t>spectrmindia@yahoo.com</t>
  </si>
  <si>
    <t>S00451</t>
  </si>
  <si>
    <t>S00451S</t>
  </si>
  <si>
    <t>Spectrum Scan</t>
  </si>
  <si>
    <t>Vasai Taluka Ind Estate,</t>
  </si>
  <si>
    <t>Plot no.64/65, Sector - 1,</t>
  </si>
  <si>
    <t>Gaurai Pada, Vasai - East,</t>
  </si>
  <si>
    <t>Dist. Thane-401208.</t>
  </si>
  <si>
    <t>Ms Rupali Bhonsle</t>
  </si>
  <si>
    <t>rupali@spectrummail.com</t>
  </si>
  <si>
    <t>27350008146 V</t>
  </si>
  <si>
    <t>27350008146 C</t>
  </si>
  <si>
    <t>U00057</t>
  </si>
  <si>
    <t>U00057S</t>
  </si>
  <si>
    <t>Ultra Pack Limited</t>
  </si>
  <si>
    <t>B-22,BSCIC Industrial Estate</t>
  </si>
  <si>
    <t>(Ground and First Floor)</t>
  </si>
  <si>
    <t>Sagariya Road,Chittagong</t>
  </si>
  <si>
    <t>aliahmed@astechbd.com</t>
  </si>
  <si>
    <t>W00010S3</t>
  </si>
  <si>
    <t>YEM CHIO CO. LTD.</t>
  </si>
  <si>
    <t>No. 423, Sec. 3, Ming Chi Rd</t>
  </si>
  <si>
    <t>Taisan Hsiang,</t>
  </si>
  <si>
    <t>Taipei Hsien Taiwan R.O.C.</t>
  </si>
  <si>
    <t>886 2-2533-2250#1332</t>
  </si>
  <si>
    <t>886 2-2533-1129</t>
  </si>
  <si>
    <t>tracy@yemchio.com/tracyy</t>
  </si>
  <si>
    <t>BH</t>
  </si>
  <si>
    <t>AAACI 3707 KXM001</t>
  </si>
  <si>
    <t>AAACN3734 BXM001</t>
  </si>
  <si>
    <t>JR.NAPO N(, 341,</t>
  </si>
  <si>
    <t>Row Labels</t>
  </si>
  <si>
    <t>Grand Total</t>
  </si>
  <si>
    <t>Count of Code</t>
  </si>
</sst>
</file>

<file path=xl/styles.xml><?xml version="1.0" encoding="utf-8"?>
<styleSheet xmlns="http://schemas.openxmlformats.org/spreadsheetml/2006/main">
  <fonts count="12">
    <font>
      <sz val="11"/>
      <color indexed="8"/>
      <name val="Arial Unicode MS"/>
      <family val="2"/>
      <charset val="129"/>
    </font>
    <font>
      <sz val="11"/>
      <color indexed="8"/>
      <name val="Calibri"/>
      <family val="2"/>
    </font>
    <font>
      <sz val="8"/>
      <name val="Arial Unicode MS"/>
      <family val="2"/>
      <charset val="129"/>
    </font>
    <font>
      <b/>
      <sz val="11"/>
      <color indexed="8"/>
      <name val="Arial Unicode MS"/>
      <family val="2"/>
      <charset val="129"/>
    </font>
    <font>
      <b/>
      <sz val="9"/>
      <color indexed="8"/>
      <name val="Arial"/>
      <family val="2"/>
    </font>
    <font>
      <sz val="9"/>
      <name val="宋体"/>
      <family val="3"/>
      <charset val="134"/>
    </font>
    <font>
      <b/>
      <sz val="10"/>
      <color indexed="9"/>
      <name val="Arial"/>
      <family val="2"/>
    </font>
    <font>
      <sz val="9"/>
      <name val="宋体"/>
      <family val="3"/>
      <charset val="134"/>
    </font>
    <font>
      <sz val="8"/>
      <color indexed="81"/>
      <name val="Courier New"/>
      <family val="3"/>
    </font>
    <font>
      <sz val="11"/>
      <color theme="1"/>
      <name val="宋体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/>
    <xf numFmtId="49" fontId="1" fillId="0" borderId="0" xfId="1" applyNumberFormat="1" applyFill="1"/>
    <xf numFmtId="1" fontId="1" fillId="0" borderId="0" xfId="1" applyNumberFormat="1" applyFill="1" applyAlignment="1">
      <alignment horizontal="left"/>
    </xf>
    <xf numFmtId="0" fontId="1" fillId="0" borderId="0" xfId="1" applyFill="1"/>
    <xf numFmtId="49" fontId="0" fillId="0" borderId="0" xfId="0" applyNumberFormat="1" applyAlignment="1">
      <alignment horizontal="left"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3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3" fillId="3" borderId="1" xfId="0" applyFont="1" applyFill="1" applyBorder="1" applyAlignment="1">
      <alignment vertical="center"/>
    </xf>
    <xf numFmtId="0" fontId="4" fillId="4" borderId="2" xfId="0" applyFont="1" applyFill="1" applyBorder="1"/>
    <xf numFmtId="0" fontId="1" fillId="3" borderId="0" xfId="1" applyFill="1"/>
    <xf numFmtId="49" fontId="1" fillId="3" borderId="0" xfId="1" applyNumberFormat="1" applyFill="1"/>
    <xf numFmtId="49" fontId="0" fillId="3" borderId="0" xfId="0" applyNumberFormat="1" applyFill="1" applyAlignment="1">
      <alignment horizontal="left" vertical="center"/>
    </xf>
    <xf numFmtId="49" fontId="0" fillId="5" borderId="0" xfId="0" applyNumberFormat="1" applyFill="1" applyAlignment="1">
      <alignment horizontal="left" vertical="center"/>
    </xf>
    <xf numFmtId="49" fontId="0" fillId="5" borderId="0" xfId="0" applyNumberFormat="1" applyFill="1" applyAlignment="1">
      <alignment vertical="center"/>
    </xf>
    <xf numFmtId="0" fontId="0" fillId="5" borderId="0" xfId="0" applyFill="1" applyAlignment="1">
      <alignment vertical="center"/>
    </xf>
    <xf numFmtId="0" fontId="3" fillId="5" borderId="1" xfId="0" applyFont="1" applyFill="1" applyBorder="1" applyAlignment="1">
      <alignment vertical="center"/>
    </xf>
    <xf numFmtId="0" fontId="4" fillId="5" borderId="2" xfId="0" applyFont="1" applyFill="1" applyBorder="1"/>
    <xf numFmtId="0" fontId="1" fillId="5" borderId="0" xfId="1" applyFill="1"/>
    <xf numFmtId="0" fontId="0" fillId="0" borderId="0" xfId="0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vertical="center"/>
    </xf>
    <xf numFmtId="49" fontId="0" fillId="0" borderId="0" xfId="0" applyNumberFormat="1"/>
    <xf numFmtId="49" fontId="9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1" fillId="6" borderId="0" xfId="1" applyFill="1"/>
    <xf numFmtId="49" fontId="1" fillId="6" borderId="0" xfId="1" applyNumberFormat="1" applyFill="1"/>
    <xf numFmtId="49" fontId="0" fillId="3" borderId="0" xfId="0" applyNumberFormat="1" applyFill="1" applyAlignment="1">
      <alignment vertical="center"/>
    </xf>
    <xf numFmtId="0" fontId="0" fillId="3" borderId="0" xfId="0" applyNumberFormat="1" applyFill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표준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3:C2885"/>
  <sheetViews>
    <sheetView workbookViewId="0">
      <selection activeCell="C590" sqref="C590"/>
    </sheetView>
  </sheetViews>
  <sheetFormatPr defaultRowHeight="16.5"/>
  <cols>
    <col min="1" max="1" width="16.625" customWidth="1"/>
    <col min="2" max="2" width="12.5" customWidth="1"/>
    <col min="3" max="3" width="15.625" bestFit="1" customWidth="1"/>
  </cols>
  <sheetData>
    <row r="3" spans="1:3">
      <c r="A3" s="31" t="s">
        <v>21214</v>
      </c>
      <c r="B3" s="31" t="s">
        <v>3</v>
      </c>
      <c r="C3" t="s">
        <v>21216</v>
      </c>
    </row>
    <row r="4" spans="1:3" hidden="1">
      <c r="A4" s="32">
        <v>300001</v>
      </c>
      <c r="B4" s="32" t="s">
        <v>113</v>
      </c>
      <c r="C4" s="33">
        <v>1</v>
      </c>
    </row>
    <row r="5" spans="1:3" hidden="1">
      <c r="A5" s="32" t="s">
        <v>126</v>
      </c>
      <c r="B5" s="32" t="s">
        <v>127</v>
      </c>
      <c r="C5" s="33">
        <v>1</v>
      </c>
    </row>
    <row r="6" spans="1:3" hidden="1">
      <c r="A6" s="32" t="s">
        <v>133</v>
      </c>
      <c r="B6" s="32" t="s">
        <v>134</v>
      </c>
      <c r="C6" s="33">
        <v>1</v>
      </c>
    </row>
    <row r="7" spans="1:3" hidden="1">
      <c r="B7" s="32" t="s">
        <v>136</v>
      </c>
      <c r="C7" s="33">
        <v>1</v>
      </c>
    </row>
    <row r="8" spans="1:3" hidden="1">
      <c r="A8" s="32" t="s">
        <v>138</v>
      </c>
      <c r="B8" s="32" t="s">
        <v>139</v>
      </c>
      <c r="C8" s="33">
        <v>1</v>
      </c>
    </row>
    <row r="9" spans="1:3" hidden="1">
      <c r="A9" s="32" t="s">
        <v>141</v>
      </c>
      <c r="B9" s="32" t="s">
        <v>142</v>
      </c>
      <c r="C9" s="33">
        <v>1</v>
      </c>
    </row>
    <row r="10" spans="1:3" hidden="1">
      <c r="A10" s="32" t="s">
        <v>146</v>
      </c>
      <c r="B10" s="32" t="s">
        <v>147</v>
      </c>
      <c r="C10" s="33">
        <v>1</v>
      </c>
    </row>
    <row r="11" spans="1:3" hidden="1">
      <c r="A11" s="32" t="s">
        <v>155</v>
      </c>
      <c r="B11" s="32" t="s">
        <v>156</v>
      </c>
      <c r="C11" s="33">
        <v>1</v>
      </c>
    </row>
    <row r="12" spans="1:3" hidden="1">
      <c r="B12" s="32" t="s">
        <v>158</v>
      </c>
      <c r="C12" s="33">
        <v>1</v>
      </c>
    </row>
    <row r="13" spans="1:3" hidden="1">
      <c r="B13" s="32" t="s">
        <v>160</v>
      </c>
      <c r="C13" s="33">
        <v>1</v>
      </c>
    </row>
    <row r="14" spans="1:3" hidden="1">
      <c r="B14" s="32" t="s">
        <v>19636</v>
      </c>
      <c r="C14" s="33">
        <v>1</v>
      </c>
    </row>
    <row r="15" spans="1:3" hidden="1">
      <c r="A15" s="32" t="s">
        <v>168</v>
      </c>
      <c r="B15" s="32" t="s">
        <v>169</v>
      </c>
      <c r="C15" s="33">
        <v>1</v>
      </c>
    </row>
    <row r="16" spans="1:3" hidden="1">
      <c r="A16" s="32" t="s">
        <v>183</v>
      </c>
      <c r="B16" s="32" t="s">
        <v>184</v>
      </c>
      <c r="C16" s="33">
        <v>1</v>
      </c>
    </row>
    <row r="17" spans="1:3" hidden="1">
      <c r="A17" s="32" t="s">
        <v>192</v>
      </c>
      <c r="B17" s="32" t="s">
        <v>193</v>
      </c>
      <c r="C17" s="33">
        <v>1</v>
      </c>
    </row>
    <row r="18" spans="1:3" hidden="1">
      <c r="B18" s="32" t="s">
        <v>195</v>
      </c>
      <c r="C18" s="33">
        <v>1</v>
      </c>
    </row>
    <row r="19" spans="1:3" hidden="1">
      <c r="B19" s="32" t="s">
        <v>196</v>
      </c>
      <c r="C19" s="33">
        <v>1</v>
      </c>
    </row>
    <row r="20" spans="1:3" hidden="1">
      <c r="B20" s="32" t="s">
        <v>197</v>
      </c>
      <c r="C20" s="33">
        <v>1</v>
      </c>
    </row>
    <row r="21" spans="1:3" hidden="1">
      <c r="A21" s="32" t="s">
        <v>198</v>
      </c>
      <c r="B21" s="32" t="s">
        <v>199</v>
      </c>
      <c r="C21" s="33">
        <v>1</v>
      </c>
    </row>
    <row r="22" spans="1:3" hidden="1">
      <c r="A22" s="32" t="s">
        <v>201</v>
      </c>
      <c r="B22" s="32" t="s">
        <v>202</v>
      </c>
      <c r="C22" s="33">
        <v>1</v>
      </c>
    </row>
    <row r="23" spans="1:3" hidden="1">
      <c r="A23" s="32" t="s">
        <v>218</v>
      </c>
      <c r="B23" s="32" t="s">
        <v>219</v>
      </c>
      <c r="C23" s="33">
        <v>1</v>
      </c>
    </row>
    <row r="24" spans="1:3" hidden="1">
      <c r="A24" s="32" t="s">
        <v>221</v>
      </c>
      <c r="B24" s="32" t="s">
        <v>224</v>
      </c>
      <c r="C24" s="33">
        <v>1</v>
      </c>
    </row>
    <row r="25" spans="1:3" hidden="1">
      <c r="A25" s="32" t="s">
        <v>229</v>
      </c>
      <c r="B25" s="32" t="s">
        <v>230</v>
      </c>
      <c r="C25" s="33">
        <v>1</v>
      </c>
    </row>
    <row r="26" spans="1:3" hidden="1">
      <c r="A26" s="32" t="s">
        <v>247</v>
      </c>
      <c r="B26" s="32" t="s">
        <v>248</v>
      </c>
      <c r="C26" s="33">
        <v>1</v>
      </c>
    </row>
    <row r="27" spans="1:3" hidden="1">
      <c r="A27" s="32" t="s">
        <v>255</v>
      </c>
      <c r="B27" s="32" t="s">
        <v>256</v>
      </c>
      <c r="C27" s="33">
        <v>1</v>
      </c>
    </row>
    <row r="28" spans="1:3" hidden="1">
      <c r="A28" s="32" t="s">
        <v>258</v>
      </c>
      <c r="B28" s="32" t="s">
        <v>259</v>
      </c>
      <c r="C28" s="33">
        <v>1</v>
      </c>
    </row>
    <row r="29" spans="1:3" hidden="1">
      <c r="A29" s="32" t="s">
        <v>264</v>
      </c>
      <c r="B29" s="32" t="s">
        <v>265</v>
      </c>
      <c r="C29" s="33">
        <v>1</v>
      </c>
    </row>
    <row r="30" spans="1:3" hidden="1">
      <c r="A30" s="32" t="s">
        <v>275</v>
      </c>
      <c r="B30" s="32" t="s">
        <v>276</v>
      </c>
      <c r="C30" s="33">
        <v>1</v>
      </c>
    </row>
    <row r="31" spans="1:3" hidden="1">
      <c r="A31" s="32" t="s">
        <v>294</v>
      </c>
      <c r="B31" s="32" t="s">
        <v>295</v>
      </c>
      <c r="C31" s="33">
        <v>1</v>
      </c>
    </row>
    <row r="32" spans="1:3" hidden="1">
      <c r="B32" s="32" t="s">
        <v>297</v>
      </c>
      <c r="C32" s="33">
        <v>1</v>
      </c>
    </row>
    <row r="33" spans="1:3" hidden="1">
      <c r="B33" s="32" t="s">
        <v>298</v>
      </c>
      <c r="C33" s="33">
        <v>1</v>
      </c>
    </row>
    <row r="34" spans="1:3" hidden="1">
      <c r="A34" s="32" t="s">
        <v>317</v>
      </c>
      <c r="B34" s="32" t="s">
        <v>318</v>
      </c>
      <c r="C34" s="33">
        <v>1</v>
      </c>
    </row>
    <row r="35" spans="1:3" hidden="1">
      <c r="A35" s="32" t="s">
        <v>326</v>
      </c>
      <c r="B35" s="32" t="s">
        <v>327</v>
      </c>
      <c r="C35" s="33">
        <v>1</v>
      </c>
    </row>
    <row r="36" spans="1:3" hidden="1">
      <c r="A36" s="32" t="s">
        <v>329</v>
      </c>
      <c r="B36" s="32" t="s">
        <v>330</v>
      </c>
      <c r="C36" s="33">
        <v>1</v>
      </c>
    </row>
    <row r="37" spans="1:3" hidden="1">
      <c r="B37" s="32" t="s">
        <v>332</v>
      </c>
      <c r="C37" s="33">
        <v>1</v>
      </c>
    </row>
    <row r="38" spans="1:3" hidden="1">
      <c r="B38" s="32" t="s">
        <v>333</v>
      </c>
      <c r="C38" s="33">
        <v>1</v>
      </c>
    </row>
    <row r="39" spans="1:3" hidden="1">
      <c r="B39" s="32" t="s">
        <v>19637</v>
      </c>
      <c r="C39" s="33">
        <v>1</v>
      </c>
    </row>
    <row r="40" spans="1:3" hidden="1">
      <c r="A40" s="32" t="s">
        <v>348</v>
      </c>
      <c r="B40" s="32" t="s">
        <v>349</v>
      </c>
      <c r="C40" s="33">
        <v>1</v>
      </c>
    </row>
    <row r="41" spans="1:3" hidden="1">
      <c r="A41" s="32" t="s">
        <v>357</v>
      </c>
      <c r="B41" s="32" t="s">
        <v>358</v>
      </c>
      <c r="C41" s="33">
        <v>1</v>
      </c>
    </row>
    <row r="42" spans="1:3" hidden="1">
      <c r="A42" s="32" t="s">
        <v>360</v>
      </c>
      <c r="B42" s="32" t="s">
        <v>361</v>
      </c>
      <c r="C42" s="33">
        <v>1</v>
      </c>
    </row>
    <row r="43" spans="1:3" hidden="1">
      <c r="A43" s="32" t="s">
        <v>363</v>
      </c>
      <c r="B43" s="32" t="s">
        <v>364</v>
      </c>
      <c r="C43" s="33">
        <v>1</v>
      </c>
    </row>
    <row r="44" spans="1:3" hidden="1">
      <c r="A44" s="32" t="s">
        <v>365</v>
      </c>
      <c r="B44" s="32" t="s">
        <v>366</v>
      </c>
      <c r="C44" s="33">
        <v>1</v>
      </c>
    </row>
    <row r="45" spans="1:3" hidden="1">
      <c r="B45" s="32" t="s">
        <v>368</v>
      </c>
      <c r="C45" s="33">
        <v>1</v>
      </c>
    </row>
    <row r="46" spans="1:3" hidden="1">
      <c r="A46" s="32" t="s">
        <v>376</v>
      </c>
      <c r="B46" s="32" t="s">
        <v>377</v>
      </c>
      <c r="C46" s="33">
        <v>1</v>
      </c>
    </row>
    <row r="47" spans="1:3" hidden="1">
      <c r="A47" s="32" t="s">
        <v>385</v>
      </c>
      <c r="B47" s="32" t="s">
        <v>386</v>
      </c>
      <c r="C47" s="33">
        <v>1</v>
      </c>
    </row>
    <row r="48" spans="1:3" hidden="1">
      <c r="A48" s="32" t="s">
        <v>395</v>
      </c>
      <c r="B48" s="32" t="s">
        <v>396</v>
      </c>
      <c r="C48" s="33">
        <v>1</v>
      </c>
    </row>
    <row r="49" spans="1:3" hidden="1">
      <c r="A49" s="32" t="s">
        <v>407</v>
      </c>
      <c r="B49" s="32" t="s">
        <v>408</v>
      </c>
      <c r="C49" s="33">
        <v>1</v>
      </c>
    </row>
    <row r="50" spans="1:3" hidden="1">
      <c r="B50" s="32" t="s">
        <v>410</v>
      </c>
      <c r="C50" s="33">
        <v>1</v>
      </c>
    </row>
    <row r="51" spans="1:3" hidden="1">
      <c r="A51" s="32" t="s">
        <v>418</v>
      </c>
      <c r="B51" s="32" t="s">
        <v>419</v>
      </c>
      <c r="C51" s="33">
        <v>1</v>
      </c>
    </row>
    <row r="52" spans="1:3" hidden="1">
      <c r="A52" s="32" t="s">
        <v>432</v>
      </c>
      <c r="B52" s="32" t="s">
        <v>433</v>
      </c>
      <c r="C52" s="33">
        <v>1</v>
      </c>
    </row>
    <row r="53" spans="1:3" hidden="1">
      <c r="A53" s="32" t="s">
        <v>438</v>
      </c>
      <c r="B53" s="32" t="s">
        <v>439</v>
      </c>
      <c r="C53" s="33">
        <v>1</v>
      </c>
    </row>
    <row r="54" spans="1:3" hidden="1">
      <c r="A54" s="32" t="s">
        <v>441</v>
      </c>
      <c r="B54" s="32" t="s">
        <v>442</v>
      </c>
      <c r="C54" s="33">
        <v>1</v>
      </c>
    </row>
    <row r="55" spans="1:3" hidden="1">
      <c r="B55" s="32" t="s">
        <v>444</v>
      </c>
      <c r="C55" s="33">
        <v>1</v>
      </c>
    </row>
    <row r="56" spans="1:3" hidden="1">
      <c r="B56" s="32" t="s">
        <v>445</v>
      </c>
      <c r="C56" s="33">
        <v>1</v>
      </c>
    </row>
    <row r="57" spans="1:3" hidden="1">
      <c r="A57" s="32" t="s">
        <v>459</v>
      </c>
      <c r="B57" s="32" t="s">
        <v>460</v>
      </c>
      <c r="C57" s="33">
        <v>1</v>
      </c>
    </row>
    <row r="58" spans="1:3" hidden="1">
      <c r="A58" s="32" t="s">
        <v>462</v>
      </c>
      <c r="B58" s="32" t="s">
        <v>463</v>
      </c>
      <c r="C58" s="33">
        <v>1</v>
      </c>
    </row>
    <row r="59" spans="1:3" hidden="1">
      <c r="A59" s="32" t="s">
        <v>465</v>
      </c>
      <c r="B59" s="32" t="s">
        <v>466</v>
      </c>
      <c r="C59" s="33">
        <v>1</v>
      </c>
    </row>
    <row r="60" spans="1:3" hidden="1">
      <c r="A60" s="32" t="s">
        <v>486</v>
      </c>
      <c r="B60" s="32" t="s">
        <v>487</v>
      </c>
      <c r="C60" s="33">
        <v>1</v>
      </c>
    </row>
    <row r="61" spans="1:3" hidden="1">
      <c r="A61" s="32" t="s">
        <v>489</v>
      </c>
      <c r="B61" s="32" t="s">
        <v>490</v>
      </c>
      <c r="C61" s="33">
        <v>1</v>
      </c>
    </row>
    <row r="62" spans="1:3">
      <c r="A62" s="32" t="s">
        <v>492</v>
      </c>
      <c r="B62" s="32" t="s">
        <v>493</v>
      </c>
      <c r="C62" s="33">
        <v>2</v>
      </c>
    </row>
    <row r="63" spans="1:3" hidden="1">
      <c r="A63" s="32" t="s">
        <v>494</v>
      </c>
      <c r="B63" s="32" t="s">
        <v>495</v>
      </c>
      <c r="C63" s="33">
        <v>1</v>
      </c>
    </row>
    <row r="64" spans="1:3" hidden="1">
      <c r="A64" s="32" t="s">
        <v>497</v>
      </c>
      <c r="B64" s="32" t="s">
        <v>498</v>
      </c>
      <c r="C64" s="33">
        <v>1</v>
      </c>
    </row>
    <row r="65" spans="1:3" hidden="1">
      <c r="A65" s="32" t="s">
        <v>500</v>
      </c>
      <c r="B65" s="32" t="s">
        <v>501</v>
      </c>
      <c r="C65" s="33">
        <v>1</v>
      </c>
    </row>
    <row r="66" spans="1:3" hidden="1">
      <c r="A66" s="32" t="s">
        <v>505</v>
      </c>
      <c r="B66" s="32" t="s">
        <v>506</v>
      </c>
      <c r="C66" s="33">
        <v>1</v>
      </c>
    </row>
    <row r="67" spans="1:3" hidden="1">
      <c r="A67" s="32" t="s">
        <v>511</v>
      </c>
      <c r="B67" s="32" t="s">
        <v>512</v>
      </c>
      <c r="C67" s="33">
        <v>1</v>
      </c>
    </row>
    <row r="68" spans="1:3" hidden="1">
      <c r="A68" s="32" t="s">
        <v>528</v>
      </c>
      <c r="B68" s="32" t="s">
        <v>529</v>
      </c>
      <c r="C68" s="33">
        <v>1</v>
      </c>
    </row>
    <row r="69" spans="1:3" hidden="1">
      <c r="A69" s="32" t="s">
        <v>531</v>
      </c>
      <c r="B69" s="32" t="s">
        <v>532</v>
      </c>
      <c r="C69" s="33">
        <v>1</v>
      </c>
    </row>
    <row r="70" spans="1:3" hidden="1">
      <c r="B70" s="32" t="s">
        <v>534</v>
      </c>
      <c r="C70" s="33">
        <v>1</v>
      </c>
    </row>
    <row r="71" spans="1:3" hidden="1">
      <c r="A71" s="32" t="s">
        <v>535</v>
      </c>
      <c r="B71" s="32" t="s">
        <v>536</v>
      </c>
      <c r="C71" s="33">
        <v>1</v>
      </c>
    </row>
    <row r="72" spans="1:3" hidden="1">
      <c r="A72" s="32" t="s">
        <v>538</v>
      </c>
      <c r="B72" s="32" t="s">
        <v>539</v>
      </c>
      <c r="C72" s="33">
        <v>1</v>
      </c>
    </row>
    <row r="73" spans="1:3" hidden="1">
      <c r="B73" s="32" t="s">
        <v>541</v>
      </c>
      <c r="C73" s="33">
        <v>1</v>
      </c>
    </row>
    <row r="74" spans="1:3" hidden="1">
      <c r="A74" s="32" t="s">
        <v>545</v>
      </c>
      <c r="B74" s="32" t="s">
        <v>546</v>
      </c>
      <c r="C74" s="33">
        <v>1</v>
      </c>
    </row>
    <row r="75" spans="1:3" hidden="1">
      <c r="A75" s="32" t="s">
        <v>548</v>
      </c>
      <c r="B75" s="32" t="s">
        <v>549</v>
      </c>
      <c r="C75" s="33">
        <v>1</v>
      </c>
    </row>
    <row r="76" spans="1:3" hidden="1">
      <c r="B76" s="32" t="s">
        <v>551</v>
      </c>
      <c r="C76" s="33">
        <v>1</v>
      </c>
    </row>
    <row r="77" spans="1:3" hidden="1">
      <c r="A77" s="32" t="s">
        <v>552</v>
      </c>
      <c r="B77" s="32" t="s">
        <v>553</v>
      </c>
      <c r="C77" s="33">
        <v>1</v>
      </c>
    </row>
    <row r="78" spans="1:3" hidden="1">
      <c r="A78" s="32" t="s">
        <v>730</v>
      </c>
      <c r="B78" s="32" t="s">
        <v>731</v>
      </c>
      <c r="C78" s="33">
        <v>1</v>
      </c>
    </row>
    <row r="79" spans="1:3" hidden="1">
      <c r="A79" s="32" t="s">
        <v>555</v>
      </c>
      <c r="B79" s="32" t="s">
        <v>556</v>
      </c>
      <c r="C79" s="33">
        <v>1</v>
      </c>
    </row>
    <row r="80" spans="1:3" hidden="1">
      <c r="A80" s="32" t="s">
        <v>561</v>
      </c>
      <c r="B80" s="32" t="s">
        <v>562</v>
      </c>
      <c r="C80" s="33">
        <v>1</v>
      </c>
    </row>
    <row r="81" spans="1:3" hidden="1">
      <c r="A81" s="32" t="s">
        <v>563</v>
      </c>
      <c r="B81" s="32" t="s">
        <v>564</v>
      </c>
      <c r="C81" s="33">
        <v>1</v>
      </c>
    </row>
    <row r="82" spans="1:3" hidden="1">
      <c r="A82" s="32" t="s">
        <v>566</v>
      </c>
      <c r="B82" s="32" t="s">
        <v>567</v>
      </c>
      <c r="C82" s="33">
        <v>1</v>
      </c>
    </row>
    <row r="83" spans="1:3" hidden="1">
      <c r="A83" s="32" t="s">
        <v>569</v>
      </c>
      <c r="B83" s="32" t="s">
        <v>570</v>
      </c>
      <c r="C83" s="33">
        <v>1</v>
      </c>
    </row>
    <row r="84" spans="1:3" hidden="1">
      <c r="A84" s="32" t="s">
        <v>572</v>
      </c>
      <c r="B84" s="32" t="s">
        <v>573</v>
      </c>
      <c r="C84" s="33">
        <v>1</v>
      </c>
    </row>
    <row r="85" spans="1:3" hidden="1">
      <c r="B85" s="32" t="s">
        <v>575</v>
      </c>
      <c r="C85" s="33">
        <v>1</v>
      </c>
    </row>
    <row r="86" spans="1:3" hidden="1">
      <c r="A86" s="32" t="s">
        <v>576</v>
      </c>
      <c r="B86" s="32" t="s">
        <v>577</v>
      </c>
      <c r="C86" s="33">
        <v>1</v>
      </c>
    </row>
    <row r="87" spans="1:3" hidden="1">
      <c r="B87" s="32" t="s">
        <v>579</v>
      </c>
      <c r="C87" s="33">
        <v>1</v>
      </c>
    </row>
    <row r="88" spans="1:3" hidden="1">
      <c r="B88" s="32" t="s">
        <v>583</v>
      </c>
      <c r="C88" s="33">
        <v>1</v>
      </c>
    </row>
    <row r="89" spans="1:3" hidden="1">
      <c r="B89" s="32" t="s">
        <v>584</v>
      </c>
      <c r="C89" s="33">
        <v>1</v>
      </c>
    </row>
    <row r="90" spans="1:3">
      <c r="A90" s="32" t="s">
        <v>723</v>
      </c>
      <c r="B90" s="32" t="s">
        <v>724</v>
      </c>
      <c r="C90" s="33">
        <v>2</v>
      </c>
    </row>
    <row r="91" spans="1:3" hidden="1">
      <c r="A91" s="32" t="s">
        <v>594</v>
      </c>
      <c r="B91" s="32" t="s">
        <v>595</v>
      </c>
      <c r="C91" s="33">
        <v>1</v>
      </c>
    </row>
    <row r="92" spans="1:3" hidden="1">
      <c r="A92" s="32" t="s">
        <v>597</v>
      </c>
      <c r="B92" s="32" t="s">
        <v>598</v>
      </c>
      <c r="C92" s="33">
        <v>1</v>
      </c>
    </row>
    <row r="93" spans="1:3" hidden="1">
      <c r="A93" s="32" t="s">
        <v>603</v>
      </c>
      <c r="B93" s="32" t="s">
        <v>604</v>
      </c>
      <c r="C93" s="33">
        <v>1</v>
      </c>
    </row>
    <row r="94" spans="1:3" hidden="1">
      <c r="A94" s="32" t="s">
        <v>725</v>
      </c>
      <c r="B94" s="32" t="s">
        <v>726</v>
      </c>
      <c r="C94" s="33">
        <v>1</v>
      </c>
    </row>
    <row r="95" spans="1:3" hidden="1">
      <c r="B95" s="32" t="s">
        <v>728</v>
      </c>
      <c r="C95" s="33">
        <v>1</v>
      </c>
    </row>
    <row r="96" spans="1:3" hidden="1">
      <c r="A96" s="32" t="s">
        <v>606</v>
      </c>
      <c r="B96" s="32" t="s">
        <v>607</v>
      </c>
      <c r="C96" s="33">
        <v>1</v>
      </c>
    </row>
    <row r="97" spans="1:3" hidden="1">
      <c r="A97" s="32" t="s">
        <v>720</v>
      </c>
      <c r="B97" s="32" t="s">
        <v>721</v>
      </c>
      <c r="C97" s="33">
        <v>1</v>
      </c>
    </row>
    <row r="98" spans="1:3" hidden="1">
      <c r="A98" s="32" t="s">
        <v>609</v>
      </c>
      <c r="B98" s="32" t="s">
        <v>610</v>
      </c>
      <c r="C98" s="33">
        <v>1</v>
      </c>
    </row>
    <row r="99" spans="1:3" hidden="1">
      <c r="A99" s="32" t="s">
        <v>612</v>
      </c>
      <c r="B99" s="32" t="s">
        <v>613</v>
      </c>
      <c r="C99" s="33">
        <v>1</v>
      </c>
    </row>
    <row r="100" spans="1:3" hidden="1">
      <c r="A100" s="32" t="s">
        <v>162</v>
      </c>
      <c r="B100" s="32" t="s">
        <v>163</v>
      </c>
      <c r="C100" s="33">
        <v>1</v>
      </c>
    </row>
    <row r="101" spans="1:3" hidden="1">
      <c r="A101" s="32" t="s">
        <v>615</v>
      </c>
      <c r="B101" s="32" t="s">
        <v>616</v>
      </c>
      <c r="C101" s="33">
        <v>1</v>
      </c>
    </row>
    <row r="102" spans="1:3" hidden="1">
      <c r="A102" s="32" t="s">
        <v>618</v>
      </c>
      <c r="B102" s="32" t="s">
        <v>619</v>
      </c>
      <c r="C102" s="33">
        <v>1</v>
      </c>
    </row>
    <row r="103" spans="1:3" hidden="1">
      <c r="A103" s="32" t="s">
        <v>621</v>
      </c>
      <c r="B103" s="32" t="s">
        <v>622</v>
      </c>
      <c r="C103" s="33">
        <v>1</v>
      </c>
    </row>
    <row r="104" spans="1:3" hidden="1">
      <c r="A104" s="32" t="s">
        <v>624</v>
      </c>
      <c r="B104" s="32" t="s">
        <v>625</v>
      </c>
      <c r="C104" s="33">
        <v>1</v>
      </c>
    </row>
    <row r="105" spans="1:3" hidden="1">
      <c r="A105" s="32" t="s">
        <v>626</v>
      </c>
      <c r="B105" s="32" t="s">
        <v>627</v>
      </c>
      <c r="C105" s="33">
        <v>1</v>
      </c>
    </row>
    <row r="106" spans="1:3" hidden="1">
      <c r="A106" s="32" t="s">
        <v>629</v>
      </c>
      <c r="B106" s="32" t="s">
        <v>630</v>
      </c>
      <c r="C106" s="33">
        <v>1</v>
      </c>
    </row>
    <row r="107" spans="1:3" hidden="1">
      <c r="A107" s="32" t="s">
        <v>632</v>
      </c>
      <c r="B107" s="32" t="s">
        <v>633</v>
      </c>
      <c r="C107" s="33">
        <v>1</v>
      </c>
    </row>
    <row r="108" spans="1:3" hidden="1">
      <c r="A108" s="32" t="s">
        <v>635</v>
      </c>
      <c r="B108" s="32" t="s">
        <v>636</v>
      </c>
      <c r="C108" s="33">
        <v>1</v>
      </c>
    </row>
    <row r="109" spans="1:3" hidden="1">
      <c r="A109" s="32" t="s">
        <v>638</v>
      </c>
      <c r="B109" s="32" t="s">
        <v>639</v>
      </c>
      <c r="C109" s="33">
        <v>1</v>
      </c>
    </row>
    <row r="110" spans="1:3" hidden="1">
      <c r="A110" s="32" t="s">
        <v>641</v>
      </c>
      <c r="B110" s="32" t="s">
        <v>642</v>
      </c>
      <c r="C110" s="33">
        <v>1</v>
      </c>
    </row>
    <row r="111" spans="1:3" hidden="1">
      <c r="A111" s="32" t="s">
        <v>643</v>
      </c>
      <c r="B111" s="32" t="s">
        <v>644</v>
      </c>
      <c r="C111" s="33">
        <v>1</v>
      </c>
    </row>
    <row r="112" spans="1:3" hidden="1">
      <c r="A112" s="32" t="s">
        <v>645</v>
      </c>
      <c r="B112" s="32" t="s">
        <v>646</v>
      </c>
      <c r="C112" s="33">
        <v>1</v>
      </c>
    </row>
    <row r="113" spans="1:3" hidden="1">
      <c r="A113" s="32" t="s">
        <v>647</v>
      </c>
      <c r="B113" s="32" t="s">
        <v>648</v>
      </c>
      <c r="C113" s="33">
        <v>1</v>
      </c>
    </row>
    <row r="114" spans="1:3" hidden="1">
      <c r="A114" s="32" t="s">
        <v>650</v>
      </c>
      <c r="B114" s="32" t="s">
        <v>651</v>
      </c>
      <c r="C114" s="33">
        <v>1</v>
      </c>
    </row>
    <row r="115" spans="1:3" hidden="1">
      <c r="A115" s="32" t="s">
        <v>653</v>
      </c>
      <c r="B115" s="32" t="s">
        <v>654</v>
      </c>
      <c r="C115" s="33">
        <v>1</v>
      </c>
    </row>
    <row r="116" spans="1:3" hidden="1">
      <c r="A116" s="32" t="s">
        <v>656</v>
      </c>
      <c r="B116" s="32" t="s">
        <v>657</v>
      </c>
      <c r="C116" s="33">
        <v>1</v>
      </c>
    </row>
    <row r="117" spans="1:3" hidden="1">
      <c r="A117" s="32" t="s">
        <v>658</v>
      </c>
      <c r="B117" s="32" t="s">
        <v>659</v>
      </c>
      <c r="C117" s="33">
        <v>1</v>
      </c>
    </row>
    <row r="118" spans="1:3" hidden="1">
      <c r="A118" s="32" t="s">
        <v>661</v>
      </c>
      <c r="B118" s="32" t="s">
        <v>662</v>
      </c>
      <c r="C118" s="33">
        <v>1</v>
      </c>
    </row>
    <row r="119" spans="1:3" hidden="1">
      <c r="A119" s="32" t="s">
        <v>664</v>
      </c>
      <c r="B119" s="32" t="s">
        <v>665</v>
      </c>
      <c r="C119" s="33">
        <v>1</v>
      </c>
    </row>
    <row r="120" spans="1:3" hidden="1">
      <c r="A120" s="32" t="s">
        <v>666</v>
      </c>
      <c r="B120" s="32" t="s">
        <v>667</v>
      </c>
      <c r="C120" s="33">
        <v>1</v>
      </c>
    </row>
    <row r="121" spans="1:3" hidden="1">
      <c r="A121" s="32" t="s">
        <v>19640</v>
      </c>
      <c r="B121" s="32" t="s">
        <v>19641</v>
      </c>
      <c r="C121" s="33">
        <v>1</v>
      </c>
    </row>
    <row r="122" spans="1:3" hidden="1">
      <c r="A122" s="32" t="s">
        <v>19643</v>
      </c>
      <c r="B122" s="32" t="s">
        <v>19644</v>
      </c>
      <c r="C122" s="33">
        <v>1</v>
      </c>
    </row>
    <row r="123" spans="1:3" hidden="1">
      <c r="A123" s="32" t="s">
        <v>19646</v>
      </c>
      <c r="B123" s="32" t="s">
        <v>19647</v>
      </c>
      <c r="C123" s="33">
        <v>1</v>
      </c>
    </row>
    <row r="124" spans="1:3" hidden="1">
      <c r="A124" s="32" t="s">
        <v>19649</v>
      </c>
      <c r="B124" s="32" t="s">
        <v>19650</v>
      </c>
      <c r="C124" s="33">
        <v>1</v>
      </c>
    </row>
    <row r="125" spans="1:3" hidden="1">
      <c r="A125" s="32" t="s">
        <v>19651</v>
      </c>
      <c r="B125" s="32" t="s">
        <v>19652</v>
      </c>
      <c r="C125" s="33">
        <v>1</v>
      </c>
    </row>
    <row r="126" spans="1:3" hidden="1">
      <c r="A126" s="32" t="s">
        <v>19654</v>
      </c>
      <c r="B126" s="32" t="s">
        <v>19655</v>
      </c>
      <c r="C126" s="33">
        <v>1</v>
      </c>
    </row>
    <row r="127" spans="1:3" hidden="1">
      <c r="A127" s="32" t="s">
        <v>19657</v>
      </c>
      <c r="B127" s="32" t="s">
        <v>19658</v>
      </c>
      <c r="C127" s="33">
        <v>1</v>
      </c>
    </row>
    <row r="128" spans="1:3" hidden="1">
      <c r="A128" s="32" t="s">
        <v>20865</v>
      </c>
      <c r="B128" s="32" t="s">
        <v>20866</v>
      </c>
      <c r="C128" s="33">
        <v>1</v>
      </c>
    </row>
    <row r="129" spans="1:3" hidden="1">
      <c r="A129" s="32" t="s">
        <v>20873</v>
      </c>
      <c r="B129" s="32" t="s">
        <v>20874</v>
      </c>
      <c r="C129" s="33">
        <v>1</v>
      </c>
    </row>
    <row r="130" spans="1:3" hidden="1">
      <c r="A130" s="32" t="s">
        <v>20879</v>
      </c>
      <c r="B130" s="32" t="s">
        <v>20880</v>
      </c>
      <c r="C130" s="33">
        <v>1</v>
      </c>
    </row>
    <row r="131" spans="1:3" hidden="1">
      <c r="A131" s="32" t="s">
        <v>20887</v>
      </c>
      <c r="B131" s="32" t="s">
        <v>20888</v>
      </c>
      <c r="C131" s="33">
        <v>1</v>
      </c>
    </row>
    <row r="132" spans="1:3" hidden="1">
      <c r="A132" s="32" t="s">
        <v>672</v>
      </c>
      <c r="B132" s="32" t="s">
        <v>673</v>
      </c>
      <c r="C132" s="33">
        <v>1</v>
      </c>
    </row>
    <row r="133" spans="1:3" hidden="1">
      <c r="A133" s="32" t="s">
        <v>3553</v>
      </c>
      <c r="B133" s="32" t="s">
        <v>3554</v>
      </c>
      <c r="C133" s="33">
        <v>1</v>
      </c>
    </row>
    <row r="134" spans="1:3" hidden="1">
      <c r="A134" s="32" t="s">
        <v>117</v>
      </c>
      <c r="B134" s="32" t="s">
        <v>19635</v>
      </c>
      <c r="C134" s="33">
        <v>1</v>
      </c>
    </row>
    <row r="135" spans="1:3" hidden="1">
      <c r="B135" s="32" t="s">
        <v>118</v>
      </c>
      <c r="C135" s="33">
        <v>1</v>
      </c>
    </row>
    <row r="136" spans="1:3" hidden="1">
      <c r="B136" s="32" t="s">
        <v>675</v>
      </c>
      <c r="C136" s="33">
        <v>1</v>
      </c>
    </row>
    <row r="137" spans="1:3" hidden="1">
      <c r="A137" s="32" t="s">
        <v>207</v>
      </c>
      <c r="B137" s="32" t="s">
        <v>208</v>
      </c>
      <c r="C137" s="33">
        <v>1</v>
      </c>
    </row>
    <row r="138" spans="1:3" hidden="1">
      <c r="B138" s="32" t="s">
        <v>210</v>
      </c>
      <c r="C138" s="33">
        <v>1</v>
      </c>
    </row>
    <row r="139" spans="1:3" hidden="1">
      <c r="B139" s="32" t="s">
        <v>212</v>
      </c>
      <c r="C139" s="33">
        <v>1</v>
      </c>
    </row>
    <row r="140" spans="1:3" hidden="1">
      <c r="B140" s="32" t="s">
        <v>214</v>
      </c>
      <c r="C140" s="33">
        <v>1</v>
      </c>
    </row>
    <row r="141" spans="1:3" hidden="1">
      <c r="B141" s="32" t="s">
        <v>216</v>
      </c>
      <c r="C141" s="33">
        <v>1</v>
      </c>
    </row>
    <row r="142" spans="1:3" hidden="1">
      <c r="B142" s="32" t="s">
        <v>270</v>
      </c>
      <c r="C142" s="33">
        <v>1</v>
      </c>
    </row>
    <row r="143" spans="1:3" hidden="1">
      <c r="B143" s="32" t="s">
        <v>677</v>
      </c>
      <c r="C143" s="33">
        <v>1</v>
      </c>
    </row>
    <row r="144" spans="1:3" hidden="1">
      <c r="B144" s="32" t="s">
        <v>5825</v>
      </c>
      <c r="C144" s="33">
        <v>1</v>
      </c>
    </row>
    <row r="145" spans="1:3" hidden="1">
      <c r="B145" s="32" t="s">
        <v>5827</v>
      </c>
      <c r="C145" s="33">
        <v>1</v>
      </c>
    </row>
    <row r="146" spans="1:3" hidden="1">
      <c r="B146" s="32" t="s">
        <v>5829</v>
      </c>
      <c r="C146" s="33">
        <v>1</v>
      </c>
    </row>
    <row r="147" spans="1:3" hidden="1">
      <c r="B147" s="32" t="s">
        <v>21202</v>
      </c>
      <c r="C147" s="33">
        <v>1</v>
      </c>
    </row>
    <row r="148" spans="1:3" hidden="1">
      <c r="A148" s="32" t="s">
        <v>3525</v>
      </c>
      <c r="B148" s="32" t="s">
        <v>3526</v>
      </c>
      <c r="C148" s="33">
        <v>1</v>
      </c>
    </row>
    <row r="149" spans="1:3" hidden="1">
      <c r="A149" s="32" t="s">
        <v>679</v>
      </c>
      <c r="B149" s="32" t="s">
        <v>680</v>
      </c>
      <c r="C149" s="33">
        <v>1</v>
      </c>
    </row>
    <row r="150" spans="1:3" hidden="1">
      <c r="A150" s="32" t="s">
        <v>19660</v>
      </c>
      <c r="B150" s="32" t="s">
        <v>19661</v>
      </c>
      <c r="C150" s="33">
        <v>1</v>
      </c>
    </row>
    <row r="151" spans="1:3" hidden="1">
      <c r="B151" s="32" t="s">
        <v>19663</v>
      </c>
      <c r="C151" s="33">
        <v>1</v>
      </c>
    </row>
    <row r="152" spans="1:3" hidden="1">
      <c r="B152" s="32" t="s">
        <v>19665</v>
      </c>
      <c r="C152" s="33">
        <v>1</v>
      </c>
    </row>
    <row r="153" spans="1:3" hidden="1">
      <c r="B153" s="32" t="s">
        <v>19667</v>
      </c>
      <c r="C153" s="33">
        <v>1</v>
      </c>
    </row>
    <row r="154" spans="1:3" hidden="1">
      <c r="B154" s="32" t="s">
        <v>20895</v>
      </c>
      <c r="C154" s="33">
        <v>1</v>
      </c>
    </row>
    <row r="155" spans="1:3" hidden="1">
      <c r="B155" s="32" t="s">
        <v>20901</v>
      </c>
      <c r="C155" s="33">
        <v>1</v>
      </c>
    </row>
    <row r="156" spans="1:3" hidden="1">
      <c r="A156" s="32" t="s">
        <v>20909</v>
      </c>
      <c r="B156" s="32" t="s">
        <v>20910</v>
      </c>
      <c r="C156" s="33">
        <v>1</v>
      </c>
    </row>
    <row r="157" spans="1:3" hidden="1">
      <c r="A157" s="32" t="s">
        <v>189</v>
      </c>
      <c r="B157" s="32" t="s">
        <v>190</v>
      </c>
      <c r="C157" s="33">
        <v>1</v>
      </c>
    </row>
    <row r="158" spans="1:3" hidden="1">
      <c r="A158" s="32" t="s">
        <v>176</v>
      </c>
      <c r="B158" s="32" t="s">
        <v>177</v>
      </c>
      <c r="C158" s="33">
        <v>1</v>
      </c>
    </row>
    <row r="159" spans="1:3" hidden="1">
      <c r="B159" s="32" t="s">
        <v>179</v>
      </c>
      <c r="C159" s="33">
        <v>1</v>
      </c>
    </row>
    <row r="160" spans="1:3" hidden="1">
      <c r="A160" s="32" t="s">
        <v>151</v>
      </c>
      <c r="B160" s="32" t="s">
        <v>152</v>
      </c>
      <c r="C160" s="33">
        <v>1</v>
      </c>
    </row>
    <row r="161" spans="1:3" hidden="1">
      <c r="B161" s="32" t="s">
        <v>154</v>
      </c>
      <c r="C161" s="33">
        <v>1</v>
      </c>
    </row>
    <row r="162" spans="1:3" hidden="1">
      <c r="B162" s="32" t="s">
        <v>682</v>
      </c>
      <c r="C162" s="33">
        <v>1</v>
      </c>
    </row>
    <row r="163" spans="1:3" hidden="1">
      <c r="A163" s="32" t="s">
        <v>351</v>
      </c>
      <c r="B163" s="32" t="s">
        <v>352</v>
      </c>
      <c r="C163" s="33">
        <v>1</v>
      </c>
    </row>
    <row r="164" spans="1:3" hidden="1">
      <c r="A164" s="32" t="s">
        <v>20916</v>
      </c>
      <c r="B164" s="32" t="s">
        <v>20917</v>
      </c>
      <c r="C164" s="33">
        <v>1</v>
      </c>
    </row>
    <row r="165" spans="1:3" hidden="1">
      <c r="A165" s="32" t="s">
        <v>683</v>
      </c>
      <c r="B165" s="32" t="s">
        <v>684</v>
      </c>
      <c r="C165" s="33">
        <v>1</v>
      </c>
    </row>
    <row r="166" spans="1:3" hidden="1">
      <c r="A166" s="32" t="s">
        <v>393</v>
      </c>
      <c r="B166" s="32" t="s">
        <v>19638</v>
      </c>
      <c r="C166" s="33">
        <v>1</v>
      </c>
    </row>
    <row r="167" spans="1:3" hidden="1">
      <c r="B167" s="32" t="s">
        <v>689</v>
      </c>
      <c r="C167" s="33">
        <v>1</v>
      </c>
    </row>
    <row r="168" spans="1:3" hidden="1">
      <c r="B168" s="32" t="s">
        <v>690</v>
      </c>
      <c r="C168" s="33">
        <v>1</v>
      </c>
    </row>
    <row r="169" spans="1:3" hidden="1">
      <c r="A169" s="32" t="s">
        <v>686</v>
      </c>
      <c r="B169" s="32" t="s">
        <v>687</v>
      </c>
      <c r="C169" s="33">
        <v>1</v>
      </c>
    </row>
    <row r="170" spans="1:3" hidden="1">
      <c r="A170" s="32" t="s">
        <v>20925</v>
      </c>
      <c r="B170" s="32" t="s">
        <v>20926</v>
      </c>
      <c r="C170" s="33">
        <v>1</v>
      </c>
    </row>
    <row r="171" spans="1:3" hidden="1">
      <c r="A171" s="32" t="s">
        <v>16607</v>
      </c>
      <c r="B171" s="32" t="s">
        <v>19639</v>
      </c>
      <c r="C171" s="33">
        <v>1</v>
      </c>
    </row>
    <row r="172" spans="1:3" hidden="1">
      <c r="A172" s="32" t="s">
        <v>19670</v>
      </c>
      <c r="B172" s="32" t="s">
        <v>19671</v>
      </c>
      <c r="C172" s="33">
        <v>1</v>
      </c>
    </row>
    <row r="173" spans="1:3" hidden="1">
      <c r="A173" s="32" t="s">
        <v>19673</v>
      </c>
      <c r="B173" s="32" t="s">
        <v>19674</v>
      </c>
      <c r="C173" s="33">
        <v>1</v>
      </c>
    </row>
    <row r="174" spans="1:3" hidden="1">
      <c r="A174" s="32" t="s">
        <v>20931</v>
      </c>
      <c r="B174" s="32" t="s">
        <v>20932</v>
      </c>
      <c r="C174" s="33">
        <v>1</v>
      </c>
    </row>
    <row r="175" spans="1:3" hidden="1">
      <c r="A175" s="32" t="s">
        <v>398</v>
      </c>
      <c r="B175" s="32" t="s">
        <v>399</v>
      </c>
      <c r="C175" s="33">
        <v>1</v>
      </c>
    </row>
    <row r="176" spans="1:3" hidden="1">
      <c r="B176" s="32" t="s">
        <v>401</v>
      </c>
      <c r="C176" s="33">
        <v>1</v>
      </c>
    </row>
    <row r="177" spans="1:3" hidden="1">
      <c r="B177" s="32" t="s">
        <v>403</v>
      </c>
      <c r="C177" s="33">
        <v>1</v>
      </c>
    </row>
    <row r="178" spans="1:3" hidden="1">
      <c r="B178" s="32" t="s">
        <v>405</v>
      </c>
      <c r="C178" s="33">
        <v>1</v>
      </c>
    </row>
    <row r="179" spans="1:3" hidden="1">
      <c r="B179" s="32" t="s">
        <v>694</v>
      </c>
      <c r="C179" s="33">
        <v>1</v>
      </c>
    </row>
    <row r="180" spans="1:3" hidden="1">
      <c r="B180" s="32" t="s">
        <v>695</v>
      </c>
      <c r="C180" s="33">
        <v>1</v>
      </c>
    </row>
    <row r="181" spans="1:3" hidden="1">
      <c r="B181" s="32" t="s">
        <v>697</v>
      </c>
      <c r="C181" s="33">
        <v>1</v>
      </c>
    </row>
    <row r="182" spans="1:3" hidden="1">
      <c r="B182" s="32" t="s">
        <v>699</v>
      </c>
      <c r="C182" s="33">
        <v>1</v>
      </c>
    </row>
    <row r="183" spans="1:3" hidden="1">
      <c r="B183" s="32" t="s">
        <v>701</v>
      </c>
      <c r="C183" s="33">
        <v>1</v>
      </c>
    </row>
    <row r="184" spans="1:3" hidden="1">
      <c r="B184" s="32" t="s">
        <v>703</v>
      </c>
      <c r="C184" s="33">
        <v>1</v>
      </c>
    </row>
    <row r="185" spans="1:3" hidden="1">
      <c r="A185" s="32" t="s">
        <v>3522</v>
      </c>
      <c r="B185" s="32" t="s">
        <v>3523</v>
      </c>
      <c r="C185" s="33">
        <v>1</v>
      </c>
    </row>
    <row r="186" spans="1:3" hidden="1">
      <c r="A186" s="32" t="s">
        <v>709</v>
      </c>
      <c r="B186" s="32" t="s">
        <v>710</v>
      </c>
      <c r="C186" s="33">
        <v>1</v>
      </c>
    </row>
    <row r="187" spans="1:3" hidden="1">
      <c r="A187" s="32" t="s">
        <v>705</v>
      </c>
      <c r="B187" s="32" t="s">
        <v>706</v>
      </c>
      <c r="C187" s="33">
        <v>1</v>
      </c>
    </row>
    <row r="188" spans="1:3" hidden="1">
      <c r="B188" s="32" t="s">
        <v>708</v>
      </c>
      <c r="C188" s="33">
        <v>1</v>
      </c>
    </row>
    <row r="189" spans="1:3" hidden="1">
      <c r="A189" s="32" t="s">
        <v>712</v>
      </c>
      <c r="B189" s="32" t="s">
        <v>713</v>
      </c>
      <c r="C189" s="33">
        <v>1</v>
      </c>
    </row>
    <row r="190" spans="1:3" hidden="1">
      <c r="A190" s="32" t="s">
        <v>715</v>
      </c>
      <c r="B190" s="32" t="s">
        <v>716</v>
      </c>
      <c r="C190" s="33">
        <v>1</v>
      </c>
    </row>
    <row r="191" spans="1:3" hidden="1">
      <c r="B191" s="32" t="s">
        <v>718</v>
      </c>
      <c r="C191" s="33">
        <v>1</v>
      </c>
    </row>
    <row r="192" spans="1:3" hidden="1">
      <c r="B192" s="32" t="s">
        <v>719</v>
      </c>
      <c r="C192" s="33">
        <v>1</v>
      </c>
    </row>
    <row r="193" spans="1:3" hidden="1">
      <c r="A193" s="32" t="s">
        <v>739</v>
      </c>
      <c r="B193" s="32" t="s">
        <v>740</v>
      </c>
      <c r="C193" s="33">
        <v>1</v>
      </c>
    </row>
    <row r="194" spans="1:3" hidden="1">
      <c r="B194" s="32" t="s">
        <v>742</v>
      </c>
      <c r="C194" s="33">
        <v>1</v>
      </c>
    </row>
    <row r="195" spans="1:3" hidden="1">
      <c r="A195" s="32" t="s">
        <v>744</v>
      </c>
      <c r="B195" s="32" t="s">
        <v>745</v>
      </c>
      <c r="C195" s="33">
        <v>1</v>
      </c>
    </row>
    <row r="196" spans="1:3" hidden="1">
      <c r="B196" s="32" t="s">
        <v>747</v>
      </c>
      <c r="C196" s="33">
        <v>1</v>
      </c>
    </row>
    <row r="197" spans="1:3" hidden="1">
      <c r="B197" s="32" t="s">
        <v>749</v>
      </c>
      <c r="C197" s="33">
        <v>1</v>
      </c>
    </row>
    <row r="198" spans="1:3" hidden="1">
      <c r="B198" s="32" t="s">
        <v>751</v>
      </c>
      <c r="C198" s="33">
        <v>1</v>
      </c>
    </row>
    <row r="199" spans="1:3" hidden="1">
      <c r="B199" s="32" t="s">
        <v>753</v>
      </c>
      <c r="C199" s="33">
        <v>1</v>
      </c>
    </row>
    <row r="200" spans="1:3" hidden="1">
      <c r="B200" s="32" t="s">
        <v>755</v>
      </c>
      <c r="C200" s="33">
        <v>1</v>
      </c>
    </row>
    <row r="201" spans="1:3" hidden="1">
      <c r="B201" s="32" t="s">
        <v>756</v>
      </c>
      <c r="C201" s="33">
        <v>1</v>
      </c>
    </row>
    <row r="202" spans="1:3" hidden="1">
      <c r="B202" s="32" t="s">
        <v>758</v>
      </c>
      <c r="C202" s="33">
        <v>1</v>
      </c>
    </row>
    <row r="203" spans="1:3" hidden="1">
      <c r="B203" s="32" t="s">
        <v>760</v>
      </c>
      <c r="C203" s="33">
        <v>1</v>
      </c>
    </row>
    <row r="204" spans="1:3" hidden="1">
      <c r="B204" s="32" t="s">
        <v>762</v>
      </c>
      <c r="C204" s="33">
        <v>1</v>
      </c>
    </row>
    <row r="205" spans="1:3" hidden="1">
      <c r="B205" s="32" t="s">
        <v>764</v>
      </c>
      <c r="C205" s="33">
        <v>1</v>
      </c>
    </row>
    <row r="206" spans="1:3" hidden="1">
      <c r="B206" s="32" t="s">
        <v>766</v>
      </c>
      <c r="C206" s="33">
        <v>1</v>
      </c>
    </row>
    <row r="207" spans="1:3" hidden="1">
      <c r="B207" s="32" t="s">
        <v>768</v>
      </c>
      <c r="C207" s="33">
        <v>1</v>
      </c>
    </row>
    <row r="208" spans="1:3" hidden="1">
      <c r="B208" s="32" t="s">
        <v>770</v>
      </c>
      <c r="C208" s="33">
        <v>1</v>
      </c>
    </row>
    <row r="209" spans="1:3" hidden="1">
      <c r="B209" s="32" t="s">
        <v>772</v>
      </c>
      <c r="C209" s="33">
        <v>1</v>
      </c>
    </row>
    <row r="210" spans="1:3" hidden="1">
      <c r="B210" s="32" t="s">
        <v>774</v>
      </c>
      <c r="C210" s="33">
        <v>1</v>
      </c>
    </row>
    <row r="211" spans="1:3" hidden="1">
      <c r="B211" s="32" t="s">
        <v>776</v>
      </c>
      <c r="C211" s="33">
        <v>1</v>
      </c>
    </row>
    <row r="212" spans="1:3" hidden="1">
      <c r="B212" s="32" t="s">
        <v>778</v>
      </c>
      <c r="C212" s="33">
        <v>1</v>
      </c>
    </row>
    <row r="213" spans="1:3" hidden="1">
      <c r="B213" s="32" t="s">
        <v>19675</v>
      </c>
      <c r="C213" s="33">
        <v>1</v>
      </c>
    </row>
    <row r="214" spans="1:3" hidden="1">
      <c r="A214" s="32" t="s">
        <v>780</v>
      </c>
      <c r="B214" s="32" t="s">
        <v>781</v>
      </c>
      <c r="C214" s="33">
        <v>1</v>
      </c>
    </row>
    <row r="215" spans="1:3" hidden="1">
      <c r="B215" s="32" t="s">
        <v>783</v>
      </c>
      <c r="C215" s="33">
        <v>1</v>
      </c>
    </row>
    <row r="216" spans="1:3" hidden="1">
      <c r="A216" s="32" t="s">
        <v>787</v>
      </c>
      <c r="B216" s="32" t="s">
        <v>788</v>
      </c>
      <c r="C216" s="33">
        <v>1</v>
      </c>
    </row>
    <row r="217" spans="1:3" hidden="1">
      <c r="A217" s="32" t="s">
        <v>802</v>
      </c>
      <c r="B217" s="32" t="s">
        <v>803</v>
      </c>
      <c r="C217" s="33">
        <v>1</v>
      </c>
    </row>
    <row r="218" spans="1:3" hidden="1">
      <c r="B218" s="32" t="s">
        <v>805</v>
      </c>
      <c r="C218" s="33">
        <v>1</v>
      </c>
    </row>
    <row r="219" spans="1:3" hidden="1">
      <c r="B219" s="32" t="s">
        <v>807</v>
      </c>
      <c r="C219" s="33">
        <v>1</v>
      </c>
    </row>
    <row r="220" spans="1:3" hidden="1">
      <c r="B220" s="32" t="s">
        <v>808</v>
      </c>
      <c r="C220" s="33">
        <v>1</v>
      </c>
    </row>
    <row r="221" spans="1:3" hidden="1">
      <c r="A221" s="32" t="s">
        <v>809</v>
      </c>
      <c r="B221" s="32" t="s">
        <v>810</v>
      </c>
      <c r="C221" s="33">
        <v>1</v>
      </c>
    </row>
    <row r="222" spans="1:3" hidden="1">
      <c r="A222" s="32" t="s">
        <v>812</v>
      </c>
      <c r="B222" s="32" t="s">
        <v>813</v>
      </c>
      <c r="C222" s="33">
        <v>1</v>
      </c>
    </row>
    <row r="223" spans="1:3" hidden="1">
      <c r="A223" s="32" t="s">
        <v>818</v>
      </c>
      <c r="B223" s="32" t="s">
        <v>819</v>
      </c>
      <c r="C223" s="33">
        <v>1</v>
      </c>
    </row>
    <row r="224" spans="1:3" hidden="1">
      <c r="A224" s="32" t="s">
        <v>821</v>
      </c>
      <c r="B224" s="32" t="s">
        <v>822</v>
      </c>
      <c r="C224" s="33">
        <v>1</v>
      </c>
    </row>
    <row r="225" spans="1:3" hidden="1">
      <c r="A225" s="32" t="s">
        <v>824</v>
      </c>
      <c r="B225" s="32" t="s">
        <v>825</v>
      </c>
      <c r="C225" s="33">
        <v>1</v>
      </c>
    </row>
    <row r="226" spans="1:3">
      <c r="A226" s="32" t="s">
        <v>829</v>
      </c>
      <c r="B226" s="32" t="s">
        <v>830</v>
      </c>
      <c r="C226" s="33">
        <v>2</v>
      </c>
    </row>
    <row r="227" spans="1:3" hidden="1">
      <c r="A227" s="32" t="s">
        <v>832</v>
      </c>
      <c r="B227" s="32" t="s">
        <v>833</v>
      </c>
      <c r="C227" s="33">
        <v>1</v>
      </c>
    </row>
    <row r="228" spans="1:3" hidden="1">
      <c r="B228" s="32" t="s">
        <v>835</v>
      </c>
      <c r="C228" s="33">
        <v>1</v>
      </c>
    </row>
    <row r="229" spans="1:3" hidden="1">
      <c r="B229" s="32" t="s">
        <v>836</v>
      </c>
      <c r="C229" s="33">
        <v>1</v>
      </c>
    </row>
    <row r="230" spans="1:3" hidden="1">
      <c r="A230" s="32" t="s">
        <v>846</v>
      </c>
      <c r="B230" s="32" t="s">
        <v>847</v>
      </c>
      <c r="C230" s="33">
        <v>1</v>
      </c>
    </row>
    <row r="231" spans="1:3" hidden="1">
      <c r="A231" s="32" t="s">
        <v>852</v>
      </c>
      <c r="B231" s="32" t="s">
        <v>853</v>
      </c>
      <c r="C231" s="33">
        <v>1</v>
      </c>
    </row>
    <row r="232" spans="1:3" hidden="1">
      <c r="B232" s="32" t="s">
        <v>855</v>
      </c>
      <c r="C232" s="33">
        <v>1</v>
      </c>
    </row>
    <row r="233" spans="1:3" hidden="1">
      <c r="B233" s="32" t="s">
        <v>856</v>
      </c>
      <c r="C233" s="33">
        <v>1</v>
      </c>
    </row>
    <row r="234" spans="1:3" hidden="1">
      <c r="B234" s="32" t="s">
        <v>858</v>
      </c>
      <c r="C234" s="33">
        <v>1</v>
      </c>
    </row>
    <row r="235" spans="1:3" hidden="1">
      <c r="A235" s="32" t="s">
        <v>865</v>
      </c>
      <c r="B235" s="32" t="s">
        <v>866</v>
      </c>
      <c r="C235" s="33">
        <v>1</v>
      </c>
    </row>
    <row r="236" spans="1:3" hidden="1">
      <c r="A236" s="32" t="s">
        <v>871</v>
      </c>
      <c r="B236" s="32" t="s">
        <v>872</v>
      </c>
      <c r="C236" s="33">
        <v>1</v>
      </c>
    </row>
    <row r="237" spans="1:3" hidden="1">
      <c r="A237" s="32" t="s">
        <v>876</v>
      </c>
      <c r="B237" s="32" t="s">
        <v>877</v>
      </c>
      <c r="C237" s="33">
        <v>1</v>
      </c>
    </row>
    <row r="238" spans="1:3" hidden="1">
      <c r="A238" s="32" t="s">
        <v>892</v>
      </c>
      <c r="B238" s="32" t="s">
        <v>893</v>
      </c>
      <c r="C238" s="33">
        <v>1</v>
      </c>
    </row>
    <row r="239" spans="1:3" hidden="1">
      <c r="A239" s="32" t="s">
        <v>901</v>
      </c>
      <c r="B239" s="32" t="s">
        <v>902</v>
      </c>
      <c r="C239" s="33">
        <v>1</v>
      </c>
    </row>
    <row r="240" spans="1:3" hidden="1">
      <c r="A240" s="32" t="s">
        <v>904</v>
      </c>
      <c r="B240" s="32" t="s">
        <v>905</v>
      </c>
      <c r="C240" s="33">
        <v>1</v>
      </c>
    </row>
    <row r="241" spans="1:3" hidden="1">
      <c r="A241" s="32" t="s">
        <v>911</v>
      </c>
      <c r="B241" s="32" t="s">
        <v>912</v>
      </c>
      <c r="C241" s="33">
        <v>1</v>
      </c>
    </row>
    <row r="242" spans="1:3" hidden="1">
      <c r="A242" s="32" t="s">
        <v>921</v>
      </c>
      <c r="B242" s="32" t="s">
        <v>922</v>
      </c>
      <c r="C242" s="33">
        <v>1</v>
      </c>
    </row>
    <row r="243" spans="1:3" hidden="1">
      <c r="A243" s="32" t="s">
        <v>924</v>
      </c>
      <c r="B243" s="32" t="s">
        <v>925</v>
      </c>
      <c r="C243" s="33">
        <v>1</v>
      </c>
    </row>
    <row r="244" spans="1:3" hidden="1">
      <c r="A244" s="32" t="s">
        <v>927</v>
      </c>
      <c r="B244" s="32" t="s">
        <v>928</v>
      </c>
      <c r="C244" s="33">
        <v>1</v>
      </c>
    </row>
    <row r="245" spans="1:3" hidden="1">
      <c r="A245" s="32" t="s">
        <v>930</v>
      </c>
      <c r="B245" s="32" t="s">
        <v>931</v>
      </c>
      <c r="C245" s="33">
        <v>1</v>
      </c>
    </row>
    <row r="246" spans="1:3" hidden="1">
      <c r="A246" s="32" t="s">
        <v>932</v>
      </c>
      <c r="B246" s="32" t="s">
        <v>933</v>
      </c>
      <c r="C246" s="33">
        <v>1</v>
      </c>
    </row>
    <row r="247" spans="1:3" hidden="1">
      <c r="A247" s="32" t="s">
        <v>938</v>
      </c>
      <c r="B247" s="32" t="s">
        <v>939</v>
      </c>
      <c r="C247" s="33">
        <v>1</v>
      </c>
    </row>
    <row r="248" spans="1:3" hidden="1">
      <c r="B248" s="32" t="s">
        <v>19677</v>
      </c>
      <c r="C248" s="33">
        <v>1</v>
      </c>
    </row>
    <row r="249" spans="1:3" hidden="1">
      <c r="B249" s="32" t="s">
        <v>19678</v>
      </c>
      <c r="C249" s="33">
        <v>1</v>
      </c>
    </row>
    <row r="250" spans="1:3" hidden="1">
      <c r="A250" s="32" t="s">
        <v>941</v>
      </c>
      <c r="B250" s="32" t="s">
        <v>942</v>
      </c>
      <c r="C250" s="33">
        <v>1</v>
      </c>
    </row>
    <row r="251" spans="1:3" hidden="1">
      <c r="A251" s="32" t="s">
        <v>944</v>
      </c>
      <c r="B251" s="32" t="s">
        <v>945</v>
      </c>
      <c r="C251" s="33">
        <v>1</v>
      </c>
    </row>
    <row r="252" spans="1:3" hidden="1">
      <c r="A252" s="32" t="s">
        <v>950</v>
      </c>
      <c r="B252" s="32" t="s">
        <v>951</v>
      </c>
      <c r="C252" s="33">
        <v>1</v>
      </c>
    </row>
    <row r="253" spans="1:3" hidden="1">
      <c r="A253" s="32" t="s">
        <v>953</v>
      </c>
      <c r="B253" s="32" t="s">
        <v>954</v>
      </c>
      <c r="C253" s="33">
        <v>1</v>
      </c>
    </row>
    <row r="254" spans="1:3" hidden="1">
      <c r="B254" s="32" t="s">
        <v>1007</v>
      </c>
      <c r="C254" s="33">
        <v>1</v>
      </c>
    </row>
    <row r="255" spans="1:3" hidden="1">
      <c r="A255" s="32" t="s">
        <v>956</v>
      </c>
      <c r="B255" s="32" t="s">
        <v>957</v>
      </c>
      <c r="C255" s="33">
        <v>1</v>
      </c>
    </row>
    <row r="256" spans="1:3" hidden="1">
      <c r="A256" s="32" t="s">
        <v>959</v>
      </c>
      <c r="B256" s="32" t="s">
        <v>960</v>
      </c>
      <c r="C256" s="33">
        <v>1</v>
      </c>
    </row>
    <row r="257" spans="1:3" hidden="1">
      <c r="A257" s="32" t="s">
        <v>962</v>
      </c>
      <c r="B257" s="32" t="s">
        <v>963</v>
      </c>
      <c r="C257" s="33">
        <v>1</v>
      </c>
    </row>
    <row r="258" spans="1:3" hidden="1">
      <c r="A258" s="32" t="s">
        <v>965</v>
      </c>
      <c r="B258" s="32" t="s">
        <v>966</v>
      </c>
      <c r="C258" s="33">
        <v>1</v>
      </c>
    </row>
    <row r="259" spans="1:3" hidden="1">
      <c r="A259" s="32" t="s">
        <v>968</v>
      </c>
      <c r="B259" s="32" t="s">
        <v>969</v>
      </c>
      <c r="C259" s="33">
        <v>1</v>
      </c>
    </row>
    <row r="260" spans="1:3" hidden="1">
      <c r="A260" s="32" t="s">
        <v>971</v>
      </c>
      <c r="B260" s="32" t="s">
        <v>972</v>
      </c>
      <c r="C260" s="33">
        <v>1</v>
      </c>
    </row>
    <row r="261" spans="1:3" hidden="1">
      <c r="A261" s="32" t="s">
        <v>974</v>
      </c>
      <c r="B261" s="32" t="s">
        <v>975</v>
      </c>
      <c r="C261" s="33">
        <v>1</v>
      </c>
    </row>
    <row r="262" spans="1:3" hidden="1">
      <c r="A262" s="32" t="s">
        <v>977</v>
      </c>
      <c r="B262" s="32" t="s">
        <v>978</v>
      </c>
      <c r="C262" s="33">
        <v>1</v>
      </c>
    </row>
    <row r="263" spans="1:3" hidden="1">
      <c r="A263" s="32" t="s">
        <v>979</v>
      </c>
      <c r="B263" s="32" t="s">
        <v>980</v>
      </c>
      <c r="C263" s="33">
        <v>1</v>
      </c>
    </row>
    <row r="264" spans="1:3" hidden="1">
      <c r="B264" s="32" t="s">
        <v>982</v>
      </c>
      <c r="C264" s="33">
        <v>1</v>
      </c>
    </row>
    <row r="265" spans="1:3" hidden="1">
      <c r="A265" s="32" t="s">
        <v>983</v>
      </c>
      <c r="B265" s="32" t="s">
        <v>984</v>
      </c>
      <c r="C265" s="33">
        <v>1</v>
      </c>
    </row>
    <row r="266" spans="1:3" hidden="1">
      <c r="A266" s="32" t="s">
        <v>986</v>
      </c>
      <c r="B266" s="32" t="s">
        <v>987</v>
      </c>
      <c r="C266" s="33">
        <v>1</v>
      </c>
    </row>
    <row r="267" spans="1:3" hidden="1">
      <c r="A267" s="32" t="s">
        <v>989</v>
      </c>
      <c r="B267" s="32" t="s">
        <v>990</v>
      </c>
      <c r="C267" s="33">
        <v>1</v>
      </c>
    </row>
    <row r="268" spans="1:3" hidden="1">
      <c r="A268" s="32" t="s">
        <v>992</v>
      </c>
      <c r="B268" s="32" t="s">
        <v>993</v>
      </c>
      <c r="C268" s="33">
        <v>1</v>
      </c>
    </row>
    <row r="269" spans="1:3" hidden="1">
      <c r="A269" s="32" t="s">
        <v>995</v>
      </c>
      <c r="B269" s="32" t="s">
        <v>996</v>
      </c>
      <c r="C269" s="33">
        <v>1</v>
      </c>
    </row>
    <row r="270" spans="1:3" hidden="1">
      <c r="A270" s="32" t="s">
        <v>998</v>
      </c>
      <c r="B270" s="32" t="s">
        <v>999</v>
      </c>
      <c r="C270" s="33">
        <v>1</v>
      </c>
    </row>
    <row r="271" spans="1:3" hidden="1">
      <c r="A271" s="32" t="s">
        <v>1001</v>
      </c>
      <c r="B271" s="32" t="s">
        <v>1002</v>
      </c>
      <c r="C271" s="33">
        <v>1</v>
      </c>
    </row>
    <row r="272" spans="1:3" hidden="1">
      <c r="A272" s="32" t="s">
        <v>1004</v>
      </c>
      <c r="B272" s="32" t="s">
        <v>1005</v>
      </c>
      <c r="C272" s="33">
        <v>1</v>
      </c>
    </row>
    <row r="273" spans="1:3" hidden="1">
      <c r="A273" s="32" t="s">
        <v>19679</v>
      </c>
      <c r="B273" s="32" t="s">
        <v>19680</v>
      </c>
      <c r="C273" s="33">
        <v>1</v>
      </c>
    </row>
    <row r="274" spans="1:3" hidden="1">
      <c r="A274" s="32" t="s">
        <v>19682</v>
      </c>
      <c r="B274" s="32" t="s">
        <v>19683</v>
      </c>
      <c r="C274" s="33">
        <v>1</v>
      </c>
    </row>
    <row r="275" spans="1:3" hidden="1">
      <c r="A275" s="32" t="s">
        <v>19685</v>
      </c>
      <c r="B275" s="32" t="s">
        <v>19686</v>
      </c>
      <c r="C275" s="33">
        <v>1</v>
      </c>
    </row>
    <row r="276" spans="1:3" hidden="1">
      <c r="A276" s="32" t="s">
        <v>19688</v>
      </c>
      <c r="B276" s="32" t="s">
        <v>19689</v>
      </c>
      <c r="C276" s="33">
        <v>1</v>
      </c>
    </row>
    <row r="277" spans="1:3" hidden="1">
      <c r="A277" s="32" t="s">
        <v>19691</v>
      </c>
      <c r="B277" s="32" t="s">
        <v>19692</v>
      </c>
      <c r="C277" s="33">
        <v>1</v>
      </c>
    </row>
    <row r="278" spans="1:3" hidden="1">
      <c r="A278" s="32" t="s">
        <v>19694</v>
      </c>
      <c r="B278" s="32" t="s">
        <v>19695</v>
      </c>
      <c r="C278" s="33">
        <v>1</v>
      </c>
    </row>
    <row r="279" spans="1:3" hidden="1">
      <c r="A279" s="32" t="s">
        <v>20937</v>
      </c>
      <c r="B279" s="32" t="s">
        <v>20938</v>
      </c>
      <c r="C279" s="33">
        <v>1</v>
      </c>
    </row>
    <row r="280" spans="1:3" hidden="1">
      <c r="A280" s="32" t="s">
        <v>20947</v>
      </c>
      <c r="B280" s="32" t="s">
        <v>20948</v>
      </c>
      <c r="C280" s="33">
        <v>1</v>
      </c>
    </row>
    <row r="281" spans="1:3" hidden="1">
      <c r="A281" s="32" t="s">
        <v>1008</v>
      </c>
      <c r="B281" s="32" t="s">
        <v>1009</v>
      </c>
      <c r="C281" s="33">
        <v>1</v>
      </c>
    </row>
    <row r="282" spans="1:3" hidden="1">
      <c r="A282" s="32" t="s">
        <v>1011</v>
      </c>
      <c r="B282" s="32" t="s">
        <v>1012</v>
      </c>
      <c r="C282" s="33">
        <v>1</v>
      </c>
    </row>
    <row r="283" spans="1:3" hidden="1">
      <c r="A283" s="32" t="s">
        <v>1014</v>
      </c>
      <c r="B283" s="32" t="s">
        <v>1015</v>
      </c>
      <c r="C283" s="33">
        <v>1</v>
      </c>
    </row>
    <row r="284" spans="1:3" hidden="1">
      <c r="A284" s="32" t="s">
        <v>1032</v>
      </c>
      <c r="B284" s="32" t="s">
        <v>1033</v>
      </c>
      <c r="C284" s="33">
        <v>1</v>
      </c>
    </row>
    <row r="285" spans="1:3" hidden="1">
      <c r="A285" s="32" t="s">
        <v>1038</v>
      </c>
      <c r="B285" s="32" t="s">
        <v>1039</v>
      </c>
      <c r="C285" s="33">
        <v>1</v>
      </c>
    </row>
    <row r="286" spans="1:3" hidden="1">
      <c r="A286" s="32" t="s">
        <v>1053</v>
      </c>
      <c r="B286" s="32" t="s">
        <v>1054</v>
      </c>
      <c r="C286" s="33">
        <v>1</v>
      </c>
    </row>
    <row r="287" spans="1:3" hidden="1">
      <c r="A287" s="32" t="s">
        <v>1059</v>
      </c>
      <c r="B287" s="32" t="s">
        <v>1060</v>
      </c>
      <c r="C287" s="33">
        <v>1</v>
      </c>
    </row>
    <row r="288" spans="1:3" hidden="1">
      <c r="A288" s="32" t="s">
        <v>1062</v>
      </c>
      <c r="B288" s="32" t="s">
        <v>1063</v>
      </c>
      <c r="C288" s="33">
        <v>1</v>
      </c>
    </row>
    <row r="289" spans="1:3" hidden="1">
      <c r="A289" s="32" t="s">
        <v>1065</v>
      </c>
      <c r="B289" s="32" t="s">
        <v>1066</v>
      </c>
      <c r="C289" s="33">
        <v>1</v>
      </c>
    </row>
    <row r="290" spans="1:3" hidden="1">
      <c r="A290" s="32" t="s">
        <v>1068</v>
      </c>
      <c r="B290" s="32" t="s">
        <v>1069</v>
      </c>
      <c r="C290" s="33">
        <v>1</v>
      </c>
    </row>
    <row r="291" spans="1:3" hidden="1">
      <c r="B291" s="32" t="s">
        <v>1070</v>
      </c>
      <c r="C291" s="33">
        <v>1</v>
      </c>
    </row>
    <row r="292" spans="1:3" hidden="1">
      <c r="B292" s="32" t="s">
        <v>1072</v>
      </c>
      <c r="C292" s="33">
        <v>1</v>
      </c>
    </row>
    <row r="293" spans="1:3" hidden="1">
      <c r="A293" s="32" t="s">
        <v>1080</v>
      </c>
      <c r="B293" s="32" t="s">
        <v>1081</v>
      </c>
      <c r="C293" s="33">
        <v>1</v>
      </c>
    </row>
    <row r="294" spans="1:3" hidden="1">
      <c r="A294" s="32" t="s">
        <v>1085</v>
      </c>
      <c r="B294" s="32" t="s">
        <v>1086</v>
      </c>
      <c r="C294" s="33">
        <v>1</v>
      </c>
    </row>
    <row r="295" spans="1:3" hidden="1">
      <c r="A295" s="32" t="s">
        <v>1093</v>
      </c>
      <c r="B295" s="32" t="s">
        <v>1094</v>
      </c>
      <c r="C295" s="33">
        <v>1</v>
      </c>
    </row>
    <row r="296" spans="1:3" hidden="1">
      <c r="A296" s="32" t="s">
        <v>1100</v>
      </c>
      <c r="B296" s="32" t="s">
        <v>1101</v>
      </c>
      <c r="C296" s="33">
        <v>1</v>
      </c>
    </row>
    <row r="297" spans="1:3" hidden="1">
      <c r="A297" s="32" t="s">
        <v>1106</v>
      </c>
      <c r="B297" s="32" t="s">
        <v>1107</v>
      </c>
      <c r="C297" s="33">
        <v>1</v>
      </c>
    </row>
    <row r="298" spans="1:3" hidden="1">
      <c r="A298" s="32" t="s">
        <v>1117</v>
      </c>
      <c r="B298" s="32" t="s">
        <v>1118</v>
      </c>
      <c r="C298" s="33">
        <v>1</v>
      </c>
    </row>
    <row r="299" spans="1:3" hidden="1">
      <c r="A299" s="32" t="s">
        <v>1122</v>
      </c>
      <c r="B299" s="32" t="s">
        <v>1123</v>
      </c>
      <c r="C299" s="33">
        <v>1</v>
      </c>
    </row>
    <row r="300" spans="1:3" hidden="1">
      <c r="A300" s="32" t="s">
        <v>1132</v>
      </c>
      <c r="B300" s="32" t="s">
        <v>1133</v>
      </c>
      <c r="C300" s="33">
        <v>1</v>
      </c>
    </row>
    <row r="301" spans="1:3" hidden="1">
      <c r="A301" s="32" t="s">
        <v>1134</v>
      </c>
      <c r="B301" s="32" t="s">
        <v>1135</v>
      </c>
      <c r="C301" s="33">
        <v>1</v>
      </c>
    </row>
    <row r="302" spans="1:3" hidden="1">
      <c r="A302" s="32" t="s">
        <v>1137</v>
      </c>
      <c r="B302" s="32" t="s">
        <v>1138</v>
      </c>
      <c r="C302" s="33">
        <v>1</v>
      </c>
    </row>
    <row r="303" spans="1:3" hidden="1">
      <c r="A303" s="32" t="s">
        <v>1140</v>
      </c>
      <c r="B303" s="32" t="s">
        <v>1141</v>
      </c>
      <c r="C303" s="33">
        <v>1</v>
      </c>
    </row>
    <row r="304" spans="1:3" hidden="1">
      <c r="A304" s="32" t="s">
        <v>1143</v>
      </c>
      <c r="B304" s="32" t="s">
        <v>1144</v>
      </c>
      <c r="C304" s="33">
        <v>1</v>
      </c>
    </row>
    <row r="305" spans="1:3" hidden="1">
      <c r="A305" s="32" t="s">
        <v>1146</v>
      </c>
      <c r="B305" s="32" t="s">
        <v>1147</v>
      </c>
      <c r="C305" s="33">
        <v>1</v>
      </c>
    </row>
    <row r="306" spans="1:3" hidden="1">
      <c r="B306" s="32" t="s">
        <v>1149</v>
      </c>
      <c r="C306" s="33">
        <v>1</v>
      </c>
    </row>
    <row r="307" spans="1:3" hidden="1">
      <c r="A307" s="32" t="s">
        <v>1153</v>
      </c>
      <c r="B307" s="32" t="s">
        <v>1154</v>
      </c>
      <c r="C307" s="33">
        <v>1</v>
      </c>
    </row>
    <row r="308" spans="1:3" hidden="1">
      <c r="B308" s="32" t="s">
        <v>4519</v>
      </c>
      <c r="C308" s="33">
        <v>1</v>
      </c>
    </row>
    <row r="309" spans="1:3" hidden="1">
      <c r="A309" s="32" t="s">
        <v>1156</v>
      </c>
      <c r="B309" s="32" t="s">
        <v>1157</v>
      </c>
      <c r="C309" s="33">
        <v>1</v>
      </c>
    </row>
    <row r="310" spans="1:3" hidden="1">
      <c r="A310" s="32" t="s">
        <v>1159</v>
      </c>
      <c r="B310" s="32" t="s">
        <v>1160</v>
      </c>
      <c r="C310" s="33">
        <v>1</v>
      </c>
    </row>
    <row r="311" spans="1:3" hidden="1">
      <c r="A311" s="32" t="s">
        <v>1162</v>
      </c>
      <c r="B311" s="32" t="s">
        <v>1163</v>
      </c>
      <c r="C311" s="33">
        <v>1</v>
      </c>
    </row>
    <row r="312" spans="1:3" hidden="1">
      <c r="B312" s="32" t="s">
        <v>1165</v>
      </c>
      <c r="C312" s="33">
        <v>1</v>
      </c>
    </row>
    <row r="313" spans="1:3" hidden="1">
      <c r="A313" s="32" t="s">
        <v>1169</v>
      </c>
      <c r="B313" s="32" t="s">
        <v>1170</v>
      </c>
      <c r="C313" s="33">
        <v>1</v>
      </c>
    </row>
    <row r="314" spans="1:3" hidden="1">
      <c r="A314" s="32" t="s">
        <v>1172</v>
      </c>
      <c r="B314" s="32" t="s">
        <v>1173</v>
      </c>
      <c r="C314" s="33">
        <v>1</v>
      </c>
    </row>
    <row r="315" spans="1:3" hidden="1">
      <c r="B315" s="32" t="s">
        <v>1175</v>
      </c>
      <c r="C315" s="33">
        <v>1</v>
      </c>
    </row>
    <row r="316" spans="1:3" hidden="1">
      <c r="A316" s="32" t="s">
        <v>1176</v>
      </c>
      <c r="B316" s="32" t="s">
        <v>1177</v>
      </c>
      <c r="C316" s="33">
        <v>1</v>
      </c>
    </row>
    <row r="317" spans="1:3" hidden="1">
      <c r="B317" s="32" t="s">
        <v>1179</v>
      </c>
      <c r="C317" s="33">
        <v>1</v>
      </c>
    </row>
    <row r="318" spans="1:3" hidden="1">
      <c r="B318" s="32" t="s">
        <v>1229</v>
      </c>
      <c r="C318" s="33">
        <v>1</v>
      </c>
    </row>
    <row r="319" spans="1:3" hidden="1">
      <c r="A319" s="32" t="s">
        <v>1180</v>
      </c>
      <c r="B319" s="32" t="s">
        <v>1181</v>
      </c>
      <c r="C319" s="33">
        <v>1</v>
      </c>
    </row>
    <row r="320" spans="1:3" hidden="1">
      <c r="A320" s="32" t="s">
        <v>1183</v>
      </c>
      <c r="B320" s="32" t="s">
        <v>1184</v>
      </c>
      <c r="C320" s="33">
        <v>1</v>
      </c>
    </row>
    <row r="321" spans="1:3" hidden="1">
      <c r="A321" s="32" t="s">
        <v>1185</v>
      </c>
      <c r="B321" s="32" t="s">
        <v>1186</v>
      </c>
      <c r="C321" s="33">
        <v>1</v>
      </c>
    </row>
    <row r="322" spans="1:3" hidden="1">
      <c r="A322" s="32" t="s">
        <v>1188</v>
      </c>
      <c r="B322" s="32" t="s">
        <v>1189</v>
      </c>
      <c r="C322" s="33">
        <v>1</v>
      </c>
    </row>
    <row r="323" spans="1:3" hidden="1">
      <c r="A323" s="32" t="s">
        <v>1191</v>
      </c>
      <c r="B323" s="32" t="s">
        <v>1192</v>
      </c>
      <c r="C323" s="33">
        <v>1</v>
      </c>
    </row>
    <row r="324" spans="1:3" hidden="1">
      <c r="A324" s="32" t="s">
        <v>1194</v>
      </c>
      <c r="B324" s="32" t="s">
        <v>1195</v>
      </c>
      <c r="C324" s="33">
        <v>1</v>
      </c>
    </row>
    <row r="325" spans="1:3" hidden="1">
      <c r="A325" s="32" t="s">
        <v>1197</v>
      </c>
      <c r="B325" s="32" t="s">
        <v>1198</v>
      </c>
      <c r="C325" s="33">
        <v>1</v>
      </c>
    </row>
    <row r="326" spans="1:3" hidden="1">
      <c r="A326" s="32" t="s">
        <v>1200</v>
      </c>
      <c r="B326" s="32" t="s">
        <v>1201</v>
      </c>
      <c r="C326" s="33">
        <v>1</v>
      </c>
    </row>
    <row r="327" spans="1:3" hidden="1">
      <c r="A327" s="32" t="s">
        <v>1203</v>
      </c>
      <c r="B327" s="32" t="s">
        <v>1204</v>
      </c>
      <c r="C327" s="33">
        <v>1</v>
      </c>
    </row>
    <row r="328" spans="1:3" hidden="1">
      <c r="A328" s="32" t="s">
        <v>1206</v>
      </c>
      <c r="B328" s="32" t="s">
        <v>1207</v>
      </c>
      <c r="C328" s="33">
        <v>1</v>
      </c>
    </row>
    <row r="329" spans="1:3" hidden="1">
      <c r="A329" s="32" t="s">
        <v>1209</v>
      </c>
      <c r="B329" s="32" t="s">
        <v>1210</v>
      </c>
      <c r="C329" s="33">
        <v>1</v>
      </c>
    </row>
    <row r="330" spans="1:3" hidden="1">
      <c r="A330" s="32" t="s">
        <v>1212</v>
      </c>
      <c r="B330" s="32" t="s">
        <v>1213</v>
      </c>
      <c r="C330" s="33">
        <v>1</v>
      </c>
    </row>
    <row r="331" spans="1:3" hidden="1">
      <c r="A331" s="32" t="s">
        <v>1215</v>
      </c>
      <c r="B331" s="32" t="s">
        <v>1216</v>
      </c>
      <c r="C331" s="33">
        <v>1</v>
      </c>
    </row>
    <row r="332" spans="1:3" hidden="1">
      <c r="A332" s="32" t="s">
        <v>1218</v>
      </c>
      <c r="B332" s="32" t="s">
        <v>1219</v>
      </c>
      <c r="C332" s="33">
        <v>1</v>
      </c>
    </row>
    <row r="333" spans="1:3" hidden="1">
      <c r="A333" s="32" t="s">
        <v>1221</v>
      </c>
      <c r="B333" s="32" t="s">
        <v>1222</v>
      </c>
      <c r="C333" s="33">
        <v>1</v>
      </c>
    </row>
    <row r="334" spans="1:3" hidden="1">
      <c r="A334" s="32" t="s">
        <v>1224</v>
      </c>
      <c r="B334" s="32" t="s">
        <v>1225</v>
      </c>
      <c r="C334" s="33">
        <v>1</v>
      </c>
    </row>
    <row r="335" spans="1:3" hidden="1">
      <c r="A335" s="32" t="s">
        <v>1227</v>
      </c>
      <c r="B335" s="32" t="s">
        <v>1228</v>
      </c>
      <c r="C335" s="33">
        <v>1</v>
      </c>
    </row>
    <row r="336" spans="1:3" hidden="1">
      <c r="A336" s="32" t="s">
        <v>19697</v>
      </c>
      <c r="B336" s="32" t="s">
        <v>19698</v>
      </c>
      <c r="C336" s="33">
        <v>1</v>
      </c>
    </row>
    <row r="337" spans="1:3" hidden="1">
      <c r="A337" s="32" t="s">
        <v>19700</v>
      </c>
      <c r="B337" s="32" t="s">
        <v>19701</v>
      </c>
      <c r="C337" s="33">
        <v>1</v>
      </c>
    </row>
    <row r="338" spans="1:3" hidden="1">
      <c r="A338" s="32" t="s">
        <v>19703</v>
      </c>
      <c r="B338" s="32" t="s">
        <v>19704</v>
      </c>
      <c r="C338" s="33">
        <v>1</v>
      </c>
    </row>
    <row r="339" spans="1:3" hidden="1">
      <c r="A339" s="32" t="s">
        <v>19706</v>
      </c>
      <c r="B339" s="32" t="s">
        <v>19707</v>
      </c>
      <c r="C339" s="33">
        <v>1</v>
      </c>
    </row>
    <row r="340" spans="1:3" hidden="1">
      <c r="A340" s="32" t="s">
        <v>19709</v>
      </c>
      <c r="B340" s="32" t="s">
        <v>19710</v>
      </c>
      <c r="C340" s="33">
        <v>1</v>
      </c>
    </row>
    <row r="341" spans="1:3" hidden="1">
      <c r="A341" s="32" t="s">
        <v>20953</v>
      </c>
      <c r="B341" s="32" t="s">
        <v>20954</v>
      </c>
      <c r="C341" s="33">
        <v>1</v>
      </c>
    </row>
    <row r="342" spans="1:3" hidden="1">
      <c r="A342" s="32" t="s">
        <v>20960</v>
      </c>
      <c r="B342" s="32" t="s">
        <v>20961</v>
      </c>
      <c r="C342" s="33">
        <v>1</v>
      </c>
    </row>
    <row r="343" spans="1:3" hidden="1">
      <c r="A343" s="32" t="s">
        <v>69</v>
      </c>
      <c r="B343" s="32" t="s">
        <v>69</v>
      </c>
      <c r="C343" s="33">
        <v>1</v>
      </c>
    </row>
    <row r="344" spans="1:3" hidden="1">
      <c r="A344" s="32" t="s">
        <v>36</v>
      </c>
      <c r="B344" s="32" t="s">
        <v>37</v>
      </c>
      <c r="C344" s="33">
        <v>1</v>
      </c>
    </row>
    <row r="345" spans="1:3" hidden="1">
      <c r="A345" s="32" t="s">
        <v>1239</v>
      </c>
      <c r="B345" s="32" t="s">
        <v>1240</v>
      </c>
      <c r="C345" s="33">
        <v>1</v>
      </c>
    </row>
    <row r="346" spans="1:3" hidden="1">
      <c r="A346" s="32" t="s">
        <v>1248</v>
      </c>
      <c r="B346" s="32" t="s">
        <v>1249</v>
      </c>
      <c r="C346" s="33">
        <v>1</v>
      </c>
    </row>
    <row r="347" spans="1:3" hidden="1">
      <c r="A347" s="32" t="s">
        <v>1254</v>
      </c>
      <c r="B347" s="32" t="s">
        <v>1255</v>
      </c>
      <c r="C347" s="33">
        <v>1</v>
      </c>
    </row>
    <row r="348" spans="1:3" hidden="1">
      <c r="B348" s="32" t="s">
        <v>1257</v>
      </c>
      <c r="C348" s="33">
        <v>1</v>
      </c>
    </row>
    <row r="349" spans="1:3" hidden="1">
      <c r="B349" s="32" t="s">
        <v>1258</v>
      </c>
      <c r="C349" s="33">
        <v>1</v>
      </c>
    </row>
    <row r="350" spans="1:3" hidden="1">
      <c r="A350" s="32" t="s">
        <v>1259</v>
      </c>
      <c r="B350" s="32" t="s">
        <v>1260</v>
      </c>
      <c r="C350" s="33">
        <v>1</v>
      </c>
    </row>
    <row r="351" spans="1:3" hidden="1">
      <c r="A351" s="32" t="s">
        <v>1265</v>
      </c>
      <c r="B351" s="32" t="s">
        <v>1266</v>
      </c>
      <c r="C351" s="33">
        <v>1</v>
      </c>
    </row>
    <row r="352" spans="1:3" hidden="1">
      <c r="A352" s="32" t="s">
        <v>1285</v>
      </c>
      <c r="B352" s="32" t="s">
        <v>1286</v>
      </c>
      <c r="C352" s="33">
        <v>1</v>
      </c>
    </row>
    <row r="353" spans="1:3" hidden="1">
      <c r="A353" s="32" t="s">
        <v>1297</v>
      </c>
      <c r="B353" s="32" t="s">
        <v>1298</v>
      </c>
      <c r="C353" s="33">
        <v>1</v>
      </c>
    </row>
    <row r="354" spans="1:3" hidden="1">
      <c r="A354" s="32" t="s">
        <v>1303</v>
      </c>
      <c r="B354" s="32" t="s">
        <v>1304</v>
      </c>
      <c r="C354" s="33">
        <v>1</v>
      </c>
    </row>
    <row r="355" spans="1:3" hidden="1">
      <c r="A355" s="32" t="s">
        <v>1319</v>
      </c>
      <c r="B355" s="32" t="s">
        <v>1320</v>
      </c>
      <c r="C355" s="33">
        <v>1</v>
      </c>
    </row>
    <row r="356" spans="1:3" hidden="1">
      <c r="A356" s="32" t="s">
        <v>1327</v>
      </c>
      <c r="B356" s="32" t="s">
        <v>1328</v>
      </c>
      <c r="C356" s="33">
        <v>1</v>
      </c>
    </row>
    <row r="357" spans="1:3" hidden="1">
      <c r="A357" s="32" t="s">
        <v>1336</v>
      </c>
      <c r="B357" s="32" t="s">
        <v>1337</v>
      </c>
      <c r="C357" s="33">
        <v>1</v>
      </c>
    </row>
    <row r="358" spans="1:3" hidden="1">
      <c r="A358" s="32" t="s">
        <v>1339</v>
      </c>
      <c r="B358" s="32" t="s">
        <v>1340</v>
      </c>
      <c r="C358" s="33">
        <v>1</v>
      </c>
    </row>
    <row r="359" spans="1:3" hidden="1">
      <c r="A359" s="32" t="s">
        <v>1342</v>
      </c>
      <c r="B359" s="32" t="s">
        <v>1343</v>
      </c>
      <c r="C359" s="33">
        <v>1</v>
      </c>
    </row>
    <row r="360" spans="1:3" hidden="1">
      <c r="A360" s="32" t="s">
        <v>1347</v>
      </c>
      <c r="B360" s="32" t="s">
        <v>1348</v>
      </c>
      <c r="C360" s="33">
        <v>1</v>
      </c>
    </row>
    <row r="361" spans="1:3" hidden="1">
      <c r="B361" s="32" t="s">
        <v>1350</v>
      </c>
      <c r="C361" s="33">
        <v>1</v>
      </c>
    </row>
    <row r="362" spans="1:3" hidden="1">
      <c r="B362" s="32" t="s">
        <v>1351</v>
      </c>
      <c r="C362" s="33">
        <v>1</v>
      </c>
    </row>
    <row r="363" spans="1:3" hidden="1">
      <c r="B363" s="32" t="s">
        <v>1353</v>
      </c>
      <c r="C363" s="33">
        <v>1</v>
      </c>
    </row>
    <row r="364" spans="1:3" hidden="1">
      <c r="B364" s="32" t="s">
        <v>1355</v>
      </c>
      <c r="C364" s="33">
        <v>1</v>
      </c>
    </row>
    <row r="365" spans="1:3" hidden="1">
      <c r="A365" s="32" t="s">
        <v>1357</v>
      </c>
      <c r="B365" s="32" t="s">
        <v>1358</v>
      </c>
      <c r="C365" s="33">
        <v>1</v>
      </c>
    </row>
    <row r="366" spans="1:3" hidden="1">
      <c r="A366" s="32" t="s">
        <v>1366</v>
      </c>
      <c r="B366" s="32" t="s">
        <v>1367</v>
      </c>
      <c r="C366" s="33">
        <v>1</v>
      </c>
    </row>
    <row r="367" spans="1:3" hidden="1">
      <c r="A367" s="32" t="s">
        <v>1372</v>
      </c>
      <c r="B367" s="32" t="s">
        <v>1373</v>
      </c>
      <c r="C367" s="33">
        <v>1</v>
      </c>
    </row>
    <row r="368" spans="1:3" hidden="1">
      <c r="A368" s="32" t="s">
        <v>1375</v>
      </c>
      <c r="B368" s="32" t="s">
        <v>1376</v>
      </c>
      <c r="C368" s="33">
        <v>1</v>
      </c>
    </row>
    <row r="369" spans="1:3" hidden="1">
      <c r="A369" s="32" t="s">
        <v>1378</v>
      </c>
      <c r="B369" s="32" t="s">
        <v>1379</v>
      </c>
      <c r="C369" s="33">
        <v>1</v>
      </c>
    </row>
    <row r="370" spans="1:3" hidden="1">
      <c r="A370" s="32" t="s">
        <v>1381</v>
      </c>
      <c r="B370" s="32" t="s">
        <v>1382</v>
      </c>
      <c r="C370" s="33">
        <v>1</v>
      </c>
    </row>
    <row r="371" spans="1:3" hidden="1">
      <c r="A371" s="32" t="s">
        <v>1384</v>
      </c>
      <c r="B371" s="32" t="s">
        <v>1385</v>
      </c>
      <c r="C371" s="33">
        <v>1</v>
      </c>
    </row>
    <row r="372" spans="1:3" hidden="1">
      <c r="A372" s="32" t="s">
        <v>1387</v>
      </c>
      <c r="B372" s="32" t="s">
        <v>1388</v>
      </c>
      <c r="C372" s="33">
        <v>1</v>
      </c>
    </row>
    <row r="373" spans="1:3" hidden="1">
      <c r="A373" s="32" t="s">
        <v>1390</v>
      </c>
      <c r="B373" s="32" t="s">
        <v>1391</v>
      </c>
      <c r="C373" s="33">
        <v>1</v>
      </c>
    </row>
    <row r="374" spans="1:3" hidden="1">
      <c r="A374" s="32" t="s">
        <v>1393</v>
      </c>
      <c r="B374" s="32" t="s">
        <v>1394</v>
      </c>
      <c r="C374" s="33">
        <v>1</v>
      </c>
    </row>
    <row r="375" spans="1:3" hidden="1">
      <c r="B375" s="32" t="s">
        <v>1396</v>
      </c>
      <c r="C375" s="33">
        <v>1</v>
      </c>
    </row>
    <row r="376" spans="1:3" hidden="1">
      <c r="A376" s="32" t="s">
        <v>1398</v>
      </c>
      <c r="B376" s="32" t="s">
        <v>1399</v>
      </c>
      <c r="C376" s="33">
        <v>1</v>
      </c>
    </row>
    <row r="377" spans="1:3" hidden="1">
      <c r="B377" s="32" t="s">
        <v>1401</v>
      </c>
      <c r="C377" s="33">
        <v>1</v>
      </c>
    </row>
    <row r="378" spans="1:3" hidden="1">
      <c r="A378" s="32" t="s">
        <v>1402</v>
      </c>
      <c r="B378" s="32" t="s">
        <v>1403</v>
      </c>
      <c r="C378" s="33">
        <v>1</v>
      </c>
    </row>
    <row r="379" spans="1:3" hidden="1">
      <c r="A379" s="32" t="s">
        <v>1405</v>
      </c>
      <c r="B379" s="32" t="s">
        <v>1406</v>
      </c>
      <c r="C379" s="33">
        <v>1</v>
      </c>
    </row>
    <row r="380" spans="1:3" hidden="1">
      <c r="A380" s="32" t="s">
        <v>1408</v>
      </c>
      <c r="B380" s="32" t="s">
        <v>1409</v>
      </c>
      <c r="C380" s="33">
        <v>1</v>
      </c>
    </row>
    <row r="381" spans="1:3" hidden="1">
      <c r="A381" s="32" t="s">
        <v>1411</v>
      </c>
      <c r="B381" s="32" t="s">
        <v>1412</v>
      </c>
      <c r="C381" s="33">
        <v>1</v>
      </c>
    </row>
    <row r="382" spans="1:3" hidden="1">
      <c r="A382" s="32" t="s">
        <v>1414</v>
      </c>
      <c r="B382" s="32" t="s">
        <v>1415</v>
      </c>
      <c r="C382" s="33">
        <v>1</v>
      </c>
    </row>
    <row r="383" spans="1:3" hidden="1">
      <c r="A383" s="32" t="s">
        <v>1417</v>
      </c>
      <c r="B383" s="32" t="s">
        <v>1418</v>
      </c>
      <c r="C383" s="33">
        <v>1</v>
      </c>
    </row>
    <row r="384" spans="1:3" hidden="1">
      <c r="A384" s="32" t="s">
        <v>1420</v>
      </c>
      <c r="B384" s="32" t="s">
        <v>1421</v>
      </c>
      <c r="C384" s="33">
        <v>1</v>
      </c>
    </row>
    <row r="385" spans="1:3" hidden="1">
      <c r="A385" s="32" t="s">
        <v>19712</v>
      </c>
      <c r="B385" s="32" t="s">
        <v>19713</v>
      </c>
      <c r="C385" s="33">
        <v>1</v>
      </c>
    </row>
    <row r="386" spans="1:3" hidden="1">
      <c r="A386" s="32" t="s">
        <v>20966</v>
      </c>
      <c r="B386" s="32" t="s">
        <v>20967</v>
      </c>
      <c r="C386" s="33">
        <v>1</v>
      </c>
    </row>
    <row r="387" spans="1:3" hidden="1">
      <c r="A387" s="32" t="s">
        <v>20974</v>
      </c>
      <c r="B387" s="32" t="s">
        <v>20975</v>
      </c>
      <c r="C387" s="33">
        <v>1</v>
      </c>
    </row>
    <row r="388" spans="1:3" hidden="1">
      <c r="A388" s="32" t="s">
        <v>1423</v>
      </c>
      <c r="B388" s="32" t="s">
        <v>1424</v>
      </c>
      <c r="C388" s="33">
        <v>1</v>
      </c>
    </row>
    <row r="389" spans="1:3" hidden="1">
      <c r="A389" s="32" t="s">
        <v>1428</v>
      </c>
      <c r="B389" s="32" t="s">
        <v>1429</v>
      </c>
      <c r="C389" s="33">
        <v>1</v>
      </c>
    </row>
    <row r="390" spans="1:3" hidden="1">
      <c r="A390" s="32" t="s">
        <v>1434</v>
      </c>
      <c r="B390" s="32" t="s">
        <v>1435</v>
      </c>
      <c r="C390" s="33">
        <v>1</v>
      </c>
    </row>
    <row r="391" spans="1:3" hidden="1">
      <c r="A391" s="32" t="s">
        <v>1456</v>
      </c>
      <c r="B391" s="32" t="s">
        <v>1457</v>
      </c>
      <c r="C391" s="33">
        <v>1</v>
      </c>
    </row>
    <row r="392" spans="1:3" hidden="1">
      <c r="A392" s="32" t="s">
        <v>1471</v>
      </c>
      <c r="B392" s="32" t="s">
        <v>1472</v>
      </c>
      <c r="C392" s="33">
        <v>1</v>
      </c>
    </row>
    <row r="393" spans="1:3" hidden="1">
      <c r="A393" s="32" t="s">
        <v>1474</v>
      </c>
      <c r="B393" s="32" t="s">
        <v>1475</v>
      </c>
      <c r="C393" s="33">
        <v>1</v>
      </c>
    </row>
    <row r="394" spans="1:3" hidden="1">
      <c r="A394" s="32" t="s">
        <v>1477</v>
      </c>
      <c r="B394" s="32" t="s">
        <v>1478</v>
      </c>
      <c r="C394" s="33">
        <v>1</v>
      </c>
    </row>
    <row r="395" spans="1:3" hidden="1">
      <c r="A395" s="32" t="s">
        <v>1480</v>
      </c>
      <c r="B395" s="32" t="s">
        <v>1481</v>
      </c>
      <c r="C395" s="33">
        <v>1</v>
      </c>
    </row>
    <row r="396" spans="1:3" hidden="1">
      <c r="A396" s="32" t="s">
        <v>1483</v>
      </c>
      <c r="B396" s="32" t="s">
        <v>1484</v>
      </c>
      <c r="C396" s="33">
        <v>1</v>
      </c>
    </row>
    <row r="397" spans="1:3" hidden="1">
      <c r="A397" s="32" t="s">
        <v>1486</v>
      </c>
      <c r="B397" s="32" t="s">
        <v>1487</v>
      </c>
      <c r="C397" s="33">
        <v>1</v>
      </c>
    </row>
    <row r="398" spans="1:3" hidden="1">
      <c r="A398" s="32" t="s">
        <v>1489</v>
      </c>
      <c r="B398" s="32" t="s">
        <v>1490</v>
      </c>
      <c r="C398" s="33">
        <v>1</v>
      </c>
    </row>
    <row r="399" spans="1:3" hidden="1">
      <c r="A399" s="32" t="s">
        <v>1492</v>
      </c>
      <c r="B399" s="32" t="s">
        <v>1493</v>
      </c>
      <c r="C399" s="33">
        <v>1</v>
      </c>
    </row>
    <row r="400" spans="1:3" hidden="1">
      <c r="A400" s="32" t="s">
        <v>1498</v>
      </c>
      <c r="B400" s="32" t="s">
        <v>1499</v>
      </c>
      <c r="C400" s="33">
        <v>1</v>
      </c>
    </row>
    <row r="401" spans="1:3" hidden="1">
      <c r="B401" s="32" t="s">
        <v>1501</v>
      </c>
      <c r="C401" s="33">
        <v>1</v>
      </c>
    </row>
    <row r="402" spans="1:3" hidden="1">
      <c r="A402" s="32" t="s">
        <v>1502</v>
      </c>
      <c r="B402" s="32" t="s">
        <v>1503</v>
      </c>
      <c r="C402" s="33">
        <v>1</v>
      </c>
    </row>
    <row r="403" spans="1:3" hidden="1">
      <c r="A403" s="32" t="s">
        <v>1505</v>
      </c>
      <c r="B403" s="32" t="s">
        <v>1506</v>
      </c>
      <c r="C403" s="33">
        <v>1</v>
      </c>
    </row>
    <row r="404" spans="1:3" hidden="1">
      <c r="A404" s="32" t="s">
        <v>1507</v>
      </c>
      <c r="B404" s="32" t="s">
        <v>1508</v>
      </c>
      <c r="C404" s="33">
        <v>1</v>
      </c>
    </row>
    <row r="405" spans="1:3" hidden="1">
      <c r="A405" s="32" t="s">
        <v>1510</v>
      </c>
      <c r="B405" s="32" t="s">
        <v>1511</v>
      </c>
      <c r="C405" s="33">
        <v>1</v>
      </c>
    </row>
    <row r="406" spans="1:3" hidden="1">
      <c r="A406" s="32" t="s">
        <v>1513</v>
      </c>
      <c r="B406" s="32" t="s">
        <v>1514</v>
      </c>
      <c r="C406" s="33">
        <v>1</v>
      </c>
    </row>
    <row r="407" spans="1:3" hidden="1">
      <c r="A407" s="32" t="s">
        <v>1516</v>
      </c>
      <c r="B407" s="32" t="s">
        <v>1517</v>
      </c>
      <c r="C407" s="33">
        <v>1</v>
      </c>
    </row>
    <row r="408" spans="1:3" hidden="1">
      <c r="A408" s="32" t="s">
        <v>1519</v>
      </c>
      <c r="B408" s="32" t="s">
        <v>1520</v>
      </c>
      <c r="C408" s="33">
        <v>1</v>
      </c>
    </row>
    <row r="409" spans="1:3" hidden="1">
      <c r="A409" s="32" t="s">
        <v>1522</v>
      </c>
      <c r="B409" s="32" t="s">
        <v>1523</v>
      </c>
      <c r="C409" s="33">
        <v>1</v>
      </c>
    </row>
    <row r="410" spans="1:3" hidden="1">
      <c r="A410" s="32" t="s">
        <v>19715</v>
      </c>
      <c r="B410" s="32" t="s">
        <v>19716</v>
      </c>
      <c r="C410" s="33">
        <v>1</v>
      </c>
    </row>
    <row r="411" spans="1:3" hidden="1">
      <c r="A411" s="32" t="s">
        <v>20983</v>
      </c>
      <c r="B411" s="32" t="s">
        <v>20984</v>
      </c>
      <c r="C411" s="33">
        <v>1</v>
      </c>
    </row>
    <row r="412" spans="1:3" hidden="1">
      <c r="A412" s="32" t="s">
        <v>1528</v>
      </c>
      <c r="B412" s="32" t="s">
        <v>1529</v>
      </c>
      <c r="C412" s="33">
        <v>1</v>
      </c>
    </row>
    <row r="413" spans="1:3" hidden="1">
      <c r="A413" s="32" t="s">
        <v>1531</v>
      </c>
      <c r="B413" s="32" t="s">
        <v>1532</v>
      </c>
      <c r="C413" s="33">
        <v>1</v>
      </c>
    </row>
    <row r="414" spans="1:3" hidden="1">
      <c r="B414" s="32" t="s">
        <v>1534</v>
      </c>
      <c r="C414" s="33">
        <v>1</v>
      </c>
    </row>
    <row r="415" spans="1:3" hidden="1">
      <c r="A415" s="32" t="s">
        <v>1535</v>
      </c>
      <c r="B415" s="32" t="s">
        <v>1536</v>
      </c>
      <c r="C415" s="33">
        <v>1</v>
      </c>
    </row>
    <row r="416" spans="1:3" hidden="1">
      <c r="B416" s="32" t="s">
        <v>1538</v>
      </c>
      <c r="C416" s="33">
        <v>1</v>
      </c>
    </row>
    <row r="417" spans="1:3" hidden="1">
      <c r="B417" s="32" t="s">
        <v>19718</v>
      </c>
      <c r="C417" s="33">
        <v>1</v>
      </c>
    </row>
    <row r="418" spans="1:3" hidden="1">
      <c r="A418" s="32" t="s">
        <v>1540</v>
      </c>
      <c r="B418" s="32" t="s">
        <v>1541</v>
      </c>
      <c r="C418" s="33">
        <v>1</v>
      </c>
    </row>
    <row r="419" spans="1:3" hidden="1">
      <c r="A419" s="32" t="s">
        <v>91</v>
      </c>
      <c r="B419" s="32" t="s">
        <v>92</v>
      </c>
      <c r="C419" s="33">
        <v>1</v>
      </c>
    </row>
    <row r="420" spans="1:3" hidden="1">
      <c r="B420" s="32" t="s">
        <v>1543</v>
      </c>
      <c r="C420" s="33">
        <v>1</v>
      </c>
    </row>
    <row r="421" spans="1:3" hidden="1">
      <c r="B421" s="32" t="s">
        <v>1544</v>
      </c>
      <c r="C421" s="33">
        <v>1</v>
      </c>
    </row>
    <row r="422" spans="1:3" hidden="1">
      <c r="A422" s="32" t="s">
        <v>1545</v>
      </c>
      <c r="B422" s="32" t="s">
        <v>1546</v>
      </c>
      <c r="C422" s="33">
        <v>1</v>
      </c>
    </row>
    <row r="423" spans="1:3" hidden="1">
      <c r="B423" s="32" t="s">
        <v>1548</v>
      </c>
      <c r="C423" s="33">
        <v>1</v>
      </c>
    </row>
    <row r="424" spans="1:3" hidden="1">
      <c r="B424" s="32" t="s">
        <v>1549</v>
      </c>
      <c r="C424" s="33">
        <v>1</v>
      </c>
    </row>
    <row r="425" spans="1:3">
      <c r="A425" s="32" t="s">
        <v>1552</v>
      </c>
      <c r="B425" s="32" t="s">
        <v>1553</v>
      </c>
      <c r="C425" s="33">
        <v>2</v>
      </c>
    </row>
    <row r="426" spans="1:3" hidden="1">
      <c r="A426" s="32" t="s">
        <v>1557</v>
      </c>
      <c r="B426" s="32" t="s">
        <v>1558</v>
      </c>
      <c r="C426" s="33">
        <v>1</v>
      </c>
    </row>
    <row r="427" spans="1:3" hidden="1">
      <c r="A427" s="32" t="s">
        <v>1560</v>
      </c>
      <c r="B427" s="32" t="s">
        <v>1561</v>
      </c>
      <c r="C427" s="33">
        <v>1</v>
      </c>
    </row>
    <row r="428" spans="1:3" hidden="1">
      <c r="A428" s="32" t="s">
        <v>1562</v>
      </c>
      <c r="B428" s="32" t="s">
        <v>1563</v>
      </c>
      <c r="C428" s="33">
        <v>1</v>
      </c>
    </row>
    <row r="429" spans="1:3" hidden="1">
      <c r="A429" s="32" t="s">
        <v>1564</v>
      </c>
      <c r="B429" s="32" t="s">
        <v>1565</v>
      </c>
      <c r="C429" s="33">
        <v>1</v>
      </c>
    </row>
    <row r="430" spans="1:3" hidden="1">
      <c r="A430" s="32" t="s">
        <v>1569</v>
      </c>
      <c r="B430" s="32" t="s">
        <v>1570</v>
      </c>
      <c r="C430" s="33">
        <v>1</v>
      </c>
    </row>
    <row r="431" spans="1:3" hidden="1">
      <c r="A431" s="32" t="s">
        <v>1572</v>
      </c>
      <c r="B431" s="32" t="s">
        <v>1573</v>
      </c>
      <c r="C431" s="33">
        <v>1</v>
      </c>
    </row>
    <row r="432" spans="1:3" hidden="1">
      <c r="A432" s="32" t="s">
        <v>1575</v>
      </c>
      <c r="B432" s="32" t="s">
        <v>1576</v>
      </c>
      <c r="C432" s="33">
        <v>1</v>
      </c>
    </row>
    <row r="433" spans="1:3" hidden="1">
      <c r="A433" s="32" t="s">
        <v>1578</v>
      </c>
      <c r="B433" s="32" t="s">
        <v>1579</v>
      </c>
      <c r="C433" s="33">
        <v>1</v>
      </c>
    </row>
    <row r="434" spans="1:3" hidden="1">
      <c r="A434" s="32" t="s">
        <v>1581</v>
      </c>
      <c r="B434" s="32" t="s">
        <v>1582</v>
      </c>
      <c r="C434" s="33">
        <v>1</v>
      </c>
    </row>
    <row r="435" spans="1:3" hidden="1">
      <c r="A435" s="32" t="s">
        <v>1584</v>
      </c>
      <c r="B435" s="32" t="s">
        <v>1585</v>
      </c>
      <c r="C435" s="33">
        <v>1</v>
      </c>
    </row>
    <row r="436" spans="1:3" hidden="1">
      <c r="A436" s="32" t="s">
        <v>1587</v>
      </c>
      <c r="B436" s="32" t="s">
        <v>1588</v>
      </c>
      <c r="C436" s="33">
        <v>1</v>
      </c>
    </row>
    <row r="437" spans="1:3" hidden="1">
      <c r="A437" s="32" t="s">
        <v>1590</v>
      </c>
      <c r="B437" s="32" t="s">
        <v>1591</v>
      </c>
      <c r="C437" s="33">
        <v>1</v>
      </c>
    </row>
    <row r="438" spans="1:3" hidden="1">
      <c r="A438" s="32" t="s">
        <v>1592</v>
      </c>
      <c r="B438" s="32" t="s">
        <v>1593</v>
      </c>
      <c r="C438" s="33">
        <v>1</v>
      </c>
    </row>
    <row r="439" spans="1:3" hidden="1">
      <c r="A439" s="32" t="s">
        <v>19719</v>
      </c>
      <c r="B439" s="32" t="s">
        <v>19720</v>
      </c>
      <c r="C439" s="33">
        <v>1</v>
      </c>
    </row>
    <row r="440" spans="1:3" hidden="1">
      <c r="A440" s="32" t="s">
        <v>1595</v>
      </c>
      <c r="B440" s="32" t="s">
        <v>1596</v>
      </c>
      <c r="C440" s="33">
        <v>1</v>
      </c>
    </row>
    <row r="441" spans="1:3" hidden="1">
      <c r="A441" s="32" t="s">
        <v>1604</v>
      </c>
      <c r="B441" s="32" t="s">
        <v>1605</v>
      </c>
      <c r="C441" s="33">
        <v>1</v>
      </c>
    </row>
    <row r="442" spans="1:3" hidden="1">
      <c r="A442" s="32" t="s">
        <v>1607</v>
      </c>
      <c r="B442" s="32" t="s">
        <v>1608</v>
      </c>
      <c r="C442" s="33">
        <v>1</v>
      </c>
    </row>
    <row r="443" spans="1:3" hidden="1">
      <c r="A443" s="32" t="s">
        <v>1610</v>
      </c>
      <c r="B443" s="32" t="s">
        <v>1611</v>
      </c>
      <c r="C443" s="33">
        <v>1</v>
      </c>
    </row>
    <row r="444" spans="1:3" hidden="1">
      <c r="A444" s="32" t="s">
        <v>1613</v>
      </c>
      <c r="B444" s="32" t="s">
        <v>1614</v>
      </c>
      <c r="C444" s="33">
        <v>1</v>
      </c>
    </row>
    <row r="445" spans="1:3">
      <c r="A445" s="32" t="s">
        <v>1619</v>
      </c>
      <c r="B445" s="32" t="s">
        <v>1620</v>
      </c>
      <c r="C445" s="33">
        <v>2</v>
      </c>
    </row>
    <row r="446" spans="1:3" hidden="1">
      <c r="A446" s="32" t="s">
        <v>1622</v>
      </c>
      <c r="B446" s="32" t="s">
        <v>1623</v>
      </c>
      <c r="C446" s="33">
        <v>1</v>
      </c>
    </row>
    <row r="447" spans="1:3" hidden="1">
      <c r="A447" s="32" t="s">
        <v>1625</v>
      </c>
      <c r="B447" s="32" t="s">
        <v>1626</v>
      </c>
      <c r="C447" s="33">
        <v>1</v>
      </c>
    </row>
    <row r="448" spans="1:3" hidden="1">
      <c r="A448" s="32" t="s">
        <v>1634</v>
      </c>
      <c r="B448" s="32" t="s">
        <v>1635</v>
      </c>
      <c r="C448" s="33">
        <v>1</v>
      </c>
    </row>
    <row r="449" spans="1:3" hidden="1">
      <c r="A449" s="32" t="s">
        <v>1637</v>
      </c>
      <c r="B449" s="32" t="s">
        <v>1638</v>
      </c>
      <c r="C449" s="33">
        <v>1</v>
      </c>
    </row>
    <row r="450" spans="1:3" hidden="1">
      <c r="B450" s="32" t="s">
        <v>1640</v>
      </c>
      <c r="C450" s="33">
        <v>1</v>
      </c>
    </row>
    <row r="451" spans="1:3" hidden="1">
      <c r="A451" s="32" t="s">
        <v>1645</v>
      </c>
      <c r="B451" s="32" t="s">
        <v>1646</v>
      </c>
      <c r="C451" s="33">
        <v>1</v>
      </c>
    </row>
    <row r="452" spans="1:3" hidden="1">
      <c r="A452" s="32" t="s">
        <v>1648</v>
      </c>
      <c r="B452" s="32" t="s">
        <v>1649</v>
      </c>
      <c r="C452" s="33">
        <v>1</v>
      </c>
    </row>
    <row r="453" spans="1:3" hidden="1">
      <c r="A453" s="32" t="s">
        <v>1660</v>
      </c>
      <c r="B453" s="32" t="s">
        <v>1661</v>
      </c>
      <c r="C453" s="33">
        <v>1</v>
      </c>
    </row>
    <row r="454" spans="1:3" hidden="1">
      <c r="B454" s="32" t="s">
        <v>1663</v>
      </c>
      <c r="C454" s="33">
        <v>1</v>
      </c>
    </row>
    <row r="455" spans="1:3" hidden="1">
      <c r="B455" s="32" t="s">
        <v>1665</v>
      </c>
      <c r="C455" s="33">
        <v>1</v>
      </c>
    </row>
    <row r="456" spans="1:3" hidden="1">
      <c r="A456" s="32" t="s">
        <v>1686</v>
      </c>
      <c r="B456" s="32" t="s">
        <v>1687</v>
      </c>
      <c r="C456" s="33">
        <v>1</v>
      </c>
    </row>
    <row r="457" spans="1:3" hidden="1">
      <c r="B457" s="32" t="s">
        <v>1689</v>
      </c>
      <c r="C457" s="33">
        <v>1</v>
      </c>
    </row>
    <row r="458" spans="1:3" hidden="1">
      <c r="A458" s="32" t="s">
        <v>1696</v>
      </c>
      <c r="B458" s="32" t="s">
        <v>1697</v>
      </c>
      <c r="C458" s="33">
        <v>1</v>
      </c>
    </row>
    <row r="459" spans="1:3" hidden="1">
      <c r="A459" s="32" t="s">
        <v>1702</v>
      </c>
      <c r="B459" s="32" t="s">
        <v>1703</v>
      </c>
      <c r="C459" s="33">
        <v>1</v>
      </c>
    </row>
    <row r="460" spans="1:3" hidden="1">
      <c r="B460" s="32" t="s">
        <v>1705</v>
      </c>
      <c r="C460" s="33">
        <v>1</v>
      </c>
    </row>
    <row r="461" spans="1:3" hidden="1">
      <c r="A461" s="32" t="s">
        <v>1706</v>
      </c>
      <c r="B461" s="32" t="s">
        <v>1707</v>
      </c>
      <c r="C461" s="33">
        <v>1</v>
      </c>
    </row>
    <row r="462" spans="1:3" hidden="1">
      <c r="A462" s="32" t="s">
        <v>1709</v>
      </c>
      <c r="B462" s="32" t="s">
        <v>1710</v>
      </c>
      <c r="C462" s="33">
        <v>1</v>
      </c>
    </row>
    <row r="463" spans="1:3" hidden="1">
      <c r="B463" s="32" t="s">
        <v>1712</v>
      </c>
      <c r="C463" s="33">
        <v>1</v>
      </c>
    </row>
    <row r="464" spans="1:3" hidden="1">
      <c r="A464" s="32" t="s">
        <v>1716</v>
      </c>
      <c r="B464" s="32" t="s">
        <v>1717</v>
      </c>
      <c r="C464" s="33">
        <v>1</v>
      </c>
    </row>
    <row r="465" spans="1:3" hidden="1">
      <c r="B465" s="32" t="s">
        <v>1719</v>
      </c>
      <c r="C465" s="33">
        <v>1</v>
      </c>
    </row>
    <row r="466" spans="1:3" hidden="1">
      <c r="B466" s="32" t="s">
        <v>1720</v>
      </c>
      <c r="C466" s="33">
        <v>1</v>
      </c>
    </row>
    <row r="467" spans="1:3" hidden="1">
      <c r="B467" s="32" t="s">
        <v>19723</v>
      </c>
      <c r="C467" s="33">
        <v>1</v>
      </c>
    </row>
    <row r="468" spans="1:3" hidden="1">
      <c r="A468" s="32" t="s">
        <v>1721</v>
      </c>
      <c r="B468" s="32" t="s">
        <v>1722</v>
      </c>
      <c r="C468" s="33">
        <v>1</v>
      </c>
    </row>
    <row r="469" spans="1:3" hidden="1">
      <c r="A469" s="32" t="s">
        <v>1724</v>
      </c>
      <c r="B469" s="32" t="s">
        <v>1725</v>
      </c>
      <c r="C469" s="33">
        <v>1</v>
      </c>
    </row>
    <row r="470" spans="1:3" hidden="1">
      <c r="A470" s="32" t="s">
        <v>1727</v>
      </c>
      <c r="B470" s="32" t="s">
        <v>1728</v>
      </c>
      <c r="C470" s="33">
        <v>1</v>
      </c>
    </row>
    <row r="471" spans="1:3" hidden="1">
      <c r="B471" s="32" t="s">
        <v>1730</v>
      </c>
      <c r="C471" s="33">
        <v>1</v>
      </c>
    </row>
    <row r="472" spans="1:3" hidden="1">
      <c r="B472" s="32" t="s">
        <v>19724</v>
      </c>
      <c r="C472" s="33">
        <v>1</v>
      </c>
    </row>
    <row r="473" spans="1:3" hidden="1">
      <c r="A473" s="32" t="s">
        <v>1734</v>
      </c>
      <c r="B473" s="32" t="s">
        <v>1735</v>
      </c>
      <c r="C473" s="33">
        <v>1</v>
      </c>
    </row>
    <row r="474" spans="1:3" hidden="1">
      <c r="A474" s="32" t="s">
        <v>1737</v>
      </c>
      <c r="B474" s="32" t="s">
        <v>1738</v>
      </c>
      <c r="C474" s="33">
        <v>1</v>
      </c>
    </row>
    <row r="475" spans="1:3" hidden="1">
      <c r="A475" s="32" t="s">
        <v>1746</v>
      </c>
      <c r="B475" s="32" t="s">
        <v>1747</v>
      </c>
      <c r="C475" s="33">
        <v>1</v>
      </c>
    </row>
    <row r="476" spans="1:3" hidden="1">
      <c r="A476" s="32" t="s">
        <v>1749</v>
      </c>
      <c r="B476" s="32" t="s">
        <v>1750</v>
      </c>
      <c r="C476" s="33">
        <v>1</v>
      </c>
    </row>
    <row r="477" spans="1:3" hidden="1">
      <c r="A477" s="32" t="s">
        <v>1752</v>
      </c>
      <c r="B477" s="32" t="s">
        <v>1753</v>
      </c>
      <c r="C477" s="33">
        <v>1</v>
      </c>
    </row>
    <row r="478" spans="1:3" hidden="1">
      <c r="A478" s="32" t="s">
        <v>1755</v>
      </c>
      <c r="B478" s="32" t="s">
        <v>1756</v>
      </c>
      <c r="C478" s="33">
        <v>1</v>
      </c>
    </row>
    <row r="479" spans="1:3" hidden="1">
      <c r="B479" s="32" t="s">
        <v>1758</v>
      </c>
      <c r="C479" s="33">
        <v>1</v>
      </c>
    </row>
    <row r="480" spans="1:3" hidden="1">
      <c r="A480" s="32" t="s">
        <v>1766</v>
      </c>
      <c r="B480" s="32" t="s">
        <v>1767</v>
      </c>
      <c r="C480" s="33">
        <v>1</v>
      </c>
    </row>
    <row r="481" spans="1:3" hidden="1">
      <c r="A481" s="32" t="s">
        <v>1769</v>
      </c>
      <c r="B481" s="32" t="s">
        <v>1770</v>
      </c>
      <c r="C481" s="33">
        <v>1</v>
      </c>
    </row>
    <row r="482" spans="1:3" hidden="1">
      <c r="A482" s="32" t="s">
        <v>1772</v>
      </c>
      <c r="B482" s="32" t="s">
        <v>1773</v>
      </c>
      <c r="C482" s="33">
        <v>1</v>
      </c>
    </row>
    <row r="483" spans="1:3" hidden="1">
      <c r="A483" s="32" t="s">
        <v>1775</v>
      </c>
      <c r="B483" s="32" t="s">
        <v>1776</v>
      </c>
      <c r="C483" s="33">
        <v>1</v>
      </c>
    </row>
    <row r="484" spans="1:3" hidden="1">
      <c r="A484" s="32" t="s">
        <v>1778</v>
      </c>
      <c r="B484" s="32" t="s">
        <v>1779</v>
      </c>
      <c r="C484" s="33">
        <v>1</v>
      </c>
    </row>
    <row r="485" spans="1:3" hidden="1">
      <c r="A485" s="32" t="s">
        <v>1781</v>
      </c>
      <c r="B485" s="32" t="s">
        <v>1782</v>
      </c>
      <c r="C485" s="33">
        <v>1</v>
      </c>
    </row>
    <row r="486" spans="1:3" hidden="1">
      <c r="A486" s="32" t="s">
        <v>1784</v>
      </c>
      <c r="B486" s="32" t="s">
        <v>1785</v>
      </c>
      <c r="C486" s="33">
        <v>1</v>
      </c>
    </row>
    <row r="487" spans="1:3" hidden="1">
      <c r="A487" s="32" t="s">
        <v>1787</v>
      </c>
      <c r="B487" s="32" t="s">
        <v>1788</v>
      </c>
      <c r="C487" s="33">
        <v>1</v>
      </c>
    </row>
    <row r="488" spans="1:3" hidden="1">
      <c r="A488" s="32" t="s">
        <v>1789</v>
      </c>
      <c r="B488" s="32" t="s">
        <v>1790</v>
      </c>
      <c r="C488" s="33">
        <v>1</v>
      </c>
    </row>
    <row r="489" spans="1:3" hidden="1">
      <c r="A489" s="32" t="s">
        <v>1792</v>
      </c>
      <c r="B489" s="32" t="s">
        <v>1793</v>
      </c>
      <c r="C489" s="33">
        <v>1</v>
      </c>
    </row>
    <row r="490" spans="1:3" hidden="1">
      <c r="A490" s="32" t="s">
        <v>1795</v>
      </c>
      <c r="B490" s="32" t="s">
        <v>1796</v>
      </c>
      <c r="C490" s="33">
        <v>1</v>
      </c>
    </row>
    <row r="491" spans="1:3" hidden="1">
      <c r="A491" s="32" t="s">
        <v>1798</v>
      </c>
      <c r="B491" s="32" t="s">
        <v>1799</v>
      </c>
      <c r="C491" s="33">
        <v>1</v>
      </c>
    </row>
    <row r="492" spans="1:3" hidden="1">
      <c r="A492" s="32" t="s">
        <v>1801</v>
      </c>
      <c r="B492" s="32" t="s">
        <v>1802</v>
      </c>
      <c r="C492" s="33">
        <v>1</v>
      </c>
    </row>
    <row r="493" spans="1:3" hidden="1">
      <c r="A493" s="32" t="s">
        <v>19725</v>
      </c>
      <c r="B493" s="32" t="s">
        <v>19726</v>
      </c>
      <c r="C493" s="33">
        <v>1</v>
      </c>
    </row>
    <row r="494" spans="1:3" hidden="1">
      <c r="A494" s="32" t="s">
        <v>19730</v>
      </c>
      <c r="B494" s="32" t="s">
        <v>19731</v>
      </c>
      <c r="C494" s="33">
        <v>1</v>
      </c>
    </row>
    <row r="495" spans="1:3" hidden="1">
      <c r="A495" s="32" t="s">
        <v>20991</v>
      </c>
      <c r="B495" s="32" t="s">
        <v>20992</v>
      </c>
      <c r="C495" s="33">
        <v>1</v>
      </c>
    </row>
    <row r="496" spans="1:3" hidden="1">
      <c r="A496" s="32" t="s">
        <v>1804</v>
      </c>
      <c r="B496" s="32" t="s">
        <v>1805</v>
      </c>
      <c r="C496" s="33">
        <v>1</v>
      </c>
    </row>
    <row r="497" spans="1:3" hidden="1">
      <c r="A497" s="32" t="s">
        <v>1807</v>
      </c>
      <c r="B497" s="32" t="s">
        <v>1808</v>
      </c>
      <c r="C497" s="33">
        <v>1</v>
      </c>
    </row>
    <row r="498" spans="1:3" hidden="1">
      <c r="B498" s="32" t="s">
        <v>19733</v>
      </c>
      <c r="C498" s="33">
        <v>1</v>
      </c>
    </row>
    <row r="499" spans="1:3" hidden="1">
      <c r="A499" s="32" t="s">
        <v>1815</v>
      </c>
      <c r="B499" s="32" t="s">
        <v>1816</v>
      </c>
      <c r="C499" s="33">
        <v>1</v>
      </c>
    </row>
    <row r="500" spans="1:3" hidden="1">
      <c r="A500" s="32" t="s">
        <v>1818</v>
      </c>
      <c r="B500" s="32" t="s">
        <v>1819</v>
      </c>
      <c r="C500" s="33">
        <v>1</v>
      </c>
    </row>
    <row r="501" spans="1:3" hidden="1">
      <c r="A501" s="32" t="s">
        <v>1843</v>
      </c>
      <c r="B501" s="32" t="s">
        <v>1844</v>
      </c>
      <c r="C501" s="33">
        <v>1</v>
      </c>
    </row>
    <row r="502" spans="1:3" hidden="1">
      <c r="A502" s="32" t="s">
        <v>1868</v>
      </c>
      <c r="B502" s="32" t="s">
        <v>1869</v>
      </c>
      <c r="C502" s="33">
        <v>1</v>
      </c>
    </row>
    <row r="503" spans="1:3" hidden="1">
      <c r="A503" s="32" t="s">
        <v>1874</v>
      </c>
      <c r="B503" s="32" t="s">
        <v>1875</v>
      </c>
      <c r="C503" s="33">
        <v>1</v>
      </c>
    </row>
    <row r="504" spans="1:3" hidden="1">
      <c r="A504" s="32" t="s">
        <v>1877</v>
      </c>
      <c r="B504" s="32" t="s">
        <v>1878</v>
      </c>
      <c r="C504" s="33">
        <v>1</v>
      </c>
    </row>
    <row r="505" spans="1:3" hidden="1">
      <c r="A505" s="32" t="s">
        <v>1880</v>
      </c>
      <c r="B505" s="32" t="s">
        <v>1881</v>
      </c>
      <c r="C505" s="33">
        <v>1</v>
      </c>
    </row>
    <row r="506" spans="1:3" hidden="1">
      <c r="A506" s="32" t="s">
        <v>1883</v>
      </c>
      <c r="B506" s="32" t="s">
        <v>1884</v>
      </c>
      <c r="C506" s="33">
        <v>1</v>
      </c>
    </row>
    <row r="507" spans="1:3" hidden="1">
      <c r="A507" s="32" t="s">
        <v>1889</v>
      </c>
      <c r="B507" s="32" t="s">
        <v>1890</v>
      </c>
      <c r="C507" s="33">
        <v>1</v>
      </c>
    </row>
    <row r="508" spans="1:3" hidden="1">
      <c r="B508" s="32" t="s">
        <v>1892</v>
      </c>
      <c r="C508" s="33">
        <v>1</v>
      </c>
    </row>
    <row r="509" spans="1:3" hidden="1">
      <c r="B509" s="32" t="s">
        <v>1893</v>
      </c>
      <c r="C509" s="33">
        <v>1</v>
      </c>
    </row>
    <row r="510" spans="1:3" hidden="1">
      <c r="B510" s="32" t="s">
        <v>1992</v>
      </c>
      <c r="C510" s="33">
        <v>1</v>
      </c>
    </row>
    <row r="511" spans="1:3" hidden="1">
      <c r="A511" s="32" t="s">
        <v>1894</v>
      </c>
      <c r="B511" s="32" t="s">
        <v>1895</v>
      </c>
      <c r="C511" s="33">
        <v>1</v>
      </c>
    </row>
    <row r="512" spans="1:3" hidden="1">
      <c r="A512" s="32" t="s">
        <v>1897</v>
      </c>
      <c r="B512" s="32" t="s">
        <v>1898</v>
      </c>
      <c r="C512" s="33">
        <v>1</v>
      </c>
    </row>
    <row r="513" spans="1:3" hidden="1">
      <c r="B513" s="32" t="s">
        <v>1899</v>
      </c>
      <c r="C513" s="33">
        <v>1</v>
      </c>
    </row>
    <row r="514" spans="1:3" hidden="1">
      <c r="A514" s="32" t="s">
        <v>1900</v>
      </c>
      <c r="B514" s="32" t="s">
        <v>1901</v>
      </c>
      <c r="C514" s="33">
        <v>1</v>
      </c>
    </row>
    <row r="515" spans="1:3" hidden="1">
      <c r="A515" s="32" t="s">
        <v>1903</v>
      </c>
      <c r="B515" s="32" t="s">
        <v>1904</v>
      </c>
      <c r="C515" s="33">
        <v>1</v>
      </c>
    </row>
    <row r="516" spans="1:3" hidden="1">
      <c r="A516" s="32" t="s">
        <v>1906</v>
      </c>
      <c r="B516" s="32" t="s">
        <v>1907</v>
      </c>
      <c r="C516" s="33">
        <v>1</v>
      </c>
    </row>
    <row r="517" spans="1:3" hidden="1">
      <c r="A517" s="32" t="s">
        <v>1909</v>
      </c>
      <c r="B517" s="32" t="s">
        <v>1910</v>
      </c>
      <c r="C517" s="33">
        <v>1</v>
      </c>
    </row>
    <row r="518" spans="1:3" hidden="1">
      <c r="A518" s="32" t="s">
        <v>1912</v>
      </c>
      <c r="B518" s="32" t="s">
        <v>1913</v>
      </c>
      <c r="C518" s="33">
        <v>1</v>
      </c>
    </row>
    <row r="519" spans="1:3" hidden="1">
      <c r="A519" s="32" t="s">
        <v>1915</v>
      </c>
      <c r="B519" s="32" t="s">
        <v>1916</v>
      </c>
      <c r="C519" s="33">
        <v>1</v>
      </c>
    </row>
    <row r="520" spans="1:3" hidden="1">
      <c r="B520" s="32" t="s">
        <v>1918</v>
      </c>
      <c r="C520" s="33">
        <v>1</v>
      </c>
    </row>
    <row r="521" spans="1:3" hidden="1">
      <c r="A521" s="32" t="s">
        <v>1919</v>
      </c>
      <c r="B521" s="32" t="s">
        <v>1920</v>
      </c>
      <c r="C521" s="33">
        <v>1</v>
      </c>
    </row>
    <row r="522" spans="1:3" hidden="1">
      <c r="A522" s="32" t="s">
        <v>1922</v>
      </c>
      <c r="B522" s="32" t="s">
        <v>1923</v>
      </c>
      <c r="C522" s="33">
        <v>1</v>
      </c>
    </row>
    <row r="523" spans="1:3" hidden="1">
      <c r="A523" s="32" t="s">
        <v>1925</v>
      </c>
      <c r="B523" s="32" t="s">
        <v>1926</v>
      </c>
      <c r="C523" s="33">
        <v>1</v>
      </c>
    </row>
    <row r="524" spans="1:3" hidden="1">
      <c r="A524" s="32" t="s">
        <v>1928</v>
      </c>
      <c r="B524" s="32" t="s">
        <v>1929</v>
      </c>
      <c r="C524" s="33">
        <v>1</v>
      </c>
    </row>
    <row r="525" spans="1:3" hidden="1">
      <c r="B525" s="32" t="s">
        <v>1931</v>
      </c>
      <c r="C525" s="33">
        <v>1</v>
      </c>
    </row>
    <row r="526" spans="1:3" hidden="1">
      <c r="B526" s="32" t="s">
        <v>1933</v>
      </c>
      <c r="C526" s="33">
        <v>1</v>
      </c>
    </row>
    <row r="527" spans="1:3" hidden="1">
      <c r="B527" s="32" t="s">
        <v>1934</v>
      </c>
      <c r="C527" s="33">
        <v>1</v>
      </c>
    </row>
    <row r="528" spans="1:3" hidden="1">
      <c r="B528" s="32" t="s">
        <v>1935</v>
      </c>
      <c r="C528" s="33">
        <v>1</v>
      </c>
    </row>
    <row r="529" spans="1:3" hidden="1">
      <c r="B529" s="32" t="s">
        <v>1936</v>
      </c>
      <c r="C529" s="33">
        <v>1</v>
      </c>
    </row>
    <row r="530" spans="1:3" hidden="1">
      <c r="A530" s="32" t="s">
        <v>1937</v>
      </c>
      <c r="B530" s="32" t="s">
        <v>1938</v>
      </c>
      <c r="C530" s="33">
        <v>1</v>
      </c>
    </row>
    <row r="531" spans="1:3" hidden="1">
      <c r="A531" s="32" t="s">
        <v>1940</v>
      </c>
      <c r="B531" s="32" t="s">
        <v>1941</v>
      </c>
      <c r="C531" s="33">
        <v>1</v>
      </c>
    </row>
    <row r="532" spans="1:3" hidden="1">
      <c r="A532" s="32" t="s">
        <v>1943</v>
      </c>
      <c r="B532" s="32" t="s">
        <v>1944</v>
      </c>
      <c r="C532" s="33">
        <v>1</v>
      </c>
    </row>
    <row r="533" spans="1:3" hidden="1">
      <c r="A533" s="32" t="s">
        <v>1946</v>
      </c>
      <c r="B533" s="32" t="s">
        <v>1947</v>
      </c>
      <c r="C533" s="33">
        <v>1</v>
      </c>
    </row>
    <row r="534" spans="1:3" hidden="1">
      <c r="A534" s="32" t="s">
        <v>1949</v>
      </c>
      <c r="B534" s="32" t="s">
        <v>1950</v>
      </c>
      <c r="C534" s="33">
        <v>1</v>
      </c>
    </row>
    <row r="535" spans="1:3" hidden="1">
      <c r="A535" s="32" t="s">
        <v>1952</v>
      </c>
      <c r="B535" s="32" t="s">
        <v>1953</v>
      </c>
      <c r="C535" s="33">
        <v>1</v>
      </c>
    </row>
    <row r="536" spans="1:3" hidden="1">
      <c r="A536" s="32" t="s">
        <v>1955</v>
      </c>
      <c r="B536" s="32" t="s">
        <v>1956</v>
      </c>
      <c r="C536" s="33">
        <v>1</v>
      </c>
    </row>
    <row r="537" spans="1:3" hidden="1">
      <c r="A537" s="32" t="s">
        <v>1958</v>
      </c>
      <c r="B537" s="32" t="s">
        <v>1959</v>
      </c>
      <c r="C537" s="33">
        <v>1</v>
      </c>
    </row>
    <row r="538" spans="1:3" hidden="1">
      <c r="A538" s="32" t="s">
        <v>1961</v>
      </c>
      <c r="B538" s="32" t="s">
        <v>1962</v>
      </c>
      <c r="C538" s="33">
        <v>1</v>
      </c>
    </row>
    <row r="539" spans="1:3" hidden="1">
      <c r="A539" s="32" t="s">
        <v>1964</v>
      </c>
      <c r="B539" s="32" t="s">
        <v>1965</v>
      </c>
      <c r="C539" s="33">
        <v>1</v>
      </c>
    </row>
    <row r="540" spans="1:3" hidden="1">
      <c r="A540" s="32" t="s">
        <v>1966</v>
      </c>
      <c r="B540" s="32" t="s">
        <v>1967</v>
      </c>
      <c r="C540" s="33">
        <v>1</v>
      </c>
    </row>
    <row r="541" spans="1:3" hidden="1">
      <c r="A541" s="32" t="s">
        <v>1968</v>
      </c>
      <c r="B541" s="32" t="s">
        <v>1969</v>
      </c>
      <c r="C541" s="33">
        <v>1</v>
      </c>
    </row>
    <row r="542" spans="1:3" hidden="1">
      <c r="A542" s="32" t="s">
        <v>1971</v>
      </c>
      <c r="B542" s="32" t="s">
        <v>1972</v>
      </c>
      <c r="C542" s="33">
        <v>1</v>
      </c>
    </row>
    <row r="543" spans="1:3" hidden="1">
      <c r="A543" s="32" t="s">
        <v>1974</v>
      </c>
      <c r="B543" s="32" t="s">
        <v>1975</v>
      </c>
      <c r="C543" s="33">
        <v>1</v>
      </c>
    </row>
    <row r="544" spans="1:3" hidden="1">
      <c r="A544" s="32" t="s">
        <v>1977</v>
      </c>
      <c r="B544" s="32" t="s">
        <v>1978</v>
      </c>
      <c r="C544" s="33">
        <v>1</v>
      </c>
    </row>
    <row r="545" spans="1:3" hidden="1">
      <c r="A545" s="32" t="s">
        <v>1979</v>
      </c>
      <c r="B545" s="32" t="s">
        <v>1980</v>
      </c>
      <c r="C545" s="33">
        <v>1</v>
      </c>
    </row>
    <row r="546" spans="1:3" hidden="1">
      <c r="A546" s="32" t="s">
        <v>1982</v>
      </c>
      <c r="B546" s="32" t="s">
        <v>1983</v>
      </c>
      <c r="C546" s="33">
        <v>1</v>
      </c>
    </row>
    <row r="547" spans="1:3" hidden="1">
      <c r="A547" s="32" t="s">
        <v>1985</v>
      </c>
      <c r="B547" s="32" t="s">
        <v>1986</v>
      </c>
      <c r="C547" s="33">
        <v>1</v>
      </c>
    </row>
    <row r="548" spans="1:3" hidden="1">
      <c r="A548" s="32" t="s">
        <v>1988</v>
      </c>
      <c r="B548" s="32" t="s">
        <v>1989</v>
      </c>
      <c r="C548" s="33">
        <v>1</v>
      </c>
    </row>
    <row r="549" spans="1:3" hidden="1">
      <c r="A549" s="32" t="s">
        <v>1990</v>
      </c>
      <c r="B549" s="32" t="s">
        <v>1991</v>
      </c>
      <c r="C549" s="33">
        <v>1</v>
      </c>
    </row>
    <row r="550" spans="1:3" hidden="1">
      <c r="A550" s="32" t="s">
        <v>19734</v>
      </c>
      <c r="B550" s="32" t="s">
        <v>19735</v>
      </c>
      <c r="C550" s="33">
        <v>1</v>
      </c>
    </row>
    <row r="551" spans="1:3" hidden="1">
      <c r="A551" s="32" t="s">
        <v>19737</v>
      </c>
      <c r="B551" s="32" t="s">
        <v>19738</v>
      </c>
      <c r="C551" s="33">
        <v>1</v>
      </c>
    </row>
    <row r="552" spans="1:3" hidden="1">
      <c r="A552" s="32" t="s">
        <v>21000</v>
      </c>
      <c r="B552" s="32" t="s">
        <v>21001</v>
      </c>
      <c r="C552" s="33">
        <v>1</v>
      </c>
    </row>
    <row r="553" spans="1:3" hidden="1">
      <c r="A553" s="32" t="s">
        <v>21009</v>
      </c>
      <c r="B553" s="32" t="s">
        <v>21010</v>
      </c>
      <c r="C553" s="33">
        <v>1</v>
      </c>
    </row>
    <row r="554" spans="1:3" hidden="1">
      <c r="A554" s="32" t="s">
        <v>1993</v>
      </c>
      <c r="B554" s="32" t="s">
        <v>1994</v>
      </c>
      <c r="C554" s="33">
        <v>1</v>
      </c>
    </row>
    <row r="555" spans="1:3" hidden="1">
      <c r="A555" s="32" t="s">
        <v>2003</v>
      </c>
      <c r="B555" s="32" t="s">
        <v>2004</v>
      </c>
      <c r="C555" s="33">
        <v>1</v>
      </c>
    </row>
    <row r="556" spans="1:3" hidden="1">
      <c r="A556" s="32" t="s">
        <v>2006</v>
      </c>
      <c r="B556" s="32" t="s">
        <v>2009</v>
      </c>
      <c r="C556" s="33">
        <v>1</v>
      </c>
    </row>
    <row r="557" spans="1:3" hidden="1">
      <c r="A557" s="32" t="s">
        <v>2020</v>
      </c>
      <c r="B557" s="32" t="s">
        <v>2021</v>
      </c>
      <c r="C557" s="33">
        <v>1</v>
      </c>
    </row>
    <row r="558" spans="1:3" hidden="1">
      <c r="B558" s="32" t="s">
        <v>2023</v>
      </c>
      <c r="C558" s="33">
        <v>1</v>
      </c>
    </row>
    <row r="559" spans="1:3">
      <c r="A559" s="32" t="s">
        <v>2025</v>
      </c>
      <c r="B559" s="32" t="s">
        <v>2026</v>
      </c>
      <c r="C559" s="33">
        <v>2</v>
      </c>
    </row>
    <row r="560" spans="1:3" hidden="1">
      <c r="B560" s="32" t="s">
        <v>2028</v>
      </c>
      <c r="C560" s="33">
        <v>1</v>
      </c>
    </row>
    <row r="561" spans="1:3" hidden="1">
      <c r="A561" s="32" t="s">
        <v>2033</v>
      </c>
      <c r="B561" s="32" t="s">
        <v>2034</v>
      </c>
      <c r="C561" s="33">
        <v>1</v>
      </c>
    </row>
    <row r="562" spans="1:3" hidden="1">
      <c r="A562" s="32" t="s">
        <v>2044</v>
      </c>
      <c r="B562" s="32" t="s">
        <v>2045</v>
      </c>
      <c r="C562" s="33">
        <v>1</v>
      </c>
    </row>
    <row r="563" spans="1:3" hidden="1">
      <c r="B563" s="32" t="s">
        <v>2047</v>
      </c>
      <c r="C563" s="33">
        <v>1</v>
      </c>
    </row>
    <row r="564" spans="1:3" hidden="1">
      <c r="A564" s="32" t="s">
        <v>2049</v>
      </c>
      <c r="B564" s="32" t="s">
        <v>2050</v>
      </c>
      <c r="C564" s="33">
        <v>1</v>
      </c>
    </row>
    <row r="565" spans="1:3" hidden="1">
      <c r="B565" s="32" t="s">
        <v>2052</v>
      </c>
      <c r="C565" s="33">
        <v>1</v>
      </c>
    </row>
    <row r="566" spans="1:3" hidden="1">
      <c r="B566" s="32" t="s">
        <v>2054</v>
      </c>
      <c r="C566" s="33">
        <v>1</v>
      </c>
    </row>
    <row r="567" spans="1:3" hidden="1">
      <c r="B567" s="32" t="s">
        <v>2055</v>
      </c>
      <c r="C567" s="33">
        <v>1</v>
      </c>
    </row>
    <row r="568" spans="1:3" hidden="1">
      <c r="B568" s="32" t="s">
        <v>2056</v>
      </c>
      <c r="C568" s="33">
        <v>1</v>
      </c>
    </row>
    <row r="569" spans="1:3" hidden="1">
      <c r="B569" s="32" t="s">
        <v>2057</v>
      </c>
      <c r="C569" s="33">
        <v>1</v>
      </c>
    </row>
    <row r="570" spans="1:3" hidden="1">
      <c r="B570" s="32" t="s">
        <v>2058</v>
      </c>
      <c r="C570" s="33">
        <v>1</v>
      </c>
    </row>
    <row r="571" spans="1:3" hidden="1">
      <c r="A571" s="32" t="s">
        <v>2060</v>
      </c>
      <c r="B571" s="32" t="s">
        <v>2061</v>
      </c>
      <c r="C571" s="33">
        <v>1</v>
      </c>
    </row>
    <row r="572" spans="1:3" hidden="1">
      <c r="A572" s="32" t="s">
        <v>2069</v>
      </c>
      <c r="B572" s="32" t="s">
        <v>2070</v>
      </c>
      <c r="C572" s="33">
        <v>1</v>
      </c>
    </row>
    <row r="573" spans="1:3" hidden="1">
      <c r="A573" s="32" t="s">
        <v>2072</v>
      </c>
      <c r="B573" s="32" t="s">
        <v>2073</v>
      </c>
      <c r="C573" s="33">
        <v>1</v>
      </c>
    </row>
    <row r="574" spans="1:3" hidden="1">
      <c r="A574" s="32" t="s">
        <v>2078</v>
      </c>
      <c r="B574" s="32" t="s">
        <v>2079</v>
      </c>
      <c r="C574" s="33">
        <v>1</v>
      </c>
    </row>
    <row r="575" spans="1:3" hidden="1">
      <c r="A575" s="32" t="s">
        <v>2093</v>
      </c>
      <c r="B575" s="32" t="s">
        <v>2094</v>
      </c>
      <c r="C575" s="33">
        <v>1</v>
      </c>
    </row>
    <row r="576" spans="1:3" hidden="1">
      <c r="A576" s="32" t="s">
        <v>2096</v>
      </c>
      <c r="B576" s="32" t="s">
        <v>2097</v>
      </c>
      <c r="C576" s="33">
        <v>1</v>
      </c>
    </row>
    <row r="577" spans="1:3" hidden="1">
      <c r="A577" s="32" t="s">
        <v>2102</v>
      </c>
      <c r="B577" s="32" t="s">
        <v>2103</v>
      </c>
      <c r="C577" s="33">
        <v>1</v>
      </c>
    </row>
    <row r="578" spans="1:3" hidden="1">
      <c r="A578" s="32" t="s">
        <v>2108</v>
      </c>
      <c r="B578" s="32" t="s">
        <v>2109</v>
      </c>
      <c r="C578" s="33">
        <v>1</v>
      </c>
    </row>
    <row r="579" spans="1:3" hidden="1">
      <c r="A579" s="32" t="s">
        <v>2118</v>
      </c>
      <c r="B579" s="32" t="s">
        <v>2119</v>
      </c>
      <c r="C579" s="33">
        <v>1</v>
      </c>
    </row>
    <row r="580" spans="1:3" hidden="1">
      <c r="A580" s="32" t="s">
        <v>2121</v>
      </c>
      <c r="B580" s="32" t="s">
        <v>2122</v>
      </c>
      <c r="C580" s="33">
        <v>1</v>
      </c>
    </row>
    <row r="581" spans="1:3" hidden="1">
      <c r="A581" s="32" t="s">
        <v>2127</v>
      </c>
      <c r="B581" s="32" t="s">
        <v>2128</v>
      </c>
      <c r="C581" s="33">
        <v>1</v>
      </c>
    </row>
    <row r="582" spans="1:3" hidden="1">
      <c r="A582" s="32" t="s">
        <v>2130</v>
      </c>
      <c r="B582" s="32" t="s">
        <v>2131</v>
      </c>
      <c r="C582" s="33">
        <v>1</v>
      </c>
    </row>
    <row r="583" spans="1:3" hidden="1">
      <c r="B583" s="32" t="s">
        <v>2133</v>
      </c>
      <c r="C583" s="33">
        <v>1</v>
      </c>
    </row>
    <row r="584" spans="1:3" hidden="1">
      <c r="B584" s="32" t="s">
        <v>2135</v>
      </c>
      <c r="C584" s="33">
        <v>1</v>
      </c>
    </row>
    <row r="585" spans="1:3" hidden="1">
      <c r="B585" s="32" t="s">
        <v>2137</v>
      </c>
      <c r="C585" s="33">
        <v>1</v>
      </c>
    </row>
    <row r="586" spans="1:3" hidden="1">
      <c r="B586" s="32" t="s">
        <v>2139</v>
      </c>
      <c r="C586" s="33">
        <v>1</v>
      </c>
    </row>
    <row r="587" spans="1:3" hidden="1">
      <c r="B587" s="32" t="s">
        <v>2141</v>
      </c>
      <c r="C587" s="33">
        <v>1</v>
      </c>
    </row>
    <row r="588" spans="1:3" hidden="1">
      <c r="B588" s="32" t="s">
        <v>2143</v>
      </c>
      <c r="C588" s="33">
        <v>1</v>
      </c>
    </row>
    <row r="589" spans="1:3" hidden="1">
      <c r="A589" s="32" t="s">
        <v>2145</v>
      </c>
      <c r="B589" s="32" t="s">
        <v>2146</v>
      </c>
      <c r="C589" s="33">
        <v>1</v>
      </c>
    </row>
    <row r="590" spans="1:3">
      <c r="A590" s="32" t="s">
        <v>2148</v>
      </c>
      <c r="B590" s="32" t="s">
        <v>2149</v>
      </c>
      <c r="C590" s="33">
        <v>2</v>
      </c>
    </row>
    <row r="591" spans="1:3" hidden="1">
      <c r="A591" s="32" t="s">
        <v>2151</v>
      </c>
      <c r="B591" s="32" t="s">
        <v>2152</v>
      </c>
      <c r="C591" s="33">
        <v>1</v>
      </c>
    </row>
    <row r="592" spans="1:3" hidden="1">
      <c r="B592" s="32" t="s">
        <v>2154</v>
      </c>
      <c r="C592" s="33">
        <v>1</v>
      </c>
    </row>
    <row r="593" spans="1:3" hidden="1">
      <c r="A593" s="32" t="s">
        <v>2158</v>
      </c>
      <c r="B593" s="32" t="s">
        <v>2159</v>
      </c>
      <c r="C593" s="33">
        <v>1</v>
      </c>
    </row>
    <row r="594" spans="1:3" hidden="1">
      <c r="A594" s="32" t="s">
        <v>2163</v>
      </c>
      <c r="B594" s="32" t="s">
        <v>2164</v>
      </c>
      <c r="C594" s="33">
        <v>1</v>
      </c>
    </row>
    <row r="595" spans="1:3" hidden="1">
      <c r="A595" s="32" t="s">
        <v>2166</v>
      </c>
      <c r="B595" s="32" t="s">
        <v>2167</v>
      </c>
      <c r="C595" s="33">
        <v>1</v>
      </c>
    </row>
    <row r="596" spans="1:3" hidden="1">
      <c r="A596" s="32" t="s">
        <v>2169</v>
      </c>
      <c r="B596" s="32" t="s">
        <v>2170</v>
      </c>
      <c r="C596" s="33">
        <v>1</v>
      </c>
    </row>
    <row r="597" spans="1:3" hidden="1">
      <c r="B597" s="32" t="s">
        <v>2172</v>
      </c>
      <c r="C597" s="33">
        <v>1</v>
      </c>
    </row>
    <row r="598" spans="1:3" hidden="1">
      <c r="A598" s="32" t="s">
        <v>2177</v>
      </c>
      <c r="B598" s="32" t="s">
        <v>2178</v>
      </c>
      <c r="C598" s="33">
        <v>1</v>
      </c>
    </row>
    <row r="599" spans="1:3" hidden="1">
      <c r="A599" s="32" t="s">
        <v>2180</v>
      </c>
      <c r="B599" s="32" t="s">
        <v>2181</v>
      </c>
      <c r="C599" s="33">
        <v>1</v>
      </c>
    </row>
    <row r="600" spans="1:3">
      <c r="A600" s="32" t="s">
        <v>2183</v>
      </c>
      <c r="B600" s="32" t="s">
        <v>2184</v>
      </c>
      <c r="C600" s="33">
        <v>2</v>
      </c>
    </row>
    <row r="601" spans="1:3" hidden="1">
      <c r="A601" s="32" t="s">
        <v>2186</v>
      </c>
      <c r="B601" s="32" t="s">
        <v>2187</v>
      </c>
      <c r="C601" s="33">
        <v>1</v>
      </c>
    </row>
    <row r="602" spans="1:3" hidden="1">
      <c r="A602" s="32" t="s">
        <v>2189</v>
      </c>
      <c r="B602" s="32" t="s">
        <v>2190</v>
      </c>
      <c r="C602" s="33">
        <v>1</v>
      </c>
    </row>
    <row r="603" spans="1:3" hidden="1">
      <c r="A603" s="32" t="s">
        <v>2192</v>
      </c>
      <c r="B603" s="32" t="s">
        <v>2193</v>
      </c>
      <c r="C603" s="33">
        <v>1</v>
      </c>
    </row>
    <row r="604" spans="1:3" hidden="1">
      <c r="A604" s="32" t="s">
        <v>2195</v>
      </c>
      <c r="B604" s="32" t="s">
        <v>2196</v>
      </c>
      <c r="C604" s="33">
        <v>1</v>
      </c>
    </row>
    <row r="605" spans="1:3" hidden="1">
      <c r="A605" s="32" t="s">
        <v>2198</v>
      </c>
      <c r="B605" s="32" t="s">
        <v>2199</v>
      </c>
      <c r="C605" s="33">
        <v>1</v>
      </c>
    </row>
    <row r="606" spans="1:3" hidden="1">
      <c r="A606" s="32" t="s">
        <v>2206</v>
      </c>
      <c r="B606" s="32" t="s">
        <v>2207</v>
      </c>
      <c r="C606" s="33">
        <v>1</v>
      </c>
    </row>
    <row r="607" spans="1:3" hidden="1">
      <c r="A607" s="32" t="s">
        <v>2209</v>
      </c>
      <c r="B607" s="32" t="s">
        <v>2210</v>
      </c>
      <c r="C607" s="33">
        <v>1</v>
      </c>
    </row>
    <row r="608" spans="1:3" hidden="1">
      <c r="A608" s="32" t="s">
        <v>2212</v>
      </c>
      <c r="B608" s="32" t="s">
        <v>2213</v>
      </c>
      <c r="C608" s="33">
        <v>1</v>
      </c>
    </row>
    <row r="609" spans="1:3" hidden="1">
      <c r="B609" s="32" t="s">
        <v>2215</v>
      </c>
      <c r="C609" s="33">
        <v>1</v>
      </c>
    </row>
    <row r="610" spans="1:3" hidden="1">
      <c r="A610" s="32" t="s">
        <v>2217</v>
      </c>
      <c r="B610" s="32" t="s">
        <v>2218</v>
      </c>
      <c r="C610" s="33">
        <v>1</v>
      </c>
    </row>
    <row r="611" spans="1:3" hidden="1">
      <c r="A611" s="32" t="s">
        <v>2220</v>
      </c>
      <c r="B611" s="32" t="s">
        <v>2221</v>
      </c>
      <c r="C611" s="33">
        <v>1</v>
      </c>
    </row>
    <row r="612" spans="1:3" hidden="1">
      <c r="A612" s="32" t="s">
        <v>2223</v>
      </c>
      <c r="B612" s="32" t="s">
        <v>2224</v>
      </c>
      <c r="C612" s="33">
        <v>1</v>
      </c>
    </row>
    <row r="613" spans="1:3" hidden="1">
      <c r="B613" s="32" t="s">
        <v>2226</v>
      </c>
      <c r="C613" s="33">
        <v>1</v>
      </c>
    </row>
    <row r="614" spans="1:3" hidden="1">
      <c r="B614" s="32" t="s">
        <v>2228</v>
      </c>
      <c r="C614" s="33">
        <v>1</v>
      </c>
    </row>
    <row r="615" spans="1:3" hidden="1">
      <c r="B615" s="32" t="s">
        <v>2230</v>
      </c>
      <c r="C615" s="33">
        <v>1</v>
      </c>
    </row>
    <row r="616" spans="1:3" hidden="1">
      <c r="A616" s="32" t="s">
        <v>2231</v>
      </c>
      <c r="B616" s="32" t="s">
        <v>2232</v>
      </c>
      <c r="C616" s="33">
        <v>1</v>
      </c>
    </row>
    <row r="617" spans="1:3" hidden="1">
      <c r="A617" s="32" t="s">
        <v>2234</v>
      </c>
      <c r="B617" s="32" t="s">
        <v>2235</v>
      </c>
      <c r="C617" s="33">
        <v>1</v>
      </c>
    </row>
    <row r="618" spans="1:3" hidden="1">
      <c r="A618" s="32" t="s">
        <v>2237</v>
      </c>
      <c r="B618" s="32" t="s">
        <v>2238</v>
      </c>
      <c r="C618" s="33">
        <v>1</v>
      </c>
    </row>
    <row r="619" spans="1:3" hidden="1">
      <c r="A619" s="32" t="s">
        <v>2240</v>
      </c>
      <c r="B619" s="32" t="s">
        <v>2241</v>
      </c>
      <c r="C619" s="33">
        <v>1</v>
      </c>
    </row>
    <row r="620" spans="1:3" hidden="1">
      <c r="A620" s="32" t="s">
        <v>2243</v>
      </c>
      <c r="B620" s="32" t="s">
        <v>2244</v>
      </c>
      <c r="C620" s="33">
        <v>1</v>
      </c>
    </row>
    <row r="621" spans="1:3" hidden="1">
      <c r="A621" s="32" t="s">
        <v>2246</v>
      </c>
      <c r="B621" s="32" t="s">
        <v>2247</v>
      </c>
      <c r="C621" s="33">
        <v>1</v>
      </c>
    </row>
    <row r="622" spans="1:3" hidden="1">
      <c r="A622" s="32" t="s">
        <v>2249</v>
      </c>
      <c r="B622" s="32" t="s">
        <v>2250</v>
      </c>
      <c r="C622" s="33">
        <v>1</v>
      </c>
    </row>
    <row r="623" spans="1:3" hidden="1">
      <c r="A623" s="32" t="s">
        <v>2252</v>
      </c>
      <c r="B623" s="32" t="s">
        <v>2253</v>
      </c>
      <c r="C623" s="33">
        <v>1</v>
      </c>
    </row>
    <row r="624" spans="1:3" hidden="1">
      <c r="A624" s="32" t="s">
        <v>19743</v>
      </c>
      <c r="B624" s="32" t="s">
        <v>19744</v>
      </c>
      <c r="C624" s="33">
        <v>1</v>
      </c>
    </row>
    <row r="625" spans="1:3" hidden="1">
      <c r="A625" s="32" t="s">
        <v>19746</v>
      </c>
      <c r="B625" s="32" t="s">
        <v>19747</v>
      </c>
      <c r="C625" s="33">
        <v>1</v>
      </c>
    </row>
    <row r="626" spans="1:3" hidden="1">
      <c r="A626" s="32" t="s">
        <v>19749</v>
      </c>
      <c r="B626" s="32" t="s">
        <v>19750</v>
      </c>
      <c r="C626" s="33">
        <v>1</v>
      </c>
    </row>
    <row r="627" spans="1:3" hidden="1">
      <c r="A627" s="32" t="s">
        <v>19752</v>
      </c>
      <c r="B627" s="32" t="s">
        <v>19753</v>
      </c>
      <c r="C627" s="33">
        <v>1</v>
      </c>
    </row>
    <row r="628" spans="1:3" hidden="1">
      <c r="A628" s="32" t="s">
        <v>21016</v>
      </c>
      <c r="B628" s="32" t="s">
        <v>21017</v>
      </c>
      <c r="C628" s="33">
        <v>1</v>
      </c>
    </row>
    <row r="629" spans="1:3" hidden="1">
      <c r="A629" s="32" t="s">
        <v>21024</v>
      </c>
      <c r="B629" s="32" t="s">
        <v>21025</v>
      </c>
      <c r="C629" s="33">
        <v>1</v>
      </c>
    </row>
    <row r="630" spans="1:3" hidden="1">
      <c r="A630" s="32" t="s">
        <v>2258</v>
      </c>
      <c r="B630" s="32" t="s">
        <v>2259</v>
      </c>
      <c r="C630" s="33">
        <v>1</v>
      </c>
    </row>
    <row r="631" spans="1:3" hidden="1">
      <c r="B631" s="32" t="s">
        <v>2261</v>
      </c>
      <c r="C631" s="33">
        <v>1</v>
      </c>
    </row>
    <row r="632" spans="1:3" hidden="1">
      <c r="A632" s="32" t="s">
        <v>2265</v>
      </c>
      <c r="B632" s="32" t="s">
        <v>2266</v>
      </c>
      <c r="C632" s="33">
        <v>1</v>
      </c>
    </row>
    <row r="633" spans="1:3" hidden="1">
      <c r="A633" s="32" t="s">
        <v>19755</v>
      </c>
      <c r="B633" s="32" t="s">
        <v>19756</v>
      </c>
      <c r="C633" s="33">
        <v>1</v>
      </c>
    </row>
    <row r="634" spans="1:3" hidden="1">
      <c r="B634" s="32" t="s">
        <v>19758</v>
      </c>
      <c r="C634" s="33">
        <v>1</v>
      </c>
    </row>
    <row r="635" spans="1:3" hidden="1">
      <c r="A635" s="32" t="s">
        <v>2277</v>
      </c>
      <c r="B635" s="32" t="s">
        <v>2278</v>
      </c>
      <c r="C635" s="33">
        <v>1</v>
      </c>
    </row>
    <row r="636" spans="1:3" hidden="1">
      <c r="A636" s="32" t="s">
        <v>2283</v>
      </c>
      <c r="B636" s="32" t="s">
        <v>2284</v>
      </c>
      <c r="C636" s="33">
        <v>1</v>
      </c>
    </row>
    <row r="637" spans="1:3" hidden="1">
      <c r="A637" s="32" t="s">
        <v>2301</v>
      </c>
      <c r="B637" s="32" t="s">
        <v>2302</v>
      </c>
      <c r="C637" s="33">
        <v>1</v>
      </c>
    </row>
    <row r="638" spans="1:3" hidden="1">
      <c r="B638" s="32" t="s">
        <v>2304</v>
      </c>
      <c r="C638" s="33">
        <v>1</v>
      </c>
    </row>
    <row r="639" spans="1:3" hidden="1">
      <c r="A639" s="32" t="s">
        <v>2306</v>
      </c>
      <c r="B639" s="32" t="s">
        <v>2307</v>
      </c>
      <c r="C639" s="33">
        <v>1</v>
      </c>
    </row>
    <row r="640" spans="1:3" hidden="1">
      <c r="B640" s="32" t="s">
        <v>2309</v>
      </c>
      <c r="C640" s="33">
        <v>1</v>
      </c>
    </row>
    <row r="641" spans="1:3" hidden="1">
      <c r="A641" s="32" t="s">
        <v>2319</v>
      </c>
      <c r="B641" s="32" t="s">
        <v>2320</v>
      </c>
      <c r="C641" s="33">
        <v>1</v>
      </c>
    </row>
    <row r="642" spans="1:3" hidden="1">
      <c r="B642" s="32" t="s">
        <v>2322</v>
      </c>
      <c r="C642" s="33">
        <v>1</v>
      </c>
    </row>
    <row r="643" spans="1:3" hidden="1">
      <c r="A643" s="32" t="s">
        <v>2330</v>
      </c>
      <c r="B643" s="32" t="s">
        <v>2331</v>
      </c>
      <c r="C643" s="33">
        <v>1</v>
      </c>
    </row>
    <row r="644" spans="1:3" hidden="1">
      <c r="A644" s="32" t="s">
        <v>2336</v>
      </c>
      <c r="B644" s="32" t="s">
        <v>2337</v>
      </c>
      <c r="C644" s="33">
        <v>1</v>
      </c>
    </row>
    <row r="645" spans="1:3" hidden="1">
      <c r="A645" s="32" t="s">
        <v>2342</v>
      </c>
      <c r="B645" s="32" t="s">
        <v>2343</v>
      </c>
      <c r="C645" s="33">
        <v>1</v>
      </c>
    </row>
    <row r="646" spans="1:3" hidden="1">
      <c r="A646" s="32" t="s">
        <v>2345</v>
      </c>
      <c r="B646" s="32" t="s">
        <v>2346</v>
      </c>
      <c r="C646" s="33">
        <v>1</v>
      </c>
    </row>
    <row r="647" spans="1:3" hidden="1">
      <c r="A647" s="32" t="s">
        <v>2351</v>
      </c>
      <c r="B647" s="32" t="s">
        <v>2352</v>
      </c>
      <c r="C647" s="33">
        <v>1</v>
      </c>
    </row>
    <row r="648" spans="1:3" hidden="1">
      <c r="A648" s="32" t="s">
        <v>2354</v>
      </c>
      <c r="B648" s="32" t="s">
        <v>2355</v>
      </c>
      <c r="C648" s="33">
        <v>1</v>
      </c>
    </row>
    <row r="649" spans="1:3" hidden="1">
      <c r="A649" s="32" t="s">
        <v>2357</v>
      </c>
      <c r="B649" s="32" t="s">
        <v>2358</v>
      </c>
      <c r="C649" s="33">
        <v>1</v>
      </c>
    </row>
    <row r="650" spans="1:3" hidden="1">
      <c r="A650" s="32" t="s">
        <v>2360</v>
      </c>
      <c r="B650" s="32" t="s">
        <v>2361</v>
      </c>
      <c r="C650" s="33">
        <v>1</v>
      </c>
    </row>
    <row r="651" spans="1:3" hidden="1">
      <c r="A651" s="32" t="s">
        <v>2367</v>
      </c>
      <c r="B651" s="32" t="s">
        <v>2368</v>
      </c>
      <c r="C651" s="33">
        <v>1</v>
      </c>
    </row>
    <row r="652" spans="1:3" hidden="1">
      <c r="A652" s="32" t="s">
        <v>2373</v>
      </c>
      <c r="B652" s="32" t="s">
        <v>2374</v>
      </c>
      <c r="C652" s="33">
        <v>1</v>
      </c>
    </row>
    <row r="653" spans="1:3" hidden="1">
      <c r="A653" s="32" t="s">
        <v>2376</v>
      </c>
      <c r="B653" s="32" t="s">
        <v>2377</v>
      </c>
      <c r="C653" s="33">
        <v>1</v>
      </c>
    </row>
    <row r="654" spans="1:3" hidden="1">
      <c r="B654" s="32" t="s">
        <v>19759</v>
      </c>
      <c r="C654" s="33">
        <v>1</v>
      </c>
    </row>
    <row r="655" spans="1:3" hidden="1">
      <c r="A655" s="32" t="s">
        <v>2399</v>
      </c>
      <c r="B655" s="32" t="s">
        <v>2400</v>
      </c>
      <c r="C655" s="33">
        <v>1</v>
      </c>
    </row>
    <row r="656" spans="1:3" hidden="1">
      <c r="A656" s="32" t="s">
        <v>2384</v>
      </c>
      <c r="B656" s="32" t="s">
        <v>2385</v>
      </c>
      <c r="C656" s="33">
        <v>1</v>
      </c>
    </row>
    <row r="657" spans="1:3" hidden="1">
      <c r="A657" s="32" t="s">
        <v>2387</v>
      </c>
      <c r="B657" s="32" t="s">
        <v>2388</v>
      </c>
      <c r="C657" s="33">
        <v>1</v>
      </c>
    </row>
    <row r="658" spans="1:3" hidden="1">
      <c r="A658" s="32" t="s">
        <v>2390</v>
      </c>
      <c r="B658" s="32" t="s">
        <v>2391</v>
      </c>
      <c r="C658" s="33">
        <v>1</v>
      </c>
    </row>
    <row r="659" spans="1:3" hidden="1">
      <c r="A659" s="32" t="s">
        <v>2393</v>
      </c>
      <c r="B659" s="32" t="s">
        <v>2394</v>
      </c>
      <c r="C659" s="33">
        <v>1</v>
      </c>
    </row>
    <row r="660" spans="1:3" hidden="1">
      <c r="A660" s="32" t="s">
        <v>19760</v>
      </c>
      <c r="B660" s="32" t="s">
        <v>19761</v>
      </c>
      <c r="C660" s="33">
        <v>1</v>
      </c>
    </row>
    <row r="661" spans="1:3" hidden="1">
      <c r="A661" s="32" t="s">
        <v>19762</v>
      </c>
      <c r="B661" s="32" t="s">
        <v>19763</v>
      </c>
      <c r="C661" s="33">
        <v>1</v>
      </c>
    </row>
    <row r="662" spans="1:3" hidden="1">
      <c r="A662" s="32" t="s">
        <v>2396</v>
      </c>
      <c r="B662" s="32" t="s">
        <v>2397</v>
      </c>
      <c r="C662" s="33">
        <v>1</v>
      </c>
    </row>
    <row r="663" spans="1:3" hidden="1">
      <c r="A663" s="32" t="s">
        <v>2428</v>
      </c>
      <c r="B663" s="32" t="s">
        <v>2429</v>
      </c>
      <c r="C663" s="33">
        <v>1</v>
      </c>
    </row>
    <row r="664" spans="1:3" hidden="1">
      <c r="A664" s="32" t="s">
        <v>2431</v>
      </c>
      <c r="B664" s="32" t="s">
        <v>2432</v>
      </c>
      <c r="C664" s="33">
        <v>1</v>
      </c>
    </row>
    <row r="665" spans="1:3" hidden="1">
      <c r="A665" s="32" t="s">
        <v>2440</v>
      </c>
      <c r="B665" s="32" t="s">
        <v>2441</v>
      </c>
      <c r="C665" s="33">
        <v>1</v>
      </c>
    </row>
    <row r="666" spans="1:3" hidden="1">
      <c r="A666" s="32" t="s">
        <v>2443</v>
      </c>
      <c r="B666" s="32" t="s">
        <v>2444</v>
      </c>
      <c r="C666" s="33">
        <v>1</v>
      </c>
    </row>
    <row r="667" spans="1:3" hidden="1">
      <c r="B667" s="32" t="s">
        <v>2446</v>
      </c>
      <c r="C667" s="33">
        <v>1</v>
      </c>
    </row>
    <row r="668" spans="1:3" hidden="1">
      <c r="A668" s="32" t="s">
        <v>2448</v>
      </c>
      <c r="B668" s="32" t="s">
        <v>2451</v>
      </c>
      <c r="C668" s="33">
        <v>1</v>
      </c>
    </row>
    <row r="669" spans="1:3" hidden="1">
      <c r="A669" s="32" t="s">
        <v>2459</v>
      </c>
      <c r="B669" s="32" t="s">
        <v>2462</v>
      </c>
      <c r="C669" s="33">
        <v>1</v>
      </c>
    </row>
    <row r="670" spans="1:3" hidden="1">
      <c r="A670" s="32" t="s">
        <v>2464</v>
      </c>
      <c r="B670" s="32" t="s">
        <v>2465</v>
      </c>
      <c r="C670" s="33">
        <v>1</v>
      </c>
    </row>
    <row r="671" spans="1:3" hidden="1">
      <c r="A671" s="32" t="s">
        <v>2467</v>
      </c>
      <c r="B671" s="32" t="s">
        <v>2468</v>
      </c>
      <c r="C671" s="33">
        <v>1</v>
      </c>
    </row>
    <row r="672" spans="1:3" hidden="1">
      <c r="A672" s="32" t="s">
        <v>2472</v>
      </c>
      <c r="B672" s="32" t="s">
        <v>2473</v>
      </c>
      <c r="C672" s="33">
        <v>1</v>
      </c>
    </row>
    <row r="673" spans="1:3" hidden="1">
      <c r="B673" s="32" t="s">
        <v>2475</v>
      </c>
      <c r="C673" s="33">
        <v>1</v>
      </c>
    </row>
    <row r="674" spans="1:3" hidden="1">
      <c r="B674" s="32" t="s">
        <v>2477</v>
      </c>
      <c r="C674" s="33">
        <v>1</v>
      </c>
    </row>
    <row r="675" spans="1:3" hidden="1">
      <c r="B675" s="32" t="s">
        <v>2479</v>
      </c>
      <c r="C675" s="33">
        <v>1</v>
      </c>
    </row>
    <row r="676" spans="1:3" hidden="1">
      <c r="B676" s="32" t="s">
        <v>2481</v>
      </c>
      <c r="C676" s="33">
        <v>1</v>
      </c>
    </row>
    <row r="677" spans="1:3" hidden="1">
      <c r="B677" s="32" t="s">
        <v>2483</v>
      </c>
      <c r="C677" s="33">
        <v>1</v>
      </c>
    </row>
    <row r="678" spans="1:3" hidden="1">
      <c r="B678" s="32" t="s">
        <v>2485</v>
      </c>
      <c r="C678" s="33">
        <v>1</v>
      </c>
    </row>
    <row r="679" spans="1:3" hidden="1">
      <c r="B679" s="32" t="s">
        <v>2487</v>
      </c>
      <c r="C679" s="33">
        <v>1</v>
      </c>
    </row>
    <row r="680" spans="1:3" hidden="1">
      <c r="B680" s="32" t="s">
        <v>2489</v>
      </c>
      <c r="C680" s="33">
        <v>1</v>
      </c>
    </row>
    <row r="681" spans="1:3" hidden="1">
      <c r="B681" s="32" t="s">
        <v>2491</v>
      </c>
      <c r="C681" s="33">
        <v>1</v>
      </c>
    </row>
    <row r="682" spans="1:3" hidden="1">
      <c r="B682" s="32" t="s">
        <v>2493</v>
      </c>
      <c r="C682" s="33">
        <v>1</v>
      </c>
    </row>
    <row r="683" spans="1:3" hidden="1">
      <c r="B683" s="32" t="s">
        <v>2494</v>
      </c>
      <c r="C683" s="33">
        <v>1</v>
      </c>
    </row>
    <row r="684" spans="1:3" hidden="1">
      <c r="B684" s="32" t="s">
        <v>2496</v>
      </c>
      <c r="C684" s="33">
        <v>1</v>
      </c>
    </row>
    <row r="685" spans="1:3" hidden="1">
      <c r="A685" s="32" t="s">
        <v>2501</v>
      </c>
      <c r="B685" s="32" t="s">
        <v>2502</v>
      </c>
      <c r="C685" s="33">
        <v>1</v>
      </c>
    </row>
    <row r="686" spans="1:3" hidden="1">
      <c r="A686" s="32" t="s">
        <v>2518</v>
      </c>
      <c r="B686" s="32" t="s">
        <v>2519</v>
      </c>
      <c r="C686" s="33">
        <v>1</v>
      </c>
    </row>
    <row r="687" spans="1:3" hidden="1">
      <c r="A687" s="32" t="s">
        <v>2526</v>
      </c>
      <c r="B687" s="32" t="s">
        <v>2527</v>
      </c>
      <c r="C687" s="33">
        <v>1</v>
      </c>
    </row>
    <row r="688" spans="1:3" hidden="1">
      <c r="A688" s="32" t="s">
        <v>103</v>
      </c>
      <c r="B688" s="32" t="s">
        <v>104</v>
      </c>
      <c r="C688" s="33">
        <v>1</v>
      </c>
    </row>
    <row r="689" spans="1:3" hidden="1">
      <c r="B689" s="32" t="s">
        <v>2541</v>
      </c>
      <c r="C689" s="33">
        <v>1</v>
      </c>
    </row>
    <row r="690" spans="1:3" hidden="1">
      <c r="A690" s="32" t="s">
        <v>2545</v>
      </c>
      <c r="B690" s="32" t="s">
        <v>2546</v>
      </c>
      <c r="C690" s="33">
        <v>1</v>
      </c>
    </row>
    <row r="691" spans="1:3" hidden="1">
      <c r="A691" s="32" t="s">
        <v>2551</v>
      </c>
      <c r="B691" s="32" t="s">
        <v>2552</v>
      </c>
      <c r="C691" s="33">
        <v>1</v>
      </c>
    </row>
    <row r="692" spans="1:3" hidden="1">
      <c r="A692" s="32" t="s">
        <v>2554</v>
      </c>
      <c r="B692" s="32" t="s">
        <v>2555</v>
      </c>
      <c r="C692" s="33">
        <v>1</v>
      </c>
    </row>
    <row r="693" spans="1:3" hidden="1">
      <c r="A693" s="32" t="s">
        <v>2559</v>
      </c>
      <c r="B693" s="32" t="s">
        <v>2560</v>
      </c>
      <c r="C693" s="33">
        <v>1</v>
      </c>
    </row>
    <row r="694" spans="1:3" hidden="1">
      <c r="A694" s="32" t="s">
        <v>2568</v>
      </c>
      <c r="B694" s="32" t="s">
        <v>2569</v>
      </c>
      <c r="C694" s="33">
        <v>1</v>
      </c>
    </row>
    <row r="695" spans="1:3" hidden="1">
      <c r="A695" s="32" t="s">
        <v>2571</v>
      </c>
      <c r="B695" s="32" t="s">
        <v>2572</v>
      </c>
      <c r="C695" s="33">
        <v>1</v>
      </c>
    </row>
    <row r="696" spans="1:3" hidden="1">
      <c r="B696" s="32" t="s">
        <v>2574</v>
      </c>
      <c r="C696" s="33">
        <v>1</v>
      </c>
    </row>
    <row r="697" spans="1:3" hidden="1">
      <c r="A697" s="32" t="s">
        <v>2575</v>
      </c>
      <c r="B697" s="32" t="s">
        <v>2576</v>
      </c>
      <c r="C697" s="33">
        <v>1</v>
      </c>
    </row>
    <row r="698" spans="1:3" hidden="1">
      <c r="A698" s="32" t="s">
        <v>2577</v>
      </c>
      <c r="B698" s="32" t="s">
        <v>2578</v>
      </c>
      <c r="C698" s="33">
        <v>1</v>
      </c>
    </row>
    <row r="699" spans="1:3" hidden="1">
      <c r="A699" s="32" t="s">
        <v>2580</v>
      </c>
      <c r="B699" s="32" t="s">
        <v>2581</v>
      </c>
      <c r="C699" s="33">
        <v>1</v>
      </c>
    </row>
    <row r="700" spans="1:3" hidden="1">
      <c r="B700" s="32" t="s">
        <v>2583</v>
      </c>
      <c r="C700" s="33">
        <v>1</v>
      </c>
    </row>
    <row r="701" spans="1:3" hidden="1">
      <c r="A701" s="32" t="s">
        <v>2593</v>
      </c>
      <c r="B701" s="32" t="s">
        <v>2594</v>
      </c>
      <c r="C701" s="33">
        <v>1</v>
      </c>
    </row>
    <row r="702" spans="1:3" hidden="1">
      <c r="A702" s="32" t="s">
        <v>2596</v>
      </c>
      <c r="B702" s="32" t="s">
        <v>2597</v>
      </c>
      <c r="C702" s="33">
        <v>1</v>
      </c>
    </row>
    <row r="703" spans="1:3" hidden="1">
      <c r="A703" s="32" t="s">
        <v>2599</v>
      </c>
      <c r="B703" s="32" t="s">
        <v>2600</v>
      </c>
      <c r="C703" s="33">
        <v>1</v>
      </c>
    </row>
    <row r="704" spans="1:3" hidden="1">
      <c r="B704" s="32" t="s">
        <v>2602</v>
      </c>
      <c r="C704" s="33">
        <v>1</v>
      </c>
    </row>
    <row r="705" spans="1:3" hidden="1">
      <c r="A705" s="32" t="s">
        <v>2603</v>
      </c>
      <c r="B705" s="32" t="s">
        <v>2604</v>
      </c>
      <c r="C705" s="33">
        <v>1</v>
      </c>
    </row>
    <row r="706" spans="1:3" hidden="1">
      <c r="A706" s="32" t="s">
        <v>2618</v>
      </c>
      <c r="B706" s="32" t="s">
        <v>2619</v>
      </c>
      <c r="C706" s="33">
        <v>1</v>
      </c>
    </row>
    <row r="707" spans="1:3" hidden="1">
      <c r="A707" s="32" t="s">
        <v>2621</v>
      </c>
      <c r="B707" s="32" t="s">
        <v>2622</v>
      </c>
      <c r="C707" s="33">
        <v>1</v>
      </c>
    </row>
    <row r="708" spans="1:3" hidden="1">
      <c r="A708" s="32" t="s">
        <v>2624</v>
      </c>
      <c r="B708" s="32" t="s">
        <v>2625</v>
      </c>
      <c r="C708" s="33">
        <v>1</v>
      </c>
    </row>
    <row r="709" spans="1:3" hidden="1">
      <c r="B709" s="32" t="s">
        <v>2627</v>
      </c>
      <c r="C709" s="33">
        <v>1</v>
      </c>
    </row>
    <row r="710" spans="1:3" hidden="1">
      <c r="B710" s="32" t="s">
        <v>2628</v>
      </c>
      <c r="C710" s="33">
        <v>1</v>
      </c>
    </row>
    <row r="711" spans="1:3" hidden="1">
      <c r="A711" s="32" t="s">
        <v>2632</v>
      </c>
      <c r="B711" s="32" t="s">
        <v>2633</v>
      </c>
      <c r="C711" s="33">
        <v>1</v>
      </c>
    </row>
    <row r="712" spans="1:3" hidden="1">
      <c r="A712" s="32" t="s">
        <v>2635</v>
      </c>
      <c r="B712" s="32" t="s">
        <v>2636</v>
      </c>
      <c r="C712" s="33">
        <v>1</v>
      </c>
    </row>
    <row r="713" spans="1:3" hidden="1">
      <c r="A713" s="32" t="s">
        <v>2638</v>
      </c>
      <c r="B713" s="32" t="s">
        <v>2639</v>
      </c>
      <c r="C713" s="33">
        <v>1</v>
      </c>
    </row>
    <row r="714" spans="1:3" hidden="1">
      <c r="A714" s="32" t="s">
        <v>2640</v>
      </c>
      <c r="B714" s="32" t="s">
        <v>2641</v>
      </c>
      <c r="C714" s="33">
        <v>1</v>
      </c>
    </row>
    <row r="715" spans="1:3" hidden="1">
      <c r="A715" s="32" t="s">
        <v>2643</v>
      </c>
      <c r="B715" s="32" t="s">
        <v>2644</v>
      </c>
      <c r="C715" s="33">
        <v>1</v>
      </c>
    </row>
    <row r="716" spans="1:3" hidden="1">
      <c r="B716" s="32" t="s">
        <v>2645</v>
      </c>
      <c r="C716" s="33">
        <v>1</v>
      </c>
    </row>
    <row r="717" spans="1:3" hidden="1">
      <c r="A717" s="32" t="s">
        <v>2646</v>
      </c>
      <c r="B717" s="32" t="s">
        <v>2647</v>
      </c>
      <c r="C717" s="33">
        <v>1</v>
      </c>
    </row>
    <row r="718" spans="1:3" hidden="1">
      <c r="A718" s="32" t="s">
        <v>2649</v>
      </c>
      <c r="B718" s="32" t="s">
        <v>2650</v>
      </c>
      <c r="C718" s="33">
        <v>1</v>
      </c>
    </row>
    <row r="719" spans="1:3" hidden="1">
      <c r="A719" s="32" t="s">
        <v>2652</v>
      </c>
      <c r="B719" s="32" t="s">
        <v>2653</v>
      </c>
      <c r="C719" s="33">
        <v>1</v>
      </c>
    </row>
    <row r="720" spans="1:3" hidden="1">
      <c r="A720" s="32" t="s">
        <v>2655</v>
      </c>
      <c r="B720" s="32" t="s">
        <v>2656</v>
      </c>
      <c r="C720" s="33">
        <v>1</v>
      </c>
    </row>
    <row r="721" spans="1:3" hidden="1">
      <c r="A721" s="32" t="s">
        <v>2677</v>
      </c>
      <c r="B721" s="32" t="s">
        <v>19764</v>
      </c>
      <c r="C721" s="33">
        <v>1</v>
      </c>
    </row>
    <row r="722" spans="1:3" hidden="1">
      <c r="B722" s="32" t="s">
        <v>2678</v>
      </c>
      <c r="C722" s="33">
        <v>1</v>
      </c>
    </row>
    <row r="723" spans="1:3" hidden="1">
      <c r="A723" s="32" t="s">
        <v>2658</v>
      </c>
      <c r="B723" s="32" t="s">
        <v>2659</v>
      </c>
      <c r="C723" s="33">
        <v>1</v>
      </c>
    </row>
    <row r="724" spans="1:3" hidden="1">
      <c r="A724" s="32" t="s">
        <v>2661</v>
      </c>
      <c r="B724" s="32" t="s">
        <v>2662</v>
      </c>
      <c r="C724" s="33">
        <v>1</v>
      </c>
    </row>
    <row r="725" spans="1:3" hidden="1">
      <c r="B725" s="32" t="s">
        <v>2664</v>
      </c>
      <c r="C725" s="33">
        <v>1</v>
      </c>
    </row>
    <row r="726" spans="1:3" hidden="1">
      <c r="B726" s="32" t="s">
        <v>2666</v>
      </c>
      <c r="C726" s="33">
        <v>1</v>
      </c>
    </row>
    <row r="727" spans="1:3" hidden="1">
      <c r="A727" s="32" t="s">
        <v>2668</v>
      </c>
      <c r="B727" s="32" t="s">
        <v>2669</v>
      </c>
      <c r="C727" s="33">
        <v>1</v>
      </c>
    </row>
    <row r="728" spans="1:3" hidden="1">
      <c r="A728" s="32" t="s">
        <v>2671</v>
      </c>
      <c r="B728" s="32" t="s">
        <v>2672</v>
      </c>
      <c r="C728" s="33">
        <v>1</v>
      </c>
    </row>
    <row r="729" spans="1:3" hidden="1">
      <c r="B729" s="32" t="s">
        <v>19766</v>
      </c>
      <c r="C729" s="33">
        <v>1</v>
      </c>
    </row>
    <row r="730" spans="1:3" hidden="1">
      <c r="B730" s="32" t="s">
        <v>19767</v>
      </c>
      <c r="C730" s="33">
        <v>1</v>
      </c>
    </row>
    <row r="731" spans="1:3" hidden="1">
      <c r="A731" s="32" t="s">
        <v>2674</v>
      </c>
      <c r="B731" s="32" t="s">
        <v>2675</v>
      </c>
      <c r="C731" s="33">
        <v>1</v>
      </c>
    </row>
    <row r="732" spans="1:3" hidden="1">
      <c r="A732" s="32" t="s">
        <v>19768</v>
      </c>
      <c r="B732" s="32" t="s">
        <v>19769</v>
      </c>
      <c r="C732" s="33">
        <v>1</v>
      </c>
    </row>
    <row r="733" spans="1:3" hidden="1">
      <c r="A733" s="32" t="s">
        <v>21038</v>
      </c>
      <c r="B733" s="32" t="s">
        <v>21039</v>
      </c>
      <c r="C733" s="33">
        <v>1</v>
      </c>
    </row>
    <row r="734" spans="1:3" hidden="1">
      <c r="A734" s="32" t="s">
        <v>2707</v>
      </c>
      <c r="B734" s="32" t="s">
        <v>2708</v>
      </c>
      <c r="C734" s="33">
        <v>1</v>
      </c>
    </row>
    <row r="735" spans="1:3" hidden="1">
      <c r="B735" s="32" t="s">
        <v>2710</v>
      </c>
      <c r="C735" s="33">
        <v>1</v>
      </c>
    </row>
    <row r="736" spans="1:3" hidden="1">
      <c r="A736" s="32" t="s">
        <v>2715</v>
      </c>
      <c r="B736" s="32" t="s">
        <v>2716</v>
      </c>
      <c r="C736" s="33">
        <v>1</v>
      </c>
    </row>
    <row r="737" spans="1:3" hidden="1">
      <c r="A737" s="32" t="s">
        <v>2718</v>
      </c>
      <c r="B737" s="32" t="s">
        <v>2719</v>
      </c>
      <c r="C737" s="33">
        <v>1</v>
      </c>
    </row>
    <row r="738" spans="1:3" hidden="1">
      <c r="A738" s="32" t="s">
        <v>2721</v>
      </c>
      <c r="B738" s="32" t="s">
        <v>2722</v>
      </c>
      <c r="C738" s="33">
        <v>1</v>
      </c>
    </row>
    <row r="739" spans="1:3" hidden="1">
      <c r="A739" s="32" t="s">
        <v>2724</v>
      </c>
      <c r="B739" s="32" t="s">
        <v>2725</v>
      </c>
      <c r="C739" s="33">
        <v>1</v>
      </c>
    </row>
    <row r="740" spans="1:3" hidden="1">
      <c r="A740" s="32" t="s">
        <v>2730</v>
      </c>
      <c r="B740" s="32" t="s">
        <v>2731</v>
      </c>
      <c r="C740" s="33">
        <v>1</v>
      </c>
    </row>
    <row r="741" spans="1:3" hidden="1">
      <c r="B741" s="32" t="s">
        <v>2733</v>
      </c>
      <c r="C741" s="33">
        <v>1</v>
      </c>
    </row>
    <row r="742" spans="1:3" hidden="1">
      <c r="B742" s="32" t="s">
        <v>2735</v>
      </c>
      <c r="C742" s="33">
        <v>1</v>
      </c>
    </row>
    <row r="743" spans="1:3" hidden="1">
      <c r="B743" s="32" t="s">
        <v>2736</v>
      </c>
      <c r="C743" s="33">
        <v>1</v>
      </c>
    </row>
    <row r="744" spans="1:3" hidden="1">
      <c r="B744" s="32" t="s">
        <v>19771</v>
      </c>
      <c r="C744" s="33">
        <v>1</v>
      </c>
    </row>
    <row r="745" spans="1:3" hidden="1">
      <c r="B745" s="32" t="s">
        <v>19772</v>
      </c>
      <c r="C745" s="33">
        <v>1</v>
      </c>
    </row>
    <row r="746" spans="1:3" hidden="1">
      <c r="A746" s="32" t="s">
        <v>2738</v>
      </c>
      <c r="B746" s="32" t="s">
        <v>2739</v>
      </c>
      <c r="C746" s="33">
        <v>1</v>
      </c>
    </row>
    <row r="747" spans="1:3" hidden="1">
      <c r="B747" s="32" t="s">
        <v>2741</v>
      </c>
      <c r="C747" s="33">
        <v>1</v>
      </c>
    </row>
    <row r="748" spans="1:3" hidden="1">
      <c r="B748" s="32" t="s">
        <v>2742</v>
      </c>
      <c r="C748" s="33">
        <v>1</v>
      </c>
    </row>
    <row r="749" spans="1:3" hidden="1">
      <c r="A749" s="32" t="s">
        <v>2746</v>
      </c>
      <c r="B749" s="32" t="s">
        <v>2747</v>
      </c>
      <c r="C749" s="33">
        <v>1</v>
      </c>
    </row>
    <row r="750" spans="1:3" hidden="1">
      <c r="A750" s="32" t="s">
        <v>2749</v>
      </c>
      <c r="B750" s="32" t="s">
        <v>2750</v>
      </c>
      <c r="C750" s="33">
        <v>1</v>
      </c>
    </row>
    <row r="751" spans="1:3" hidden="1">
      <c r="A751" s="32" t="s">
        <v>2755</v>
      </c>
      <c r="B751" s="32" t="s">
        <v>2756</v>
      </c>
      <c r="C751" s="33">
        <v>1</v>
      </c>
    </row>
    <row r="752" spans="1:3" hidden="1">
      <c r="A752" s="32" t="s">
        <v>2761</v>
      </c>
      <c r="B752" s="32" t="s">
        <v>2762</v>
      </c>
      <c r="C752" s="33">
        <v>1</v>
      </c>
    </row>
    <row r="753" spans="1:3" hidden="1">
      <c r="A753" s="32" t="s">
        <v>2764</v>
      </c>
      <c r="B753" s="32" t="s">
        <v>2765</v>
      </c>
      <c r="C753" s="33">
        <v>1</v>
      </c>
    </row>
    <row r="754" spans="1:3" hidden="1">
      <c r="A754" s="32" t="s">
        <v>94</v>
      </c>
      <c r="B754" s="32" t="s">
        <v>95</v>
      </c>
      <c r="C754" s="33">
        <v>1</v>
      </c>
    </row>
    <row r="755" spans="1:3" hidden="1">
      <c r="B755" s="32" t="s">
        <v>2800</v>
      </c>
      <c r="C755" s="33">
        <v>1</v>
      </c>
    </row>
    <row r="756" spans="1:3" hidden="1">
      <c r="A756" s="32" t="s">
        <v>2767</v>
      </c>
      <c r="B756" s="32" t="s">
        <v>2768</v>
      </c>
      <c r="C756" s="33">
        <v>1</v>
      </c>
    </row>
    <row r="757" spans="1:3" hidden="1">
      <c r="A757" s="32" t="s">
        <v>2770</v>
      </c>
      <c r="B757" s="32" t="s">
        <v>2771</v>
      </c>
      <c r="C757" s="33">
        <v>1</v>
      </c>
    </row>
    <row r="758" spans="1:3" hidden="1">
      <c r="A758" s="32" t="s">
        <v>2773</v>
      </c>
      <c r="B758" s="32" t="s">
        <v>2774</v>
      </c>
      <c r="C758" s="33">
        <v>1</v>
      </c>
    </row>
    <row r="759" spans="1:3" hidden="1">
      <c r="A759" s="32" t="s">
        <v>2775</v>
      </c>
      <c r="B759" s="32" t="s">
        <v>2776</v>
      </c>
      <c r="C759" s="33">
        <v>1</v>
      </c>
    </row>
    <row r="760" spans="1:3" hidden="1">
      <c r="B760" s="32" t="s">
        <v>2778</v>
      </c>
      <c r="C760" s="33">
        <v>1</v>
      </c>
    </row>
    <row r="761" spans="1:3" hidden="1">
      <c r="A761" s="32" t="s">
        <v>2779</v>
      </c>
      <c r="B761" s="32" t="s">
        <v>2780</v>
      </c>
      <c r="C761" s="33">
        <v>1</v>
      </c>
    </row>
    <row r="762" spans="1:3" hidden="1">
      <c r="B762" s="32" t="s">
        <v>19773</v>
      </c>
      <c r="C762" s="33">
        <v>1</v>
      </c>
    </row>
    <row r="763" spans="1:3" hidden="1">
      <c r="A763" s="32" t="s">
        <v>2785</v>
      </c>
      <c r="B763" s="32" t="s">
        <v>2786</v>
      </c>
      <c r="C763" s="33">
        <v>1</v>
      </c>
    </row>
    <row r="764" spans="1:3" hidden="1">
      <c r="A764" s="32" t="s">
        <v>2788</v>
      </c>
      <c r="B764" s="32" t="s">
        <v>2789</v>
      </c>
      <c r="C764" s="33">
        <v>1</v>
      </c>
    </row>
    <row r="765" spans="1:3" hidden="1">
      <c r="A765" s="32" t="s">
        <v>2791</v>
      </c>
      <c r="B765" s="32" t="s">
        <v>2792</v>
      </c>
      <c r="C765" s="33">
        <v>1</v>
      </c>
    </row>
    <row r="766" spans="1:3" hidden="1">
      <c r="A766" s="32" t="s">
        <v>2794</v>
      </c>
      <c r="B766" s="32" t="s">
        <v>2795</v>
      </c>
      <c r="C766" s="33">
        <v>1</v>
      </c>
    </row>
    <row r="767" spans="1:3" hidden="1">
      <c r="A767" s="32" t="s">
        <v>2797</v>
      </c>
      <c r="B767" s="32" t="s">
        <v>2798</v>
      </c>
      <c r="C767" s="33">
        <v>1</v>
      </c>
    </row>
    <row r="768" spans="1:3" hidden="1">
      <c r="A768" s="32" t="s">
        <v>19774</v>
      </c>
      <c r="B768" s="32" t="s">
        <v>19775</v>
      </c>
      <c r="C768" s="33">
        <v>1</v>
      </c>
    </row>
    <row r="769" spans="1:3" hidden="1">
      <c r="A769" s="32" t="s">
        <v>80</v>
      </c>
      <c r="B769" s="32" t="s">
        <v>80</v>
      </c>
      <c r="C769" s="33">
        <v>1</v>
      </c>
    </row>
    <row r="770" spans="1:3" hidden="1">
      <c r="A770" s="32" t="s">
        <v>2802</v>
      </c>
      <c r="B770" s="32" t="s">
        <v>2803</v>
      </c>
      <c r="C770" s="33">
        <v>1</v>
      </c>
    </row>
    <row r="771" spans="1:3" hidden="1">
      <c r="A771" s="32" t="s">
        <v>2811</v>
      </c>
      <c r="B771" s="32" t="s">
        <v>2812</v>
      </c>
      <c r="C771" s="33">
        <v>1</v>
      </c>
    </row>
    <row r="772" spans="1:3">
      <c r="A772" s="32" t="s">
        <v>2834</v>
      </c>
      <c r="B772" s="32" t="s">
        <v>2835</v>
      </c>
      <c r="C772" s="33">
        <v>2</v>
      </c>
    </row>
    <row r="773" spans="1:3" hidden="1">
      <c r="B773" s="32" t="s">
        <v>2837</v>
      </c>
      <c r="C773" s="33">
        <v>1</v>
      </c>
    </row>
    <row r="774" spans="1:3" hidden="1">
      <c r="B774" s="32" t="s">
        <v>2838</v>
      </c>
      <c r="C774" s="33">
        <v>1</v>
      </c>
    </row>
    <row r="775" spans="1:3" hidden="1">
      <c r="A775" s="32" t="s">
        <v>2844</v>
      </c>
      <c r="B775" s="32" t="s">
        <v>2845</v>
      </c>
      <c r="C775" s="33">
        <v>1</v>
      </c>
    </row>
    <row r="776" spans="1:3" hidden="1">
      <c r="A776" s="32" t="s">
        <v>2850</v>
      </c>
      <c r="B776" s="32" t="s">
        <v>2851</v>
      </c>
      <c r="C776" s="33">
        <v>1</v>
      </c>
    </row>
    <row r="777" spans="1:3" hidden="1">
      <c r="B777" s="32" t="s">
        <v>2853</v>
      </c>
      <c r="C777" s="33">
        <v>1</v>
      </c>
    </row>
    <row r="778" spans="1:3" hidden="1">
      <c r="B778" s="32" t="s">
        <v>2855</v>
      </c>
      <c r="C778" s="33">
        <v>1</v>
      </c>
    </row>
    <row r="779" spans="1:3" hidden="1">
      <c r="B779" s="32" t="s">
        <v>2857</v>
      </c>
      <c r="C779" s="33">
        <v>1</v>
      </c>
    </row>
    <row r="780" spans="1:3" hidden="1">
      <c r="A780" s="32" t="s">
        <v>2859</v>
      </c>
      <c r="B780" s="32" t="s">
        <v>2862</v>
      </c>
      <c r="C780" s="33">
        <v>1</v>
      </c>
    </row>
    <row r="781" spans="1:3" hidden="1">
      <c r="A781" s="32" t="s">
        <v>2870</v>
      </c>
      <c r="B781" s="32" t="s">
        <v>2871</v>
      </c>
      <c r="C781" s="33">
        <v>1</v>
      </c>
    </row>
    <row r="782" spans="1:3" hidden="1">
      <c r="B782" s="32" t="s">
        <v>2873</v>
      </c>
      <c r="C782" s="33">
        <v>1</v>
      </c>
    </row>
    <row r="783" spans="1:3" hidden="1">
      <c r="A783" s="32" t="s">
        <v>2905</v>
      </c>
      <c r="B783" s="32" t="s">
        <v>2906</v>
      </c>
      <c r="C783" s="33">
        <v>1</v>
      </c>
    </row>
    <row r="784" spans="1:3" hidden="1">
      <c r="B784" s="32" t="s">
        <v>2908</v>
      </c>
      <c r="C784" s="33">
        <v>1</v>
      </c>
    </row>
    <row r="785" spans="1:3" hidden="1">
      <c r="A785" s="32" t="s">
        <v>2916</v>
      </c>
      <c r="B785" s="32" t="s">
        <v>2917</v>
      </c>
      <c r="C785" s="33">
        <v>1</v>
      </c>
    </row>
    <row r="786" spans="1:3" hidden="1">
      <c r="A786" s="32" t="s">
        <v>2924</v>
      </c>
      <c r="B786" s="32" t="s">
        <v>2925</v>
      </c>
      <c r="C786" s="33">
        <v>1</v>
      </c>
    </row>
    <row r="787" spans="1:3" hidden="1">
      <c r="A787" s="32" t="s">
        <v>2927</v>
      </c>
      <c r="B787" s="32" t="s">
        <v>2928</v>
      </c>
      <c r="C787" s="33">
        <v>1</v>
      </c>
    </row>
    <row r="788" spans="1:3" hidden="1">
      <c r="A788" s="32" t="s">
        <v>2933</v>
      </c>
      <c r="B788" s="32" t="s">
        <v>2934</v>
      </c>
      <c r="C788" s="33">
        <v>1</v>
      </c>
    </row>
    <row r="789" spans="1:3" hidden="1">
      <c r="A789" s="32" t="s">
        <v>2936</v>
      </c>
      <c r="B789" s="32" t="s">
        <v>2937</v>
      </c>
      <c r="C789" s="33">
        <v>1</v>
      </c>
    </row>
    <row r="790" spans="1:3" hidden="1">
      <c r="A790" s="32" t="s">
        <v>2939</v>
      </c>
      <c r="B790" s="32" t="s">
        <v>2940</v>
      </c>
      <c r="C790" s="33">
        <v>1</v>
      </c>
    </row>
    <row r="791" spans="1:3" hidden="1">
      <c r="A791" s="32" t="s">
        <v>2958</v>
      </c>
      <c r="B791" s="32" t="s">
        <v>2959</v>
      </c>
      <c r="C791" s="33">
        <v>1</v>
      </c>
    </row>
    <row r="792" spans="1:3" hidden="1">
      <c r="A792" s="32" t="s">
        <v>2987</v>
      </c>
      <c r="B792" s="32" t="s">
        <v>2988</v>
      </c>
      <c r="C792" s="33">
        <v>1</v>
      </c>
    </row>
    <row r="793" spans="1:3" hidden="1">
      <c r="A793" s="32" t="s">
        <v>2999</v>
      </c>
      <c r="B793" s="32" t="s">
        <v>3000</v>
      </c>
      <c r="C793" s="33">
        <v>1</v>
      </c>
    </row>
    <row r="794" spans="1:3" hidden="1">
      <c r="A794" s="32" t="s">
        <v>3002</v>
      </c>
      <c r="B794" s="32" t="s">
        <v>3003</v>
      </c>
      <c r="C794" s="33">
        <v>1</v>
      </c>
    </row>
    <row r="795" spans="1:3" hidden="1">
      <c r="A795" s="32" t="s">
        <v>3014</v>
      </c>
      <c r="B795" s="32" t="s">
        <v>3015</v>
      </c>
      <c r="C795" s="33">
        <v>1</v>
      </c>
    </row>
    <row r="796" spans="1:3" hidden="1">
      <c r="B796" s="32" t="s">
        <v>21047</v>
      </c>
      <c r="C796" s="33">
        <v>1</v>
      </c>
    </row>
    <row r="797" spans="1:3" hidden="1">
      <c r="A797" s="32" t="s">
        <v>3017</v>
      </c>
      <c r="B797" s="32" t="s">
        <v>3018</v>
      </c>
      <c r="C797" s="33">
        <v>1</v>
      </c>
    </row>
    <row r="798" spans="1:3" hidden="1">
      <c r="A798" s="32" t="s">
        <v>3022</v>
      </c>
      <c r="B798" s="32" t="s">
        <v>3023</v>
      </c>
      <c r="C798" s="33">
        <v>1</v>
      </c>
    </row>
    <row r="799" spans="1:3" hidden="1">
      <c r="B799" s="32" t="s">
        <v>3025</v>
      </c>
      <c r="C799" s="33">
        <v>1</v>
      </c>
    </row>
    <row r="800" spans="1:3" hidden="1">
      <c r="B800" s="32" t="s">
        <v>3026</v>
      </c>
      <c r="C800" s="33">
        <v>1</v>
      </c>
    </row>
    <row r="801" spans="1:3" hidden="1">
      <c r="A801" s="32" t="s">
        <v>3027</v>
      </c>
      <c r="B801" s="32" t="s">
        <v>3028</v>
      </c>
      <c r="C801" s="33">
        <v>1</v>
      </c>
    </row>
    <row r="802" spans="1:3" hidden="1">
      <c r="A802" s="32" t="s">
        <v>3030</v>
      </c>
      <c r="B802" s="32" t="s">
        <v>3031</v>
      </c>
      <c r="C802" s="33">
        <v>1</v>
      </c>
    </row>
    <row r="803" spans="1:3" hidden="1">
      <c r="B803" s="32" t="s">
        <v>3032</v>
      </c>
      <c r="C803" s="33">
        <v>1</v>
      </c>
    </row>
    <row r="804" spans="1:3" hidden="1">
      <c r="A804" s="32" t="s">
        <v>3033</v>
      </c>
      <c r="B804" s="32" t="s">
        <v>3034</v>
      </c>
      <c r="C804" s="33">
        <v>1</v>
      </c>
    </row>
    <row r="805" spans="1:3" hidden="1">
      <c r="A805" s="32" t="s">
        <v>3047</v>
      </c>
      <c r="B805" s="32" t="s">
        <v>3048</v>
      </c>
      <c r="C805" s="33">
        <v>1</v>
      </c>
    </row>
    <row r="806" spans="1:3" hidden="1">
      <c r="A806" s="32" t="s">
        <v>3055</v>
      </c>
      <c r="B806" s="32" t="s">
        <v>3056</v>
      </c>
      <c r="C806" s="33">
        <v>1</v>
      </c>
    </row>
    <row r="807" spans="1:3" hidden="1">
      <c r="A807" s="32" t="s">
        <v>3058</v>
      </c>
      <c r="B807" s="32" t="s">
        <v>3059</v>
      </c>
      <c r="C807" s="33">
        <v>1</v>
      </c>
    </row>
    <row r="808" spans="1:3" hidden="1">
      <c r="A808" s="32" t="s">
        <v>3061</v>
      </c>
      <c r="B808" s="32" t="s">
        <v>3062</v>
      </c>
      <c r="C808" s="33">
        <v>1</v>
      </c>
    </row>
    <row r="809" spans="1:3" hidden="1">
      <c r="A809" s="32" t="s">
        <v>3067</v>
      </c>
      <c r="B809" s="32" t="s">
        <v>3068</v>
      </c>
      <c r="C809" s="33">
        <v>1</v>
      </c>
    </row>
    <row r="810" spans="1:3" hidden="1">
      <c r="B810" s="32" t="s">
        <v>3069</v>
      </c>
      <c r="C810" s="33">
        <v>1</v>
      </c>
    </row>
    <row r="811" spans="1:3" hidden="1">
      <c r="A811" s="32" t="s">
        <v>3070</v>
      </c>
      <c r="B811" s="32" t="s">
        <v>3071</v>
      </c>
      <c r="C811" s="33">
        <v>1</v>
      </c>
    </row>
    <row r="812" spans="1:3" hidden="1">
      <c r="A812" s="32" t="s">
        <v>3076</v>
      </c>
      <c r="B812" s="32" t="s">
        <v>3077</v>
      </c>
      <c r="C812" s="33">
        <v>1</v>
      </c>
    </row>
    <row r="813" spans="1:3" hidden="1">
      <c r="A813" s="32" t="s">
        <v>3091</v>
      </c>
      <c r="B813" s="32" t="s">
        <v>3092</v>
      </c>
      <c r="C813" s="33">
        <v>1</v>
      </c>
    </row>
    <row r="814" spans="1:3" hidden="1">
      <c r="A814" s="32" t="s">
        <v>3094</v>
      </c>
      <c r="B814" s="32" t="s">
        <v>3095</v>
      </c>
      <c r="C814" s="33">
        <v>1</v>
      </c>
    </row>
    <row r="815" spans="1:3" hidden="1">
      <c r="A815" s="32" t="s">
        <v>3100</v>
      </c>
      <c r="B815" s="32" t="s">
        <v>3101</v>
      </c>
      <c r="C815" s="33">
        <v>1</v>
      </c>
    </row>
    <row r="816" spans="1:3" hidden="1">
      <c r="A816" s="32" t="s">
        <v>3102</v>
      </c>
      <c r="B816" s="32" t="s">
        <v>3103</v>
      </c>
      <c r="C816" s="33">
        <v>1</v>
      </c>
    </row>
    <row r="817" spans="1:3" hidden="1">
      <c r="A817" s="32" t="s">
        <v>3105</v>
      </c>
      <c r="B817" s="32" t="s">
        <v>3106</v>
      </c>
      <c r="C817" s="33">
        <v>1</v>
      </c>
    </row>
    <row r="818" spans="1:3" hidden="1">
      <c r="A818" s="32" t="s">
        <v>3110</v>
      </c>
      <c r="B818" s="32" t="s">
        <v>3111</v>
      </c>
      <c r="C818" s="33">
        <v>1</v>
      </c>
    </row>
    <row r="819" spans="1:3" hidden="1">
      <c r="A819" s="32" t="s">
        <v>3113</v>
      </c>
      <c r="B819" s="32" t="s">
        <v>3114</v>
      </c>
      <c r="C819" s="33">
        <v>1</v>
      </c>
    </row>
    <row r="820" spans="1:3" hidden="1">
      <c r="A820" s="32" t="s">
        <v>3116</v>
      </c>
      <c r="B820" s="32" t="s">
        <v>3117</v>
      </c>
      <c r="C820" s="33">
        <v>1</v>
      </c>
    </row>
    <row r="821" spans="1:3" hidden="1">
      <c r="A821" s="32" t="s">
        <v>3119</v>
      </c>
      <c r="B821" s="32" t="s">
        <v>3120</v>
      </c>
      <c r="C821" s="33">
        <v>1</v>
      </c>
    </row>
    <row r="822" spans="1:3" hidden="1">
      <c r="A822" s="32" t="s">
        <v>3122</v>
      </c>
      <c r="B822" s="32" t="s">
        <v>3123</v>
      </c>
      <c r="C822" s="33">
        <v>1</v>
      </c>
    </row>
    <row r="823" spans="1:3" hidden="1">
      <c r="A823" s="32" t="s">
        <v>3125</v>
      </c>
      <c r="B823" s="32" t="s">
        <v>3126</v>
      </c>
      <c r="C823" s="33">
        <v>1</v>
      </c>
    </row>
    <row r="824" spans="1:3" hidden="1">
      <c r="A824" s="32" t="s">
        <v>3128</v>
      </c>
      <c r="B824" s="32" t="s">
        <v>3129</v>
      </c>
      <c r="C824" s="33">
        <v>1</v>
      </c>
    </row>
    <row r="825" spans="1:3" hidden="1">
      <c r="A825" s="32" t="s">
        <v>3131</v>
      </c>
      <c r="B825" s="32" t="s">
        <v>3132</v>
      </c>
      <c r="C825" s="33">
        <v>1</v>
      </c>
    </row>
    <row r="826" spans="1:3" hidden="1">
      <c r="A826" s="32" t="s">
        <v>3134</v>
      </c>
      <c r="B826" s="32" t="s">
        <v>3135</v>
      </c>
      <c r="C826" s="33">
        <v>1</v>
      </c>
    </row>
    <row r="827" spans="1:3" hidden="1">
      <c r="A827" s="32" t="s">
        <v>3137</v>
      </c>
      <c r="B827" s="32" t="s">
        <v>3138</v>
      </c>
      <c r="C827" s="33">
        <v>1</v>
      </c>
    </row>
    <row r="828" spans="1:3" hidden="1">
      <c r="A828" s="32" t="s">
        <v>3140</v>
      </c>
      <c r="B828" s="32" t="s">
        <v>3141</v>
      </c>
      <c r="C828" s="33">
        <v>1</v>
      </c>
    </row>
    <row r="829" spans="1:3" hidden="1">
      <c r="A829" s="32" t="s">
        <v>3142</v>
      </c>
      <c r="B829" s="32" t="s">
        <v>3143</v>
      </c>
      <c r="C829" s="33">
        <v>1</v>
      </c>
    </row>
    <row r="830" spans="1:3" hidden="1">
      <c r="A830" s="32" t="s">
        <v>3145</v>
      </c>
      <c r="B830" s="32" t="s">
        <v>3146</v>
      </c>
      <c r="C830" s="33">
        <v>1</v>
      </c>
    </row>
    <row r="831" spans="1:3" hidden="1">
      <c r="A831" s="32" t="s">
        <v>3148</v>
      </c>
      <c r="B831" s="32" t="s">
        <v>3149</v>
      </c>
      <c r="C831" s="33">
        <v>1</v>
      </c>
    </row>
    <row r="832" spans="1:3" hidden="1">
      <c r="A832" s="32" t="s">
        <v>3151</v>
      </c>
      <c r="B832" s="32" t="s">
        <v>3152</v>
      </c>
      <c r="C832" s="33">
        <v>1</v>
      </c>
    </row>
    <row r="833" spans="1:3" hidden="1">
      <c r="A833" s="32" t="s">
        <v>3154</v>
      </c>
      <c r="B833" s="32" t="s">
        <v>3155</v>
      </c>
      <c r="C833" s="33">
        <v>1</v>
      </c>
    </row>
    <row r="834" spans="1:3" hidden="1">
      <c r="A834" s="32" t="s">
        <v>3157</v>
      </c>
      <c r="B834" s="32" t="s">
        <v>3158</v>
      </c>
      <c r="C834" s="33">
        <v>1</v>
      </c>
    </row>
    <row r="835" spans="1:3" hidden="1">
      <c r="A835" s="32" t="s">
        <v>3160</v>
      </c>
      <c r="B835" s="32" t="s">
        <v>3161</v>
      </c>
      <c r="C835" s="33">
        <v>1</v>
      </c>
    </row>
    <row r="836" spans="1:3" hidden="1">
      <c r="A836" s="32" t="s">
        <v>19778</v>
      </c>
      <c r="B836" s="32" t="s">
        <v>19779</v>
      </c>
      <c r="C836" s="33">
        <v>1</v>
      </c>
    </row>
    <row r="837" spans="1:3" hidden="1">
      <c r="A837" s="32" t="s">
        <v>19781</v>
      </c>
      <c r="B837" s="32" t="s">
        <v>19782</v>
      </c>
      <c r="C837" s="33">
        <v>1</v>
      </c>
    </row>
    <row r="838" spans="1:3" hidden="1">
      <c r="A838" s="32" t="s">
        <v>19784</v>
      </c>
      <c r="B838" s="32" t="s">
        <v>19785</v>
      </c>
      <c r="C838" s="33">
        <v>1</v>
      </c>
    </row>
    <row r="839" spans="1:3" hidden="1">
      <c r="A839" s="32" t="s">
        <v>19787</v>
      </c>
      <c r="B839" s="32" t="s">
        <v>19788</v>
      </c>
      <c r="C839" s="33">
        <v>1</v>
      </c>
    </row>
    <row r="840" spans="1:3" hidden="1">
      <c r="A840" s="32" t="s">
        <v>19790</v>
      </c>
      <c r="B840" s="32" t="s">
        <v>19791</v>
      </c>
      <c r="C840" s="33">
        <v>1</v>
      </c>
    </row>
    <row r="841" spans="1:3" hidden="1">
      <c r="B841" s="32" t="s">
        <v>21048</v>
      </c>
      <c r="C841" s="33">
        <v>1</v>
      </c>
    </row>
    <row r="842" spans="1:3" hidden="1">
      <c r="A842" s="32" t="s">
        <v>19793</v>
      </c>
      <c r="B842" s="32" t="s">
        <v>19794</v>
      </c>
      <c r="C842" s="33">
        <v>1</v>
      </c>
    </row>
    <row r="843" spans="1:3" hidden="1">
      <c r="A843" s="32" t="s">
        <v>19796</v>
      </c>
      <c r="B843" s="32" t="s">
        <v>19797</v>
      </c>
      <c r="C843" s="33">
        <v>1</v>
      </c>
    </row>
    <row r="844" spans="1:3" hidden="1">
      <c r="A844" s="32" t="s">
        <v>19798</v>
      </c>
      <c r="B844" s="32" t="s">
        <v>19799</v>
      </c>
      <c r="C844" s="33">
        <v>1</v>
      </c>
    </row>
    <row r="845" spans="1:3" hidden="1">
      <c r="A845" s="32" t="s">
        <v>19801</v>
      </c>
      <c r="B845" s="32" t="s">
        <v>19802</v>
      </c>
      <c r="C845" s="33">
        <v>1</v>
      </c>
    </row>
    <row r="846" spans="1:3" hidden="1">
      <c r="A846" s="32" t="s">
        <v>19803</v>
      </c>
      <c r="B846" s="32" t="s">
        <v>19804</v>
      </c>
      <c r="C846" s="33">
        <v>1</v>
      </c>
    </row>
    <row r="847" spans="1:3" hidden="1">
      <c r="A847" s="32" t="s">
        <v>19806</v>
      </c>
      <c r="B847" s="32" t="s">
        <v>19807</v>
      </c>
      <c r="C847" s="33">
        <v>1</v>
      </c>
    </row>
    <row r="848" spans="1:3" hidden="1">
      <c r="A848" s="32" t="s">
        <v>19809</v>
      </c>
      <c r="B848" s="32" t="s">
        <v>19810</v>
      </c>
      <c r="C848" s="33">
        <v>1</v>
      </c>
    </row>
    <row r="849" spans="1:3" hidden="1">
      <c r="A849" s="32" t="s">
        <v>19812</v>
      </c>
      <c r="B849" s="32" t="s">
        <v>19813</v>
      </c>
      <c r="C849" s="33">
        <v>1</v>
      </c>
    </row>
    <row r="850" spans="1:3" hidden="1">
      <c r="A850" s="32" t="s">
        <v>19815</v>
      </c>
      <c r="B850" s="32" t="s">
        <v>19816</v>
      </c>
      <c r="C850" s="33">
        <v>1</v>
      </c>
    </row>
    <row r="851" spans="1:3" hidden="1">
      <c r="A851" s="32" t="s">
        <v>19817</v>
      </c>
      <c r="B851" s="32" t="s">
        <v>19818</v>
      </c>
      <c r="C851" s="33">
        <v>1</v>
      </c>
    </row>
    <row r="852" spans="1:3" hidden="1">
      <c r="A852" s="32" t="s">
        <v>21066</v>
      </c>
      <c r="B852" s="32" t="s">
        <v>21067</v>
      </c>
      <c r="C852" s="33">
        <v>1</v>
      </c>
    </row>
    <row r="853" spans="1:3" hidden="1">
      <c r="A853" s="32" t="s">
        <v>21074</v>
      </c>
      <c r="B853" s="32" t="s">
        <v>21075</v>
      </c>
      <c r="C853" s="33">
        <v>1</v>
      </c>
    </row>
    <row r="854" spans="1:3" hidden="1">
      <c r="A854" s="32" t="s">
        <v>21083</v>
      </c>
      <c r="B854" s="32" t="s">
        <v>21084</v>
      </c>
      <c r="C854" s="33">
        <v>1</v>
      </c>
    </row>
    <row r="855" spans="1:3" hidden="1">
      <c r="A855" s="32" t="s">
        <v>21090</v>
      </c>
      <c r="B855" s="32" t="s">
        <v>21091</v>
      </c>
      <c r="C855" s="33">
        <v>1</v>
      </c>
    </row>
    <row r="856" spans="1:3" hidden="1">
      <c r="A856" s="32" t="s">
        <v>21098</v>
      </c>
      <c r="B856" s="32" t="s">
        <v>21099</v>
      </c>
      <c r="C856" s="33">
        <v>1</v>
      </c>
    </row>
    <row r="857" spans="1:3" hidden="1">
      <c r="A857" s="32" t="s">
        <v>3168</v>
      </c>
      <c r="B857" s="32" t="s">
        <v>3169</v>
      </c>
      <c r="C857" s="33">
        <v>1</v>
      </c>
    </row>
    <row r="858" spans="1:3" hidden="1">
      <c r="A858" s="32" t="s">
        <v>3174</v>
      </c>
      <c r="B858" s="32" t="s">
        <v>3175</v>
      </c>
      <c r="C858" s="33">
        <v>1</v>
      </c>
    </row>
    <row r="859" spans="1:3" hidden="1">
      <c r="B859" s="32" t="s">
        <v>3247</v>
      </c>
      <c r="C859" s="33">
        <v>1</v>
      </c>
    </row>
    <row r="860" spans="1:3" hidden="1">
      <c r="A860" s="32" t="s">
        <v>3177</v>
      </c>
      <c r="B860" s="32" t="s">
        <v>3178</v>
      </c>
      <c r="C860" s="33">
        <v>1</v>
      </c>
    </row>
    <row r="861" spans="1:3" hidden="1">
      <c r="B861" s="32" t="s">
        <v>3180</v>
      </c>
      <c r="C861" s="33">
        <v>1</v>
      </c>
    </row>
    <row r="862" spans="1:3" hidden="1">
      <c r="A862" s="32" t="s">
        <v>3181</v>
      </c>
      <c r="B862" s="32" t="s">
        <v>3182</v>
      </c>
      <c r="C862" s="33">
        <v>1</v>
      </c>
    </row>
    <row r="863" spans="1:3" hidden="1">
      <c r="A863" s="32" t="s">
        <v>3195</v>
      </c>
      <c r="B863" s="32" t="s">
        <v>3196</v>
      </c>
      <c r="C863" s="33">
        <v>1</v>
      </c>
    </row>
    <row r="864" spans="1:3" hidden="1">
      <c r="A864" s="32" t="s">
        <v>3214</v>
      </c>
      <c r="B864" s="32" t="s">
        <v>3215</v>
      </c>
      <c r="C864" s="33">
        <v>1</v>
      </c>
    </row>
    <row r="865" spans="1:3" hidden="1">
      <c r="A865" s="32" t="s">
        <v>3217</v>
      </c>
      <c r="B865" s="32" t="s">
        <v>3218</v>
      </c>
      <c r="C865" s="33">
        <v>1</v>
      </c>
    </row>
    <row r="866" spans="1:3" hidden="1">
      <c r="A866" s="32" t="s">
        <v>3220</v>
      </c>
      <c r="B866" s="32" t="s">
        <v>3221</v>
      </c>
      <c r="C866" s="33">
        <v>1</v>
      </c>
    </row>
    <row r="867" spans="1:3" hidden="1">
      <c r="A867" s="32" t="s">
        <v>3223</v>
      </c>
      <c r="B867" s="32" t="s">
        <v>3224</v>
      </c>
      <c r="C867" s="33">
        <v>1</v>
      </c>
    </row>
    <row r="868" spans="1:3" hidden="1">
      <c r="B868" s="32" t="s">
        <v>3226</v>
      </c>
      <c r="C868" s="33">
        <v>1</v>
      </c>
    </row>
    <row r="869" spans="1:3" hidden="1">
      <c r="A869" s="32" t="s">
        <v>3237</v>
      </c>
      <c r="B869" s="32" t="s">
        <v>3238</v>
      </c>
      <c r="C869" s="33">
        <v>1</v>
      </c>
    </row>
    <row r="870" spans="1:3" hidden="1">
      <c r="B870" s="32" t="s">
        <v>3240</v>
      </c>
      <c r="C870" s="33">
        <v>1</v>
      </c>
    </row>
    <row r="871" spans="1:3" hidden="1">
      <c r="A871" s="32" t="s">
        <v>3241</v>
      </c>
      <c r="B871" s="32" t="s">
        <v>3242</v>
      </c>
      <c r="C871" s="33">
        <v>1</v>
      </c>
    </row>
    <row r="872" spans="1:3" hidden="1">
      <c r="A872" s="32" t="s">
        <v>3244</v>
      </c>
      <c r="B872" s="32" t="s">
        <v>3245</v>
      </c>
      <c r="C872" s="33">
        <v>1</v>
      </c>
    </row>
    <row r="873" spans="1:3" hidden="1">
      <c r="A873" s="32" t="s">
        <v>3251</v>
      </c>
      <c r="B873" s="32" t="s">
        <v>3252</v>
      </c>
      <c r="C873" s="33">
        <v>1</v>
      </c>
    </row>
    <row r="874" spans="1:3" hidden="1">
      <c r="A874" s="32" t="s">
        <v>3254</v>
      </c>
      <c r="B874" s="32" t="s">
        <v>3255</v>
      </c>
      <c r="C874" s="33">
        <v>1</v>
      </c>
    </row>
    <row r="875" spans="1:3" hidden="1">
      <c r="B875" s="32" t="s">
        <v>3257</v>
      </c>
      <c r="C875" s="33">
        <v>1</v>
      </c>
    </row>
    <row r="876" spans="1:3" hidden="1">
      <c r="B876" s="32" t="s">
        <v>3258</v>
      </c>
      <c r="C876" s="33">
        <v>1</v>
      </c>
    </row>
    <row r="877" spans="1:3" hidden="1">
      <c r="B877" s="32" t="s">
        <v>3260</v>
      </c>
      <c r="C877" s="33">
        <v>1</v>
      </c>
    </row>
    <row r="878" spans="1:3" hidden="1">
      <c r="B878" s="32" t="s">
        <v>3262</v>
      </c>
      <c r="C878" s="33">
        <v>1</v>
      </c>
    </row>
    <row r="879" spans="1:3" hidden="1">
      <c r="B879" s="32" t="s">
        <v>3264</v>
      </c>
      <c r="C879" s="33">
        <v>1</v>
      </c>
    </row>
    <row r="880" spans="1:3" hidden="1">
      <c r="B880" s="32" t="s">
        <v>21105</v>
      </c>
      <c r="C880" s="33">
        <v>1</v>
      </c>
    </row>
    <row r="881" spans="1:3" hidden="1">
      <c r="A881" s="32" t="s">
        <v>3269</v>
      </c>
      <c r="B881" s="32" t="s">
        <v>3270</v>
      </c>
      <c r="C881" s="33">
        <v>1</v>
      </c>
    </row>
    <row r="882" spans="1:3" hidden="1">
      <c r="A882" s="32" t="s">
        <v>3272</v>
      </c>
      <c r="B882" s="32" t="s">
        <v>3273</v>
      </c>
      <c r="C882" s="33">
        <v>1</v>
      </c>
    </row>
    <row r="883" spans="1:3" hidden="1">
      <c r="B883" s="32" t="s">
        <v>3274</v>
      </c>
      <c r="C883" s="33">
        <v>1</v>
      </c>
    </row>
    <row r="884" spans="1:3" hidden="1">
      <c r="A884" s="32" t="s">
        <v>3275</v>
      </c>
      <c r="B884" s="32" t="s">
        <v>3276</v>
      </c>
      <c r="C884" s="33">
        <v>1</v>
      </c>
    </row>
    <row r="885" spans="1:3" hidden="1">
      <c r="A885" s="32" t="s">
        <v>3284</v>
      </c>
      <c r="B885" s="32" t="s">
        <v>3285</v>
      </c>
      <c r="C885" s="33">
        <v>1</v>
      </c>
    </row>
    <row r="886" spans="1:3" hidden="1">
      <c r="B886" s="32" t="s">
        <v>3287</v>
      </c>
      <c r="C886" s="33">
        <v>1</v>
      </c>
    </row>
    <row r="887" spans="1:3" hidden="1">
      <c r="A887" s="32" t="s">
        <v>3289</v>
      </c>
      <c r="B887" s="32" t="s">
        <v>3290</v>
      </c>
      <c r="C887" s="33">
        <v>1</v>
      </c>
    </row>
    <row r="888" spans="1:3" hidden="1">
      <c r="A888" s="32" t="s">
        <v>3299</v>
      </c>
      <c r="B888" s="32" t="s">
        <v>3300</v>
      </c>
      <c r="C888" s="33">
        <v>1</v>
      </c>
    </row>
    <row r="889" spans="1:3" hidden="1">
      <c r="A889" s="32" t="s">
        <v>3302</v>
      </c>
      <c r="B889" s="32" t="s">
        <v>3303</v>
      </c>
      <c r="C889" s="33">
        <v>1</v>
      </c>
    </row>
    <row r="890" spans="1:3" hidden="1">
      <c r="A890" s="32" t="s">
        <v>3312</v>
      </c>
      <c r="B890" s="32" t="s">
        <v>3313</v>
      </c>
      <c r="C890" s="33">
        <v>1</v>
      </c>
    </row>
    <row r="891" spans="1:3" hidden="1">
      <c r="B891" s="32" t="s">
        <v>3315</v>
      </c>
      <c r="C891" s="33">
        <v>1</v>
      </c>
    </row>
    <row r="892" spans="1:3">
      <c r="A892" s="32" t="s">
        <v>3316</v>
      </c>
      <c r="B892" s="32" t="s">
        <v>3317</v>
      </c>
      <c r="C892" s="33">
        <v>2</v>
      </c>
    </row>
    <row r="893" spans="1:3" hidden="1">
      <c r="A893" s="32" t="s">
        <v>3321</v>
      </c>
      <c r="B893" s="32" t="s">
        <v>3322</v>
      </c>
      <c r="C893" s="33">
        <v>1</v>
      </c>
    </row>
    <row r="894" spans="1:3" hidden="1">
      <c r="A894" s="32" t="s">
        <v>3323</v>
      </c>
      <c r="B894" s="32" t="s">
        <v>3324</v>
      </c>
      <c r="C894" s="33">
        <v>1</v>
      </c>
    </row>
    <row r="895" spans="1:3" hidden="1">
      <c r="B895" s="32" t="s">
        <v>3325</v>
      </c>
      <c r="C895" s="33">
        <v>1</v>
      </c>
    </row>
    <row r="896" spans="1:3" hidden="1">
      <c r="A896" s="32" t="s">
        <v>3326</v>
      </c>
      <c r="B896" s="32" t="s">
        <v>3327</v>
      </c>
      <c r="C896" s="33">
        <v>1</v>
      </c>
    </row>
    <row r="897" spans="1:3" hidden="1">
      <c r="A897" s="32" t="s">
        <v>3329</v>
      </c>
      <c r="B897" s="32" t="s">
        <v>3330</v>
      </c>
      <c r="C897" s="33">
        <v>1</v>
      </c>
    </row>
    <row r="898" spans="1:3" hidden="1">
      <c r="B898" s="32" t="s">
        <v>19819</v>
      </c>
      <c r="C898" s="33">
        <v>1</v>
      </c>
    </row>
    <row r="899" spans="1:3" hidden="1">
      <c r="A899" s="32" t="s">
        <v>3332</v>
      </c>
      <c r="B899" s="32" t="s">
        <v>3333</v>
      </c>
      <c r="C899" s="33">
        <v>1</v>
      </c>
    </row>
    <row r="900" spans="1:3" hidden="1">
      <c r="A900" s="32" t="s">
        <v>3335</v>
      </c>
      <c r="B900" s="32" t="s">
        <v>3336</v>
      </c>
      <c r="C900" s="33">
        <v>1</v>
      </c>
    </row>
    <row r="901" spans="1:3" hidden="1">
      <c r="A901" s="32" t="s">
        <v>3338</v>
      </c>
      <c r="B901" s="32" t="s">
        <v>3339</v>
      </c>
      <c r="C901" s="33">
        <v>1</v>
      </c>
    </row>
    <row r="902" spans="1:3" hidden="1">
      <c r="A902" s="32" t="s">
        <v>3341</v>
      </c>
      <c r="B902" s="32" t="s">
        <v>3342</v>
      </c>
      <c r="C902" s="33">
        <v>1</v>
      </c>
    </row>
    <row r="903" spans="1:3" hidden="1">
      <c r="A903" s="32" t="s">
        <v>3344</v>
      </c>
      <c r="B903" s="32" t="s">
        <v>3345</v>
      </c>
      <c r="C903" s="33">
        <v>1</v>
      </c>
    </row>
    <row r="904" spans="1:3" hidden="1">
      <c r="A904" s="32" t="s">
        <v>3350</v>
      </c>
      <c r="B904" s="32" t="s">
        <v>3351</v>
      </c>
      <c r="C904" s="33">
        <v>1</v>
      </c>
    </row>
    <row r="905" spans="1:3" hidden="1">
      <c r="A905" s="32" t="s">
        <v>3353</v>
      </c>
      <c r="B905" s="32" t="s">
        <v>3354</v>
      </c>
      <c r="C905" s="33">
        <v>1</v>
      </c>
    </row>
    <row r="906" spans="1:3" hidden="1">
      <c r="B906" s="32" t="s">
        <v>3356</v>
      </c>
      <c r="C906" s="33">
        <v>1</v>
      </c>
    </row>
    <row r="907" spans="1:3" hidden="1">
      <c r="A907" s="32" t="s">
        <v>3358</v>
      </c>
      <c r="B907" s="32" t="s">
        <v>3359</v>
      </c>
      <c r="C907" s="33">
        <v>1</v>
      </c>
    </row>
    <row r="908" spans="1:3" hidden="1">
      <c r="A908" s="32" t="s">
        <v>3361</v>
      </c>
      <c r="B908" s="32" t="s">
        <v>3362</v>
      </c>
      <c r="C908" s="33">
        <v>1</v>
      </c>
    </row>
    <row r="909" spans="1:3" hidden="1">
      <c r="A909" s="32" t="s">
        <v>3364</v>
      </c>
      <c r="B909" s="32" t="s">
        <v>3365</v>
      </c>
      <c r="C909" s="33">
        <v>1</v>
      </c>
    </row>
    <row r="910" spans="1:3" hidden="1">
      <c r="A910" s="32" t="s">
        <v>3367</v>
      </c>
      <c r="B910" s="32" t="s">
        <v>3368</v>
      </c>
      <c r="C910" s="33">
        <v>1</v>
      </c>
    </row>
    <row r="911" spans="1:3" hidden="1">
      <c r="A911" s="32" t="s">
        <v>3370</v>
      </c>
      <c r="B911" s="32" t="s">
        <v>3371</v>
      </c>
      <c r="C911" s="33">
        <v>1</v>
      </c>
    </row>
    <row r="912" spans="1:3" hidden="1">
      <c r="A912" s="32" t="s">
        <v>3373</v>
      </c>
      <c r="B912" s="32" t="s">
        <v>3374</v>
      </c>
      <c r="C912" s="33">
        <v>1</v>
      </c>
    </row>
    <row r="913" spans="1:3" hidden="1">
      <c r="A913" s="32" t="s">
        <v>3376</v>
      </c>
      <c r="B913" s="32" t="s">
        <v>3377</v>
      </c>
      <c r="C913" s="33">
        <v>1</v>
      </c>
    </row>
    <row r="914" spans="1:3" hidden="1">
      <c r="A914" s="32" t="s">
        <v>3379</v>
      </c>
      <c r="B914" s="32" t="s">
        <v>3380</v>
      </c>
      <c r="C914" s="33">
        <v>1</v>
      </c>
    </row>
    <row r="915" spans="1:3" hidden="1">
      <c r="A915" s="32" t="s">
        <v>3382</v>
      </c>
      <c r="B915" s="32" t="s">
        <v>3383</v>
      </c>
      <c r="C915" s="33">
        <v>1</v>
      </c>
    </row>
    <row r="916" spans="1:3" hidden="1">
      <c r="A916" s="32" t="s">
        <v>3385</v>
      </c>
      <c r="B916" s="32" t="s">
        <v>3386</v>
      </c>
      <c r="C916" s="33">
        <v>1</v>
      </c>
    </row>
    <row r="917" spans="1:3" hidden="1">
      <c r="A917" s="32" t="s">
        <v>3388</v>
      </c>
      <c r="B917" s="32" t="s">
        <v>3389</v>
      </c>
      <c r="C917" s="33">
        <v>1</v>
      </c>
    </row>
    <row r="918" spans="1:3" hidden="1">
      <c r="A918" s="32" t="s">
        <v>3391</v>
      </c>
      <c r="B918" s="32" t="s">
        <v>3392</v>
      </c>
      <c r="C918" s="33">
        <v>1</v>
      </c>
    </row>
    <row r="919" spans="1:3" hidden="1">
      <c r="A919" s="32" t="s">
        <v>19820</v>
      </c>
      <c r="B919" s="32" t="s">
        <v>19821</v>
      </c>
      <c r="C919" s="33">
        <v>1</v>
      </c>
    </row>
    <row r="920" spans="1:3" hidden="1">
      <c r="A920" s="32" t="s">
        <v>3394</v>
      </c>
      <c r="B920" s="32" t="s">
        <v>3395</v>
      </c>
      <c r="C920" s="33">
        <v>1</v>
      </c>
    </row>
    <row r="921" spans="1:3" hidden="1">
      <c r="A921" s="32" t="s">
        <v>3397</v>
      </c>
      <c r="B921" s="32" t="s">
        <v>3398</v>
      </c>
      <c r="C921" s="33">
        <v>1</v>
      </c>
    </row>
    <row r="922" spans="1:3" hidden="1">
      <c r="A922" s="32" t="s">
        <v>3400</v>
      </c>
      <c r="B922" s="32" t="s">
        <v>3401</v>
      </c>
      <c r="C922" s="33">
        <v>1</v>
      </c>
    </row>
    <row r="923" spans="1:3">
      <c r="A923" s="32" t="s">
        <v>3403</v>
      </c>
      <c r="B923" s="32" t="s">
        <v>3404</v>
      </c>
      <c r="C923" s="33">
        <v>2</v>
      </c>
    </row>
    <row r="924" spans="1:3" hidden="1">
      <c r="A924" s="32" t="s">
        <v>3408</v>
      </c>
      <c r="B924" s="32" t="s">
        <v>3409</v>
      </c>
      <c r="C924" s="33">
        <v>1</v>
      </c>
    </row>
    <row r="925" spans="1:3" hidden="1">
      <c r="A925" s="32" t="s">
        <v>3411</v>
      </c>
      <c r="B925" s="32" t="s">
        <v>3412</v>
      </c>
      <c r="C925" s="33">
        <v>1</v>
      </c>
    </row>
    <row r="926" spans="1:3" hidden="1">
      <c r="B926" s="32" t="s">
        <v>3414</v>
      </c>
      <c r="C926" s="33">
        <v>1</v>
      </c>
    </row>
    <row r="927" spans="1:3" hidden="1">
      <c r="B927" s="32" t="s">
        <v>3415</v>
      </c>
      <c r="C927" s="33">
        <v>1</v>
      </c>
    </row>
    <row r="928" spans="1:3" hidden="1">
      <c r="B928" s="32" t="s">
        <v>3417</v>
      </c>
      <c r="C928" s="33">
        <v>1</v>
      </c>
    </row>
    <row r="929" spans="1:3" hidden="1">
      <c r="B929" s="32" t="s">
        <v>21111</v>
      </c>
      <c r="C929" s="33">
        <v>1</v>
      </c>
    </row>
    <row r="930" spans="1:3" hidden="1">
      <c r="A930" s="32" t="s">
        <v>3424</v>
      </c>
      <c r="B930" s="32" t="s">
        <v>3425</v>
      </c>
      <c r="C930" s="33">
        <v>1</v>
      </c>
    </row>
    <row r="931" spans="1:3" hidden="1">
      <c r="A931" s="32" t="s">
        <v>3430</v>
      </c>
      <c r="B931" s="32" t="s">
        <v>3431</v>
      </c>
      <c r="C931" s="33">
        <v>1</v>
      </c>
    </row>
    <row r="932" spans="1:3" hidden="1">
      <c r="A932" s="32" t="s">
        <v>3432</v>
      </c>
      <c r="B932" s="32" t="s">
        <v>3433</v>
      </c>
      <c r="C932" s="33">
        <v>1</v>
      </c>
    </row>
    <row r="933" spans="1:3" hidden="1">
      <c r="A933" s="32" t="s">
        <v>3435</v>
      </c>
      <c r="B933" s="32" t="s">
        <v>3436</v>
      </c>
      <c r="C933" s="33">
        <v>1</v>
      </c>
    </row>
    <row r="934" spans="1:3" hidden="1">
      <c r="A934" s="32" t="s">
        <v>3437</v>
      </c>
      <c r="B934" s="32" t="s">
        <v>3438</v>
      </c>
      <c r="C934" s="33">
        <v>1</v>
      </c>
    </row>
    <row r="935" spans="1:3" hidden="1">
      <c r="A935" s="32" t="s">
        <v>3440</v>
      </c>
      <c r="B935" s="32" t="s">
        <v>3441</v>
      </c>
      <c r="C935" s="33">
        <v>1</v>
      </c>
    </row>
    <row r="936" spans="1:3" hidden="1">
      <c r="A936" s="32" t="s">
        <v>3443</v>
      </c>
      <c r="B936" s="32" t="s">
        <v>3444</v>
      </c>
      <c r="C936" s="33">
        <v>1</v>
      </c>
    </row>
    <row r="937" spans="1:3" hidden="1">
      <c r="A937" s="32" t="s">
        <v>3452</v>
      </c>
      <c r="B937" s="32" t="s">
        <v>3453</v>
      </c>
      <c r="C937" s="33">
        <v>1</v>
      </c>
    </row>
    <row r="938" spans="1:3" hidden="1">
      <c r="A938" s="32" t="s">
        <v>3461</v>
      </c>
      <c r="B938" s="32" t="s">
        <v>3462</v>
      </c>
      <c r="C938" s="33">
        <v>1</v>
      </c>
    </row>
    <row r="939" spans="1:3" hidden="1">
      <c r="A939" s="32" t="s">
        <v>3464</v>
      </c>
      <c r="B939" s="32" t="s">
        <v>3465</v>
      </c>
      <c r="C939" s="33">
        <v>1</v>
      </c>
    </row>
    <row r="940" spans="1:3" hidden="1">
      <c r="A940" s="32" t="s">
        <v>3470</v>
      </c>
      <c r="B940" s="32" t="s">
        <v>3471</v>
      </c>
      <c r="C940" s="33">
        <v>1</v>
      </c>
    </row>
    <row r="941" spans="1:3" hidden="1">
      <c r="A941" s="32" t="s">
        <v>3479</v>
      </c>
      <c r="B941" s="32" t="s">
        <v>3480</v>
      </c>
      <c r="C941" s="33">
        <v>1</v>
      </c>
    </row>
    <row r="942" spans="1:3" hidden="1">
      <c r="A942" s="32" t="s">
        <v>3482</v>
      </c>
      <c r="B942" s="32" t="s">
        <v>3483</v>
      </c>
      <c r="C942" s="33">
        <v>1</v>
      </c>
    </row>
    <row r="943" spans="1:3" hidden="1">
      <c r="A943" s="32" t="s">
        <v>3488</v>
      </c>
      <c r="B943" s="32" t="s">
        <v>3489</v>
      </c>
      <c r="C943" s="33">
        <v>1</v>
      </c>
    </row>
    <row r="944" spans="1:3" hidden="1">
      <c r="A944" s="32" t="s">
        <v>3494</v>
      </c>
      <c r="B944" s="32" t="s">
        <v>3495</v>
      </c>
      <c r="C944" s="33">
        <v>1</v>
      </c>
    </row>
    <row r="945" spans="1:3" hidden="1">
      <c r="B945" s="32" t="s">
        <v>19824</v>
      </c>
      <c r="C945" s="33">
        <v>1</v>
      </c>
    </row>
    <row r="946" spans="1:3" hidden="1">
      <c r="A946" s="32" t="s">
        <v>3503</v>
      </c>
      <c r="B946" s="32" t="s">
        <v>3504</v>
      </c>
      <c r="C946" s="33">
        <v>1</v>
      </c>
    </row>
    <row r="947" spans="1:3" hidden="1">
      <c r="A947" s="32" t="s">
        <v>3506</v>
      </c>
      <c r="B947" s="32" t="s">
        <v>3507</v>
      </c>
      <c r="C947" s="33">
        <v>1</v>
      </c>
    </row>
    <row r="948" spans="1:3" hidden="1">
      <c r="B948" s="32" t="s">
        <v>3509</v>
      </c>
      <c r="C948" s="33">
        <v>1</v>
      </c>
    </row>
    <row r="949" spans="1:3" hidden="1">
      <c r="B949" s="32" t="s">
        <v>3511</v>
      </c>
      <c r="C949" s="33">
        <v>1</v>
      </c>
    </row>
    <row r="950" spans="1:3" hidden="1">
      <c r="A950" s="32" t="s">
        <v>3512</v>
      </c>
      <c r="B950" s="32" t="s">
        <v>3513</v>
      </c>
      <c r="C950" s="33">
        <v>1</v>
      </c>
    </row>
    <row r="951" spans="1:3" hidden="1">
      <c r="B951" s="32" t="s">
        <v>3515</v>
      </c>
      <c r="C951" s="33">
        <v>1</v>
      </c>
    </row>
    <row r="952" spans="1:3" hidden="1">
      <c r="A952" s="32" t="s">
        <v>3531</v>
      </c>
      <c r="B952" s="32" t="s">
        <v>3532</v>
      </c>
      <c r="C952" s="33">
        <v>1</v>
      </c>
    </row>
    <row r="953" spans="1:3" hidden="1">
      <c r="A953" s="32" t="s">
        <v>3544</v>
      </c>
      <c r="B953" s="32" t="s">
        <v>3545</v>
      </c>
      <c r="C953" s="33">
        <v>1</v>
      </c>
    </row>
    <row r="954" spans="1:3" hidden="1">
      <c r="A954" s="32" t="s">
        <v>3550</v>
      </c>
      <c r="B954" s="32" t="s">
        <v>3551</v>
      </c>
      <c r="C954" s="33">
        <v>1</v>
      </c>
    </row>
    <row r="955" spans="1:3" hidden="1">
      <c r="A955" s="32" t="s">
        <v>3574</v>
      </c>
      <c r="B955" s="32" t="s">
        <v>3575</v>
      </c>
      <c r="C955" s="33">
        <v>1</v>
      </c>
    </row>
    <row r="956" spans="1:3" hidden="1">
      <c r="A956" s="32" t="s">
        <v>3579</v>
      </c>
      <c r="B956" s="32" t="s">
        <v>3580</v>
      </c>
      <c r="C956" s="33">
        <v>1</v>
      </c>
    </row>
    <row r="957" spans="1:3" hidden="1">
      <c r="A957" s="32" t="s">
        <v>3585</v>
      </c>
      <c r="B957" s="32" t="s">
        <v>3586</v>
      </c>
      <c r="C957" s="33">
        <v>1</v>
      </c>
    </row>
    <row r="958" spans="1:3" hidden="1">
      <c r="B958" s="32" t="s">
        <v>3588</v>
      </c>
      <c r="C958" s="33">
        <v>1</v>
      </c>
    </row>
    <row r="959" spans="1:3" hidden="1">
      <c r="A959" s="32" t="s">
        <v>3589</v>
      </c>
      <c r="B959" s="32" t="s">
        <v>3590</v>
      </c>
      <c r="C959" s="33">
        <v>1</v>
      </c>
    </row>
    <row r="960" spans="1:3" hidden="1">
      <c r="B960" s="32" t="s">
        <v>3592</v>
      </c>
      <c r="C960" s="33">
        <v>1</v>
      </c>
    </row>
    <row r="961" spans="1:3" hidden="1">
      <c r="B961" s="32" t="s">
        <v>3593</v>
      </c>
      <c r="C961" s="33">
        <v>1</v>
      </c>
    </row>
    <row r="962" spans="1:3" hidden="1">
      <c r="B962" s="32" t="s">
        <v>3594</v>
      </c>
      <c r="C962" s="33">
        <v>1</v>
      </c>
    </row>
    <row r="963" spans="1:3" hidden="1">
      <c r="B963" s="32" t="s">
        <v>3595</v>
      </c>
      <c r="C963" s="33">
        <v>1</v>
      </c>
    </row>
    <row r="964" spans="1:3" hidden="1">
      <c r="B964" s="32" t="s">
        <v>3596</v>
      </c>
      <c r="C964" s="33">
        <v>1</v>
      </c>
    </row>
    <row r="965" spans="1:3" hidden="1">
      <c r="A965" s="32" t="s">
        <v>3604</v>
      </c>
      <c r="B965" s="32" t="s">
        <v>3605</v>
      </c>
      <c r="C965" s="33">
        <v>1</v>
      </c>
    </row>
    <row r="966" spans="1:3" hidden="1">
      <c r="B966" s="32" t="s">
        <v>3607</v>
      </c>
      <c r="C966" s="33">
        <v>1</v>
      </c>
    </row>
    <row r="967" spans="1:3" hidden="1">
      <c r="B967" s="32" t="s">
        <v>3609</v>
      </c>
      <c r="C967" s="33">
        <v>1</v>
      </c>
    </row>
    <row r="968" spans="1:3" hidden="1">
      <c r="B968" s="32" t="s">
        <v>3610</v>
      </c>
      <c r="C968" s="33">
        <v>1</v>
      </c>
    </row>
    <row r="969" spans="1:3" hidden="1">
      <c r="A969" s="32" t="s">
        <v>3615</v>
      </c>
      <c r="B969" s="32" t="s">
        <v>3616</v>
      </c>
      <c r="C969" s="33">
        <v>1</v>
      </c>
    </row>
    <row r="970" spans="1:3" hidden="1">
      <c r="B970" s="32" t="s">
        <v>3618</v>
      </c>
      <c r="C970" s="33">
        <v>1</v>
      </c>
    </row>
    <row r="971" spans="1:3" hidden="1">
      <c r="B971" s="32" t="s">
        <v>3619</v>
      </c>
      <c r="C971" s="33">
        <v>1</v>
      </c>
    </row>
    <row r="972" spans="1:3" hidden="1">
      <c r="A972" s="32" t="s">
        <v>3635</v>
      </c>
      <c r="B972" s="32" t="s">
        <v>3636</v>
      </c>
      <c r="C972" s="33">
        <v>1</v>
      </c>
    </row>
    <row r="973" spans="1:3" hidden="1">
      <c r="A973" s="32" t="s">
        <v>3638</v>
      </c>
      <c r="B973" s="32" t="s">
        <v>3639</v>
      </c>
      <c r="C973" s="33">
        <v>1</v>
      </c>
    </row>
    <row r="974" spans="1:3" hidden="1">
      <c r="B974" s="32" t="s">
        <v>3641</v>
      </c>
      <c r="C974" s="33">
        <v>1</v>
      </c>
    </row>
    <row r="975" spans="1:3" hidden="1">
      <c r="A975" s="32" t="s">
        <v>3648</v>
      </c>
      <c r="B975" s="32" t="s">
        <v>3649</v>
      </c>
      <c r="C975" s="33">
        <v>1</v>
      </c>
    </row>
    <row r="976" spans="1:3" hidden="1">
      <c r="A976" s="32" t="s">
        <v>3651</v>
      </c>
      <c r="B976" s="32" t="s">
        <v>3652</v>
      </c>
      <c r="C976" s="33">
        <v>1</v>
      </c>
    </row>
    <row r="977" spans="1:3" hidden="1">
      <c r="A977" s="32" t="s">
        <v>3664</v>
      </c>
      <c r="B977" s="32" t="s">
        <v>3665</v>
      </c>
      <c r="C977" s="33">
        <v>1</v>
      </c>
    </row>
    <row r="978" spans="1:3" hidden="1">
      <c r="B978" s="32" t="s">
        <v>3667</v>
      </c>
      <c r="C978" s="33">
        <v>1</v>
      </c>
    </row>
    <row r="979" spans="1:3" hidden="1">
      <c r="B979" s="32" t="s">
        <v>3668</v>
      </c>
      <c r="C979" s="33">
        <v>1</v>
      </c>
    </row>
    <row r="980" spans="1:3" hidden="1">
      <c r="B980" s="32" t="s">
        <v>3670</v>
      </c>
      <c r="C980" s="33">
        <v>1</v>
      </c>
    </row>
    <row r="981" spans="1:3" hidden="1">
      <c r="B981" s="32" t="s">
        <v>3672</v>
      </c>
      <c r="C981" s="33">
        <v>1</v>
      </c>
    </row>
    <row r="982" spans="1:3" hidden="1">
      <c r="B982" s="32" t="s">
        <v>3673</v>
      </c>
      <c r="C982" s="33">
        <v>1</v>
      </c>
    </row>
    <row r="983" spans="1:3" hidden="1">
      <c r="B983" s="32" t="s">
        <v>3674</v>
      </c>
      <c r="C983" s="33">
        <v>1</v>
      </c>
    </row>
    <row r="984" spans="1:3" hidden="1">
      <c r="B984" s="32" t="s">
        <v>3675</v>
      </c>
      <c r="C984" s="33">
        <v>1</v>
      </c>
    </row>
    <row r="985" spans="1:3" hidden="1">
      <c r="B985" s="32" t="s">
        <v>3676</v>
      </c>
      <c r="C985" s="33">
        <v>1</v>
      </c>
    </row>
    <row r="986" spans="1:3" hidden="1">
      <c r="B986" s="32" t="s">
        <v>3677</v>
      </c>
      <c r="C986" s="33">
        <v>1</v>
      </c>
    </row>
    <row r="987" spans="1:3" hidden="1">
      <c r="A987" s="32" t="s">
        <v>3680</v>
      </c>
      <c r="B987" s="32" t="s">
        <v>3681</v>
      </c>
      <c r="C987" s="33">
        <v>1</v>
      </c>
    </row>
    <row r="988" spans="1:3" hidden="1">
      <c r="A988" s="32" t="s">
        <v>3683</v>
      </c>
      <c r="B988" s="32" t="s">
        <v>3684</v>
      </c>
      <c r="C988" s="33">
        <v>1</v>
      </c>
    </row>
    <row r="989" spans="1:3" hidden="1">
      <c r="A989" s="32" t="s">
        <v>3691</v>
      </c>
      <c r="B989" s="32" t="s">
        <v>3692</v>
      </c>
      <c r="C989" s="33">
        <v>1</v>
      </c>
    </row>
    <row r="990" spans="1:3" hidden="1">
      <c r="A990" s="32" t="s">
        <v>3694</v>
      </c>
      <c r="B990" s="32" t="s">
        <v>3695</v>
      </c>
      <c r="C990" s="33">
        <v>1</v>
      </c>
    </row>
    <row r="991" spans="1:3" hidden="1">
      <c r="A991" s="32" t="s">
        <v>3697</v>
      </c>
      <c r="B991" s="32" t="s">
        <v>3698</v>
      </c>
      <c r="C991" s="33">
        <v>1</v>
      </c>
    </row>
    <row r="992" spans="1:3" hidden="1">
      <c r="A992" s="32" t="s">
        <v>3712</v>
      </c>
      <c r="B992" s="32" t="s">
        <v>3713</v>
      </c>
      <c r="C992" s="33">
        <v>1</v>
      </c>
    </row>
    <row r="993" spans="1:3" hidden="1">
      <c r="A993" s="32" t="s">
        <v>3719</v>
      </c>
      <c r="B993" s="32" t="s">
        <v>3720</v>
      </c>
      <c r="C993" s="33">
        <v>1</v>
      </c>
    </row>
    <row r="994" spans="1:3" hidden="1">
      <c r="B994" s="32" t="s">
        <v>3722</v>
      </c>
      <c r="C994" s="33">
        <v>1</v>
      </c>
    </row>
    <row r="995" spans="1:3" hidden="1">
      <c r="A995" s="32" t="s">
        <v>3728</v>
      </c>
      <c r="B995" s="32" t="s">
        <v>3729</v>
      </c>
      <c r="C995" s="33">
        <v>1</v>
      </c>
    </row>
    <row r="996" spans="1:3" hidden="1">
      <c r="B996" s="32" t="s">
        <v>4029</v>
      </c>
      <c r="C996" s="33">
        <v>1</v>
      </c>
    </row>
    <row r="997" spans="1:3" hidden="1">
      <c r="A997" s="32" t="s">
        <v>3731</v>
      </c>
      <c r="B997" s="32" t="s">
        <v>3732</v>
      </c>
      <c r="C997" s="33">
        <v>1</v>
      </c>
    </row>
    <row r="998" spans="1:3" hidden="1">
      <c r="A998" s="32" t="s">
        <v>3734</v>
      </c>
      <c r="B998" s="32" t="s">
        <v>3735</v>
      </c>
      <c r="C998" s="33">
        <v>1</v>
      </c>
    </row>
    <row r="999" spans="1:3" hidden="1">
      <c r="B999" s="32" t="s">
        <v>3737</v>
      </c>
      <c r="C999" s="33">
        <v>1</v>
      </c>
    </row>
    <row r="1000" spans="1:3" hidden="1">
      <c r="A1000" s="32" t="s">
        <v>3762</v>
      </c>
      <c r="B1000" s="32" t="s">
        <v>3763</v>
      </c>
      <c r="C1000" s="33">
        <v>1</v>
      </c>
    </row>
    <row r="1001" spans="1:3" hidden="1">
      <c r="A1001" s="32" t="s">
        <v>3765</v>
      </c>
      <c r="B1001" s="32" t="s">
        <v>3766</v>
      </c>
      <c r="C1001" s="33">
        <v>1</v>
      </c>
    </row>
    <row r="1002" spans="1:3" hidden="1">
      <c r="A1002" s="32" t="s">
        <v>3768</v>
      </c>
      <c r="B1002" s="32" t="s">
        <v>3769</v>
      </c>
      <c r="C1002" s="33">
        <v>1</v>
      </c>
    </row>
    <row r="1003" spans="1:3" hidden="1">
      <c r="A1003" s="32" t="s">
        <v>3771</v>
      </c>
      <c r="B1003" s="32" t="s">
        <v>3772</v>
      </c>
      <c r="C1003" s="33">
        <v>1</v>
      </c>
    </row>
    <row r="1004" spans="1:3" hidden="1">
      <c r="A1004" s="32" t="s">
        <v>3774</v>
      </c>
      <c r="B1004" s="32" t="s">
        <v>3775</v>
      </c>
      <c r="C1004" s="33">
        <v>1</v>
      </c>
    </row>
    <row r="1005" spans="1:3" hidden="1">
      <c r="A1005" s="32" t="s">
        <v>3786</v>
      </c>
      <c r="B1005" s="32" t="s">
        <v>3787</v>
      </c>
      <c r="C1005" s="33">
        <v>1</v>
      </c>
    </row>
    <row r="1006" spans="1:3" hidden="1">
      <c r="A1006" s="32" t="s">
        <v>3792</v>
      </c>
      <c r="B1006" s="32" t="s">
        <v>3793</v>
      </c>
      <c r="C1006" s="33">
        <v>1</v>
      </c>
    </row>
    <row r="1007" spans="1:3" hidden="1">
      <c r="A1007" s="32" t="s">
        <v>3798</v>
      </c>
      <c r="B1007" s="32" t="s">
        <v>3799</v>
      </c>
      <c r="C1007" s="33">
        <v>1</v>
      </c>
    </row>
    <row r="1008" spans="1:3" hidden="1">
      <c r="A1008" s="32" t="s">
        <v>3801</v>
      </c>
      <c r="B1008" s="32" t="s">
        <v>3802</v>
      </c>
      <c r="C1008" s="33">
        <v>1</v>
      </c>
    </row>
    <row r="1009" spans="1:3" hidden="1">
      <c r="A1009" s="32" t="s">
        <v>3804</v>
      </c>
      <c r="B1009" s="32" t="s">
        <v>3805</v>
      </c>
      <c r="C1009" s="33">
        <v>1</v>
      </c>
    </row>
    <row r="1010" spans="1:3" hidden="1">
      <c r="A1010" s="32" t="s">
        <v>3807</v>
      </c>
      <c r="B1010" s="32" t="s">
        <v>3808</v>
      </c>
      <c r="C1010" s="33">
        <v>1</v>
      </c>
    </row>
    <row r="1011" spans="1:3" hidden="1">
      <c r="A1011" s="32" t="s">
        <v>3810</v>
      </c>
      <c r="B1011" s="32" t="s">
        <v>3811</v>
      </c>
      <c r="C1011" s="33">
        <v>1</v>
      </c>
    </row>
    <row r="1012" spans="1:3" hidden="1">
      <c r="B1012" s="32" t="s">
        <v>3813</v>
      </c>
      <c r="C1012" s="33">
        <v>1</v>
      </c>
    </row>
    <row r="1013" spans="1:3" hidden="1">
      <c r="A1013" s="32" t="s">
        <v>3814</v>
      </c>
      <c r="B1013" s="32" t="s">
        <v>3815</v>
      </c>
      <c r="C1013" s="33">
        <v>1</v>
      </c>
    </row>
    <row r="1014" spans="1:3" hidden="1">
      <c r="B1014" s="32" t="s">
        <v>3817</v>
      </c>
      <c r="C1014" s="33">
        <v>1</v>
      </c>
    </row>
    <row r="1015" spans="1:3" hidden="1">
      <c r="A1015" s="32" t="s">
        <v>3818</v>
      </c>
      <c r="B1015" s="32" t="s">
        <v>3819</v>
      </c>
      <c r="C1015" s="33">
        <v>1</v>
      </c>
    </row>
    <row r="1016" spans="1:3" hidden="1">
      <c r="A1016" s="32" t="s">
        <v>3823</v>
      </c>
      <c r="B1016" s="32" t="s">
        <v>3824</v>
      </c>
      <c r="C1016" s="33">
        <v>1</v>
      </c>
    </row>
    <row r="1017" spans="1:3" hidden="1">
      <c r="A1017" s="32" t="s">
        <v>3829</v>
      </c>
      <c r="B1017" s="32" t="s">
        <v>3830</v>
      </c>
      <c r="C1017" s="33">
        <v>1</v>
      </c>
    </row>
    <row r="1018" spans="1:3" hidden="1">
      <c r="B1018" s="32" t="s">
        <v>3832</v>
      </c>
      <c r="C1018" s="33">
        <v>1</v>
      </c>
    </row>
    <row r="1019" spans="1:3" hidden="1">
      <c r="B1019" s="32" t="s">
        <v>21118</v>
      </c>
      <c r="C1019" s="33">
        <v>1</v>
      </c>
    </row>
    <row r="1020" spans="1:3" hidden="1">
      <c r="A1020" s="32" t="s">
        <v>3833</v>
      </c>
      <c r="B1020" s="32" t="s">
        <v>3834</v>
      </c>
      <c r="C1020" s="33">
        <v>1</v>
      </c>
    </row>
    <row r="1021" spans="1:3" hidden="1">
      <c r="A1021" s="32" t="s">
        <v>3841</v>
      </c>
      <c r="B1021" s="32" t="s">
        <v>3842</v>
      </c>
      <c r="C1021" s="33">
        <v>1</v>
      </c>
    </row>
    <row r="1022" spans="1:3" hidden="1">
      <c r="B1022" s="32" t="s">
        <v>3843</v>
      </c>
      <c r="C1022" s="33">
        <v>1</v>
      </c>
    </row>
    <row r="1023" spans="1:3" hidden="1">
      <c r="A1023" s="32" t="s">
        <v>3844</v>
      </c>
      <c r="B1023" s="32" t="s">
        <v>3845</v>
      </c>
      <c r="C1023" s="33">
        <v>1</v>
      </c>
    </row>
    <row r="1024" spans="1:3" hidden="1">
      <c r="A1024" s="32" t="s">
        <v>3847</v>
      </c>
      <c r="B1024" s="32" t="s">
        <v>3848</v>
      </c>
      <c r="C1024" s="33">
        <v>1</v>
      </c>
    </row>
    <row r="1025" spans="1:3" hidden="1">
      <c r="B1025" s="32" t="s">
        <v>3850</v>
      </c>
      <c r="C1025" s="33">
        <v>1</v>
      </c>
    </row>
    <row r="1026" spans="1:3" hidden="1">
      <c r="A1026" s="32" t="s">
        <v>3851</v>
      </c>
      <c r="B1026" s="32" t="s">
        <v>3852</v>
      </c>
      <c r="C1026" s="33">
        <v>1</v>
      </c>
    </row>
    <row r="1027" spans="1:3" hidden="1">
      <c r="B1027" s="32" t="s">
        <v>3853</v>
      </c>
      <c r="C1027" s="33">
        <v>1</v>
      </c>
    </row>
    <row r="1028" spans="1:3" hidden="1">
      <c r="A1028" s="32" t="s">
        <v>3854</v>
      </c>
      <c r="B1028" s="32" t="s">
        <v>3855</v>
      </c>
      <c r="C1028" s="33">
        <v>1</v>
      </c>
    </row>
    <row r="1029" spans="1:3" hidden="1">
      <c r="A1029" s="32" t="s">
        <v>3860</v>
      </c>
      <c r="B1029" s="32" t="s">
        <v>3861</v>
      </c>
      <c r="C1029" s="33">
        <v>1</v>
      </c>
    </row>
    <row r="1030" spans="1:3" hidden="1">
      <c r="A1030" s="32" t="s">
        <v>3864</v>
      </c>
      <c r="B1030" s="32" t="s">
        <v>3865</v>
      </c>
      <c r="C1030" s="33">
        <v>1</v>
      </c>
    </row>
    <row r="1031" spans="1:3" hidden="1">
      <c r="A1031" s="32" t="s">
        <v>3873</v>
      </c>
      <c r="B1031" s="32" t="s">
        <v>3874</v>
      </c>
      <c r="C1031" s="33">
        <v>1</v>
      </c>
    </row>
    <row r="1032" spans="1:3" hidden="1">
      <c r="A1032" s="32" t="s">
        <v>3876</v>
      </c>
      <c r="B1032" s="32" t="s">
        <v>3877</v>
      </c>
      <c r="C1032" s="33">
        <v>1</v>
      </c>
    </row>
    <row r="1033" spans="1:3" hidden="1">
      <c r="B1033" s="32" t="s">
        <v>3878</v>
      </c>
      <c r="C1033" s="33">
        <v>1</v>
      </c>
    </row>
    <row r="1034" spans="1:3" hidden="1">
      <c r="A1034" s="32" t="s">
        <v>3879</v>
      </c>
      <c r="B1034" s="32" t="s">
        <v>3880</v>
      </c>
      <c r="C1034" s="33">
        <v>1</v>
      </c>
    </row>
    <row r="1035" spans="1:3" hidden="1">
      <c r="A1035" s="32" t="s">
        <v>3882</v>
      </c>
      <c r="B1035" s="32" t="s">
        <v>3883</v>
      </c>
      <c r="C1035" s="33">
        <v>1</v>
      </c>
    </row>
    <row r="1036" spans="1:3" hidden="1">
      <c r="A1036" s="32" t="s">
        <v>3885</v>
      </c>
      <c r="B1036" s="32" t="s">
        <v>3886</v>
      </c>
      <c r="C1036" s="33">
        <v>1</v>
      </c>
    </row>
    <row r="1037" spans="1:3" hidden="1">
      <c r="B1037" s="32" t="s">
        <v>3888</v>
      </c>
      <c r="C1037" s="33">
        <v>1</v>
      </c>
    </row>
    <row r="1038" spans="1:3" hidden="1">
      <c r="A1038" s="32" t="s">
        <v>3890</v>
      </c>
      <c r="B1038" s="32" t="s">
        <v>3891</v>
      </c>
      <c r="C1038" s="33">
        <v>1</v>
      </c>
    </row>
    <row r="1039" spans="1:3" hidden="1">
      <c r="A1039" s="32" t="s">
        <v>3893</v>
      </c>
      <c r="B1039" s="32" t="s">
        <v>3894</v>
      </c>
      <c r="C1039" s="33">
        <v>1</v>
      </c>
    </row>
    <row r="1040" spans="1:3" hidden="1">
      <c r="A1040" s="32" t="s">
        <v>3902</v>
      </c>
      <c r="B1040" s="32" t="s">
        <v>3903</v>
      </c>
      <c r="C1040" s="33">
        <v>1</v>
      </c>
    </row>
    <row r="1041" spans="1:3" hidden="1">
      <c r="A1041" s="32" t="s">
        <v>3904</v>
      </c>
      <c r="B1041" s="32" t="s">
        <v>3905</v>
      </c>
      <c r="C1041" s="33">
        <v>1</v>
      </c>
    </row>
    <row r="1042" spans="1:3" hidden="1">
      <c r="A1042" s="32" t="s">
        <v>3907</v>
      </c>
      <c r="B1042" s="32" t="s">
        <v>3908</v>
      </c>
      <c r="C1042" s="33">
        <v>1</v>
      </c>
    </row>
    <row r="1043" spans="1:3" hidden="1">
      <c r="A1043" s="32" t="s">
        <v>3910</v>
      </c>
      <c r="B1043" s="32" t="s">
        <v>3911</v>
      </c>
      <c r="C1043" s="33">
        <v>1</v>
      </c>
    </row>
    <row r="1044" spans="1:3" hidden="1">
      <c r="B1044" s="32" t="s">
        <v>3912</v>
      </c>
      <c r="C1044" s="33">
        <v>1</v>
      </c>
    </row>
    <row r="1045" spans="1:3" hidden="1">
      <c r="A1045" s="32" t="s">
        <v>3913</v>
      </c>
      <c r="B1045" s="32" t="s">
        <v>3914</v>
      </c>
      <c r="C1045" s="33">
        <v>1</v>
      </c>
    </row>
    <row r="1046" spans="1:3" hidden="1">
      <c r="A1046" s="32" t="s">
        <v>3915</v>
      </c>
      <c r="B1046" s="32" t="s">
        <v>3916</v>
      </c>
      <c r="C1046" s="33">
        <v>1</v>
      </c>
    </row>
    <row r="1047" spans="1:3" hidden="1">
      <c r="A1047" s="32" t="s">
        <v>3921</v>
      </c>
      <c r="B1047" s="32" t="s">
        <v>3922</v>
      </c>
      <c r="C1047" s="33">
        <v>1</v>
      </c>
    </row>
    <row r="1048" spans="1:3" hidden="1">
      <c r="A1048" s="32" t="s">
        <v>3928</v>
      </c>
      <c r="B1048" s="32" t="s">
        <v>3929</v>
      </c>
      <c r="C1048" s="33">
        <v>1</v>
      </c>
    </row>
    <row r="1049" spans="1:3" hidden="1">
      <c r="A1049" s="32" t="s">
        <v>4027</v>
      </c>
      <c r="B1049" s="32" t="s">
        <v>4028</v>
      </c>
      <c r="C1049" s="33">
        <v>1</v>
      </c>
    </row>
    <row r="1050" spans="1:3" hidden="1">
      <c r="A1050" s="32" t="s">
        <v>3937</v>
      </c>
      <c r="B1050" s="32" t="s">
        <v>3938</v>
      </c>
      <c r="C1050" s="33">
        <v>1</v>
      </c>
    </row>
    <row r="1051" spans="1:3" hidden="1">
      <c r="A1051" s="32" t="s">
        <v>3940</v>
      </c>
      <c r="B1051" s="32" t="s">
        <v>3941</v>
      </c>
      <c r="C1051" s="33">
        <v>1</v>
      </c>
    </row>
    <row r="1052" spans="1:3" hidden="1">
      <c r="A1052" s="32" t="s">
        <v>947</v>
      </c>
      <c r="B1052" s="32" t="s">
        <v>948</v>
      </c>
      <c r="C1052" s="33">
        <v>1</v>
      </c>
    </row>
    <row r="1053" spans="1:3" hidden="1">
      <c r="A1053" s="32" t="s">
        <v>3943</v>
      </c>
      <c r="B1053" s="32" t="s">
        <v>3944</v>
      </c>
      <c r="C1053" s="33">
        <v>1</v>
      </c>
    </row>
    <row r="1054" spans="1:3" hidden="1">
      <c r="A1054" s="32" t="s">
        <v>3949</v>
      </c>
      <c r="B1054" s="32" t="s">
        <v>3950</v>
      </c>
      <c r="C1054" s="33">
        <v>1</v>
      </c>
    </row>
    <row r="1055" spans="1:3" hidden="1">
      <c r="A1055" s="32" t="s">
        <v>3952</v>
      </c>
      <c r="B1055" s="32" t="s">
        <v>3953</v>
      </c>
      <c r="C1055" s="33">
        <v>1</v>
      </c>
    </row>
    <row r="1056" spans="1:3" hidden="1">
      <c r="A1056" s="32" t="s">
        <v>3955</v>
      </c>
      <c r="B1056" s="32" t="s">
        <v>3956</v>
      </c>
      <c r="C1056" s="33">
        <v>1</v>
      </c>
    </row>
    <row r="1057" spans="1:3" hidden="1">
      <c r="A1057" s="32" t="s">
        <v>3958</v>
      </c>
      <c r="B1057" s="32" t="s">
        <v>3959</v>
      </c>
      <c r="C1057" s="33">
        <v>1</v>
      </c>
    </row>
    <row r="1058" spans="1:3" hidden="1">
      <c r="A1058" s="32" t="s">
        <v>3961</v>
      </c>
      <c r="B1058" s="32" t="s">
        <v>3962</v>
      </c>
      <c r="C1058" s="33">
        <v>1</v>
      </c>
    </row>
    <row r="1059" spans="1:3" hidden="1">
      <c r="A1059" s="32" t="s">
        <v>3967</v>
      </c>
      <c r="B1059" s="32" t="s">
        <v>3968</v>
      </c>
      <c r="C1059" s="33">
        <v>1</v>
      </c>
    </row>
    <row r="1060" spans="1:3" hidden="1">
      <c r="A1060" s="32" t="s">
        <v>3516</v>
      </c>
      <c r="B1060" s="32" t="s">
        <v>3517</v>
      </c>
      <c r="C1060" s="33">
        <v>1</v>
      </c>
    </row>
    <row r="1061" spans="1:3" hidden="1">
      <c r="A1061" s="32" t="s">
        <v>3970</v>
      </c>
      <c r="B1061" s="32" t="s">
        <v>3971</v>
      </c>
      <c r="C1061" s="33">
        <v>1</v>
      </c>
    </row>
    <row r="1062" spans="1:3" hidden="1">
      <c r="A1062" s="32" t="s">
        <v>3973</v>
      </c>
      <c r="B1062" s="32" t="s">
        <v>3974</v>
      </c>
      <c r="C1062" s="33">
        <v>1</v>
      </c>
    </row>
    <row r="1063" spans="1:3" hidden="1">
      <c r="A1063" s="32" t="s">
        <v>3976</v>
      </c>
      <c r="B1063" s="32" t="s">
        <v>3977</v>
      </c>
      <c r="C1063" s="33">
        <v>1</v>
      </c>
    </row>
    <row r="1064" spans="1:3" hidden="1">
      <c r="A1064" s="32" t="s">
        <v>3979</v>
      </c>
      <c r="B1064" s="32" t="s">
        <v>3980</v>
      </c>
      <c r="C1064" s="33">
        <v>1</v>
      </c>
    </row>
    <row r="1065" spans="1:3" hidden="1">
      <c r="A1065" s="32" t="s">
        <v>3982</v>
      </c>
      <c r="B1065" s="32" t="s">
        <v>3983</v>
      </c>
      <c r="C1065" s="33">
        <v>1</v>
      </c>
    </row>
    <row r="1066" spans="1:3" hidden="1">
      <c r="A1066" s="32" t="s">
        <v>3985</v>
      </c>
      <c r="B1066" s="32" t="s">
        <v>3986</v>
      </c>
      <c r="C1066" s="33">
        <v>1</v>
      </c>
    </row>
    <row r="1067" spans="1:3" hidden="1">
      <c r="A1067" s="32" t="s">
        <v>3988</v>
      </c>
      <c r="B1067" s="32" t="s">
        <v>3989</v>
      </c>
      <c r="C1067" s="33">
        <v>1</v>
      </c>
    </row>
    <row r="1068" spans="1:3" hidden="1">
      <c r="A1068" s="32" t="s">
        <v>3991</v>
      </c>
      <c r="B1068" s="32" t="s">
        <v>3992</v>
      </c>
      <c r="C1068" s="33">
        <v>1</v>
      </c>
    </row>
    <row r="1069" spans="1:3" hidden="1">
      <c r="A1069" s="32" t="s">
        <v>3994</v>
      </c>
      <c r="B1069" s="32" t="s">
        <v>3995</v>
      </c>
      <c r="C1069" s="33">
        <v>1</v>
      </c>
    </row>
    <row r="1070" spans="1:3" hidden="1">
      <c r="A1070" s="32" t="s">
        <v>3997</v>
      </c>
      <c r="B1070" s="32" t="s">
        <v>3998</v>
      </c>
      <c r="C1070" s="33">
        <v>1</v>
      </c>
    </row>
    <row r="1071" spans="1:3" hidden="1">
      <c r="B1071" s="32" t="s">
        <v>4000</v>
      </c>
      <c r="C1071" s="33">
        <v>1</v>
      </c>
    </row>
    <row r="1072" spans="1:3" hidden="1">
      <c r="A1072" s="32" t="s">
        <v>4001</v>
      </c>
      <c r="B1072" s="32" t="s">
        <v>4002</v>
      </c>
      <c r="C1072" s="33">
        <v>1</v>
      </c>
    </row>
    <row r="1073" spans="1:3" hidden="1">
      <c r="A1073" s="32" t="s">
        <v>4004</v>
      </c>
      <c r="B1073" s="32" t="s">
        <v>4005</v>
      </c>
      <c r="C1073" s="33">
        <v>1</v>
      </c>
    </row>
    <row r="1074" spans="1:3" hidden="1">
      <c r="B1074" s="32" t="s">
        <v>19826</v>
      </c>
      <c r="C1074" s="33">
        <v>1</v>
      </c>
    </row>
    <row r="1075" spans="1:3" hidden="1">
      <c r="A1075" s="32" t="s">
        <v>4007</v>
      </c>
      <c r="B1075" s="32" t="s">
        <v>4008</v>
      </c>
      <c r="C1075" s="33">
        <v>1</v>
      </c>
    </row>
    <row r="1076" spans="1:3" hidden="1">
      <c r="A1076" s="32" t="s">
        <v>4010</v>
      </c>
      <c r="B1076" s="32" t="s">
        <v>4011</v>
      </c>
      <c r="C1076" s="33">
        <v>1</v>
      </c>
    </row>
    <row r="1077" spans="1:3" hidden="1">
      <c r="A1077" s="32" t="s">
        <v>4013</v>
      </c>
      <c r="B1077" s="32" t="s">
        <v>4014</v>
      </c>
      <c r="C1077" s="33">
        <v>1</v>
      </c>
    </row>
    <row r="1078" spans="1:3" hidden="1">
      <c r="A1078" s="32" t="s">
        <v>4016</v>
      </c>
      <c r="B1078" s="32" t="s">
        <v>4017</v>
      </c>
      <c r="C1078" s="33">
        <v>1</v>
      </c>
    </row>
    <row r="1079" spans="1:3" hidden="1">
      <c r="A1079" s="32" t="s">
        <v>4019</v>
      </c>
      <c r="B1079" s="32" t="s">
        <v>4020</v>
      </c>
      <c r="C1079" s="33">
        <v>1</v>
      </c>
    </row>
    <row r="1080" spans="1:3" hidden="1">
      <c r="A1080" s="32" t="s">
        <v>4022</v>
      </c>
      <c r="B1080" s="32" t="s">
        <v>4023</v>
      </c>
      <c r="C1080" s="33">
        <v>1</v>
      </c>
    </row>
    <row r="1081" spans="1:3" hidden="1">
      <c r="A1081" s="32" t="s">
        <v>4024</v>
      </c>
      <c r="B1081" s="32" t="s">
        <v>4025</v>
      </c>
      <c r="C1081" s="33">
        <v>1</v>
      </c>
    </row>
    <row r="1082" spans="1:3" hidden="1">
      <c r="A1082" s="32" t="s">
        <v>19827</v>
      </c>
      <c r="B1082" s="32" t="s">
        <v>19828</v>
      </c>
      <c r="C1082" s="33">
        <v>1</v>
      </c>
    </row>
    <row r="1083" spans="1:3" hidden="1">
      <c r="A1083" s="32" t="s">
        <v>19830</v>
      </c>
      <c r="B1083" s="32" t="s">
        <v>19831</v>
      </c>
      <c r="C1083" s="33">
        <v>1</v>
      </c>
    </row>
    <row r="1084" spans="1:3" hidden="1">
      <c r="A1084" s="32" t="s">
        <v>19833</v>
      </c>
      <c r="B1084" s="32" t="s">
        <v>19834</v>
      </c>
      <c r="C1084" s="33">
        <v>1</v>
      </c>
    </row>
    <row r="1085" spans="1:3" hidden="1">
      <c r="A1085" s="32" t="s">
        <v>19836</v>
      </c>
      <c r="B1085" s="32" t="s">
        <v>19837</v>
      </c>
      <c r="C1085" s="33">
        <v>1</v>
      </c>
    </row>
    <row r="1086" spans="1:3" hidden="1">
      <c r="A1086" s="32" t="s">
        <v>21126</v>
      </c>
      <c r="B1086" s="32" t="s">
        <v>21127</v>
      </c>
      <c r="C1086" s="33">
        <v>1</v>
      </c>
    </row>
    <row r="1087" spans="1:3" hidden="1">
      <c r="A1087" s="32" t="s">
        <v>21134</v>
      </c>
      <c r="B1087" s="32" t="s">
        <v>21135</v>
      </c>
      <c r="C1087" s="33">
        <v>1</v>
      </c>
    </row>
    <row r="1088" spans="1:3" hidden="1">
      <c r="A1088" s="32" t="s">
        <v>4030</v>
      </c>
      <c r="B1088" s="32" t="s">
        <v>4031</v>
      </c>
      <c r="C1088" s="33">
        <v>1</v>
      </c>
    </row>
    <row r="1089" spans="1:3" hidden="1">
      <c r="A1089" s="32" t="s">
        <v>4033</v>
      </c>
      <c r="B1089" s="32" t="s">
        <v>4034</v>
      </c>
      <c r="C1089" s="33">
        <v>1</v>
      </c>
    </row>
    <row r="1090" spans="1:3" hidden="1">
      <c r="A1090" s="32" t="s">
        <v>4045</v>
      </c>
      <c r="B1090" s="32" t="s">
        <v>4046</v>
      </c>
      <c r="C1090" s="33">
        <v>1</v>
      </c>
    </row>
    <row r="1091" spans="1:3" hidden="1">
      <c r="A1091" s="32" t="s">
        <v>4048</v>
      </c>
      <c r="B1091" s="32" t="s">
        <v>4049</v>
      </c>
      <c r="C1091" s="33">
        <v>1</v>
      </c>
    </row>
    <row r="1092" spans="1:3" hidden="1">
      <c r="A1092" s="32" t="s">
        <v>4059</v>
      </c>
      <c r="B1092" s="32" t="s">
        <v>4060</v>
      </c>
      <c r="C1092" s="33">
        <v>1</v>
      </c>
    </row>
    <row r="1093" spans="1:3" hidden="1">
      <c r="B1093" s="32" t="s">
        <v>4062</v>
      </c>
      <c r="C1093" s="33">
        <v>1</v>
      </c>
    </row>
    <row r="1094" spans="1:3" hidden="1">
      <c r="A1094" s="32" t="s">
        <v>4073</v>
      </c>
      <c r="B1094" s="32" t="s">
        <v>4074</v>
      </c>
      <c r="C1094" s="33">
        <v>1</v>
      </c>
    </row>
    <row r="1095" spans="1:3" hidden="1">
      <c r="A1095" s="32" t="s">
        <v>4087</v>
      </c>
      <c r="B1095" s="32" t="s">
        <v>19634</v>
      </c>
      <c r="C1095" s="33">
        <v>1</v>
      </c>
    </row>
    <row r="1096" spans="1:3" hidden="1">
      <c r="B1096" s="32" t="s">
        <v>4088</v>
      </c>
      <c r="C1096" s="33">
        <v>1</v>
      </c>
    </row>
    <row r="1097" spans="1:3" hidden="1">
      <c r="A1097" s="32" t="s">
        <v>4095</v>
      </c>
      <c r="B1097" s="32" t="s">
        <v>4096</v>
      </c>
      <c r="C1097" s="33">
        <v>1</v>
      </c>
    </row>
    <row r="1098" spans="1:3" hidden="1">
      <c r="A1098" s="32" t="s">
        <v>4100</v>
      </c>
      <c r="B1098" s="32" t="s">
        <v>4101</v>
      </c>
      <c r="C1098" s="33">
        <v>1</v>
      </c>
    </row>
    <row r="1099" spans="1:3" hidden="1">
      <c r="A1099" s="32" t="s">
        <v>4112</v>
      </c>
      <c r="B1099" s="32" t="s">
        <v>4113</v>
      </c>
      <c r="C1099" s="33">
        <v>1</v>
      </c>
    </row>
    <row r="1100" spans="1:3" hidden="1">
      <c r="A1100" s="32" t="s">
        <v>4124</v>
      </c>
      <c r="B1100" s="32" t="s">
        <v>4125</v>
      </c>
      <c r="C1100" s="33">
        <v>1</v>
      </c>
    </row>
    <row r="1101" spans="1:3" hidden="1">
      <c r="B1101" s="32" t="s">
        <v>4127</v>
      </c>
      <c r="C1101" s="33">
        <v>1</v>
      </c>
    </row>
    <row r="1102" spans="1:3" hidden="1">
      <c r="A1102" s="32" t="s">
        <v>86</v>
      </c>
      <c r="B1102" s="32" t="s">
        <v>84</v>
      </c>
      <c r="C1102" s="33">
        <v>1</v>
      </c>
    </row>
    <row r="1103" spans="1:3" hidden="1">
      <c r="B1103" s="32" t="s">
        <v>4129</v>
      </c>
      <c r="C1103" s="33">
        <v>1</v>
      </c>
    </row>
    <row r="1104" spans="1:3" hidden="1">
      <c r="B1104" s="32" t="s">
        <v>4130</v>
      </c>
      <c r="C1104" s="33">
        <v>1</v>
      </c>
    </row>
    <row r="1105" spans="1:3" hidden="1">
      <c r="B1105" s="32" t="s">
        <v>4496</v>
      </c>
      <c r="C1105" s="33">
        <v>1</v>
      </c>
    </row>
    <row r="1106" spans="1:3" hidden="1">
      <c r="A1106" s="32" t="s">
        <v>4131</v>
      </c>
      <c r="B1106" s="32" t="s">
        <v>4132</v>
      </c>
      <c r="C1106" s="33">
        <v>1</v>
      </c>
    </row>
    <row r="1107" spans="1:3" hidden="1">
      <c r="A1107" s="32" t="s">
        <v>4134</v>
      </c>
      <c r="B1107" s="32" t="s">
        <v>4135</v>
      </c>
      <c r="C1107" s="33">
        <v>1</v>
      </c>
    </row>
    <row r="1108" spans="1:3" hidden="1">
      <c r="A1108" s="32" t="s">
        <v>4157</v>
      </c>
      <c r="B1108" s="32" t="s">
        <v>4158</v>
      </c>
      <c r="C1108" s="33">
        <v>1</v>
      </c>
    </row>
    <row r="1109" spans="1:3" hidden="1">
      <c r="B1109" s="32" t="s">
        <v>4160</v>
      </c>
      <c r="C1109" s="33">
        <v>1</v>
      </c>
    </row>
    <row r="1110" spans="1:3" hidden="1">
      <c r="A1110" s="32" t="s">
        <v>4162</v>
      </c>
      <c r="B1110" s="32" t="s">
        <v>4163</v>
      </c>
      <c r="C1110" s="33">
        <v>1</v>
      </c>
    </row>
    <row r="1111" spans="1:3" hidden="1">
      <c r="B1111" s="32" t="s">
        <v>4165</v>
      </c>
      <c r="C1111" s="33">
        <v>1</v>
      </c>
    </row>
    <row r="1112" spans="1:3" hidden="1">
      <c r="B1112" s="32" t="s">
        <v>4334</v>
      </c>
      <c r="C1112" s="33">
        <v>1</v>
      </c>
    </row>
    <row r="1113" spans="1:3" hidden="1">
      <c r="A1113" s="32" t="s">
        <v>4173</v>
      </c>
      <c r="B1113" s="32" t="s">
        <v>4174</v>
      </c>
      <c r="C1113" s="33">
        <v>1</v>
      </c>
    </row>
    <row r="1114" spans="1:3" hidden="1">
      <c r="A1114" s="32" t="s">
        <v>4179</v>
      </c>
      <c r="B1114" s="32" t="s">
        <v>4180</v>
      </c>
      <c r="C1114" s="33">
        <v>1</v>
      </c>
    </row>
    <row r="1115" spans="1:3" hidden="1">
      <c r="A1115" s="32" t="s">
        <v>4182</v>
      </c>
      <c r="B1115" s="32" t="s">
        <v>4183</v>
      </c>
      <c r="C1115" s="33">
        <v>1</v>
      </c>
    </row>
    <row r="1116" spans="1:3" hidden="1">
      <c r="A1116" s="32" t="s">
        <v>4185</v>
      </c>
      <c r="B1116" s="32" t="s">
        <v>4186</v>
      </c>
      <c r="C1116" s="33">
        <v>1</v>
      </c>
    </row>
    <row r="1117" spans="1:3" hidden="1">
      <c r="A1117" s="32" t="s">
        <v>4191</v>
      </c>
      <c r="B1117" s="32" t="s">
        <v>4192</v>
      </c>
      <c r="C1117" s="33">
        <v>1</v>
      </c>
    </row>
    <row r="1118" spans="1:3" hidden="1">
      <c r="B1118" s="32" t="s">
        <v>4194</v>
      </c>
      <c r="C1118" s="33">
        <v>1</v>
      </c>
    </row>
    <row r="1119" spans="1:3" hidden="1">
      <c r="A1119" s="32" t="s">
        <v>4195</v>
      </c>
      <c r="B1119" s="32" t="s">
        <v>4196</v>
      </c>
      <c r="C1119" s="33">
        <v>1</v>
      </c>
    </row>
    <row r="1120" spans="1:3" hidden="1">
      <c r="B1120" s="32" t="s">
        <v>4198</v>
      </c>
      <c r="C1120" s="33">
        <v>1</v>
      </c>
    </row>
    <row r="1121" spans="1:3" hidden="1">
      <c r="A1121" s="32" t="s">
        <v>4199</v>
      </c>
      <c r="B1121" s="32" t="s">
        <v>4200</v>
      </c>
      <c r="C1121" s="33">
        <v>1</v>
      </c>
    </row>
    <row r="1122" spans="1:3" hidden="1">
      <c r="A1122" s="32" t="s">
        <v>4202</v>
      </c>
      <c r="B1122" s="32" t="s">
        <v>4203</v>
      </c>
      <c r="C1122" s="33">
        <v>1</v>
      </c>
    </row>
    <row r="1123" spans="1:3" hidden="1">
      <c r="A1123" s="32" t="s">
        <v>4206</v>
      </c>
      <c r="B1123" s="32" t="s">
        <v>4207</v>
      </c>
      <c r="C1123" s="33">
        <v>1</v>
      </c>
    </row>
    <row r="1124" spans="1:3" hidden="1">
      <c r="B1124" s="32" t="s">
        <v>19839</v>
      </c>
      <c r="C1124" s="33">
        <v>1</v>
      </c>
    </row>
    <row r="1125" spans="1:3" hidden="1">
      <c r="A1125" s="32" t="s">
        <v>4209</v>
      </c>
      <c r="B1125" s="32" t="s">
        <v>4210</v>
      </c>
      <c r="C1125" s="33">
        <v>1</v>
      </c>
    </row>
    <row r="1126" spans="1:3" hidden="1">
      <c r="A1126" s="32" t="s">
        <v>4219</v>
      </c>
      <c r="B1126" s="32" t="s">
        <v>4220</v>
      </c>
      <c r="C1126" s="33">
        <v>1</v>
      </c>
    </row>
    <row r="1127" spans="1:3" hidden="1">
      <c r="A1127" s="32" t="s">
        <v>4222</v>
      </c>
      <c r="B1127" s="32" t="s">
        <v>4223</v>
      </c>
      <c r="C1127" s="33">
        <v>1</v>
      </c>
    </row>
    <row r="1128" spans="1:3" hidden="1">
      <c r="A1128" s="32" t="s">
        <v>4231</v>
      </c>
      <c r="B1128" s="32" t="s">
        <v>4232</v>
      </c>
      <c r="C1128" s="33">
        <v>1</v>
      </c>
    </row>
    <row r="1129" spans="1:3" hidden="1">
      <c r="B1129" s="32" t="s">
        <v>4234</v>
      </c>
      <c r="C1129" s="33">
        <v>1</v>
      </c>
    </row>
    <row r="1130" spans="1:3" hidden="1">
      <c r="A1130" s="32" t="s">
        <v>4242</v>
      </c>
      <c r="B1130" s="32" t="s">
        <v>4243</v>
      </c>
      <c r="C1130" s="33">
        <v>1</v>
      </c>
    </row>
    <row r="1131" spans="1:3" hidden="1">
      <c r="A1131" s="32" t="s">
        <v>4255</v>
      </c>
      <c r="B1131" s="32" t="s">
        <v>4256</v>
      </c>
      <c r="C1131" s="33">
        <v>1</v>
      </c>
    </row>
    <row r="1132" spans="1:3" hidden="1">
      <c r="A1132" s="32" t="s">
        <v>4258</v>
      </c>
      <c r="B1132" s="32" t="s">
        <v>4259</v>
      </c>
      <c r="C1132" s="33">
        <v>1</v>
      </c>
    </row>
    <row r="1133" spans="1:3" hidden="1">
      <c r="A1133" s="32" t="s">
        <v>4261</v>
      </c>
      <c r="B1133" s="32" t="s">
        <v>4262</v>
      </c>
      <c r="C1133" s="33">
        <v>1</v>
      </c>
    </row>
    <row r="1134" spans="1:3" hidden="1">
      <c r="A1134" s="32" t="s">
        <v>4264</v>
      </c>
      <c r="B1134" s="32" t="s">
        <v>4265</v>
      </c>
      <c r="C1134" s="33">
        <v>1</v>
      </c>
    </row>
    <row r="1135" spans="1:3" hidden="1">
      <c r="A1135" s="32" t="s">
        <v>4270</v>
      </c>
      <c r="B1135" s="32" t="s">
        <v>4271</v>
      </c>
      <c r="C1135" s="33">
        <v>1</v>
      </c>
    </row>
    <row r="1136" spans="1:3" hidden="1">
      <c r="B1136" s="32" t="s">
        <v>4333</v>
      </c>
      <c r="C1136" s="33">
        <v>1</v>
      </c>
    </row>
    <row r="1137" spans="1:3" hidden="1">
      <c r="A1137" s="32" t="s">
        <v>4273</v>
      </c>
      <c r="B1137" s="32" t="s">
        <v>4274</v>
      </c>
      <c r="C1137" s="33">
        <v>1</v>
      </c>
    </row>
    <row r="1138" spans="1:3" hidden="1">
      <c r="A1138" s="32" t="s">
        <v>4276</v>
      </c>
      <c r="B1138" s="32" t="s">
        <v>4277</v>
      </c>
      <c r="C1138" s="33">
        <v>1</v>
      </c>
    </row>
    <row r="1139" spans="1:3" hidden="1">
      <c r="A1139" s="32" t="s">
        <v>4279</v>
      </c>
      <c r="B1139" s="32" t="s">
        <v>4280</v>
      </c>
      <c r="C1139" s="33">
        <v>1</v>
      </c>
    </row>
    <row r="1140" spans="1:3" hidden="1">
      <c r="A1140" s="32" t="s">
        <v>4282</v>
      </c>
      <c r="B1140" s="32" t="s">
        <v>4283</v>
      </c>
      <c r="C1140" s="33">
        <v>1</v>
      </c>
    </row>
    <row r="1141" spans="1:3" hidden="1">
      <c r="A1141" s="32" t="s">
        <v>4285</v>
      </c>
      <c r="B1141" s="32" t="s">
        <v>4286</v>
      </c>
      <c r="C1141" s="33">
        <v>1</v>
      </c>
    </row>
    <row r="1142" spans="1:3" hidden="1">
      <c r="A1142" s="32" t="s">
        <v>4290</v>
      </c>
      <c r="B1142" s="32" t="s">
        <v>4291</v>
      </c>
      <c r="C1142" s="33">
        <v>1</v>
      </c>
    </row>
    <row r="1143" spans="1:3" hidden="1">
      <c r="A1143" s="32" t="s">
        <v>4292</v>
      </c>
      <c r="B1143" s="32" t="s">
        <v>4293</v>
      </c>
      <c r="C1143" s="33">
        <v>1</v>
      </c>
    </row>
    <row r="1144" spans="1:3" hidden="1">
      <c r="A1144" s="32" t="s">
        <v>106</v>
      </c>
      <c r="B1144" s="32" t="s">
        <v>107</v>
      </c>
      <c r="C1144" s="33">
        <v>1</v>
      </c>
    </row>
    <row r="1145" spans="1:3" hidden="1">
      <c r="B1145" s="32" t="s">
        <v>4295</v>
      </c>
      <c r="C1145" s="33">
        <v>1</v>
      </c>
    </row>
    <row r="1146" spans="1:3" hidden="1">
      <c r="A1146" s="32" t="s">
        <v>4296</v>
      </c>
      <c r="B1146" s="32" t="s">
        <v>4297</v>
      </c>
      <c r="C1146" s="33">
        <v>1</v>
      </c>
    </row>
    <row r="1147" spans="1:3" hidden="1">
      <c r="A1147" s="32" t="s">
        <v>4299</v>
      </c>
      <c r="B1147" s="32" t="s">
        <v>4300</v>
      </c>
      <c r="C1147" s="33">
        <v>1</v>
      </c>
    </row>
    <row r="1148" spans="1:3" hidden="1">
      <c r="A1148" s="32" t="s">
        <v>4302</v>
      </c>
      <c r="B1148" s="32" t="s">
        <v>4303</v>
      </c>
      <c r="C1148" s="33">
        <v>1</v>
      </c>
    </row>
    <row r="1149" spans="1:3" hidden="1">
      <c r="A1149" s="32" t="s">
        <v>4304</v>
      </c>
      <c r="B1149" s="32" t="s">
        <v>4305</v>
      </c>
      <c r="C1149" s="33">
        <v>1</v>
      </c>
    </row>
    <row r="1150" spans="1:3" hidden="1">
      <c r="A1150" s="32" t="s">
        <v>4307</v>
      </c>
      <c r="B1150" s="32" t="s">
        <v>4308</v>
      </c>
      <c r="C1150" s="33">
        <v>1</v>
      </c>
    </row>
    <row r="1151" spans="1:3" hidden="1">
      <c r="A1151" s="32" t="s">
        <v>4310</v>
      </c>
      <c r="B1151" s="32" t="s">
        <v>4311</v>
      </c>
      <c r="C1151" s="33">
        <v>1</v>
      </c>
    </row>
    <row r="1152" spans="1:3" hidden="1">
      <c r="A1152" s="32" t="s">
        <v>4313</v>
      </c>
      <c r="B1152" s="32" t="s">
        <v>4314</v>
      </c>
      <c r="C1152" s="33">
        <v>1</v>
      </c>
    </row>
    <row r="1153" spans="1:3" hidden="1">
      <c r="A1153" s="32" t="s">
        <v>4316</v>
      </c>
      <c r="B1153" s="32" t="s">
        <v>4317</v>
      </c>
      <c r="C1153" s="33">
        <v>1</v>
      </c>
    </row>
    <row r="1154" spans="1:3" hidden="1">
      <c r="A1154" s="32" t="s">
        <v>4319</v>
      </c>
      <c r="B1154" s="32" t="s">
        <v>4320</v>
      </c>
      <c r="C1154" s="33">
        <v>1</v>
      </c>
    </row>
    <row r="1155" spans="1:3" hidden="1">
      <c r="A1155" s="32" t="s">
        <v>4322</v>
      </c>
      <c r="B1155" s="32" t="s">
        <v>4323</v>
      </c>
      <c r="C1155" s="33">
        <v>1</v>
      </c>
    </row>
    <row r="1156" spans="1:3" hidden="1">
      <c r="A1156" s="32" t="s">
        <v>4325</v>
      </c>
      <c r="B1156" s="32" t="s">
        <v>4326</v>
      </c>
      <c r="C1156" s="33">
        <v>1</v>
      </c>
    </row>
    <row r="1157" spans="1:3" hidden="1">
      <c r="A1157" s="32" t="s">
        <v>4328</v>
      </c>
      <c r="B1157" s="32" t="s">
        <v>4329</v>
      </c>
      <c r="C1157" s="33">
        <v>1</v>
      </c>
    </row>
    <row r="1158" spans="1:3" hidden="1">
      <c r="B1158" s="32" t="s">
        <v>4331</v>
      </c>
      <c r="C1158" s="33">
        <v>1</v>
      </c>
    </row>
    <row r="1159" spans="1:3" hidden="1">
      <c r="A1159" s="32" t="s">
        <v>19840</v>
      </c>
      <c r="B1159" s="32" t="s">
        <v>19841</v>
      </c>
      <c r="C1159" s="33">
        <v>1</v>
      </c>
    </row>
    <row r="1160" spans="1:3" hidden="1">
      <c r="A1160" s="32" t="s">
        <v>19843</v>
      </c>
      <c r="B1160" s="32" t="s">
        <v>19844</v>
      </c>
      <c r="C1160" s="33">
        <v>1</v>
      </c>
    </row>
    <row r="1161" spans="1:3" hidden="1">
      <c r="A1161" s="32" t="s">
        <v>21142</v>
      </c>
      <c r="B1161" s="32" t="s">
        <v>21143</v>
      </c>
      <c r="C1161" s="33">
        <v>1</v>
      </c>
    </row>
    <row r="1162" spans="1:3" hidden="1">
      <c r="A1162" s="32" t="s">
        <v>21148</v>
      </c>
      <c r="B1162" s="32" t="s">
        <v>21149</v>
      </c>
      <c r="C1162" s="33">
        <v>1</v>
      </c>
    </row>
    <row r="1163" spans="1:3" hidden="1">
      <c r="A1163" s="32" t="s">
        <v>4335</v>
      </c>
      <c r="B1163" s="32" t="s">
        <v>4336</v>
      </c>
      <c r="C1163" s="33">
        <v>1</v>
      </c>
    </row>
    <row r="1164" spans="1:3" hidden="1">
      <c r="A1164" s="32" t="s">
        <v>4338</v>
      </c>
      <c r="B1164" s="32" t="s">
        <v>4339</v>
      </c>
      <c r="C1164" s="33">
        <v>1</v>
      </c>
    </row>
    <row r="1165" spans="1:3" hidden="1">
      <c r="A1165" s="32" t="s">
        <v>4341</v>
      </c>
      <c r="B1165" s="32" t="s">
        <v>4342</v>
      </c>
      <c r="C1165" s="33">
        <v>1</v>
      </c>
    </row>
    <row r="1166" spans="1:3" hidden="1">
      <c r="A1166" s="32" t="s">
        <v>4344</v>
      </c>
      <c r="B1166" s="32" t="s">
        <v>4345</v>
      </c>
      <c r="C1166" s="33">
        <v>1</v>
      </c>
    </row>
    <row r="1167" spans="1:3" hidden="1">
      <c r="A1167" s="32" t="s">
        <v>4347</v>
      </c>
      <c r="B1167" s="32" t="s">
        <v>4348</v>
      </c>
      <c r="C1167" s="33">
        <v>1</v>
      </c>
    </row>
    <row r="1168" spans="1:3" hidden="1">
      <c r="B1168" s="32" t="s">
        <v>4350</v>
      </c>
      <c r="C1168" s="33">
        <v>1</v>
      </c>
    </row>
    <row r="1169" spans="1:3" hidden="1">
      <c r="A1169" s="32" t="s">
        <v>4351</v>
      </c>
      <c r="B1169" s="32" t="s">
        <v>4352</v>
      </c>
      <c r="C1169" s="33">
        <v>1</v>
      </c>
    </row>
    <row r="1170" spans="1:3" hidden="1">
      <c r="A1170" s="32" t="s">
        <v>4363</v>
      </c>
      <c r="B1170" s="32" t="s">
        <v>4364</v>
      </c>
      <c r="C1170" s="33">
        <v>1</v>
      </c>
    </row>
    <row r="1171" spans="1:3" hidden="1">
      <c r="A1171" s="32" t="s">
        <v>4366</v>
      </c>
      <c r="B1171" s="32" t="s">
        <v>4367</v>
      </c>
      <c r="C1171" s="33">
        <v>1</v>
      </c>
    </row>
    <row r="1172" spans="1:3" hidden="1">
      <c r="A1172" s="32" t="s">
        <v>4369</v>
      </c>
      <c r="B1172" s="32" t="s">
        <v>4370</v>
      </c>
      <c r="C1172" s="33">
        <v>1</v>
      </c>
    </row>
    <row r="1173" spans="1:3" hidden="1">
      <c r="A1173" s="32" t="s">
        <v>4380</v>
      </c>
      <c r="B1173" s="32" t="s">
        <v>4381</v>
      </c>
      <c r="C1173" s="33">
        <v>1</v>
      </c>
    </row>
    <row r="1174" spans="1:3" hidden="1">
      <c r="B1174" s="32" t="s">
        <v>4383</v>
      </c>
      <c r="C1174" s="33">
        <v>1</v>
      </c>
    </row>
    <row r="1175" spans="1:3" hidden="1">
      <c r="B1175" s="32" t="s">
        <v>4385</v>
      </c>
      <c r="C1175" s="33">
        <v>1</v>
      </c>
    </row>
    <row r="1176" spans="1:3" hidden="1">
      <c r="A1176" s="32" t="s">
        <v>4388</v>
      </c>
      <c r="B1176" s="32" t="s">
        <v>4389</v>
      </c>
      <c r="C1176" s="33">
        <v>1</v>
      </c>
    </row>
    <row r="1177" spans="1:3" hidden="1">
      <c r="A1177" s="32" t="s">
        <v>4400</v>
      </c>
      <c r="B1177" s="32" t="s">
        <v>4401</v>
      </c>
      <c r="C1177" s="33">
        <v>1</v>
      </c>
    </row>
    <row r="1178" spans="1:3" hidden="1">
      <c r="A1178" s="32" t="s">
        <v>4403</v>
      </c>
      <c r="B1178" s="32" t="s">
        <v>4404</v>
      </c>
      <c r="C1178" s="33">
        <v>1</v>
      </c>
    </row>
    <row r="1179" spans="1:3" hidden="1">
      <c r="A1179" s="32" t="s">
        <v>4406</v>
      </c>
      <c r="B1179" s="32" t="s">
        <v>4407</v>
      </c>
      <c r="C1179" s="33">
        <v>1</v>
      </c>
    </row>
    <row r="1180" spans="1:3" hidden="1">
      <c r="B1180" s="32" t="s">
        <v>4409</v>
      </c>
      <c r="C1180" s="33">
        <v>1</v>
      </c>
    </row>
    <row r="1181" spans="1:3" hidden="1">
      <c r="A1181" s="32" t="s">
        <v>4411</v>
      </c>
      <c r="B1181" s="32" t="s">
        <v>4412</v>
      </c>
      <c r="C1181" s="33">
        <v>1</v>
      </c>
    </row>
    <row r="1182" spans="1:3" hidden="1">
      <c r="A1182" s="32" t="s">
        <v>4414</v>
      </c>
      <c r="B1182" s="32" t="s">
        <v>4415</v>
      </c>
      <c r="C1182" s="33">
        <v>1</v>
      </c>
    </row>
    <row r="1183" spans="1:3" hidden="1">
      <c r="A1183" s="32" t="s">
        <v>4423</v>
      </c>
      <c r="B1183" s="32" t="s">
        <v>4424</v>
      </c>
      <c r="C1183" s="33">
        <v>1</v>
      </c>
    </row>
    <row r="1184" spans="1:3" hidden="1">
      <c r="A1184" s="32" t="s">
        <v>4440</v>
      </c>
      <c r="B1184" s="32" t="s">
        <v>4441</v>
      </c>
      <c r="C1184" s="33">
        <v>1</v>
      </c>
    </row>
    <row r="1185" spans="1:3" hidden="1">
      <c r="A1185" s="32" t="s">
        <v>4443</v>
      </c>
      <c r="B1185" s="32" t="s">
        <v>4444</v>
      </c>
      <c r="C1185" s="33">
        <v>1</v>
      </c>
    </row>
    <row r="1186" spans="1:3" hidden="1">
      <c r="A1186" s="32" t="s">
        <v>4455</v>
      </c>
      <c r="B1186" s="32" t="s">
        <v>4456</v>
      </c>
      <c r="C1186" s="33">
        <v>1</v>
      </c>
    </row>
    <row r="1187" spans="1:3" hidden="1">
      <c r="A1187" s="32" t="s">
        <v>4458</v>
      </c>
      <c r="B1187" s="32" t="s">
        <v>4459</v>
      </c>
      <c r="C1187" s="33">
        <v>1</v>
      </c>
    </row>
    <row r="1188" spans="1:3" hidden="1">
      <c r="A1188" s="32" t="s">
        <v>4463</v>
      </c>
      <c r="B1188" s="32" t="s">
        <v>4464</v>
      </c>
      <c r="C1188" s="33">
        <v>1</v>
      </c>
    </row>
    <row r="1189" spans="1:3" hidden="1">
      <c r="A1189" s="32" t="s">
        <v>4466</v>
      </c>
      <c r="B1189" s="32" t="s">
        <v>4467</v>
      </c>
      <c r="C1189" s="33">
        <v>1</v>
      </c>
    </row>
    <row r="1190" spans="1:3" hidden="1">
      <c r="A1190" s="32" t="s">
        <v>4471</v>
      </c>
      <c r="B1190" s="32" t="s">
        <v>4472</v>
      </c>
      <c r="C1190" s="33">
        <v>1</v>
      </c>
    </row>
    <row r="1191" spans="1:3" hidden="1">
      <c r="B1191" s="32" t="s">
        <v>4474</v>
      </c>
      <c r="C1191" s="33">
        <v>1</v>
      </c>
    </row>
    <row r="1192" spans="1:3" hidden="1">
      <c r="A1192" s="32" t="s">
        <v>4485</v>
      </c>
      <c r="B1192" s="32" t="s">
        <v>4486</v>
      </c>
      <c r="C1192" s="33">
        <v>1</v>
      </c>
    </row>
    <row r="1193" spans="1:3" hidden="1">
      <c r="B1193" s="32" t="s">
        <v>4488</v>
      </c>
      <c r="C1193" s="33">
        <v>1</v>
      </c>
    </row>
    <row r="1194" spans="1:3" hidden="1">
      <c r="A1194" s="32" t="s">
        <v>4493</v>
      </c>
      <c r="B1194" s="32" t="s">
        <v>4494</v>
      </c>
      <c r="C1194" s="33">
        <v>1</v>
      </c>
    </row>
    <row r="1195" spans="1:3" hidden="1">
      <c r="A1195" s="32" t="s">
        <v>4497</v>
      </c>
      <c r="B1195" s="32" t="s">
        <v>4498</v>
      </c>
      <c r="C1195" s="33">
        <v>1</v>
      </c>
    </row>
    <row r="1196" spans="1:3" hidden="1">
      <c r="A1196" s="32" t="s">
        <v>4502</v>
      </c>
      <c r="B1196" s="32" t="s">
        <v>4503</v>
      </c>
      <c r="C1196" s="33">
        <v>1</v>
      </c>
    </row>
    <row r="1197" spans="1:3" hidden="1">
      <c r="A1197" s="32" t="s">
        <v>4507</v>
      </c>
      <c r="B1197" s="32" t="s">
        <v>4508</v>
      </c>
      <c r="C1197" s="33">
        <v>1</v>
      </c>
    </row>
    <row r="1198" spans="1:3" hidden="1">
      <c r="A1198" s="32" t="s">
        <v>4526</v>
      </c>
      <c r="B1198" s="32" t="s">
        <v>4527</v>
      </c>
      <c r="C1198" s="33">
        <v>1</v>
      </c>
    </row>
    <row r="1199" spans="1:3" hidden="1">
      <c r="A1199" s="32" t="s">
        <v>4534</v>
      </c>
      <c r="B1199" s="32" t="s">
        <v>4535</v>
      </c>
      <c r="C1199" s="33">
        <v>1</v>
      </c>
    </row>
    <row r="1200" spans="1:3" hidden="1">
      <c r="A1200" s="32" t="s">
        <v>4555</v>
      </c>
      <c r="B1200" s="32" t="s">
        <v>4556</v>
      </c>
      <c r="C1200" s="33">
        <v>1</v>
      </c>
    </row>
    <row r="1201" spans="1:3" hidden="1">
      <c r="A1201" s="32" t="s">
        <v>4561</v>
      </c>
      <c r="B1201" s="32" t="s">
        <v>4562</v>
      </c>
      <c r="C1201" s="33">
        <v>1</v>
      </c>
    </row>
    <row r="1202" spans="1:3">
      <c r="A1202" s="32" t="s">
        <v>4573</v>
      </c>
      <c r="B1202" s="32" t="s">
        <v>4574</v>
      </c>
      <c r="C1202" s="33">
        <v>2</v>
      </c>
    </row>
    <row r="1203" spans="1:3" hidden="1">
      <c r="A1203" s="32" t="s">
        <v>4583</v>
      </c>
      <c r="B1203" s="32" t="s">
        <v>4584</v>
      </c>
      <c r="C1203" s="33">
        <v>1</v>
      </c>
    </row>
    <row r="1204" spans="1:3" hidden="1">
      <c r="A1204" s="32" t="s">
        <v>4592</v>
      </c>
      <c r="B1204" s="32" t="s">
        <v>4593</v>
      </c>
      <c r="C1204" s="33">
        <v>1</v>
      </c>
    </row>
    <row r="1205" spans="1:3" hidden="1">
      <c r="A1205" s="32" t="s">
        <v>4595</v>
      </c>
      <c r="B1205" s="32" t="s">
        <v>4596</v>
      </c>
      <c r="C1205" s="33">
        <v>1</v>
      </c>
    </row>
    <row r="1206" spans="1:3" hidden="1">
      <c r="A1206" s="32" t="s">
        <v>4614</v>
      </c>
      <c r="B1206" s="32" t="s">
        <v>4615</v>
      </c>
      <c r="C1206" s="33">
        <v>1</v>
      </c>
    </row>
    <row r="1207" spans="1:3" hidden="1">
      <c r="A1207" s="32" t="s">
        <v>4639</v>
      </c>
      <c r="B1207" s="32" t="s">
        <v>4640</v>
      </c>
      <c r="C1207" s="33">
        <v>1</v>
      </c>
    </row>
    <row r="1208" spans="1:3" hidden="1">
      <c r="B1208" s="32" t="s">
        <v>4642</v>
      </c>
      <c r="C1208" s="33">
        <v>1</v>
      </c>
    </row>
    <row r="1209" spans="1:3" hidden="1">
      <c r="A1209" s="32" t="s">
        <v>4643</v>
      </c>
      <c r="B1209" s="32" t="s">
        <v>4644</v>
      </c>
      <c r="C1209" s="33">
        <v>1</v>
      </c>
    </row>
    <row r="1210" spans="1:3" hidden="1">
      <c r="A1210" s="32" t="s">
        <v>4649</v>
      </c>
      <c r="B1210" s="32" t="s">
        <v>4650</v>
      </c>
      <c r="C1210" s="33">
        <v>1</v>
      </c>
    </row>
    <row r="1211" spans="1:3" hidden="1">
      <c r="A1211" s="32" t="s">
        <v>4652</v>
      </c>
      <c r="B1211" s="32" t="s">
        <v>4653</v>
      </c>
      <c r="C1211" s="33">
        <v>1</v>
      </c>
    </row>
    <row r="1212" spans="1:3" hidden="1">
      <c r="A1212" s="32" t="s">
        <v>4661</v>
      </c>
      <c r="B1212" s="32" t="s">
        <v>4662</v>
      </c>
      <c r="C1212" s="33">
        <v>1</v>
      </c>
    </row>
    <row r="1213" spans="1:3" hidden="1">
      <c r="A1213" s="32" t="s">
        <v>4664</v>
      </c>
      <c r="B1213" s="32" t="s">
        <v>4665</v>
      </c>
      <c r="C1213" s="33">
        <v>1</v>
      </c>
    </row>
    <row r="1214" spans="1:3" hidden="1">
      <c r="A1214" s="32" t="s">
        <v>4673</v>
      </c>
      <c r="B1214" s="32" t="s">
        <v>4674</v>
      </c>
      <c r="C1214" s="33">
        <v>1</v>
      </c>
    </row>
    <row r="1215" spans="1:3" hidden="1">
      <c r="A1215" s="32" t="s">
        <v>4676</v>
      </c>
      <c r="B1215" s="32" t="s">
        <v>4677</v>
      </c>
      <c r="C1215" s="33">
        <v>1</v>
      </c>
    </row>
    <row r="1216" spans="1:3" hidden="1">
      <c r="A1216" s="32" t="s">
        <v>4687</v>
      </c>
      <c r="B1216" s="32" t="s">
        <v>4688</v>
      </c>
      <c r="C1216" s="33">
        <v>1</v>
      </c>
    </row>
    <row r="1217" spans="1:3" hidden="1">
      <c r="A1217" s="32" t="s">
        <v>4699</v>
      </c>
      <c r="B1217" s="32" t="s">
        <v>4700</v>
      </c>
      <c r="C1217" s="33">
        <v>1</v>
      </c>
    </row>
    <row r="1218" spans="1:3" hidden="1">
      <c r="A1218" s="32" t="s">
        <v>4705</v>
      </c>
      <c r="B1218" s="32" t="s">
        <v>4706</v>
      </c>
      <c r="C1218" s="33">
        <v>1</v>
      </c>
    </row>
    <row r="1219" spans="1:3" hidden="1">
      <c r="A1219" s="32" t="s">
        <v>4708</v>
      </c>
      <c r="B1219" s="32" t="s">
        <v>4709</v>
      </c>
      <c r="C1219" s="33">
        <v>1</v>
      </c>
    </row>
    <row r="1220" spans="1:3" hidden="1">
      <c r="A1220" s="32" t="s">
        <v>4713</v>
      </c>
      <c r="B1220" s="32" t="s">
        <v>4714</v>
      </c>
      <c r="C1220" s="33">
        <v>1</v>
      </c>
    </row>
    <row r="1221" spans="1:3" hidden="1">
      <c r="A1221" s="32" t="s">
        <v>4719</v>
      </c>
      <c r="B1221" s="32" t="s">
        <v>4720</v>
      </c>
      <c r="C1221" s="33">
        <v>1</v>
      </c>
    </row>
    <row r="1222" spans="1:3" hidden="1">
      <c r="A1222" s="32" t="s">
        <v>4726</v>
      </c>
      <c r="B1222" s="32" t="s">
        <v>4727</v>
      </c>
      <c r="C1222" s="33">
        <v>1</v>
      </c>
    </row>
    <row r="1223" spans="1:3" hidden="1">
      <c r="A1223" s="32" t="s">
        <v>4729</v>
      </c>
      <c r="B1223" s="32" t="s">
        <v>4730</v>
      </c>
      <c r="C1223" s="33">
        <v>1</v>
      </c>
    </row>
    <row r="1224" spans="1:3" hidden="1">
      <c r="B1224" s="32" t="s">
        <v>4732</v>
      </c>
      <c r="C1224" s="33">
        <v>1</v>
      </c>
    </row>
    <row r="1225" spans="1:3" hidden="1">
      <c r="B1225" s="32" t="s">
        <v>4735</v>
      </c>
      <c r="C1225" s="33">
        <v>1</v>
      </c>
    </row>
    <row r="1226" spans="1:3" hidden="1">
      <c r="B1226" s="32" t="s">
        <v>19846</v>
      </c>
      <c r="C1226" s="33">
        <v>1</v>
      </c>
    </row>
    <row r="1227" spans="1:3" hidden="1">
      <c r="A1227" s="32" t="s">
        <v>4742</v>
      </c>
      <c r="B1227" s="32" t="s">
        <v>4743</v>
      </c>
      <c r="C1227" s="33">
        <v>1</v>
      </c>
    </row>
    <row r="1228" spans="1:3" hidden="1">
      <c r="B1228" s="32" t="s">
        <v>4745</v>
      </c>
      <c r="C1228" s="33">
        <v>1</v>
      </c>
    </row>
    <row r="1229" spans="1:3" hidden="1">
      <c r="B1229" s="32" t="s">
        <v>4746</v>
      </c>
      <c r="C1229" s="33">
        <v>1</v>
      </c>
    </row>
    <row r="1230" spans="1:3" hidden="1">
      <c r="A1230" s="32" t="s">
        <v>4759</v>
      </c>
      <c r="B1230" s="32" t="s">
        <v>4760</v>
      </c>
      <c r="C1230" s="33">
        <v>1</v>
      </c>
    </row>
    <row r="1231" spans="1:3" hidden="1">
      <c r="A1231" s="32" t="s">
        <v>4762</v>
      </c>
      <c r="B1231" s="32" t="s">
        <v>4763</v>
      </c>
      <c r="C1231" s="33">
        <v>1</v>
      </c>
    </row>
    <row r="1232" spans="1:3" hidden="1">
      <c r="A1232" s="32" t="s">
        <v>4768</v>
      </c>
      <c r="B1232" s="32" t="s">
        <v>4769</v>
      </c>
      <c r="C1232" s="33">
        <v>1</v>
      </c>
    </row>
    <row r="1233" spans="1:3" hidden="1">
      <c r="B1233" s="32" t="s">
        <v>4771</v>
      </c>
      <c r="C1233" s="33">
        <v>1</v>
      </c>
    </row>
    <row r="1234" spans="1:3" hidden="1">
      <c r="A1234" s="32" t="s">
        <v>4776</v>
      </c>
      <c r="B1234" s="32" t="s">
        <v>4777</v>
      </c>
      <c r="C1234" s="33">
        <v>1</v>
      </c>
    </row>
    <row r="1235" spans="1:3" hidden="1">
      <c r="A1235" s="32" t="s">
        <v>4782</v>
      </c>
      <c r="B1235" s="32" t="s">
        <v>4783</v>
      </c>
      <c r="C1235" s="33">
        <v>1</v>
      </c>
    </row>
    <row r="1236" spans="1:3" hidden="1">
      <c r="B1236" s="32" t="s">
        <v>4785</v>
      </c>
      <c r="C1236" s="33">
        <v>1</v>
      </c>
    </row>
    <row r="1237" spans="1:3" hidden="1">
      <c r="B1237" s="32" t="s">
        <v>4786</v>
      </c>
      <c r="C1237" s="33">
        <v>1</v>
      </c>
    </row>
    <row r="1238" spans="1:3" hidden="1">
      <c r="A1238" s="32" t="s">
        <v>4793</v>
      </c>
      <c r="B1238" s="32" t="s">
        <v>4794</v>
      </c>
      <c r="C1238" s="33">
        <v>1</v>
      </c>
    </row>
    <row r="1239" spans="1:3" hidden="1">
      <c r="A1239" s="32" t="s">
        <v>4796</v>
      </c>
      <c r="B1239" s="32" t="s">
        <v>4797</v>
      </c>
      <c r="C1239" s="33">
        <v>1</v>
      </c>
    </row>
    <row r="1240" spans="1:3" hidden="1">
      <c r="B1240" s="32" t="s">
        <v>4799</v>
      </c>
      <c r="C1240" s="33">
        <v>1</v>
      </c>
    </row>
    <row r="1241" spans="1:3" hidden="1">
      <c r="A1241" s="32" t="s">
        <v>4803</v>
      </c>
      <c r="B1241" s="32" t="s">
        <v>4804</v>
      </c>
      <c r="C1241" s="33">
        <v>1</v>
      </c>
    </row>
    <row r="1242" spans="1:3" hidden="1">
      <c r="B1242" s="32" t="s">
        <v>4806</v>
      </c>
      <c r="C1242" s="33">
        <v>1</v>
      </c>
    </row>
    <row r="1243" spans="1:3" hidden="1">
      <c r="A1243" s="32" t="s">
        <v>4813</v>
      </c>
      <c r="B1243" s="32" t="s">
        <v>4814</v>
      </c>
      <c r="C1243" s="33">
        <v>1</v>
      </c>
    </row>
    <row r="1244" spans="1:3" hidden="1">
      <c r="A1244" s="32" t="s">
        <v>4816</v>
      </c>
      <c r="B1244" s="32" t="s">
        <v>4817</v>
      </c>
      <c r="C1244" s="33">
        <v>1</v>
      </c>
    </row>
    <row r="1245" spans="1:3" hidden="1">
      <c r="A1245" s="32" t="s">
        <v>4819</v>
      </c>
      <c r="B1245" s="32" t="s">
        <v>4820</v>
      </c>
      <c r="C1245" s="33">
        <v>1</v>
      </c>
    </row>
    <row r="1246" spans="1:3" hidden="1">
      <c r="A1246" s="32" t="s">
        <v>4822</v>
      </c>
      <c r="B1246" s="32" t="s">
        <v>4823</v>
      </c>
      <c r="C1246" s="33">
        <v>1</v>
      </c>
    </row>
    <row r="1247" spans="1:3">
      <c r="A1247" s="32" t="s">
        <v>4825</v>
      </c>
      <c r="B1247" s="32" t="s">
        <v>4826</v>
      </c>
      <c r="C1247" s="33">
        <v>2</v>
      </c>
    </row>
    <row r="1248" spans="1:3" hidden="1">
      <c r="B1248" s="32" t="s">
        <v>19848</v>
      </c>
      <c r="C1248" s="33">
        <v>1</v>
      </c>
    </row>
    <row r="1249" spans="1:3" hidden="1">
      <c r="A1249" s="32" t="s">
        <v>4832</v>
      </c>
      <c r="B1249" s="32" t="s">
        <v>4833</v>
      </c>
      <c r="C1249" s="33">
        <v>1</v>
      </c>
    </row>
    <row r="1250" spans="1:3" hidden="1">
      <c r="A1250" s="32" t="s">
        <v>4835</v>
      </c>
      <c r="B1250" s="32" t="s">
        <v>4836</v>
      </c>
      <c r="C1250" s="33">
        <v>1</v>
      </c>
    </row>
    <row r="1251" spans="1:3" hidden="1">
      <c r="A1251" s="32" t="s">
        <v>4838</v>
      </c>
      <c r="B1251" s="32" t="s">
        <v>4839</v>
      </c>
      <c r="C1251" s="33">
        <v>1</v>
      </c>
    </row>
    <row r="1252" spans="1:3" hidden="1">
      <c r="A1252" s="32" t="s">
        <v>4843</v>
      </c>
      <c r="B1252" s="32" t="s">
        <v>4844</v>
      </c>
      <c r="C1252" s="33">
        <v>1</v>
      </c>
    </row>
    <row r="1253" spans="1:3" hidden="1">
      <c r="B1253" s="32" t="s">
        <v>4846</v>
      </c>
      <c r="C1253" s="33">
        <v>1</v>
      </c>
    </row>
    <row r="1254" spans="1:3" hidden="1">
      <c r="A1254" s="32" t="s">
        <v>4850</v>
      </c>
      <c r="B1254" s="32" t="s">
        <v>4851</v>
      </c>
      <c r="C1254" s="33">
        <v>1</v>
      </c>
    </row>
    <row r="1255" spans="1:3" hidden="1">
      <c r="A1255" s="32" t="s">
        <v>4858</v>
      </c>
      <c r="B1255" s="32" t="s">
        <v>4859</v>
      </c>
      <c r="C1255" s="33">
        <v>1</v>
      </c>
    </row>
    <row r="1256" spans="1:3" hidden="1">
      <c r="A1256" s="32" t="s">
        <v>4864</v>
      </c>
      <c r="B1256" s="32" t="s">
        <v>4865</v>
      </c>
      <c r="C1256" s="33">
        <v>1</v>
      </c>
    </row>
    <row r="1257" spans="1:3" hidden="1">
      <c r="B1257" s="32" t="s">
        <v>4867</v>
      </c>
      <c r="C1257" s="33">
        <v>1</v>
      </c>
    </row>
    <row r="1258" spans="1:3" hidden="1">
      <c r="B1258" s="32" t="s">
        <v>4868</v>
      </c>
      <c r="C1258" s="33">
        <v>1</v>
      </c>
    </row>
    <row r="1259" spans="1:3" hidden="1">
      <c r="A1259" s="32" t="s">
        <v>4878</v>
      </c>
      <c r="B1259" s="32" t="s">
        <v>4879</v>
      </c>
      <c r="C1259" s="33">
        <v>1</v>
      </c>
    </row>
    <row r="1260" spans="1:3" hidden="1">
      <c r="A1260" s="32" t="s">
        <v>4881</v>
      </c>
      <c r="B1260" s="32" t="s">
        <v>4882</v>
      </c>
      <c r="C1260" s="33">
        <v>1</v>
      </c>
    </row>
    <row r="1261" spans="1:3" hidden="1">
      <c r="A1261" s="32" t="s">
        <v>4890</v>
      </c>
      <c r="B1261" s="32" t="s">
        <v>4891</v>
      </c>
      <c r="C1261" s="33">
        <v>1</v>
      </c>
    </row>
    <row r="1262" spans="1:3" hidden="1">
      <c r="A1262" s="32" t="s">
        <v>4896</v>
      </c>
      <c r="B1262" s="32" t="s">
        <v>4897</v>
      </c>
      <c r="C1262" s="33">
        <v>1</v>
      </c>
    </row>
    <row r="1263" spans="1:3" hidden="1">
      <c r="B1263" s="32" t="s">
        <v>4899</v>
      </c>
      <c r="C1263" s="33">
        <v>1</v>
      </c>
    </row>
    <row r="1264" spans="1:3" hidden="1">
      <c r="B1264" s="32" t="s">
        <v>4900</v>
      </c>
      <c r="C1264" s="33">
        <v>1</v>
      </c>
    </row>
    <row r="1265" spans="1:3" hidden="1">
      <c r="A1265" s="32" t="s">
        <v>4901</v>
      </c>
      <c r="B1265" s="32" t="s">
        <v>4902</v>
      </c>
      <c r="C1265" s="33">
        <v>1</v>
      </c>
    </row>
    <row r="1266" spans="1:3" hidden="1">
      <c r="A1266" s="32" t="s">
        <v>4904</v>
      </c>
      <c r="B1266" s="32" t="s">
        <v>4905</v>
      </c>
      <c r="C1266" s="33">
        <v>1</v>
      </c>
    </row>
    <row r="1267" spans="1:3" hidden="1">
      <c r="A1267" s="32" t="s">
        <v>4906</v>
      </c>
      <c r="B1267" s="32" t="s">
        <v>4907</v>
      </c>
      <c r="C1267" s="33">
        <v>1</v>
      </c>
    </row>
    <row r="1268" spans="1:3" hidden="1">
      <c r="B1268" s="32" t="s">
        <v>4909</v>
      </c>
      <c r="C1268" s="33">
        <v>1</v>
      </c>
    </row>
    <row r="1269" spans="1:3" hidden="1">
      <c r="A1269" s="32" t="s">
        <v>4910</v>
      </c>
      <c r="B1269" s="32" t="s">
        <v>4911</v>
      </c>
      <c r="C1269" s="33">
        <v>1</v>
      </c>
    </row>
    <row r="1270" spans="1:3" hidden="1">
      <c r="A1270" s="32" t="s">
        <v>4913</v>
      </c>
      <c r="B1270" s="32" t="s">
        <v>4914</v>
      </c>
      <c r="C1270" s="33">
        <v>1</v>
      </c>
    </row>
    <row r="1271" spans="1:3" hidden="1">
      <c r="A1271" s="32" t="s">
        <v>4915</v>
      </c>
      <c r="B1271" s="32" t="s">
        <v>4916</v>
      </c>
      <c r="C1271" s="33">
        <v>1</v>
      </c>
    </row>
    <row r="1272" spans="1:3" hidden="1">
      <c r="A1272" s="32" t="s">
        <v>4918</v>
      </c>
      <c r="B1272" s="32" t="s">
        <v>4919</v>
      </c>
      <c r="C1272" s="33">
        <v>1</v>
      </c>
    </row>
    <row r="1273" spans="1:3" hidden="1">
      <c r="A1273" s="32" t="s">
        <v>4924</v>
      </c>
      <c r="B1273" s="32" t="s">
        <v>4925</v>
      </c>
      <c r="C1273" s="33">
        <v>1</v>
      </c>
    </row>
    <row r="1274" spans="1:3" hidden="1">
      <c r="A1274" s="32" t="s">
        <v>4927</v>
      </c>
      <c r="B1274" s="32" t="s">
        <v>4928</v>
      </c>
      <c r="C1274" s="33">
        <v>1</v>
      </c>
    </row>
    <row r="1275" spans="1:3" hidden="1">
      <c r="A1275" s="32" t="s">
        <v>4930</v>
      </c>
      <c r="B1275" s="32" t="s">
        <v>4931</v>
      </c>
      <c r="C1275" s="33">
        <v>1</v>
      </c>
    </row>
    <row r="1276" spans="1:3" hidden="1">
      <c r="A1276" s="32" t="s">
        <v>4932</v>
      </c>
      <c r="B1276" s="32" t="s">
        <v>4933</v>
      </c>
      <c r="C1276" s="33">
        <v>1</v>
      </c>
    </row>
    <row r="1277" spans="1:3" hidden="1">
      <c r="A1277" s="32" t="s">
        <v>4935</v>
      </c>
      <c r="B1277" s="32" t="s">
        <v>4936</v>
      </c>
      <c r="C1277" s="33">
        <v>1</v>
      </c>
    </row>
    <row r="1278" spans="1:3" hidden="1">
      <c r="A1278" s="32" t="s">
        <v>4938</v>
      </c>
      <c r="B1278" s="32" t="s">
        <v>4939</v>
      </c>
      <c r="C1278" s="33">
        <v>1</v>
      </c>
    </row>
    <row r="1279" spans="1:3" hidden="1">
      <c r="A1279" s="32" t="s">
        <v>4941</v>
      </c>
      <c r="B1279" s="32" t="s">
        <v>4942</v>
      </c>
      <c r="C1279" s="33">
        <v>1</v>
      </c>
    </row>
    <row r="1280" spans="1:3" hidden="1">
      <c r="A1280" s="32" t="s">
        <v>4944</v>
      </c>
      <c r="B1280" s="32" t="s">
        <v>4945</v>
      </c>
      <c r="C1280" s="33">
        <v>1</v>
      </c>
    </row>
    <row r="1281" spans="1:3" hidden="1">
      <c r="A1281" s="32" t="s">
        <v>4947</v>
      </c>
      <c r="B1281" s="32" t="s">
        <v>4948</v>
      </c>
      <c r="C1281" s="33">
        <v>1</v>
      </c>
    </row>
    <row r="1282" spans="1:3" hidden="1">
      <c r="A1282" s="32" t="s">
        <v>4953</v>
      </c>
      <c r="B1282" s="32" t="s">
        <v>4954</v>
      </c>
      <c r="C1282" s="33">
        <v>1</v>
      </c>
    </row>
    <row r="1283" spans="1:3" hidden="1">
      <c r="B1283" s="32" t="s">
        <v>4956</v>
      </c>
      <c r="C1283" s="33">
        <v>1</v>
      </c>
    </row>
    <row r="1284" spans="1:3" hidden="1">
      <c r="A1284" s="32" t="s">
        <v>4957</v>
      </c>
      <c r="B1284" s="32" t="s">
        <v>4958</v>
      </c>
      <c r="C1284" s="33">
        <v>1</v>
      </c>
    </row>
    <row r="1285" spans="1:3" hidden="1">
      <c r="A1285" s="32" t="s">
        <v>4960</v>
      </c>
      <c r="B1285" s="32" t="s">
        <v>4961</v>
      </c>
      <c r="C1285" s="33">
        <v>1</v>
      </c>
    </row>
    <row r="1286" spans="1:3" hidden="1">
      <c r="B1286" s="32" t="s">
        <v>4963</v>
      </c>
      <c r="C1286" s="33">
        <v>1</v>
      </c>
    </row>
    <row r="1287" spans="1:3" hidden="1">
      <c r="B1287" s="32" t="s">
        <v>19849</v>
      </c>
      <c r="C1287" s="33">
        <v>1</v>
      </c>
    </row>
    <row r="1288" spans="1:3" hidden="1">
      <c r="A1288" s="32" t="s">
        <v>4964</v>
      </c>
      <c r="B1288" s="32" t="s">
        <v>4965</v>
      </c>
      <c r="C1288" s="33">
        <v>1</v>
      </c>
    </row>
    <row r="1289" spans="1:3" hidden="1">
      <c r="A1289" s="32" t="s">
        <v>4967</v>
      </c>
      <c r="B1289" s="32" t="s">
        <v>4968</v>
      </c>
      <c r="C1289" s="33">
        <v>1</v>
      </c>
    </row>
    <row r="1290" spans="1:3" hidden="1">
      <c r="A1290" s="32" t="s">
        <v>4970</v>
      </c>
      <c r="B1290" s="32" t="s">
        <v>4971</v>
      </c>
      <c r="C1290" s="33">
        <v>1</v>
      </c>
    </row>
    <row r="1291" spans="1:3" hidden="1">
      <c r="A1291" s="32" t="s">
        <v>4973</v>
      </c>
      <c r="B1291" s="32" t="s">
        <v>4974</v>
      </c>
      <c r="C1291" s="33">
        <v>1</v>
      </c>
    </row>
    <row r="1292" spans="1:3" hidden="1">
      <c r="A1292" s="32" t="s">
        <v>4981</v>
      </c>
      <c r="B1292" s="32" t="s">
        <v>4982</v>
      </c>
      <c r="C1292" s="33">
        <v>1</v>
      </c>
    </row>
    <row r="1293" spans="1:3" hidden="1">
      <c r="A1293" s="32" t="s">
        <v>4987</v>
      </c>
      <c r="B1293" s="32" t="s">
        <v>4988</v>
      </c>
      <c r="C1293" s="33">
        <v>1</v>
      </c>
    </row>
    <row r="1294" spans="1:3" hidden="1">
      <c r="A1294" s="32" t="s">
        <v>4993</v>
      </c>
      <c r="B1294" s="32" t="s">
        <v>4994</v>
      </c>
      <c r="C1294" s="33">
        <v>1</v>
      </c>
    </row>
    <row r="1295" spans="1:3" hidden="1">
      <c r="A1295" s="32" t="s">
        <v>4996</v>
      </c>
      <c r="B1295" s="32" t="s">
        <v>4997</v>
      </c>
      <c r="C1295" s="33">
        <v>1</v>
      </c>
    </row>
    <row r="1296" spans="1:3" hidden="1">
      <c r="A1296" s="32" t="s">
        <v>4999</v>
      </c>
      <c r="B1296" s="32" t="s">
        <v>5000</v>
      </c>
      <c r="C1296" s="33">
        <v>1</v>
      </c>
    </row>
    <row r="1297" spans="1:3" hidden="1">
      <c r="A1297" s="32" t="s">
        <v>5002</v>
      </c>
      <c r="B1297" s="32" t="s">
        <v>5003</v>
      </c>
      <c r="C1297" s="33">
        <v>1</v>
      </c>
    </row>
    <row r="1298" spans="1:3" hidden="1">
      <c r="A1298" s="32" t="s">
        <v>5005</v>
      </c>
      <c r="B1298" s="32" t="s">
        <v>5006</v>
      </c>
      <c r="C1298" s="33">
        <v>1</v>
      </c>
    </row>
    <row r="1299" spans="1:3" hidden="1">
      <c r="A1299" s="32" t="s">
        <v>5008</v>
      </c>
      <c r="B1299" s="32" t="s">
        <v>5009</v>
      </c>
      <c r="C1299" s="33">
        <v>1</v>
      </c>
    </row>
    <row r="1300" spans="1:3" hidden="1">
      <c r="A1300" s="32" t="s">
        <v>5011</v>
      </c>
      <c r="B1300" s="32" t="s">
        <v>5012</v>
      </c>
      <c r="C1300" s="33">
        <v>1</v>
      </c>
    </row>
    <row r="1301" spans="1:3" hidden="1">
      <c r="A1301" s="32" t="s">
        <v>5014</v>
      </c>
      <c r="B1301" s="32" t="s">
        <v>5015</v>
      </c>
      <c r="C1301" s="33">
        <v>1</v>
      </c>
    </row>
    <row r="1302" spans="1:3" hidden="1">
      <c r="A1302" s="32" t="s">
        <v>5017</v>
      </c>
      <c r="B1302" s="32" t="s">
        <v>5018</v>
      </c>
      <c r="C1302" s="33">
        <v>1</v>
      </c>
    </row>
    <row r="1303" spans="1:3" hidden="1">
      <c r="A1303" s="32" t="s">
        <v>5026</v>
      </c>
      <c r="B1303" s="32" t="s">
        <v>5027</v>
      </c>
      <c r="C1303" s="33">
        <v>1</v>
      </c>
    </row>
    <row r="1304" spans="1:3" hidden="1">
      <c r="A1304" s="32" t="s">
        <v>5029</v>
      </c>
      <c r="B1304" s="32" t="s">
        <v>5030</v>
      </c>
      <c r="C1304" s="33">
        <v>1</v>
      </c>
    </row>
    <row r="1305" spans="1:3" hidden="1">
      <c r="A1305" s="32" t="s">
        <v>5035</v>
      </c>
      <c r="B1305" s="32" t="s">
        <v>5036</v>
      </c>
      <c r="C1305" s="33">
        <v>1</v>
      </c>
    </row>
    <row r="1306" spans="1:3" hidden="1">
      <c r="A1306" s="32" t="s">
        <v>5038</v>
      </c>
      <c r="B1306" s="32" t="s">
        <v>5039</v>
      </c>
      <c r="C1306" s="33">
        <v>1</v>
      </c>
    </row>
    <row r="1307" spans="1:3" hidden="1">
      <c r="A1307" s="32" t="s">
        <v>5041</v>
      </c>
      <c r="B1307" s="32" t="s">
        <v>5042</v>
      </c>
      <c r="C1307" s="33">
        <v>1</v>
      </c>
    </row>
    <row r="1308" spans="1:3" hidden="1">
      <c r="A1308" s="32" t="s">
        <v>5044</v>
      </c>
      <c r="B1308" s="32" t="s">
        <v>5045</v>
      </c>
      <c r="C1308" s="33">
        <v>1</v>
      </c>
    </row>
    <row r="1309" spans="1:3" hidden="1">
      <c r="A1309" s="32" t="s">
        <v>5047</v>
      </c>
      <c r="B1309" s="32" t="s">
        <v>5048</v>
      </c>
      <c r="C1309" s="33">
        <v>1</v>
      </c>
    </row>
    <row r="1310" spans="1:3" hidden="1">
      <c r="B1310" s="32" t="s">
        <v>5050</v>
      </c>
      <c r="C1310" s="33">
        <v>1</v>
      </c>
    </row>
    <row r="1311" spans="1:3" hidden="1">
      <c r="A1311" s="32" t="s">
        <v>5051</v>
      </c>
      <c r="B1311" s="32" t="s">
        <v>5052</v>
      </c>
      <c r="C1311" s="33">
        <v>1</v>
      </c>
    </row>
    <row r="1312" spans="1:3" hidden="1">
      <c r="A1312" s="32" t="s">
        <v>5054</v>
      </c>
      <c r="B1312" s="32" t="s">
        <v>5055</v>
      </c>
      <c r="C1312" s="33">
        <v>1</v>
      </c>
    </row>
    <row r="1313" spans="1:3" hidden="1">
      <c r="A1313" s="32" t="s">
        <v>5057</v>
      </c>
      <c r="B1313" s="32" t="s">
        <v>5058</v>
      </c>
      <c r="C1313" s="33">
        <v>1</v>
      </c>
    </row>
    <row r="1314" spans="1:3" hidden="1">
      <c r="A1314" s="32" t="s">
        <v>5060</v>
      </c>
      <c r="B1314" s="32" t="s">
        <v>5061</v>
      </c>
      <c r="C1314" s="33">
        <v>1</v>
      </c>
    </row>
    <row r="1315" spans="1:3" hidden="1">
      <c r="A1315" s="32" t="s">
        <v>5066</v>
      </c>
      <c r="B1315" s="32" t="s">
        <v>5067</v>
      </c>
      <c r="C1315" s="33">
        <v>1</v>
      </c>
    </row>
    <row r="1316" spans="1:3" hidden="1">
      <c r="A1316" s="32" t="s">
        <v>5069</v>
      </c>
      <c r="B1316" s="32" t="s">
        <v>5070</v>
      </c>
      <c r="C1316" s="33">
        <v>1</v>
      </c>
    </row>
    <row r="1317" spans="1:3" hidden="1">
      <c r="A1317" s="32" t="s">
        <v>5072</v>
      </c>
      <c r="B1317" s="32" t="s">
        <v>5073</v>
      </c>
      <c r="C1317" s="33">
        <v>1</v>
      </c>
    </row>
    <row r="1318" spans="1:3" hidden="1">
      <c r="A1318" s="32" t="s">
        <v>5075</v>
      </c>
      <c r="B1318" s="32" t="s">
        <v>5076</v>
      </c>
      <c r="C1318" s="33">
        <v>1</v>
      </c>
    </row>
    <row r="1319" spans="1:3" hidden="1">
      <c r="A1319" s="32" t="s">
        <v>5078</v>
      </c>
      <c r="B1319" s="32" t="s">
        <v>5079</v>
      </c>
      <c r="C1319" s="33">
        <v>1</v>
      </c>
    </row>
    <row r="1320" spans="1:3" hidden="1">
      <c r="A1320" s="32" t="s">
        <v>5081</v>
      </c>
      <c r="B1320" s="32" t="s">
        <v>5082</v>
      </c>
      <c r="C1320" s="33">
        <v>1</v>
      </c>
    </row>
    <row r="1321" spans="1:3" hidden="1">
      <c r="A1321" s="32" t="s">
        <v>5084</v>
      </c>
      <c r="B1321" s="32" t="s">
        <v>5085</v>
      </c>
      <c r="C1321" s="33">
        <v>1</v>
      </c>
    </row>
    <row r="1322" spans="1:3" hidden="1">
      <c r="A1322" s="32" t="s">
        <v>5087</v>
      </c>
      <c r="B1322" s="32" t="s">
        <v>5088</v>
      </c>
      <c r="C1322" s="33">
        <v>1</v>
      </c>
    </row>
    <row r="1323" spans="1:3" hidden="1">
      <c r="A1323" s="32" t="s">
        <v>5090</v>
      </c>
      <c r="B1323" s="32" t="s">
        <v>5091</v>
      </c>
      <c r="C1323" s="33">
        <v>1</v>
      </c>
    </row>
    <row r="1324" spans="1:3" hidden="1">
      <c r="A1324" s="32" t="s">
        <v>5093</v>
      </c>
      <c r="B1324" s="32" t="s">
        <v>5094</v>
      </c>
      <c r="C1324" s="33">
        <v>1</v>
      </c>
    </row>
    <row r="1325" spans="1:3" hidden="1">
      <c r="A1325" s="32" t="s">
        <v>5096</v>
      </c>
      <c r="B1325" s="32" t="s">
        <v>5097</v>
      </c>
      <c r="C1325" s="33">
        <v>1</v>
      </c>
    </row>
    <row r="1326" spans="1:3" hidden="1">
      <c r="A1326" s="32" t="s">
        <v>5099</v>
      </c>
      <c r="B1326" s="32" t="s">
        <v>5100</v>
      </c>
      <c r="C1326" s="33">
        <v>1</v>
      </c>
    </row>
    <row r="1327" spans="1:3" hidden="1">
      <c r="A1327" s="32" t="s">
        <v>5102</v>
      </c>
      <c r="B1327" s="32" t="s">
        <v>5103</v>
      </c>
      <c r="C1327" s="33">
        <v>1</v>
      </c>
    </row>
    <row r="1328" spans="1:3" hidden="1">
      <c r="A1328" s="32" t="s">
        <v>5104</v>
      </c>
      <c r="B1328" s="32" t="s">
        <v>5105</v>
      </c>
      <c r="C1328" s="33">
        <v>1</v>
      </c>
    </row>
    <row r="1329" spans="1:3" hidden="1">
      <c r="A1329" s="32" t="s">
        <v>5107</v>
      </c>
      <c r="B1329" s="32" t="s">
        <v>5108</v>
      </c>
      <c r="C1329" s="33">
        <v>1</v>
      </c>
    </row>
    <row r="1330" spans="1:3" hidden="1">
      <c r="A1330" s="32" t="s">
        <v>5110</v>
      </c>
      <c r="B1330" s="32" t="s">
        <v>5111</v>
      </c>
      <c r="C1330" s="33">
        <v>1</v>
      </c>
    </row>
    <row r="1331" spans="1:3" hidden="1">
      <c r="B1331" s="32" t="s">
        <v>5113</v>
      </c>
      <c r="C1331" s="33">
        <v>1</v>
      </c>
    </row>
    <row r="1332" spans="1:3" hidden="1">
      <c r="B1332" s="32" t="s">
        <v>5115</v>
      </c>
      <c r="C1332" s="33">
        <v>1</v>
      </c>
    </row>
    <row r="1333" spans="1:3" hidden="1">
      <c r="B1333" s="32" t="s">
        <v>5116</v>
      </c>
      <c r="C1333" s="33">
        <v>1</v>
      </c>
    </row>
    <row r="1334" spans="1:3" hidden="1">
      <c r="B1334" s="32" t="s">
        <v>5117</v>
      </c>
      <c r="C1334" s="33">
        <v>1</v>
      </c>
    </row>
    <row r="1335" spans="1:3" hidden="1">
      <c r="B1335" s="32" t="s">
        <v>5118</v>
      </c>
      <c r="C1335" s="33">
        <v>1</v>
      </c>
    </row>
    <row r="1336" spans="1:3" hidden="1">
      <c r="B1336" s="32" t="s">
        <v>5119</v>
      </c>
      <c r="C1336" s="33">
        <v>1</v>
      </c>
    </row>
    <row r="1337" spans="1:3" hidden="1">
      <c r="B1337" s="32" t="s">
        <v>5120</v>
      </c>
      <c r="C1337" s="33">
        <v>1</v>
      </c>
    </row>
    <row r="1338" spans="1:3" hidden="1">
      <c r="B1338" s="32" t="s">
        <v>5121</v>
      </c>
      <c r="C1338" s="33">
        <v>1</v>
      </c>
    </row>
    <row r="1339" spans="1:3" hidden="1">
      <c r="B1339" s="32" t="s">
        <v>5122</v>
      </c>
      <c r="C1339" s="33">
        <v>1</v>
      </c>
    </row>
    <row r="1340" spans="1:3" hidden="1">
      <c r="B1340" s="32" t="s">
        <v>5226</v>
      </c>
      <c r="C1340" s="33">
        <v>1</v>
      </c>
    </row>
    <row r="1341" spans="1:3" hidden="1">
      <c r="B1341" s="32" t="s">
        <v>5227</v>
      </c>
      <c r="C1341" s="33">
        <v>1</v>
      </c>
    </row>
    <row r="1342" spans="1:3" hidden="1">
      <c r="B1342" s="32" t="s">
        <v>5228</v>
      </c>
      <c r="C1342" s="33">
        <v>1</v>
      </c>
    </row>
    <row r="1343" spans="1:3" hidden="1">
      <c r="B1343" s="32" t="s">
        <v>5229</v>
      </c>
      <c r="C1343" s="33">
        <v>1</v>
      </c>
    </row>
    <row r="1344" spans="1:3" hidden="1">
      <c r="B1344" s="32" t="s">
        <v>5230</v>
      </c>
      <c r="C1344" s="33">
        <v>1</v>
      </c>
    </row>
    <row r="1345" spans="2:3" hidden="1">
      <c r="B1345" s="32" t="s">
        <v>5231</v>
      </c>
      <c r="C1345" s="33">
        <v>1</v>
      </c>
    </row>
    <row r="1346" spans="2:3" hidden="1">
      <c r="B1346" s="32" t="s">
        <v>5232</v>
      </c>
      <c r="C1346" s="33">
        <v>1</v>
      </c>
    </row>
    <row r="1347" spans="2:3" hidden="1">
      <c r="B1347" s="32" t="s">
        <v>5233</v>
      </c>
      <c r="C1347" s="33">
        <v>1</v>
      </c>
    </row>
    <row r="1348" spans="2:3" hidden="1">
      <c r="B1348" s="32" t="s">
        <v>5234</v>
      </c>
      <c r="C1348" s="33">
        <v>1</v>
      </c>
    </row>
    <row r="1349" spans="2:3" hidden="1">
      <c r="B1349" s="32" t="s">
        <v>5235</v>
      </c>
      <c r="C1349" s="33">
        <v>1</v>
      </c>
    </row>
    <row r="1350" spans="2:3" hidden="1">
      <c r="B1350" s="32" t="s">
        <v>5236</v>
      </c>
      <c r="C1350" s="33">
        <v>1</v>
      </c>
    </row>
    <row r="1351" spans="2:3" hidden="1">
      <c r="B1351" s="32" t="s">
        <v>5237</v>
      </c>
      <c r="C1351" s="33">
        <v>1</v>
      </c>
    </row>
    <row r="1352" spans="2:3" hidden="1">
      <c r="B1352" s="32" t="s">
        <v>5238</v>
      </c>
      <c r="C1352" s="33">
        <v>1</v>
      </c>
    </row>
    <row r="1353" spans="2:3" hidden="1">
      <c r="B1353" s="32" t="s">
        <v>5239</v>
      </c>
      <c r="C1353" s="33">
        <v>1</v>
      </c>
    </row>
    <row r="1354" spans="2:3" hidden="1">
      <c r="B1354" s="32" t="s">
        <v>5240</v>
      </c>
      <c r="C1354" s="33">
        <v>1</v>
      </c>
    </row>
    <row r="1355" spans="2:3" hidden="1">
      <c r="B1355" s="32" t="s">
        <v>5241</v>
      </c>
      <c r="C1355" s="33">
        <v>1</v>
      </c>
    </row>
    <row r="1356" spans="2:3" hidden="1">
      <c r="B1356" s="32" t="s">
        <v>5242</v>
      </c>
      <c r="C1356" s="33">
        <v>1</v>
      </c>
    </row>
    <row r="1357" spans="2:3" hidden="1">
      <c r="B1357" s="32" t="s">
        <v>5243</v>
      </c>
      <c r="C1357" s="33">
        <v>1</v>
      </c>
    </row>
    <row r="1358" spans="2:3" hidden="1">
      <c r="B1358" s="32" t="s">
        <v>5244</v>
      </c>
      <c r="C1358" s="33">
        <v>1</v>
      </c>
    </row>
    <row r="1359" spans="2:3" hidden="1">
      <c r="B1359" s="32" t="s">
        <v>5245</v>
      </c>
      <c r="C1359" s="33">
        <v>1</v>
      </c>
    </row>
    <row r="1360" spans="2:3" hidden="1">
      <c r="B1360" s="32" t="s">
        <v>5246</v>
      </c>
      <c r="C1360" s="33">
        <v>1</v>
      </c>
    </row>
    <row r="1361" spans="2:3" hidden="1">
      <c r="B1361" s="32" t="s">
        <v>5247</v>
      </c>
      <c r="C1361" s="33">
        <v>1</v>
      </c>
    </row>
    <row r="1362" spans="2:3" hidden="1">
      <c r="B1362" s="32" t="s">
        <v>5248</v>
      </c>
      <c r="C1362" s="33">
        <v>1</v>
      </c>
    </row>
    <row r="1363" spans="2:3" hidden="1">
      <c r="B1363" s="32" t="s">
        <v>5249</v>
      </c>
      <c r="C1363" s="33">
        <v>1</v>
      </c>
    </row>
    <row r="1364" spans="2:3" hidden="1">
      <c r="B1364" s="32" t="s">
        <v>5250</v>
      </c>
      <c r="C1364" s="33">
        <v>1</v>
      </c>
    </row>
    <row r="1365" spans="2:3" hidden="1">
      <c r="B1365" s="32" t="s">
        <v>5251</v>
      </c>
      <c r="C1365" s="33">
        <v>1</v>
      </c>
    </row>
    <row r="1366" spans="2:3" hidden="1">
      <c r="B1366" s="32" t="s">
        <v>5252</v>
      </c>
      <c r="C1366" s="33">
        <v>1</v>
      </c>
    </row>
    <row r="1367" spans="2:3" hidden="1">
      <c r="B1367" s="32" t="s">
        <v>5253</v>
      </c>
      <c r="C1367" s="33">
        <v>1</v>
      </c>
    </row>
    <row r="1368" spans="2:3" hidden="1">
      <c r="B1368" s="32" t="s">
        <v>5254</v>
      </c>
      <c r="C1368" s="33">
        <v>1</v>
      </c>
    </row>
    <row r="1369" spans="2:3" hidden="1">
      <c r="B1369" s="32" t="s">
        <v>5255</v>
      </c>
      <c r="C1369" s="33">
        <v>1</v>
      </c>
    </row>
    <row r="1370" spans="2:3" hidden="1">
      <c r="B1370" s="32" t="s">
        <v>5256</v>
      </c>
      <c r="C1370" s="33">
        <v>1</v>
      </c>
    </row>
    <row r="1371" spans="2:3" hidden="1">
      <c r="B1371" s="32" t="s">
        <v>5257</v>
      </c>
      <c r="C1371" s="33">
        <v>1</v>
      </c>
    </row>
    <row r="1372" spans="2:3" hidden="1">
      <c r="B1372" s="32" t="s">
        <v>5258</v>
      </c>
      <c r="C1372" s="33">
        <v>1</v>
      </c>
    </row>
    <row r="1373" spans="2:3" hidden="1">
      <c r="B1373" s="32" t="s">
        <v>5259</v>
      </c>
      <c r="C1373" s="33">
        <v>1</v>
      </c>
    </row>
    <row r="1374" spans="2:3" hidden="1">
      <c r="B1374" s="32" t="s">
        <v>5260</v>
      </c>
      <c r="C1374" s="33">
        <v>1</v>
      </c>
    </row>
    <row r="1375" spans="2:3" hidden="1">
      <c r="B1375" s="32" t="s">
        <v>5261</v>
      </c>
      <c r="C1375" s="33">
        <v>1</v>
      </c>
    </row>
    <row r="1376" spans="2:3" hidden="1">
      <c r="B1376" s="32" t="s">
        <v>5262</v>
      </c>
      <c r="C1376" s="33">
        <v>1</v>
      </c>
    </row>
    <row r="1377" spans="2:3" hidden="1">
      <c r="B1377" s="32" t="s">
        <v>5263</v>
      </c>
      <c r="C1377" s="33">
        <v>1</v>
      </c>
    </row>
    <row r="1378" spans="2:3" hidden="1">
      <c r="B1378" s="32" t="s">
        <v>5264</v>
      </c>
      <c r="C1378" s="33">
        <v>1</v>
      </c>
    </row>
    <row r="1379" spans="2:3" hidden="1">
      <c r="B1379" s="32" t="s">
        <v>5265</v>
      </c>
      <c r="C1379" s="33">
        <v>1</v>
      </c>
    </row>
    <row r="1380" spans="2:3" hidden="1">
      <c r="B1380" s="32" t="s">
        <v>5266</v>
      </c>
      <c r="C1380" s="33">
        <v>1</v>
      </c>
    </row>
    <row r="1381" spans="2:3" hidden="1">
      <c r="B1381" s="32" t="s">
        <v>5267</v>
      </c>
      <c r="C1381" s="33">
        <v>1</v>
      </c>
    </row>
    <row r="1382" spans="2:3" hidden="1">
      <c r="B1382" s="32" t="s">
        <v>5268</v>
      </c>
      <c r="C1382" s="33">
        <v>1</v>
      </c>
    </row>
    <row r="1383" spans="2:3" hidden="1">
      <c r="B1383" s="32" t="s">
        <v>5269</v>
      </c>
      <c r="C1383" s="33">
        <v>1</v>
      </c>
    </row>
    <row r="1384" spans="2:3" hidden="1">
      <c r="B1384" s="32" t="s">
        <v>5270</v>
      </c>
      <c r="C1384" s="33">
        <v>1</v>
      </c>
    </row>
    <row r="1385" spans="2:3" hidden="1">
      <c r="B1385" s="32" t="s">
        <v>5271</v>
      </c>
      <c r="C1385" s="33">
        <v>1</v>
      </c>
    </row>
    <row r="1386" spans="2:3" hidden="1">
      <c r="B1386" s="32" t="s">
        <v>5272</v>
      </c>
      <c r="C1386" s="33">
        <v>1</v>
      </c>
    </row>
    <row r="1387" spans="2:3" hidden="1">
      <c r="B1387" s="32" t="s">
        <v>5273</v>
      </c>
      <c r="C1387" s="33">
        <v>1</v>
      </c>
    </row>
    <row r="1388" spans="2:3" hidden="1">
      <c r="B1388" s="32" t="s">
        <v>5274</v>
      </c>
      <c r="C1388" s="33">
        <v>1</v>
      </c>
    </row>
    <row r="1389" spans="2:3" hidden="1">
      <c r="B1389" s="32" t="s">
        <v>5275</v>
      </c>
      <c r="C1389" s="33">
        <v>1</v>
      </c>
    </row>
    <row r="1390" spans="2:3" hidden="1">
      <c r="B1390" s="32" t="s">
        <v>5276</v>
      </c>
      <c r="C1390" s="33">
        <v>1</v>
      </c>
    </row>
    <row r="1391" spans="2:3" hidden="1">
      <c r="B1391" s="32" t="s">
        <v>5277</v>
      </c>
      <c r="C1391" s="33">
        <v>1</v>
      </c>
    </row>
    <row r="1392" spans="2:3" hidden="1">
      <c r="B1392" s="32" t="s">
        <v>5278</v>
      </c>
      <c r="C1392" s="33">
        <v>1</v>
      </c>
    </row>
    <row r="1393" spans="2:3" hidden="1">
      <c r="B1393" s="32" t="s">
        <v>5279</v>
      </c>
      <c r="C1393" s="33">
        <v>1</v>
      </c>
    </row>
    <row r="1394" spans="2:3" hidden="1">
      <c r="B1394" s="32" t="s">
        <v>5280</v>
      </c>
      <c r="C1394" s="33">
        <v>1</v>
      </c>
    </row>
    <row r="1395" spans="2:3" hidden="1">
      <c r="B1395" s="32" t="s">
        <v>5281</v>
      </c>
      <c r="C1395" s="33">
        <v>1</v>
      </c>
    </row>
    <row r="1396" spans="2:3" hidden="1">
      <c r="B1396" s="32" t="s">
        <v>5282</v>
      </c>
      <c r="C1396" s="33">
        <v>1</v>
      </c>
    </row>
    <row r="1397" spans="2:3" hidden="1">
      <c r="B1397" s="32" t="s">
        <v>5283</v>
      </c>
      <c r="C1397" s="33">
        <v>1</v>
      </c>
    </row>
    <row r="1398" spans="2:3" hidden="1">
      <c r="B1398" s="32" t="s">
        <v>5284</v>
      </c>
      <c r="C1398" s="33">
        <v>1</v>
      </c>
    </row>
    <row r="1399" spans="2:3" hidden="1">
      <c r="B1399" s="32" t="s">
        <v>5285</v>
      </c>
      <c r="C1399" s="33">
        <v>1</v>
      </c>
    </row>
    <row r="1400" spans="2:3" hidden="1">
      <c r="B1400" s="32" t="s">
        <v>5286</v>
      </c>
      <c r="C1400" s="33">
        <v>1</v>
      </c>
    </row>
    <row r="1401" spans="2:3" hidden="1">
      <c r="B1401" s="32" t="s">
        <v>5287</v>
      </c>
      <c r="C1401" s="33">
        <v>1</v>
      </c>
    </row>
    <row r="1402" spans="2:3" hidden="1">
      <c r="B1402" s="32" t="s">
        <v>5288</v>
      </c>
      <c r="C1402" s="33">
        <v>1</v>
      </c>
    </row>
    <row r="1403" spans="2:3" hidden="1">
      <c r="B1403" s="32" t="s">
        <v>5289</v>
      </c>
      <c r="C1403" s="33">
        <v>1</v>
      </c>
    </row>
    <row r="1404" spans="2:3" hidden="1">
      <c r="B1404" s="32" t="s">
        <v>5290</v>
      </c>
      <c r="C1404" s="33">
        <v>1</v>
      </c>
    </row>
    <row r="1405" spans="2:3" hidden="1">
      <c r="B1405" s="32" t="s">
        <v>5291</v>
      </c>
      <c r="C1405" s="33">
        <v>1</v>
      </c>
    </row>
    <row r="1406" spans="2:3" hidden="1">
      <c r="B1406" s="32" t="s">
        <v>5292</v>
      </c>
      <c r="C1406" s="33">
        <v>1</v>
      </c>
    </row>
    <row r="1407" spans="2:3" hidden="1">
      <c r="B1407" s="32" t="s">
        <v>5293</v>
      </c>
      <c r="C1407" s="33">
        <v>1</v>
      </c>
    </row>
    <row r="1408" spans="2:3" hidden="1">
      <c r="B1408" s="32" t="s">
        <v>5294</v>
      </c>
      <c r="C1408" s="33">
        <v>1</v>
      </c>
    </row>
    <row r="1409" spans="2:3" hidden="1">
      <c r="B1409" s="32" t="s">
        <v>5295</v>
      </c>
      <c r="C1409" s="33">
        <v>1</v>
      </c>
    </row>
    <row r="1410" spans="2:3" hidden="1">
      <c r="B1410" s="32" t="s">
        <v>5296</v>
      </c>
      <c r="C1410" s="33">
        <v>1</v>
      </c>
    </row>
    <row r="1411" spans="2:3" hidden="1">
      <c r="B1411" s="32" t="s">
        <v>5297</v>
      </c>
      <c r="C1411" s="33">
        <v>1</v>
      </c>
    </row>
    <row r="1412" spans="2:3" hidden="1">
      <c r="B1412" s="32" t="s">
        <v>5298</v>
      </c>
      <c r="C1412" s="33">
        <v>1</v>
      </c>
    </row>
    <row r="1413" spans="2:3" hidden="1">
      <c r="B1413" s="32" t="s">
        <v>5299</v>
      </c>
      <c r="C1413" s="33">
        <v>1</v>
      </c>
    </row>
    <row r="1414" spans="2:3" hidden="1">
      <c r="B1414" s="32" t="s">
        <v>5300</v>
      </c>
      <c r="C1414" s="33">
        <v>1</v>
      </c>
    </row>
    <row r="1415" spans="2:3" hidden="1">
      <c r="B1415" s="32" t="s">
        <v>5301</v>
      </c>
      <c r="C1415" s="33">
        <v>1</v>
      </c>
    </row>
    <row r="1416" spans="2:3" hidden="1">
      <c r="B1416" s="32" t="s">
        <v>5302</v>
      </c>
      <c r="C1416" s="33">
        <v>1</v>
      </c>
    </row>
    <row r="1417" spans="2:3" hidden="1">
      <c r="B1417" s="32" t="s">
        <v>5303</v>
      </c>
      <c r="C1417" s="33">
        <v>1</v>
      </c>
    </row>
    <row r="1418" spans="2:3" hidden="1">
      <c r="B1418" s="32" t="s">
        <v>5304</v>
      </c>
      <c r="C1418" s="33">
        <v>1</v>
      </c>
    </row>
    <row r="1419" spans="2:3" hidden="1">
      <c r="B1419" s="32" t="s">
        <v>5305</v>
      </c>
      <c r="C1419" s="33">
        <v>1</v>
      </c>
    </row>
    <row r="1420" spans="2:3" hidden="1">
      <c r="B1420" s="32" t="s">
        <v>5306</v>
      </c>
      <c r="C1420" s="33">
        <v>1</v>
      </c>
    </row>
    <row r="1421" spans="2:3" hidden="1">
      <c r="B1421" s="32" t="s">
        <v>5307</v>
      </c>
      <c r="C1421" s="33">
        <v>1</v>
      </c>
    </row>
    <row r="1422" spans="2:3" hidden="1">
      <c r="B1422" s="32" t="s">
        <v>5308</v>
      </c>
      <c r="C1422" s="33">
        <v>1</v>
      </c>
    </row>
    <row r="1423" spans="2:3" hidden="1">
      <c r="B1423" s="32" t="s">
        <v>5309</v>
      </c>
      <c r="C1423" s="33">
        <v>1</v>
      </c>
    </row>
    <row r="1424" spans="2:3" hidden="1">
      <c r="B1424" s="32" t="s">
        <v>5310</v>
      </c>
      <c r="C1424" s="33">
        <v>1</v>
      </c>
    </row>
    <row r="1425" spans="2:3" hidden="1">
      <c r="B1425" s="32" t="s">
        <v>5311</v>
      </c>
      <c r="C1425" s="33">
        <v>1</v>
      </c>
    </row>
    <row r="1426" spans="2:3" hidden="1">
      <c r="B1426" s="32" t="s">
        <v>5312</v>
      </c>
      <c r="C1426" s="33">
        <v>1</v>
      </c>
    </row>
    <row r="1427" spans="2:3" hidden="1">
      <c r="B1427" s="32" t="s">
        <v>5313</v>
      </c>
      <c r="C1427" s="33">
        <v>1</v>
      </c>
    </row>
    <row r="1428" spans="2:3" hidden="1">
      <c r="B1428" s="32" t="s">
        <v>5314</v>
      </c>
      <c r="C1428" s="33">
        <v>1</v>
      </c>
    </row>
    <row r="1429" spans="2:3" hidden="1">
      <c r="B1429" s="32" t="s">
        <v>5315</v>
      </c>
      <c r="C1429" s="33">
        <v>1</v>
      </c>
    </row>
    <row r="1430" spans="2:3" hidden="1">
      <c r="B1430" s="32" t="s">
        <v>5316</v>
      </c>
      <c r="C1430" s="33">
        <v>1</v>
      </c>
    </row>
    <row r="1431" spans="2:3" hidden="1">
      <c r="B1431" s="32" t="s">
        <v>5317</v>
      </c>
      <c r="C1431" s="33">
        <v>1</v>
      </c>
    </row>
    <row r="1432" spans="2:3" hidden="1">
      <c r="B1432" s="32" t="s">
        <v>5318</v>
      </c>
      <c r="C1432" s="33">
        <v>1</v>
      </c>
    </row>
    <row r="1433" spans="2:3" hidden="1">
      <c r="B1433" s="32" t="s">
        <v>5319</v>
      </c>
      <c r="C1433" s="33">
        <v>1</v>
      </c>
    </row>
    <row r="1434" spans="2:3" hidden="1">
      <c r="B1434" s="32" t="s">
        <v>5320</v>
      </c>
      <c r="C1434" s="33">
        <v>1</v>
      </c>
    </row>
    <row r="1435" spans="2:3" hidden="1">
      <c r="B1435" s="32" t="s">
        <v>5321</v>
      </c>
      <c r="C1435" s="33">
        <v>1</v>
      </c>
    </row>
    <row r="1436" spans="2:3" hidden="1">
      <c r="B1436" s="32" t="s">
        <v>5322</v>
      </c>
      <c r="C1436" s="33">
        <v>1</v>
      </c>
    </row>
    <row r="1437" spans="2:3" hidden="1">
      <c r="B1437" s="32" t="s">
        <v>5323</v>
      </c>
      <c r="C1437" s="33">
        <v>1</v>
      </c>
    </row>
    <row r="1438" spans="2:3" hidden="1">
      <c r="B1438" s="32" t="s">
        <v>5324</v>
      </c>
      <c r="C1438" s="33">
        <v>1</v>
      </c>
    </row>
    <row r="1439" spans="2:3" hidden="1">
      <c r="B1439" s="32" t="s">
        <v>5325</v>
      </c>
      <c r="C1439" s="33">
        <v>1</v>
      </c>
    </row>
    <row r="1440" spans="2:3" hidden="1">
      <c r="B1440" s="32" t="s">
        <v>5326</v>
      </c>
      <c r="C1440" s="33">
        <v>1</v>
      </c>
    </row>
    <row r="1441" spans="2:3" hidden="1">
      <c r="B1441" s="32" t="s">
        <v>5327</v>
      </c>
      <c r="C1441" s="33">
        <v>1</v>
      </c>
    </row>
    <row r="1442" spans="2:3" hidden="1">
      <c r="B1442" s="32" t="s">
        <v>5328</v>
      </c>
      <c r="C1442" s="33">
        <v>1</v>
      </c>
    </row>
    <row r="1443" spans="2:3" hidden="1">
      <c r="B1443" s="32" t="s">
        <v>5329</v>
      </c>
      <c r="C1443" s="33">
        <v>1</v>
      </c>
    </row>
    <row r="1444" spans="2:3" hidden="1">
      <c r="B1444" s="32" t="s">
        <v>5330</v>
      </c>
      <c r="C1444" s="33">
        <v>1</v>
      </c>
    </row>
    <row r="1445" spans="2:3" hidden="1">
      <c r="B1445" s="32" t="s">
        <v>5331</v>
      </c>
      <c r="C1445" s="33">
        <v>1</v>
      </c>
    </row>
    <row r="1446" spans="2:3" hidden="1">
      <c r="B1446" s="32" t="s">
        <v>5332</v>
      </c>
      <c r="C1446" s="33">
        <v>1</v>
      </c>
    </row>
    <row r="1447" spans="2:3" hidden="1">
      <c r="B1447" s="32" t="s">
        <v>5333</v>
      </c>
      <c r="C1447" s="33">
        <v>1</v>
      </c>
    </row>
    <row r="1448" spans="2:3" hidden="1">
      <c r="B1448" s="32" t="s">
        <v>5334</v>
      </c>
      <c r="C1448" s="33">
        <v>1</v>
      </c>
    </row>
    <row r="1449" spans="2:3" hidden="1">
      <c r="B1449" s="32" t="s">
        <v>5335</v>
      </c>
      <c r="C1449" s="33">
        <v>1</v>
      </c>
    </row>
    <row r="1450" spans="2:3" hidden="1">
      <c r="B1450" s="32" t="s">
        <v>5336</v>
      </c>
      <c r="C1450" s="33">
        <v>1</v>
      </c>
    </row>
    <row r="1451" spans="2:3" hidden="1">
      <c r="B1451" s="32" t="s">
        <v>5337</v>
      </c>
      <c r="C1451" s="33">
        <v>1</v>
      </c>
    </row>
    <row r="1452" spans="2:3" hidden="1">
      <c r="B1452" s="32" t="s">
        <v>5338</v>
      </c>
      <c r="C1452" s="33">
        <v>1</v>
      </c>
    </row>
    <row r="1453" spans="2:3" hidden="1">
      <c r="B1453" s="32" t="s">
        <v>5339</v>
      </c>
      <c r="C1453" s="33">
        <v>1</v>
      </c>
    </row>
    <row r="1454" spans="2:3" hidden="1">
      <c r="B1454" s="32" t="s">
        <v>5340</v>
      </c>
      <c r="C1454" s="33">
        <v>1</v>
      </c>
    </row>
    <row r="1455" spans="2:3" hidden="1">
      <c r="B1455" s="32" t="s">
        <v>5341</v>
      </c>
      <c r="C1455" s="33">
        <v>1</v>
      </c>
    </row>
    <row r="1456" spans="2:3" hidden="1">
      <c r="B1456" s="32" t="s">
        <v>5342</v>
      </c>
      <c r="C1456" s="33">
        <v>1</v>
      </c>
    </row>
    <row r="1457" spans="2:3" hidden="1">
      <c r="B1457" s="32" t="s">
        <v>5343</v>
      </c>
      <c r="C1457" s="33">
        <v>1</v>
      </c>
    </row>
    <row r="1458" spans="2:3" hidden="1">
      <c r="B1458" s="32" t="s">
        <v>5344</v>
      </c>
      <c r="C1458" s="33">
        <v>1</v>
      </c>
    </row>
    <row r="1459" spans="2:3" hidden="1">
      <c r="B1459" s="32" t="s">
        <v>5345</v>
      </c>
      <c r="C1459" s="33">
        <v>1</v>
      </c>
    </row>
    <row r="1460" spans="2:3" hidden="1">
      <c r="B1460" s="32" t="s">
        <v>5346</v>
      </c>
      <c r="C1460" s="33">
        <v>1</v>
      </c>
    </row>
    <row r="1461" spans="2:3" hidden="1">
      <c r="B1461" s="32" t="s">
        <v>5347</v>
      </c>
      <c r="C1461" s="33">
        <v>1</v>
      </c>
    </row>
    <row r="1462" spans="2:3" hidden="1">
      <c r="B1462" s="32" t="s">
        <v>5348</v>
      </c>
      <c r="C1462" s="33">
        <v>1</v>
      </c>
    </row>
    <row r="1463" spans="2:3" hidden="1">
      <c r="B1463" s="32" t="s">
        <v>5349</v>
      </c>
      <c r="C1463" s="33">
        <v>1</v>
      </c>
    </row>
    <row r="1464" spans="2:3" hidden="1">
      <c r="B1464" s="32" t="s">
        <v>5350</v>
      </c>
      <c r="C1464" s="33">
        <v>1</v>
      </c>
    </row>
    <row r="1465" spans="2:3" hidden="1">
      <c r="B1465" s="32" t="s">
        <v>5351</v>
      </c>
      <c r="C1465" s="33">
        <v>1</v>
      </c>
    </row>
    <row r="1466" spans="2:3" hidden="1">
      <c r="B1466" s="32" t="s">
        <v>5352</v>
      </c>
      <c r="C1466" s="33">
        <v>1</v>
      </c>
    </row>
    <row r="1467" spans="2:3" hidden="1">
      <c r="B1467" s="32" t="s">
        <v>5353</v>
      </c>
      <c r="C1467" s="33">
        <v>1</v>
      </c>
    </row>
    <row r="1468" spans="2:3" hidden="1">
      <c r="B1468" s="32" t="s">
        <v>5354</v>
      </c>
      <c r="C1468" s="33">
        <v>1</v>
      </c>
    </row>
    <row r="1469" spans="2:3" hidden="1">
      <c r="B1469" s="32" t="s">
        <v>5355</v>
      </c>
      <c r="C1469" s="33">
        <v>1</v>
      </c>
    </row>
    <row r="1470" spans="2:3" hidden="1">
      <c r="B1470" s="32" t="s">
        <v>5356</v>
      </c>
      <c r="C1470" s="33">
        <v>1</v>
      </c>
    </row>
    <row r="1471" spans="2:3" hidden="1">
      <c r="B1471" s="32" t="s">
        <v>5357</v>
      </c>
      <c r="C1471" s="33">
        <v>1</v>
      </c>
    </row>
    <row r="1472" spans="2:3" hidden="1">
      <c r="B1472" s="32" t="s">
        <v>5358</v>
      </c>
      <c r="C1472" s="33">
        <v>1</v>
      </c>
    </row>
    <row r="1473" spans="2:3" hidden="1">
      <c r="B1473" s="32" t="s">
        <v>5359</v>
      </c>
      <c r="C1473" s="33">
        <v>1</v>
      </c>
    </row>
    <row r="1474" spans="2:3" hidden="1">
      <c r="B1474" s="32" t="s">
        <v>5360</v>
      </c>
      <c r="C1474" s="33">
        <v>1</v>
      </c>
    </row>
    <row r="1475" spans="2:3" hidden="1">
      <c r="B1475" s="32" t="s">
        <v>19908</v>
      </c>
      <c r="C1475" s="33">
        <v>1</v>
      </c>
    </row>
    <row r="1476" spans="2:3" hidden="1">
      <c r="B1476" s="32" t="s">
        <v>19909</v>
      </c>
      <c r="C1476" s="33">
        <v>1</v>
      </c>
    </row>
    <row r="1477" spans="2:3" hidden="1">
      <c r="B1477" s="32" t="s">
        <v>19910</v>
      </c>
      <c r="C1477" s="33">
        <v>1</v>
      </c>
    </row>
    <row r="1478" spans="2:3" hidden="1">
      <c r="B1478" s="32" t="s">
        <v>19911</v>
      </c>
      <c r="C1478" s="33">
        <v>1</v>
      </c>
    </row>
    <row r="1479" spans="2:3" hidden="1">
      <c r="B1479" s="32" t="s">
        <v>19912</v>
      </c>
      <c r="C1479" s="33">
        <v>1</v>
      </c>
    </row>
    <row r="1480" spans="2:3" hidden="1">
      <c r="B1480" s="32" t="s">
        <v>19913</v>
      </c>
      <c r="C1480" s="33">
        <v>1</v>
      </c>
    </row>
    <row r="1481" spans="2:3" hidden="1">
      <c r="B1481" s="32" t="s">
        <v>19914</v>
      </c>
      <c r="C1481" s="33">
        <v>1</v>
      </c>
    </row>
    <row r="1482" spans="2:3" hidden="1">
      <c r="B1482" s="32" t="s">
        <v>19915</v>
      </c>
      <c r="C1482" s="33">
        <v>1</v>
      </c>
    </row>
    <row r="1483" spans="2:3" hidden="1">
      <c r="B1483" s="32" t="s">
        <v>19916</v>
      </c>
      <c r="C1483" s="33">
        <v>1</v>
      </c>
    </row>
    <row r="1484" spans="2:3" hidden="1">
      <c r="B1484" s="32" t="s">
        <v>19917</v>
      </c>
      <c r="C1484" s="33">
        <v>1</v>
      </c>
    </row>
    <row r="1485" spans="2:3" hidden="1">
      <c r="B1485" s="32" t="s">
        <v>19918</v>
      </c>
      <c r="C1485" s="33">
        <v>1</v>
      </c>
    </row>
    <row r="1486" spans="2:3" hidden="1">
      <c r="B1486" s="32" t="s">
        <v>19919</v>
      </c>
      <c r="C1486" s="33">
        <v>1</v>
      </c>
    </row>
    <row r="1487" spans="2:3" hidden="1">
      <c r="B1487" s="32" t="s">
        <v>19920</v>
      </c>
      <c r="C1487" s="33">
        <v>1</v>
      </c>
    </row>
    <row r="1488" spans="2:3" hidden="1">
      <c r="B1488" s="32" t="s">
        <v>19921</v>
      </c>
      <c r="C1488" s="33">
        <v>1</v>
      </c>
    </row>
    <row r="1489" spans="1:3" hidden="1">
      <c r="B1489" s="32" t="s">
        <v>19922</v>
      </c>
      <c r="C1489" s="33">
        <v>1</v>
      </c>
    </row>
    <row r="1490" spans="1:3" hidden="1">
      <c r="B1490" s="32" t="s">
        <v>19923</v>
      </c>
      <c r="C1490" s="33">
        <v>1</v>
      </c>
    </row>
    <row r="1491" spans="1:3" hidden="1">
      <c r="B1491" s="32" t="s">
        <v>19924</v>
      </c>
      <c r="C1491" s="33">
        <v>1</v>
      </c>
    </row>
    <row r="1492" spans="1:3" hidden="1">
      <c r="B1492" s="32" t="s">
        <v>19925</v>
      </c>
      <c r="C1492" s="33">
        <v>1</v>
      </c>
    </row>
    <row r="1493" spans="1:3" hidden="1">
      <c r="B1493" s="32" t="s">
        <v>19926</v>
      </c>
      <c r="C1493" s="33">
        <v>1</v>
      </c>
    </row>
    <row r="1494" spans="1:3" hidden="1">
      <c r="B1494" s="32" t="s">
        <v>19927</v>
      </c>
      <c r="C1494" s="33">
        <v>1</v>
      </c>
    </row>
    <row r="1495" spans="1:3" hidden="1">
      <c r="B1495" s="32" t="s">
        <v>19928</v>
      </c>
      <c r="C1495" s="33">
        <v>1</v>
      </c>
    </row>
    <row r="1496" spans="1:3" hidden="1">
      <c r="B1496" s="32" t="s">
        <v>19929</v>
      </c>
      <c r="C1496" s="33">
        <v>1</v>
      </c>
    </row>
    <row r="1497" spans="1:3" hidden="1">
      <c r="A1497" s="32" t="s">
        <v>5123</v>
      </c>
      <c r="B1497" s="32" t="s">
        <v>5124</v>
      </c>
      <c r="C1497" s="33">
        <v>1</v>
      </c>
    </row>
    <row r="1498" spans="1:3" hidden="1">
      <c r="A1498" s="32" t="s">
        <v>5126</v>
      </c>
      <c r="B1498" s="32" t="s">
        <v>5127</v>
      </c>
      <c r="C1498" s="33">
        <v>1</v>
      </c>
    </row>
    <row r="1499" spans="1:3" hidden="1">
      <c r="A1499" s="32" t="s">
        <v>4437</v>
      </c>
      <c r="B1499" s="32" t="s">
        <v>4438</v>
      </c>
      <c r="C1499" s="33">
        <v>1</v>
      </c>
    </row>
    <row r="1500" spans="1:3" hidden="1">
      <c r="A1500" s="32" t="s">
        <v>5129</v>
      </c>
      <c r="B1500" s="32" t="s">
        <v>5130</v>
      </c>
      <c r="C1500" s="33">
        <v>1</v>
      </c>
    </row>
    <row r="1501" spans="1:3" hidden="1">
      <c r="A1501" s="32" t="s">
        <v>5132</v>
      </c>
      <c r="B1501" s="32" t="s">
        <v>5133</v>
      </c>
      <c r="C1501" s="33">
        <v>1</v>
      </c>
    </row>
    <row r="1502" spans="1:3" hidden="1">
      <c r="A1502" s="32" t="s">
        <v>5135</v>
      </c>
      <c r="B1502" s="32" t="s">
        <v>5136</v>
      </c>
      <c r="C1502" s="33">
        <v>1</v>
      </c>
    </row>
    <row r="1503" spans="1:3" hidden="1">
      <c r="A1503" s="32" t="s">
        <v>5138</v>
      </c>
      <c r="B1503" s="32" t="s">
        <v>5139</v>
      </c>
      <c r="C1503" s="33">
        <v>1</v>
      </c>
    </row>
    <row r="1504" spans="1:3" hidden="1">
      <c r="A1504" s="32" t="s">
        <v>5141</v>
      </c>
      <c r="B1504" s="32" t="s">
        <v>5142</v>
      </c>
      <c r="C1504" s="33">
        <v>1</v>
      </c>
    </row>
    <row r="1505" spans="1:3" hidden="1">
      <c r="A1505" s="32" t="s">
        <v>5144</v>
      </c>
      <c r="B1505" s="32" t="s">
        <v>5145</v>
      </c>
      <c r="C1505" s="33">
        <v>1</v>
      </c>
    </row>
    <row r="1506" spans="1:3" hidden="1">
      <c r="A1506" s="32" t="s">
        <v>5147</v>
      </c>
      <c r="B1506" s="32" t="s">
        <v>5148</v>
      </c>
      <c r="C1506" s="33">
        <v>1</v>
      </c>
    </row>
    <row r="1507" spans="1:3" hidden="1">
      <c r="A1507" s="32" t="s">
        <v>5150</v>
      </c>
      <c r="B1507" s="32" t="s">
        <v>5151</v>
      </c>
      <c r="C1507" s="33">
        <v>1</v>
      </c>
    </row>
    <row r="1508" spans="1:3" hidden="1">
      <c r="A1508" s="32" t="s">
        <v>5153</v>
      </c>
      <c r="B1508" s="32" t="s">
        <v>5154</v>
      </c>
      <c r="C1508" s="33">
        <v>1</v>
      </c>
    </row>
    <row r="1509" spans="1:3" hidden="1">
      <c r="A1509" s="32" t="s">
        <v>5156</v>
      </c>
      <c r="B1509" s="32" t="s">
        <v>5157</v>
      </c>
      <c r="C1509" s="33">
        <v>1</v>
      </c>
    </row>
    <row r="1510" spans="1:3" hidden="1">
      <c r="A1510" s="32" t="s">
        <v>5159</v>
      </c>
      <c r="B1510" s="32" t="s">
        <v>5160</v>
      </c>
      <c r="C1510" s="33">
        <v>1</v>
      </c>
    </row>
    <row r="1511" spans="1:3" hidden="1">
      <c r="A1511" s="32" t="s">
        <v>5162</v>
      </c>
      <c r="B1511" s="32" t="s">
        <v>5163</v>
      </c>
      <c r="C1511" s="33">
        <v>1</v>
      </c>
    </row>
    <row r="1512" spans="1:3" hidden="1">
      <c r="A1512" s="32" t="s">
        <v>5165</v>
      </c>
      <c r="B1512" s="32" t="s">
        <v>5166</v>
      </c>
      <c r="C1512" s="33">
        <v>1</v>
      </c>
    </row>
    <row r="1513" spans="1:3" hidden="1">
      <c r="B1513" s="32" t="s">
        <v>5168</v>
      </c>
      <c r="C1513" s="33">
        <v>1</v>
      </c>
    </row>
    <row r="1514" spans="1:3" hidden="1">
      <c r="A1514" s="32" t="s">
        <v>5169</v>
      </c>
      <c r="B1514" s="32" t="s">
        <v>5170</v>
      </c>
      <c r="C1514" s="33">
        <v>1</v>
      </c>
    </row>
    <row r="1515" spans="1:3" hidden="1">
      <c r="A1515" s="32" t="s">
        <v>5172</v>
      </c>
      <c r="B1515" s="32" t="s">
        <v>5173</v>
      </c>
      <c r="C1515" s="33">
        <v>1</v>
      </c>
    </row>
    <row r="1516" spans="1:3" hidden="1">
      <c r="A1516" s="32" t="s">
        <v>5175</v>
      </c>
      <c r="B1516" s="32" t="s">
        <v>5176</v>
      </c>
      <c r="C1516" s="33">
        <v>1</v>
      </c>
    </row>
    <row r="1517" spans="1:3" hidden="1">
      <c r="A1517" s="32" t="s">
        <v>5178</v>
      </c>
      <c r="B1517" s="32" t="s">
        <v>5179</v>
      </c>
      <c r="C1517" s="33">
        <v>1</v>
      </c>
    </row>
    <row r="1518" spans="1:3" hidden="1">
      <c r="A1518" s="32" t="s">
        <v>5181</v>
      </c>
      <c r="B1518" s="32" t="s">
        <v>5182</v>
      </c>
      <c r="C1518" s="33">
        <v>1</v>
      </c>
    </row>
    <row r="1519" spans="1:3" hidden="1">
      <c r="A1519" s="32" t="s">
        <v>4446</v>
      </c>
      <c r="B1519" s="32" t="s">
        <v>4447</v>
      </c>
      <c r="C1519" s="33">
        <v>1</v>
      </c>
    </row>
    <row r="1520" spans="1:3" hidden="1">
      <c r="A1520" s="32" t="s">
        <v>5184</v>
      </c>
      <c r="B1520" s="32" t="s">
        <v>5185</v>
      </c>
      <c r="C1520" s="33">
        <v>1</v>
      </c>
    </row>
    <row r="1521" spans="1:3" hidden="1">
      <c r="A1521" s="32" t="s">
        <v>5187</v>
      </c>
      <c r="B1521" s="32" t="s">
        <v>5188</v>
      </c>
      <c r="C1521" s="33">
        <v>1</v>
      </c>
    </row>
    <row r="1522" spans="1:3" hidden="1">
      <c r="A1522" s="32" t="s">
        <v>5190</v>
      </c>
      <c r="B1522" s="32" t="s">
        <v>5191</v>
      </c>
      <c r="C1522" s="33">
        <v>1</v>
      </c>
    </row>
    <row r="1523" spans="1:3" hidden="1">
      <c r="A1523" s="32" t="s">
        <v>5193</v>
      </c>
      <c r="B1523" s="32" t="s">
        <v>5194</v>
      </c>
      <c r="C1523" s="33">
        <v>1</v>
      </c>
    </row>
    <row r="1524" spans="1:3" hidden="1">
      <c r="A1524" s="32" t="s">
        <v>5196</v>
      </c>
      <c r="B1524" s="32" t="s">
        <v>5197</v>
      </c>
      <c r="C1524" s="33">
        <v>1</v>
      </c>
    </row>
    <row r="1525" spans="1:3" hidden="1">
      <c r="A1525" s="32" t="s">
        <v>5199</v>
      </c>
      <c r="B1525" s="32" t="s">
        <v>5200</v>
      </c>
      <c r="C1525" s="33">
        <v>1</v>
      </c>
    </row>
    <row r="1526" spans="1:3" hidden="1">
      <c r="A1526" s="32" t="s">
        <v>5202</v>
      </c>
      <c r="B1526" s="32" t="s">
        <v>5203</v>
      </c>
      <c r="C1526" s="33">
        <v>1</v>
      </c>
    </row>
    <row r="1527" spans="1:3" hidden="1">
      <c r="A1527" s="32" t="s">
        <v>5205</v>
      </c>
      <c r="B1527" s="32" t="s">
        <v>5206</v>
      </c>
      <c r="C1527" s="33">
        <v>1</v>
      </c>
    </row>
    <row r="1528" spans="1:3" hidden="1">
      <c r="B1528" s="32" t="s">
        <v>19850</v>
      </c>
      <c r="C1528" s="33">
        <v>1</v>
      </c>
    </row>
    <row r="1529" spans="1:3" hidden="1">
      <c r="A1529" s="32" t="s">
        <v>5208</v>
      </c>
      <c r="B1529" s="32" t="s">
        <v>5209</v>
      </c>
      <c r="C1529" s="33">
        <v>1</v>
      </c>
    </row>
    <row r="1530" spans="1:3" hidden="1">
      <c r="A1530" s="32" t="s">
        <v>5211</v>
      </c>
      <c r="B1530" s="32" t="s">
        <v>5212</v>
      </c>
      <c r="C1530" s="33">
        <v>1</v>
      </c>
    </row>
    <row r="1531" spans="1:3" hidden="1">
      <c r="A1531" s="32" t="s">
        <v>5214</v>
      </c>
      <c r="B1531" s="32" t="s">
        <v>5215</v>
      </c>
      <c r="C1531" s="33">
        <v>1</v>
      </c>
    </row>
    <row r="1532" spans="1:3" hidden="1">
      <c r="A1532" s="32" t="s">
        <v>5217</v>
      </c>
      <c r="B1532" s="32" t="s">
        <v>5218</v>
      </c>
      <c r="C1532" s="33">
        <v>1</v>
      </c>
    </row>
    <row r="1533" spans="1:3">
      <c r="A1533" s="32" t="s">
        <v>5220</v>
      </c>
      <c r="B1533" s="32" t="s">
        <v>5221</v>
      </c>
      <c r="C1533" s="33">
        <v>2</v>
      </c>
    </row>
    <row r="1534" spans="1:3" hidden="1">
      <c r="A1534" s="32" t="s">
        <v>5223</v>
      </c>
      <c r="B1534" s="32" t="s">
        <v>5224</v>
      </c>
      <c r="C1534" s="33">
        <v>1</v>
      </c>
    </row>
    <row r="1535" spans="1:3" hidden="1">
      <c r="A1535" s="32" t="s">
        <v>19852</v>
      </c>
      <c r="B1535" s="32" t="s">
        <v>19853</v>
      </c>
      <c r="C1535" s="33">
        <v>1</v>
      </c>
    </row>
    <row r="1536" spans="1:3" hidden="1">
      <c r="A1536" s="32" t="s">
        <v>19855</v>
      </c>
      <c r="B1536" s="32" t="s">
        <v>19856</v>
      </c>
      <c r="C1536" s="33">
        <v>1</v>
      </c>
    </row>
    <row r="1537" spans="1:3" hidden="1">
      <c r="A1537" s="32" t="s">
        <v>19858</v>
      </c>
      <c r="B1537" s="32" t="s">
        <v>19859</v>
      </c>
      <c r="C1537" s="33">
        <v>1</v>
      </c>
    </row>
    <row r="1538" spans="1:3" hidden="1">
      <c r="A1538" s="32" t="s">
        <v>19861</v>
      </c>
      <c r="B1538" s="32" t="s">
        <v>19862</v>
      </c>
      <c r="C1538" s="33">
        <v>1</v>
      </c>
    </row>
    <row r="1539" spans="1:3" hidden="1">
      <c r="A1539" s="32" t="s">
        <v>19866</v>
      </c>
      <c r="B1539" s="32" t="s">
        <v>19867</v>
      </c>
      <c r="C1539" s="33">
        <v>1</v>
      </c>
    </row>
    <row r="1540" spans="1:3" hidden="1">
      <c r="A1540" s="32" t="s">
        <v>19869</v>
      </c>
      <c r="B1540" s="32" t="s">
        <v>19870</v>
      </c>
      <c r="C1540" s="33">
        <v>1</v>
      </c>
    </row>
    <row r="1541" spans="1:3" hidden="1">
      <c r="A1541" s="32" t="s">
        <v>19872</v>
      </c>
      <c r="B1541" s="32" t="s">
        <v>19873</v>
      </c>
      <c r="C1541" s="33">
        <v>1</v>
      </c>
    </row>
    <row r="1542" spans="1:3" hidden="1">
      <c r="A1542" s="32" t="s">
        <v>19875</v>
      </c>
      <c r="B1542" s="32" t="s">
        <v>19876</v>
      </c>
      <c r="C1542" s="33">
        <v>1</v>
      </c>
    </row>
    <row r="1543" spans="1:3" hidden="1">
      <c r="A1543" s="32" t="s">
        <v>19878</v>
      </c>
      <c r="B1543" s="32" t="s">
        <v>19879</v>
      </c>
      <c r="C1543" s="33">
        <v>1</v>
      </c>
    </row>
    <row r="1544" spans="1:3" hidden="1">
      <c r="A1544" s="32" t="s">
        <v>19881</v>
      </c>
      <c r="B1544" s="32" t="s">
        <v>19882</v>
      </c>
      <c r="C1544" s="33">
        <v>1</v>
      </c>
    </row>
    <row r="1545" spans="1:3" hidden="1">
      <c r="A1545" s="32" t="s">
        <v>19884</v>
      </c>
      <c r="B1545" s="32" t="s">
        <v>19885</v>
      </c>
      <c r="C1545" s="33">
        <v>1</v>
      </c>
    </row>
    <row r="1546" spans="1:3" hidden="1">
      <c r="A1546" s="32" t="s">
        <v>19886</v>
      </c>
      <c r="B1546" s="32" t="s">
        <v>19887</v>
      </c>
      <c r="C1546" s="33">
        <v>1</v>
      </c>
    </row>
    <row r="1547" spans="1:3" hidden="1">
      <c r="A1547" s="32" t="s">
        <v>19889</v>
      </c>
      <c r="B1547" s="32" t="s">
        <v>19890</v>
      </c>
      <c r="C1547" s="33">
        <v>1</v>
      </c>
    </row>
    <row r="1548" spans="1:3" hidden="1">
      <c r="A1548" s="32" t="s">
        <v>19892</v>
      </c>
      <c r="B1548" s="32" t="s">
        <v>19893</v>
      </c>
      <c r="C1548" s="33">
        <v>1</v>
      </c>
    </row>
    <row r="1549" spans="1:3" hidden="1">
      <c r="A1549" s="32" t="s">
        <v>19895</v>
      </c>
      <c r="B1549" s="32" t="s">
        <v>19896</v>
      </c>
      <c r="C1549" s="33">
        <v>1</v>
      </c>
    </row>
    <row r="1550" spans="1:3" hidden="1">
      <c r="A1550" s="32" t="s">
        <v>19898</v>
      </c>
      <c r="B1550" s="32" t="s">
        <v>19899</v>
      </c>
      <c r="C1550" s="33">
        <v>1</v>
      </c>
    </row>
    <row r="1551" spans="1:3" hidden="1">
      <c r="A1551" s="32" t="s">
        <v>19900</v>
      </c>
      <c r="B1551" s="32" t="s">
        <v>19901</v>
      </c>
      <c r="C1551" s="33">
        <v>1</v>
      </c>
    </row>
    <row r="1552" spans="1:3" hidden="1">
      <c r="A1552" s="32" t="s">
        <v>19903</v>
      </c>
      <c r="B1552" s="32" t="s">
        <v>19904</v>
      </c>
      <c r="C1552" s="33">
        <v>1</v>
      </c>
    </row>
    <row r="1553" spans="1:3" hidden="1">
      <c r="A1553" s="32" t="s">
        <v>19905</v>
      </c>
      <c r="B1553" s="32" t="s">
        <v>19906</v>
      </c>
      <c r="C1553" s="33">
        <v>1</v>
      </c>
    </row>
    <row r="1554" spans="1:3" hidden="1">
      <c r="A1554" s="32" t="s">
        <v>21156</v>
      </c>
      <c r="B1554" s="32" t="s">
        <v>21157</v>
      </c>
      <c r="C1554" s="33">
        <v>1</v>
      </c>
    </row>
    <row r="1555" spans="1:3" hidden="1">
      <c r="A1555" s="32" t="s">
        <v>21165</v>
      </c>
      <c r="B1555" s="32" t="s">
        <v>21166</v>
      </c>
      <c r="C1555" s="33">
        <v>1</v>
      </c>
    </row>
    <row r="1556" spans="1:3" hidden="1">
      <c r="A1556" s="32" t="s">
        <v>21175</v>
      </c>
      <c r="B1556" s="32" t="s">
        <v>21176</v>
      </c>
      <c r="C1556" s="33">
        <v>1</v>
      </c>
    </row>
    <row r="1557" spans="1:3" hidden="1">
      <c r="A1557" s="32" t="s">
        <v>21184</v>
      </c>
      <c r="B1557" s="32" t="s">
        <v>21185</v>
      </c>
      <c r="C1557" s="33">
        <v>1</v>
      </c>
    </row>
    <row r="1558" spans="1:3" hidden="1">
      <c r="A1558" s="32" t="s">
        <v>5361</v>
      </c>
      <c r="B1558" s="32" t="s">
        <v>5362</v>
      </c>
      <c r="C1558" s="33">
        <v>1</v>
      </c>
    </row>
    <row r="1559" spans="1:3" hidden="1">
      <c r="B1559" s="32" t="s">
        <v>5364</v>
      </c>
      <c r="C1559" s="33">
        <v>1</v>
      </c>
    </row>
    <row r="1560" spans="1:3" hidden="1">
      <c r="A1560" s="32" t="s">
        <v>5374</v>
      </c>
      <c r="B1560" s="32" t="s">
        <v>5375</v>
      </c>
      <c r="C1560" s="33">
        <v>1</v>
      </c>
    </row>
    <row r="1561" spans="1:3" hidden="1">
      <c r="A1561" s="32" t="s">
        <v>88</v>
      </c>
      <c r="B1561" s="32" t="s">
        <v>89</v>
      </c>
      <c r="C1561" s="33">
        <v>1</v>
      </c>
    </row>
    <row r="1562" spans="1:3" hidden="1">
      <c r="B1562" s="32" t="s">
        <v>5385</v>
      </c>
      <c r="C1562" s="33">
        <v>1</v>
      </c>
    </row>
    <row r="1563" spans="1:3" hidden="1">
      <c r="A1563" s="32" t="s">
        <v>5412</v>
      </c>
      <c r="B1563" s="32" t="s">
        <v>5413</v>
      </c>
      <c r="C1563" s="33">
        <v>1</v>
      </c>
    </row>
    <row r="1564" spans="1:3" hidden="1">
      <c r="A1564" s="32" t="s">
        <v>5418</v>
      </c>
      <c r="B1564" s="32" t="s">
        <v>5419</v>
      </c>
      <c r="C1564" s="33">
        <v>1</v>
      </c>
    </row>
    <row r="1565" spans="1:3" hidden="1">
      <c r="A1565" s="32" t="s">
        <v>5421</v>
      </c>
      <c r="B1565" s="32" t="s">
        <v>5422</v>
      </c>
      <c r="C1565" s="33">
        <v>1</v>
      </c>
    </row>
    <row r="1566" spans="1:3" hidden="1">
      <c r="B1566" s="32" t="s">
        <v>5424</v>
      </c>
      <c r="C1566" s="33">
        <v>1</v>
      </c>
    </row>
    <row r="1567" spans="1:3" hidden="1">
      <c r="A1567" s="32" t="s">
        <v>5434</v>
      </c>
      <c r="B1567" s="32" t="s">
        <v>5435</v>
      </c>
      <c r="C1567" s="33">
        <v>1</v>
      </c>
    </row>
    <row r="1568" spans="1:3" hidden="1">
      <c r="A1568" s="32" t="s">
        <v>5437</v>
      </c>
      <c r="B1568" s="32" t="s">
        <v>5438</v>
      </c>
      <c r="C1568" s="33">
        <v>1</v>
      </c>
    </row>
    <row r="1569" spans="1:3" hidden="1">
      <c r="A1569" s="32" t="s">
        <v>5448</v>
      </c>
      <c r="B1569" s="32" t="s">
        <v>5449</v>
      </c>
      <c r="C1569" s="33">
        <v>1</v>
      </c>
    </row>
    <row r="1570" spans="1:3" hidden="1">
      <c r="A1570" s="32" t="s">
        <v>5451</v>
      </c>
      <c r="B1570" s="32" t="s">
        <v>5452</v>
      </c>
      <c r="C1570" s="33">
        <v>1</v>
      </c>
    </row>
    <row r="1571" spans="1:3" hidden="1">
      <c r="A1571" s="32" t="s">
        <v>5453</v>
      </c>
      <c r="B1571" s="32" t="s">
        <v>5454</v>
      </c>
      <c r="C1571" s="33">
        <v>1</v>
      </c>
    </row>
    <row r="1572" spans="1:3" hidden="1">
      <c r="A1572" s="32" t="s">
        <v>5455</v>
      </c>
      <c r="B1572" s="32" t="s">
        <v>5456</v>
      </c>
      <c r="C1572" s="33">
        <v>1</v>
      </c>
    </row>
    <row r="1573" spans="1:3" hidden="1">
      <c r="A1573" s="32" t="s">
        <v>5458</v>
      </c>
      <c r="B1573" s="32" t="s">
        <v>5459</v>
      </c>
      <c r="C1573" s="33">
        <v>1</v>
      </c>
    </row>
    <row r="1574" spans="1:3" hidden="1">
      <c r="A1574" s="32" t="s">
        <v>5464</v>
      </c>
      <c r="B1574" s="32" t="s">
        <v>5465</v>
      </c>
      <c r="C1574" s="33">
        <v>1</v>
      </c>
    </row>
    <row r="1575" spans="1:3" hidden="1">
      <c r="B1575" s="32" t="s">
        <v>5467</v>
      </c>
      <c r="C1575" s="33">
        <v>1</v>
      </c>
    </row>
    <row r="1576" spans="1:3" hidden="1">
      <c r="A1576" s="32" t="s">
        <v>5479</v>
      </c>
      <c r="B1576" s="32" t="s">
        <v>5480</v>
      </c>
      <c r="C1576" s="33">
        <v>1</v>
      </c>
    </row>
    <row r="1577" spans="1:3" hidden="1">
      <c r="A1577" s="32" t="s">
        <v>5482</v>
      </c>
      <c r="B1577" s="32" t="s">
        <v>5483</v>
      </c>
      <c r="C1577" s="33">
        <v>1</v>
      </c>
    </row>
    <row r="1578" spans="1:3" hidden="1">
      <c r="A1578" s="32" t="s">
        <v>5485</v>
      </c>
      <c r="B1578" s="32" t="s">
        <v>5486</v>
      </c>
      <c r="C1578" s="33">
        <v>1</v>
      </c>
    </row>
    <row r="1579" spans="1:3" hidden="1">
      <c r="A1579" s="32" t="s">
        <v>5518</v>
      </c>
      <c r="B1579" s="32" t="s">
        <v>5519</v>
      </c>
      <c r="C1579" s="33">
        <v>1</v>
      </c>
    </row>
    <row r="1580" spans="1:3" hidden="1">
      <c r="A1580" s="32" t="s">
        <v>5488</v>
      </c>
      <c r="B1580" s="32" t="s">
        <v>5489</v>
      </c>
      <c r="C1580" s="33">
        <v>1</v>
      </c>
    </row>
    <row r="1581" spans="1:3" hidden="1">
      <c r="A1581" s="32" t="s">
        <v>5491</v>
      </c>
      <c r="B1581" s="32" t="s">
        <v>5492</v>
      </c>
      <c r="C1581" s="33">
        <v>1</v>
      </c>
    </row>
    <row r="1582" spans="1:3" hidden="1">
      <c r="A1582" s="32" t="s">
        <v>5494</v>
      </c>
      <c r="B1582" s="32" t="s">
        <v>5495</v>
      </c>
      <c r="C1582" s="33">
        <v>1</v>
      </c>
    </row>
    <row r="1583" spans="1:3" hidden="1">
      <c r="A1583" s="32" t="s">
        <v>5497</v>
      </c>
      <c r="B1583" s="32" t="s">
        <v>5498</v>
      </c>
      <c r="C1583" s="33">
        <v>1</v>
      </c>
    </row>
    <row r="1584" spans="1:3" hidden="1">
      <c r="A1584" s="32" t="s">
        <v>5500</v>
      </c>
      <c r="B1584" s="32" t="s">
        <v>5501</v>
      </c>
      <c r="C1584" s="33">
        <v>1</v>
      </c>
    </row>
    <row r="1585" spans="1:3" hidden="1">
      <c r="A1585" s="32" t="s">
        <v>5503</v>
      </c>
      <c r="B1585" s="32" t="s">
        <v>5504</v>
      </c>
      <c r="C1585" s="33">
        <v>1</v>
      </c>
    </row>
    <row r="1586" spans="1:3" hidden="1">
      <c r="A1586" s="32" t="s">
        <v>5506</v>
      </c>
      <c r="B1586" s="32" t="s">
        <v>5507</v>
      </c>
      <c r="C1586" s="33">
        <v>1</v>
      </c>
    </row>
    <row r="1587" spans="1:3" hidden="1">
      <c r="A1587" s="32" t="s">
        <v>5509</v>
      </c>
      <c r="B1587" s="32" t="s">
        <v>5510</v>
      </c>
      <c r="C1587" s="33">
        <v>1</v>
      </c>
    </row>
    <row r="1588" spans="1:3" hidden="1">
      <c r="A1588" s="32" t="s">
        <v>5512</v>
      </c>
      <c r="B1588" s="32" t="s">
        <v>5513</v>
      </c>
      <c r="C1588" s="33">
        <v>1</v>
      </c>
    </row>
    <row r="1589" spans="1:3" hidden="1">
      <c r="B1589" s="32" t="s">
        <v>19930</v>
      </c>
      <c r="C1589" s="33">
        <v>1</v>
      </c>
    </row>
    <row r="1590" spans="1:3" hidden="1">
      <c r="B1590" s="32" t="s">
        <v>19931</v>
      </c>
      <c r="C1590" s="33">
        <v>1</v>
      </c>
    </row>
    <row r="1591" spans="1:3" hidden="1">
      <c r="A1591" s="32" t="s">
        <v>5515</v>
      </c>
      <c r="B1591" s="32" t="s">
        <v>5516</v>
      </c>
      <c r="C1591" s="33">
        <v>1</v>
      </c>
    </row>
    <row r="1592" spans="1:3" hidden="1">
      <c r="A1592" s="32" t="s">
        <v>19932</v>
      </c>
      <c r="B1592" s="32" t="s">
        <v>19933</v>
      </c>
      <c r="C1592" s="33">
        <v>1</v>
      </c>
    </row>
    <row r="1593" spans="1:3" hidden="1">
      <c r="B1593" s="32" t="s">
        <v>19935</v>
      </c>
      <c r="C1593" s="33">
        <v>1</v>
      </c>
    </row>
    <row r="1594" spans="1:3" hidden="1">
      <c r="A1594" s="32" t="s">
        <v>5521</v>
      </c>
      <c r="B1594" s="32" t="s">
        <v>5522</v>
      </c>
      <c r="C1594" s="33">
        <v>1</v>
      </c>
    </row>
    <row r="1595" spans="1:3" hidden="1">
      <c r="A1595" s="32" t="s">
        <v>5527</v>
      </c>
      <c r="B1595" s="32" t="s">
        <v>5528</v>
      </c>
      <c r="C1595" s="33">
        <v>1</v>
      </c>
    </row>
    <row r="1596" spans="1:3" hidden="1">
      <c r="A1596" s="32" t="s">
        <v>5530</v>
      </c>
      <c r="B1596" s="32" t="s">
        <v>5531</v>
      </c>
      <c r="C1596" s="33">
        <v>1</v>
      </c>
    </row>
    <row r="1597" spans="1:3" hidden="1">
      <c r="A1597" s="32" t="s">
        <v>5536</v>
      </c>
      <c r="B1597" s="32" t="s">
        <v>5537</v>
      </c>
      <c r="C1597" s="33">
        <v>1</v>
      </c>
    </row>
    <row r="1598" spans="1:3" hidden="1">
      <c r="A1598" s="32" t="s">
        <v>5539</v>
      </c>
      <c r="B1598" s="32" t="s">
        <v>5540</v>
      </c>
      <c r="C1598" s="33">
        <v>1</v>
      </c>
    </row>
    <row r="1599" spans="1:3" hidden="1">
      <c r="A1599" s="32" t="s">
        <v>5545</v>
      </c>
      <c r="B1599" s="32" t="s">
        <v>5546</v>
      </c>
      <c r="C1599" s="33">
        <v>1</v>
      </c>
    </row>
    <row r="1600" spans="1:3" hidden="1">
      <c r="A1600" s="32" t="s">
        <v>5551</v>
      </c>
      <c r="B1600" s="32" t="s">
        <v>5552</v>
      </c>
      <c r="C1600" s="33">
        <v>1</v>
      </c>
    </row>
    <row r="1601" spans="1:3" hidden="1">
      <c r="A1601" s="32" t="s">
        <v>5554</v>
      </c>
      <c r="B1601" s="32" t="s">
        <v>5555</v>
      </c>
      <c r="C1601" s="33">
        <v>1</v>
      </c>
    </row>
    <row r="1602" spans="1:3" hidden="1">
      <c r="A1602" s="32" t="s">
        <v>5561</v>
      </c>
      <c r="B1602" s="32" t="s">
        <v>5562</v>
      </c>
      <c r="C1602" s="33">
        <v>1</v>
      </c>
    </row>
    <row r="1603" spans="1:3" hidden="1">
      <c r="A1603" s="32" t="s">
        <v>5564</v>
      </c>
      <c r="B1603" s="32" t="s">
        <v>5565</v>
      </c>
      <c r="C1603" s="33">
        <v>1</v>
      </c>
    </row>
    <row r="1604" spans="1:3" hidden="1">
      <c r="B1604" s="32" t="s">
        <v>5567</v>
      </c>
      <c r="C1604" s="33">
        <v>1</v>
      </c>
    </row>
    <row r="1605" spans="1:3" hidden="1">
      <c r="B1605" s="32" t="s">
        <v>5569</v>
      </c>
      <c r="C1605" s="33">
        <v>1</v>
      </c>
    </row>
    <row r="1606" spans="1:3" hidden="1">
      <c r="B1606" s="32" t="s">
        <v>5571</v>
      </c>
      <c r="C1606" s="33">
        <v>1</v>
      </c>
    </row>
    <row r="1607" spans="1:3" hidden="1">
      <c r="A1607" s="32" t="s">
        <v>5582</v>
      </c>
      <c r="B1607" s="32" t="s">
        <v>5583</v>
      </c>
      <c r="C1607" s="33">
        <v>1</v>
      </c>
    </row>
    <row r="1608" spans="1:3" hidden="1">
      <c r="B1608" s="32" t="s">
        <v>5585</v>
      </c>
      <c r="C1608" s="33">
        <v>1</v>
      </c>
    </row>
    <row r="1609" spans="1:3" hidden="1">
      <c r="A1609" s="32" t="s">
        <v>5590</v>
      </c>
      <c r="B1609" s="32" t="s">
        <v>5591</v>
      </c>
      <c r="C1609" s="33">
        <v>1</v>
      </c>
    </row>
    <row r="1610" spans="1:3" hidden="1">
      <c r="A1610" s="32" t="s">
        <v>5599</v>
      </c>
      <c r="B1610" s="32" t="s">
        <v>5602</v>
      </c>
      <c r="C1610" s="33">
        <v>1</v>
      </c>
    </row>
    <row r="1611" spans="1:3" hidden="1">
      <c r="A1611" s="32" t="s">
        <v>5610</v>
      </c>
      <c r="B1611" s="32" t="s">
        <v>5611</v>
      </c>
      <c r="C1611" s="33">
        <v>1</v>
      </c>
    </row>
    <row r="1612" spans="1:3" hidden="1">
      <c r="A1612" s="32" t="s">
        <v>5616</v>
      </c>
      <c r="B1612" s="32" t="s">
        <v>5617</v>
      </c>
      <c r="C1612" s="33">
        <v>1</v>
      </c>
    </row>
    <row r="1613" spans="1:3" hidden="1">
      <c r="A1613" s="32" t="s">
        <v>5619</v>
      </c>
      <c r="B1613" s="32" t="s">
        <v>5620</v>
      </c>
      <c r="C1613" s="33">
        <v>1</v>
      </c>
    </row>
    <row r="1614" spans="1:3" hidden="1">
      <c r="A1614" s="32" t="s">
        <v>5622</v>
      </c>
      <c r="B1614" s="32" t="s">
        <v>5623</v>
      </c>
      <c r="C1614" s="33">
        <v>1</v>
      </c>
    </row>
    <row r="1615" spans="1:3" hidden="1">
      <c r="A1615" s="32" t="s">
        <v>5625</v>
      </c>
      <c r="B1615" s="32" t="s">
        <v>5626</v>
      </c>
      <c r="C1615" s="33">
        <v>1</v>
      </c>
    </row>
    <row r="1616" spans="1:3" hidden="1">
      <c r="A1616" s="32" t="s">
        <v>5628</v>
      </c>
      <c r="B1616" s="32" t="s">
        <v>5629</v>
      </c>
      <c r="C1616" s="33">
        <v>1</v>
      </c>
    </row>
    <row r="1617" spans="1:3" hidden="1">
      <c r="A1617" s="32" t="s">
        <v>5633</v>
      </c>
      <c r="B1617" s="32" t="s">
        <v>5634</v>
      </c>
      <c r="C1617" s="33">
        <v>1</v>
      </c>
    </row>
    <row r="1618" spans="1:3" hidden="1">
      <c r="A1618" s="32" t="s">
        <v>5636</v>
      </c>
      <c r="B1618" s="32" t="s">
        <v>5637</v>
      </c>
      <c r="C1618" s="33">
        <v>1</v>
      </c>
    </row>
    <row r="1619" spans="1:3" hidden="1">
      <c r="A1619" s="32" t="s">
        <v>5638</v>
      </c>
      <c r="B1619" s="32" t="s">
        <v>5639</v>
      </c>
      <c r="C1619" s="33">
        <v>1</v>
      </c>
    </row>
    <row r="1620" spans="1:3" hidden="1">
      <c r="A1620" s="32" t="s">
        <v>5641</v>
      </c>
      <c r="B1620" s="32" t="s">
        <v>5642</v>
      </c>
      <c r="C1620" s="33">
        <v>1</v>
      </c>
    </row>
    <row r="1621" spans="1:3" hidden="1">
      <c r="A1621" s="32" t="s">
        <v>5644</v>
      </c>
      <c r="B1621" s="32" t="s">
        <v>5645</v>
      </c>
      <c r="C1621" s="33">
        <v>1</v>
      </c>
    </row>
    <row r="1622" spans="1:3" hidden="1">
      <c r="A1622" s="32" t="s">
        <v>5647</v>
      </c>
      <c r="B1622" s="32" t="s">
        <v>5648</v>
      </c>
      <c r="C1622" s="33">
        <v>1</v>
      </c>
    </row>
    <row r="1623" spans="1:3" hidden="1">
      <c r="A1623" s="32" t="s">
        <v>5650</v>
      </c>
      <c r="B1623" s="32" t="s">
        <v>5651</v>
      </c>
      <c r="C1623" s="33">
        <v>1</v>
      </c>
    </row>
    <row r="1624" spans="1:3" hidden="1">
      <c r="A1624" s="32" t="s">
        <v>5653</v>
      </c>
      <c r="B1624" s="32" t="s">
        <v>5654</v>
      </c>
      <c r="C1624" s="33">
        <v>1</v>
      </c>
    </row>
    <row r="1625" spans="1:3" hidden="1">
      <c r="A1625" s="32" t="s">
        <v>19937</v>
      </c>
      <c r="B1625" s="32" t="s">
        <v>19938</v>
      </c>
      <c r="C1625" s="33">
        <v>1</v>
      </c>
    </row>
    <row r="1626" spans="1:3" hidden="1">
      <c r="A1626" s="32" t="s">
        <v>21195</v>
      </c>
      <c r="B1626" s="32" t="s">
        <v>21196</v>
      </c>
      <c r="C1626" s="33">
        <v>1</v>
      </c>
    </row>
    <row r="1627" spans="1:3" hidden="1">
      <c r="A1627" s="32" t="s">
        <v>5659</v>
      </c>
      <c r="B1627" s="32" t="s">
        <v>5660</v>
      </c>
      <c r="C1627" s="33">
        <v>1</v>
      </c>
    </row>
    <row r="1628" spans="1:3" hidden="1">
      <c r="A1628" s="32" t="s">
        <v>5665</v>
      </c>
      <c r="B1628" s="32" t="s">
        <v>5666</v>
      </c>
      <c r="C1628" s="33">
        <v>1</v>
      </c>
    </row>
    <row r="1629" spans="1:3" hidden="1">
      <c r="B1629" s="32" t="s">
        <v>5668</v>
      </c>
      <c r="C1629" s="33">
        <v>1</v>
      </c>
    </row>
    <row r="1630" spans="1:3" hidden="1">
      <c r="A1630" s="32" t="s">
        <v>5669</v>
      </c>
      <c r="B1630" s="32" t="s">
        <v>5670</v>
      </c>
      <c r="C1630" s="33">
        <v>1</v>
      </c>
    </row>
    <row r="1631" spans="1:3">
      <c r="A1631" s="32" t="s">
        <v>5692</v>
      </c>
      <c r="B1631" s="32" t="s">
        <v>5693</v>
      </c>
      <c r="C1631" s="33">
        <v>2</v>
      </c>
    </row>
    <row r="1632" spans="1:3" hidden="1">
      <c r="A1632" s="32" t="s">
        <v>5716</v>
      </c>
      <c r="B1632" s="32" t="s">
        <v>5717</v>
      </c>
      <c r="C1632" s="33">
        <v>1</v>
      </c>
    </row>
    <row r="1633" spans="1:3" hidden="1">
      <c r="A1633" s="32" t="s">
        <v>5725</v>
      </c>
      <c r="B1633" s="32" t="s">
        <v>5726</v>
      </c>
      <c r="C1633" s="33">
        <v>1</v>
      </c>
    </row>
    <row r="1634" spans="1:3" hidden="1">
      <c r="A1634" s="32" t="s">
        <v>5728</v>
      </c>
      <c r="B1634" s="32" t="s">
        <v>5729</v>
      </c>
      <c r="C1634" s="33">
        <v>1</v>
      </c>
    </row>
    <row r="1635" spans="1:3" hidden="1">
      <c r="A1635" s="32" t="s">
        <v>5734</v>
      </c>
      <c r="B1635" s="32" t="s">
        <v>5735</v>
      </c>
      <c r="C1635" s="33">
        <v>1</v>
      </c>
    </row>
    <row r="1636" spans="1:3" hidden="1">
      <c r="A1636" s="32" t="s">
        <v>5737</v>
      </c>
      <c r="B1636" s="32" t="s">
        <v>5738</v>
      </c>
      <c r="C1636" s="33">
        <v>1</v>
      </c>
    </row>
    <row r="1637" spans="1:3" hidden="1">
      <c r="A1637" s="32" t="s">
        <v>5746</v>
      </c>
      <c r="B1637" s="32" t="s">
        <v>5747</v>
      </c>
      <c r="C1637" s="33">
        <v>1</v>
      </c>
    </row>
    <row r="1638" spans="1:3" hidden="1">
      <c r="A1638" s="32" t="s">
        <v>5749</v>
      </c>
      <c r="B1638" s="32" t="s">
        <v>5750</v>
      </c>
      <c r="C1638" s="33">
        <v>1</v>
      </c>
    </row>
    <row r="1639" spans="1:3" hidden="1">
      <c r="A1639" s="32" t="s">
        <v>5752</v>
      </c>
      <c r="B1639" s="32" t="s">
        <v>5753</v>
      </c>
      <c r="C1639" s="33">
        <v>1</v>
      </c>
    </row>
    <row r="1640" spans="1:3" hidden="1">
      <c r="A1640" s="32" t="s">
        <v>5755</v>
      </c>
      <c r="B1640" s="32" t="s">
        <v>5756</v>
      </c>
      <c r="C1640" s="33">
        <v>1</v>
      </c>
    </row>
    <row r="1641" spans="1:3" hidden="1">
      <c r="B1641" s="32" t="s">
        <v>5758</v>
      </c>
      <c r="C1641" s="33">
        <v>1</v>
      </c>
    </row>
    <row r="1642" spans="1:3" hidden="1">
      <c r="A1642" s="32" t="s">
        <v>5760</v>
      </c>
      <c r="B1642" s="32" t="s">
        <v>5761</v>
      </c>
      <c r="C1642" s="33">
        <v>1</v>
      </c>
    </row>
    <row r="1643" spans="1:3" hidden="1">
      <c r="A1643" s="32" t="s">
        <v>5763</v>
      </c>
      <c r="B1643" s="32" t="s">
        <v>5764</v>
      </c>
      <c r="C1643" s="33">
        <v>1</v>
      </c>
    </row>
    <row r="1644" spans="1:3" hidden="1">
      <c r="A1644" s="32" t="s">
        <v>5766</v>
      </c>
      <c r="B1644" s="32" t="s">
        <v>5767</v>
      </c>
      <c r="C1644" s="33">
        <v>1</v>
      </c>
    </row>
    <row r="1645" spans="1:3" hidden="1">
      <c r="A1645" s="32" t="s">
        <v>5769</v>
      </c>
      <c r="B1645" s="32" t="s">
        <v>5770</v>
      </c>
      <c r="C1645" s="33">
        <v>1</v>
      </c>
    </row>
    <row r="1646" spans="1:3" hidden="1">
      <c r="A1646" s="32" t="s">
        <v>5772</v>
      </c>
      <c r="B1646" s="32" t="s">
        <v>5773</v>
      </c>
      <c r="C1646" s="33">
        <v>1</v>
      </c>
    </row>
    <row r="1647" spans="1:3" hidden="1">
      <c r="A1647" s="32" t="s">
        <v>5775</v>
      </c>
      <c r="B1647" s="32" t="s">
        <v>5776</v>
      </c>
      <c r="C1647" s="33">
        <v>1</v>
      </c>
    </row>
    <row r="1648" spans="1:3" hidden="1">
      <c r="A1648" s="32" t="s">
        <v>5781</v>
      </c>
      <c r="B1648" s="32" t="s">
        <v>5782</v>
      </c>
      <c r="C1648" s="33">
        <v>1</v>
      </c>
    </row>
    <row r="1649" spans="1:3" hidden="1">
      <c r="A1649" s="32" t="s">
        <v>5784</v>
      </c>
      <c r="B1649" s="32" t="s">
        <v>5785</v>
      </c>
      <c r="C1649" s="33">
        <v>1</v>
      </c>
    </row>
    <row r="1650" spans="1:3" hidden="1">
      <c r="A1650" s="32" t="s">
        <v>5790</v>
      </c>
      <c r="B1650" s="32" t="s">
        <v>5791</v>
      </c>
      <c r="C1650" s="33">
        <v>1</v>
      </c>
    </row>
    <row r="1651" spans="1:3" hidden="1">
      <c r="B1651" s="32" t="s">
        <v>5793</v>
      </c>
      <c r="C1651" s="33">
        <v>1</v>
      </c>
    </row>
    <row r="1652" spans="1:3" hidden="1">
      <c r="A1652" s="32" t="s">
        <v>97</v>
      </c>
      <c r="B1652" s="32" t="s">
        <v>98</v>
      </c>
      <c r="C1652" s="33">
        <v>1</v>
      </c>
    </row>
    <row r="1653" spans="1:3" hidden="1">
      <c r="B1653" s="32" t="s">
        <v>5797</v>
      </c>
      <c r="C1653" s="33">
        <v>1</v>
      </c>
    </row>
    <row r="1654" spans="1:3" hidden="1">
      <c r="A1654" s="32" t="s">
        <v>5798</v>
      </c>
      <c r="B1654" s="32" t="s">
        <v>5799</v>
      </c>
      <c r="C1654" s="33">
        <v>1</v>
      </c>
    </row>
    <row r="1655" spans="1:3" hidden="1">
      <c r="A1655" s="32" t="s">
        <v>5801</v>
      </c>
      <c r="B1655" s="32" t="s">
        <v>5802</v>
      </c>
      <c r="C1655" s="33">
        <v>1</v>
      </c>
    </row>
    <row r="1656" spans="1:3" hidden="1">
      <c r="A1656" s="32" t="s">
        <v>5804</v>
      </c>
      <c r="B1656" s="32" t="s">
        <v>5805</v>
      </c>
      <c r="C1656" s="33">
        <v>1</v>
      </c>
    </row>
    <row r="1657" spans="1:3" hidden="1">
      <c r="B1657" s="32" t="s">
        <v>5807</v>
      </c>
      <c r="C1657" s="33">
        <v>1</v>
      </c>
    </row>
    <row r="1658" spans="1:3" hidden="1">
      <c r="A1658" s="32" t="s">
        <v>5808</v>
      </c>
      <c r="B1658" s="32" t="s">
        <v>5809</v>
      </c>
      <c r="C1658" s="33">
        <v>1</v>
      </c>
    </row>
    <row r="1659" spans="1:3" hidden="1">
      <c r="A1659" s="32" t="s">
        <v>5811</v>
      </c>
      <c r="B1659" s="32" t="s">
        <v>5812</v>
      </c>
      <c r="C1659" s="33">
        <v>1</v>
      </c>
    </row>
    <row r="1660" spans="1:3" hidden="1">
      <c r="A1660" s="32" t="s">
        <v>5814</v>
      </c>
      <c r="B1660" s="32" t="s">
        <v>5815</v>
      </c>
      <c r="C1660" s="33">
        <v>1</v>
      </c>
    </row>
    <row r="1661" spans="1:3" hidden="1">
      <c r="A1661" s="32" t="s">
        <v>100</v>
      </c>
      <c r="B1661" s="32" t="s">
        <v>101</v>
      </c>
      <c r="C1661" s="33">
        <v>1</v>
      </c>
    </row>
    <row r="1662" spans="1:3" hidden="1">
      <c r="B1662" s="32" t="s">
        <v>5817</v>
      </c>
      <c r="C1662" s="33">
        <v>1</v>
      </c>
    </row>
    <row r="1663" spans="1:3" hidden="1">
      <c r="A1663" s="32" t="s">
        <v>5831</v>
      </c>
      <c r="B1663" s="32" t="s">
        <v>5832</v>
      </c>
      <c r="C1663" s="33">
        <v>1</v>
      </c>
    </row>
    <row r="1664" spans="1:3" hidden="1">
      <c r="B1664" s="32" t="s">
        <v>5834</v>
      </c>
      <c r="C1664" s="33">
        <v>1</v>
      </c>
    </row>
    <row r="1665" spans="1:3" hidden="1">
      <c r="A1665" s="32" t="s">
        <v>5836</v>
      </c>
      <c r="B1665" s="32" t="s">
        <v>5837</v>
      </c>
      <c r="C1665" s="33">
        <v>1</v>
      </c>
    </row>
    <row r="1666" spans="1:3" hidden="1">
      <c r="A1666" s="32" t="s">
        <v>5839</v>
      </c>
      <c r="B1666" s="32" t="s">
        <v>5840</v>
      </c>
      <c r="C1666" s="33">
        <v>1</v>
      </c>
    </row>
    <row r="1667" spans="1:3" hidden="1">
      <c r="A1667" s="32" t="s">
        <v>5842</v>
      </c>
      <c r="B1667" s="32" t="s">
        <v>5843</v>
      </c>
      <c r="C1667" s="33">
        <v>1</v>
      </c>
    </row>
    <row r="1668" spans="1:3" hidden="1">
      <c r="A1668" s="32" t="s">
        <v>5845</v>
      </c>
      <c r="B1668" s="32" t="s">
        <v>5846</v>
      </c>
      <c r="C1668" s="33">
        <v>1</v>
      </c>
    </row>
    <row r="1669" spans="1:3" hidden="1">
      <c r="A1669" s="32" t="s">
        <v>5854</v>
      </c>
      <c r="B1669" s="32" t="s">
        <v>5855</v>
      </c>
      <c r="C1669" s="33">
        <v>1</v>
      </c>
    </row>
    <row r="1670" spans="1:3" hidden="1">
      <c r="B1670" s="32" t="s">
        <v>5857</v>
      </c>
      <c r="C1670" s="33">
        <v>1</v>
      </c>
    </row>
    <row r="1671" spans="1:3" hidden="1">
      <c r="A1671" s="32" t="s">
        <v>5864</v>
      </c>
      <c r="B1671" s="32" t="s">
        <v>5865</v>
      </c>
      <c r="C1671" s="33">
        <v>1</v>
      </c>
    </row>
    <row r="1672" spans="1:3" hidden="1">
      <c r="A1672" s="32" t="s">
        <v>5867</v>
      </c>
      <c r="B1672" s="32" t="s">
        <v>5868</v>
      </c>
      <c r="C1672" s="33">
        <v>1</v>
      </c>
    </row>
    <row r="1673" spans="1:3" hidden="1">
      <c r="A1673" s="32" t="s">
        <v>5873</v>
      </c>
      <c r="B1673" s="32" t="s">
        <v>5874</v>
      </c>
      <c r="C1673" s="33">
        <v>1</v>
      </c>
    </row>
    <row r="1674" spans="1:3" hidden="1">
      <c r="A1674" s="32" t="s">
        <v>5876</v>
      </c>
      <c r="B1674" s="32" t="s">
        <v>5877</v>
      </c>
      <c r="C1674" s="33">
        <v>1</v>
      </c>
    </row>
    <row r="1675" spans="1:3" hidden="1">
      <c r="B1675" s="32" t="s">
        <v>5879</v>
      </c>
      <c r="C1675" s="33">
        <v>1</v>
      </c>
    </row>
    <row r="1676" spans="1:3" hidden="1">
      <c r="B1676" s="32" t="s">
        <v>19941</v>
      </c>
      <c r="C1676" s="33">
        <v>1</v>
      </c>
    </row>
    <row r="1677" spans="1:3" hidden="1">
      <c r="A1677" s="32" t="s">
        <v>5883</v>
      </c>
      <c r="B1677" s="32" t="s">
        <v>5884</v>
      </c>
      <c r="C1677" s="33">
        <v>1</v>
      </c>
    </row>
    <row r="1678" spans="1:3" hidden="1">
      <c r="A1678" s="32" t="s">
        <v>19942</v>
      </c>
      <c r="B1678" s="32" t="s">
        <v>19943</v>
      </c>
      <c r="C1678" s="33">
        <v>1</v>
      </c>
    </row>
    <row r="1679" spans="1:3" hidden="1">
      <c r="A1679" s="32" t="s">
        <v>19945</v>
      </c>
      <c r="B1679" s="32" t="s">
        <v>19946</v>
      </c>
      <c r="C1679" s="33">
        <v>1</v>
      </c>
    </row>
    <row r="1680" spans="1:3" hidden="1">
      <c r="A1680" s="32" t="s">
        <v>19947</v>
      </c>
      <c r="B1680" s="32" t="s">
        <v>19948</v>
      </c>
      <c r="C1680" s="33">
        <v>1</v>
      </c>
    </row>
    <row r="1681" spans="1:3" hidden="1">
      <c r="A1681" s="32" t="s">
        <v>5890</v>
      </c>
      <c r="B1681" s="32" t="s">
        <v>5891</v>
      </c>
      <c r="C1681" s="33">
        <v>1</v>
      </c>
    </row>
    <row r="1682" spans="1:3" hidden="1">
      <c r="A1682" s="32" t="s">
        <v>5902</v>
      </c>
      <c r="B1682" s="32" t="s">
        <v>5903</v>
      </c>
      <c r="C1682" s="33">
        <v>1</v>
      </c>
    </row>
    <row r="1683" spans="1:3" hidden="1">
      <c r="A1683" s="32" t="s">
        <v>5905</v>
      </c>
      <c r="B1683" s="32" t="s">
        <v>5906</v>
      </c>
      <c r="C1683" s="33">
        <v>1</v>
      </c>
    </row>
    <row r="1684" spans="1:3" hidden="1">
      <c r="A1684" s="32" t="s">
        <v>5908</v>
      </c>
      <c r="B1684" s="32" t="s">
        <v>5909</v>
      </c>
      <c r="C1684" s="33">
        <v>1</v>
      </c>
    </row>
    <row r="1685" spans="1:3" hidden="1">
      <c r="A1685" s="32" t="s">
        <v>5911</v>
      </c>
      <c r="B1685" s="32" t="s">
        <v>5912</v>
      </c>
      <c r="C1685" s="33">
        <v>1</v>
      </c>
    </row>
    <row r="1686" spans="1:3" hidden="1">
      <c r="A1686" s="32" t="s">
        <v>5914</v>
      </c>
      <c r="B1686" s="32" t="s">
        <v>5915</v>
      </c>
      <c r="C1686" s="33">
        <v>1</v>
      </c>
    </row>
    <row r="1687" spans="1:3" hidden="1">
      <c r="A1687" s="32" t="s">
        <v>5927</v>
      </c>
      <c r="B1687" s="32" t="s">
        <v>5928</v>
      </c>
      <c r="C1687" s="33">
        <v>1</v>
      </c>
    </row>
    <row r="1688" spans="1:3" hidden="1">
      <c r="A1688" s="32" t="s">
        <v>5930</v>
      </c>
      <c r="B1688" s="32" t="s">
        <v>5931</v>
      </c>
      <c r="C1688" s="33">
        <v>1</v>
      </c>
    </row>
    <row r="1689" spans="1:3" hidden="1">
      <c r="A1689" s="32" t="s">
        <v>5932</v>
      </c>
      <c r="B1689" s="32" t="s">
        <v>5933</v>
      </c>
      <c r="C1689" s="33">
        <v>1</v>
      </c>
    </row>
    <row r="1690" spans="1:3" hidden="1">
      <c r="B1690" s="32" t="s">
        <v>5935</v>
      </c>
      <c r="C1690" s="33">
        <v>1</v>
      </c>
    </row>
    <row r="1691" spans="1:3" hidden="1">
      <c r="B1691" s="32" t="s">
        <v>5936</v>
      </c>
      <c r="C1691" s="33">
        <v>1</v>
      </c>
    </row>
    <row r="1692" spans="1:3" hidden="1">
      <c r="B1692" s="32" t="s">
        <v>5937</v>
      </c>
      <c r="C1692" s="33">
        <v>1</v>
      </c>
    </row>
    <row r="1693" spans="1:3" hidden="1">
      <c r="A1693" s="32" t="s">
        <v>5938</v>
      </c>
      <c r="B1693" s="32" t="s">
        <v>5939</v>
      </c>
      <c r="C1693" s="33">
        <v>1</v>
      </c>
    </row>
    <row r="1694" spans="1:3" hidden="1">
      <c r="A1694" s="32" t="s">
        <v>5946</v>
      </c>
      <c r="B1694" s="32" t="s">
        <v>5947</v>
      </c>
      <c r="C1694" s="33">
        <v>1</v>
      </c>
    </row>
    <row r="1695" spans="1:3" hidden="1">
      <c r="A1695" s="32" t="s">
        <v>5949</v>
      </c>
      <c r="B1695" s="32" t="s">
        <v>5950</v>
      </c>
      <c r="C1695" s="33">
        <v>1</v>
      </c>
    </row>
    <row r="1696" spans="1:3" hidden="1">
      <c r="B1696" s="32" t="s">
        <v>5952</v>
      </c>
      <c r="C1696" s="33">
        <v>1</v>
      </c>
    </row>
    <row r="1697" spans="1:3" hidden="1">
      <c r="A1697" s="32" t="s">
        <v>5953</v>
      </c>
      <c r="B1697" s="32" t="s">
        <v>5954</v>
      </c>
      <c r="C1697" s="33">
        <v>1</v>
      </c>
    </row>
    <row r="1698" spans="1:3" hidden="1">
      <c r="B1698" s="32" t="s">
        <v>19950</v>
      </c>
      <c r="C1698" s="33">
        <v>1</v>
      </c>
    </row>
    <row r="1699" spans="1:3" hidden="1">
      <c r="A1699" s="32" t="s">
        <v>5956</v>
      </c>
      <c r="B1699" s="32" t="s">
        <v>5957</v>
      </c>
      <c r="C1699" s="33">
        <v>1</v>
      </c>
    </row>
    <row r="1700" spans="1:3" hidden="1">
      <c r="A1700" s="32" t="s">
        <v>21215</v>
      </c>
      <c r="C1700" s="33">
        <v>1711</v>
      </c>
    </row>
    <row r="1701" spans="1:3" hidden="1"/>
    <row r="1702" spans="1:3" hidden="1"/>
    <row r="1703" spans="1:3" hidden="1"/>
    <row r="1704" spans="1:3" hidden="1"/>
    <row r="1705" spans="1:3" hidden="1"/>
    <row r="1706" spans="1:3" hidden="1"/>
    <row r="1707" spans="1:3" hidden="1"/>
    <row r="1708" spans="1:3" hidden="1"/>
    <row r="1709" spans="1:3" hidden="1"/>
    <row r="1710" spans="1:3" hidden="1"/>
    <row r="1711" spans="1:3" hidden="1"/>
    <row r="1712" spans="1:3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</sheetData>
  <autoFilter ref="A3:C2885">
    <filterColumn colId="2">
      <filters>
        <filter val="2"/>
      </filters>
    </filterColumn>
  </autoFilter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1713"/>
  <sheetViews>
    <sheetView zoomScale="75" zoomScaleNormal="75" workbookViewId="0">
      <pane xSplit="3" ySplit="5" topLeftCell="W1691" activePane="bottomRight" state="frozen"/>
      <selection pane="topRight" activeCell="D1" sqref="D1"/>
      <selection pane="bottomLeft" activeCell="A6" sqref="A6"/>
      <selection pane="bottomRight" activeCell="A2" sqref="A2:XFD1713"/>
    </sheetView>
  </sheetViews>
  <sheetFormatPr defaultRowHeight="15"/>
  <cols>
    <col min="1" max="1" width="14" style="3" customWidth="1"/>
    <col min="2" max="2" width="15.375" style="3" customWidth="1"/>
    <col min="3" max="3" width="7.75" style="3" bestFit="1" customWidth="1"/>
    <col min="4" max="4" width="33.75" style="3" customWidth="1"/>
    <col min="5" max="5" width="32.375" style="3" customWidth="1"/>
    <col min="6" max="6" width="29.125" style="3" customWidth="1"/>
    <col min="7" max="7" width="27.625" style="3" customWidth="1"/>
    <col min="8" max="8" width="21.625" style="3" customWidth="1"/>
    <col min="9" max="9" width="10.5" style="3" customWidth="1"/>
    <col min="10" max="10" width="11.5" style="2" customWidth="1"/>
    <col min="11" max="11" width="8.875" style="3" customWidth="1"/>
    <col min="12" max="12" width="21.125" style="3" customWidth="1"/>
    <col min="13" max="13" width="11.5" style="3" customWidth="1"/>
    <col min="14" max="14" width="20.375" style="3" customWidth="1"/>
    <col min="15" max="15" width="16.75" style="3" bestFit="1" customWidth="1"/>
    <col min="16" max="16" width="12.375" style="3" customWidth="1"/>
    <col min="17" max="17" width="19.875" style="3" customWidth="1"/>
    <col min="18" max="18" width="22.125" style="3" customWidth="1"/>
    <col min="19" max="19" width="15.125" style="3" customWidth="1"/>
    <col min="20" max="20" width="10.5" style="3" customWidth="1"/>
    <col min="21" max="21" width="12.25" style="3" customWidth="1"/>
    <col min="22" max="22" width="10.5" style="3" customWidth="1"/>
    <col min="23" max="23" width="28.75" style="3" customWidth="1"/>
    <col min="24" max="24" width="9.375" style="3" bestFit="1" customWidth="1"/>
    <col min="25" max="25" width="11.5" style="3" bestFit="1" customWidth="1"/>
    <col min="26" max="26" width="10.5" style="3" bestFit="1" customWidth="1"/>
    <col min="27" max="27" width="11.5" style="3" bestFit="1" customWidth="1"/>
    <col min="28" max="28" width="8.375" style="3" bestFit="1" customWidth="1"/>
    <col min="29" max="29" width="14.125" style="3" bestFit="1" customWidth="1"/>
    <col min="30" max="30" width="19.625" style="3" bestFit="1" customWidth="1"/>
    <col min="31" max="31" width="21.25" style="3" bestFit="1" customWidth="1"/>
    <col min="32" max="32" width="22.875" style="3" bestFit="1" customWidth="1"/>
    <col min="33" max="33" width="11.5" style="3" bestFit="1" customWidth="1"/>
    <col min="34" max="34" width="6.5" style="3" bestFit="1" customWidth="1"/>
    <col min="35" max="16384" width="9" style="3"/>
  </cols>
  <sheetData>
    <row r="1" spans="1:34">
      <c r="A1" s="12" t="s">
        <v>0</v>
      </c>
      <c r="B1" s="3" t="s">
        <v>1</v>
      </c>
      <c r="X1" s="3">
        <v>45</v>
      </c>
      <c r="Y1" s="3">
        <f t="shared" ref="Y1:AG1" si="0">+X1+1</f>
        <v>46</v>
      </c>
      <c r="Z1" s="3">
        <f t="shared" si="0"/>
        <v>47</v>
      </c>
      <c r="AA1" s="3">
        <f t="shared" si="0"/>
        <v>48</v>
      </c>
      <c r="AB1" s="3">
        <f t="shared" si="0"/>
        <v>49</v>
      </c>
      <c r="AC1" s="3">
        <f t="shared" si="0"/>
        <v>50</v>
      </c>
      <c r="AD1" s="3">
        <f t="shared" si="0"/>
        <v>51</v>
      </c>
      <c r="AE1" s="27">
        <v>52</v>
      </c>
      <c r="AF1" s="3">
        <f t="shared" si="0"/>
        <v>53</v>
      </c>
      <c r="AG1" s="3">
        <f t="shared" si="0"/>
        <v>54</v>
      </c>
    </row>
    <row r="2" spans="1:34">
      <c r="A2" s="13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2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  <c r="V2" s="1" t="s">
        <v>23</v>
      </c>
      <c r="W2" s="1" t="s">
        <v>24</v>
      </c>
      <c r="X2" s="1" t="s">
        <v>25</v>
      </c>
      <c r="Y2" s="1" t="s">
        <v>26</v>
      </c>
      <c r="Z2" s="1" t="s">
        <v>27</v>
      </c>
      <c r="AA2" s="1" t="s">
        <v>28</v>
      </c>
      <c r="AB2" s="1" t="s">
        <v>29</v>
      </c>
      <c r="AC2" s="1" t="s">
        <v>30</v>
      </c>
      <c r="AD2" s="1" t="s">
        <v>31</v>
      </c>
      <c r="AE2" s="28" t="s">
        <v>32</v>
      </c>
      <c r="AF2" s="1" t="s">
        <v>33</v>
      </c>
      <c r="AG2" s="1" t="s">
        <v>34</v>
      </c>
      <c r="AH2" s="3" t="s">
        <v>35</v>
      </c>
    </row>
    <row r="3" spans="1:34">
      <c r="A3" s="13" t="s">
        <v>36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2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54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59</v>
      </c>
      <c r="Y3" s="1" t="s">
        <v>60</v>
      </c>
      <c r="Z3" s="1" t="s">
        <v>61</v>
      </c>
      <c r="AA3" s="1" t="s">
        <v>62</v>
      </c>
      <c r="AB3" s="1" t="s">
        <v>63</v>
      </c>
      <c r="AC3" s="1" t="s">
        <v>64</v>
      </c>
      <c r="AD3" s="1" t="s">
        <v>65</v>
      </c>
      <c r="AE3" s="28" t="s">
        <v>66</v>
      </c>
      <c r="AF3" s="1" t="s">
        <v>67</v>
      </c>
      <c r="AG3" s="1" t="s">
        <v>68</v>
      </c>
    </row>
    <row r="4" spans="1:34">
      <c r="A4" s="13" t="s">
        <v>69</v>
      </c>
      <c r="B4" s="1" t="s">
        <v>69</v>
      </c>
      <c r="C4" s="1" t="s">
        <v>70</v>
      </c>
      <c r="D4" s="1" t="s">
        <v>71</v>
      </c>
      <c r="E4" s="1" t="s">
        <v>71</v>
      </c>
      <c r="F4" s="1" t="s">
        <v>71</v>
      </c>
      <c r="G4" s="1" t="s">
        <v>71</v>
      </c>
      <c r="H4" s="1" t="s">
        <v>72</v>
      </c>
      <c r="I4" s="1" t="s">
        <v>73</v>
      </c>
      <c r="J4" s="2" t="s">
        <v>74</v>
      </c>
      <c r="K4" s="1">
        <v>99</v>
      </c>
      <c r="L4" s="1" t="s">
        <v>71</v>
      </c>
      <c r="M4" s="1" t="s">
        <v>72</v>
      </c>
      <c r="N4" s="1" t="s">
        <v>75</v>
      </c>
      <c r="O4" s="1" t="s">
        <v>76</v>
      </c>
      <c r="P4" s="1" t="s">
        <v>73</v>
      </c>
      <c r="Q4" s="1" t="s">
        <v>76</v>
      </c>
      <c r="R4" s="1" t="s">
        <v>75</v>
      </c>
      <c r="S4" s="1" t="s">
        <v>76</v>
      </c>
      <c r="T4" s="1" t="s">
        <v>73</v>
      </c>
      <c r="U4" s="1" t="s">
        <v>76</v>
      </c>
      <c r="V4" s="1" t="s">
        <v>77</v>
      </c>
      <c r="W4" s="1" t="s">
        <v>71</v>
      </c>
      <c r="X4" s="1" t="s">
        <v>70</v>
      </c>
      <c r="Y4" s="1" t="s">
        <v>76</v>
      </c>
      <c r="Z4" s="1" t="s">
        <v>78</v>
      </c>
      <c r="AA4" s="1" t="s">
        <v>69</v>
      </c>
      <c r="AB4" s="1" t="s">
        <v>70</v>
      </c>
      <c r="AC4" s="1" t="s">
        <v>69</v>
      </c>
      <c r="AD4" s="1" t="s">
        <v>69</v>
      </c>
      <c r="AE4" s="28" t="s">
        <v>79</v>
      </c>
      <c r="AF4" s="1" t="s">
        <v>79</v>
      </c>
      <c r="AG4" s="1" t="s">
        <v>79</v>
      </c>
      <c r="AH4" s="3" t="s">
        <v>70</v>
      </c>
    </row>
    <row r="5" spans="1:34">
      <c r="A5" s="13" t="s">
        <v>80</v>
      </c>
      <c r="B5" s="1" t="s">
        <v>80</v>
      </c>
      <c r="C5" s="1" t="s">
        <v>81</v>
      </c>
      <c r="D5" s="1" t="s">
        <v>81</v>
      </c>
      <c r="E5" s="1" t="s">
        <v>81</v>
      </c>
      <c r="F5" s="1" t="s">
        <v>81</v>
      </c>
      <c r="G5" s="1" t="s">
        <v>81</v>
      </c>
      <c r="H5" s="1" t="s">
        <v>81</v>
      </c>
      <c r="I5" s="1" t="s">
        <v>81</v>
      </c>
      <c r="J5" s="2" t="s">
        <v>81</v>
      </c>
      <c r="K5" s="1" t="s">
        <v>81</v>
      </c>
      <c r="L5" s="1" t="s">
        <v>80</v>
      </c>
      <c r="M5" s="1" t="s">
        <v>81</v>
      </c>
      <c r="N5" s="1" t="s">
        <v>81</v>
      </c>
      <c r="O5" s="1" t="s">
        <v>81</v>
      </c>
      <c r="P5" s="1" t="s">
        <v>81</v>
      </c>
      <c r="Q5" s="1" t="s">
        <v>81</v>
      </c>
      <c r="R5" s="1" t="s">
        <v>81</v>
      </c>
      <c r="S5" s="1" t="s">
        <v>81</v>
      </c>
      <c r="T5" s="1" t="s">
        <v>81</v>
      </c>
      <c r="U5" s="1" t="s">
        <v>81</v>
      </c>
      <c r="V5" s="1" t="s">
        <v>81</v>
      </c>
      <c r="W5" s="1" t="s">
        <v>81</v>
      </c>
      <c r="X5" s="1" t="s">
        <v>81</v>
      </c>
      <c r="Y5" s="1" t="s">
        <v>81</v>
      </c>
      <c r="Z5" s="1" t="s">
        <v>81</v>
      </c>
      <c r="AA5" s="1" t="s">
        <v>81</v>
      </c>
      <c r="AB5" s="1" t="s">
        <v>81</v>
      </c>
      <c r="AC5" s="1" t="s">
        <v>81</v>
      </c>
      <c r="AD5" s="1" t="s">
        <v>81</v>
      </c>
      <c r="AE5" s="28" t="s">
        <v>81</v>
      </c>
      <c r="AF5" s="1" t="s">
        <v>81</v>
      </c>
      <c r="AG5" s="1" t="s">
        <v>81</v>
      </c>
    </row>
    <row r="6" spans="1:34" ht="16.5">
      <c r="A6" s="30">
        <v>300001</v>
      </c>
      <c r="B6" s="4" t="s">
        <v>113</v>
      </c>
      <c r="C6" s="5" t="s">
        <v>83</v>
      </c>
      <c r="D6" s="5" t="s">
        <v>114</v>
      </c>
      <c r="E6" s="6" t="s">
        <v>5988</v>
      </c>
      <c r="F6" s="6" t="s">
        <v>5989</v>
      </c>
      <c r="G6" s="6" t="s">
        <v>5990</v>
      </c>
      <c r="H6" s="6"/>
      <c r="I6" s="6" t="s">
        <v>5962</v>
      </c>
      <c r="J6" s="6"/>
      <c r="K6" s="6">
        <v>0</v>
      </c>
      <c r="L6" s="6" t="s">
        <v>11604</v>
      </c>
      <c r="M6" s="6" t="s">
        <v>11606</v>
      </c>
      <c r="N6" s="6"/>
      <c r="O6" s="6">
        <v>8080046050</v>
      </c>
      <c r="P6" s="6"/>
      <c r="Q6" s="6" t="s">
        <v>13820</v>
      </c>
      <c r="R6" s="6"/>
      <c r="S6" s="6"/>
      <c r="T6" s="6"/>
      <c r="U6" s="6"/>
      <c r="V6" s="6"/>
      <c r="W6" s="6" t="s">
        <v>114</v>
      </c>
      <c r="X6" s="6" t="s">
        <v>128</v>
      </c>
      <c r="Y6" s="11" t="s">
        <v>15237</v>
      </c>
      <c r="Z6" s="10"/>
      <c r="AA6" s="11" t="s">
        <v>15237</v>
      </c>
      <c r="AB6" s="6" t="s">
        <v>83</v>
      </c>
      <c r="AC6" s="6"/>
      <c r="AD6" s="6" t="s">
        <v>14557</v>
      </c>
      <c r="AE6" s="6"/>
      <c r="AF6" s="6" t="s">
        <v>14558</v>
      </c>
      <c r="AG6" s="6"/>
      <c r="AH6" s="6" t="s">
        <v>128</v>
      </c>
    </row>
    <row r="7" spans="1:34" ht="16.5">
      <c r="A7" s="14" t="s">
        <v>126</v>
      </c>
      <c r="B7" s="4" t="s">
        <v>127</v>
      </c>
      <c r="C7" s="5" t="s">
        <v>128</v>
      </c>
      <c r="D7" s="5" t="s">
        <v>129</v>
      </c>
      <c r="E7" s="6" t="s">
        <v>15239</v>
      </c>
      <c r="F7" s="6" t="s">
        <v>6005</v>
      </c>
      <c r="G7" s="6" t="s">
        <v>6006</v>
      </c>
      <c r="H7" s="6" t="s">
        <v>6007</v>
      </c>
      <c r="I7" s="6" t="s">
        <v>6008</v>
      </c>
      <c r="J7" s="6">
        <v>110028</v>
      </c>
      <c r="K7" s="6">
        <v>0</v>
      </c>
      <c r="L7" s="6" t="s">
        <v>11604</v>
      </c>
      <c r="M7" s="6" t="s">
        <v>11610</v>
      </c>
      <c r="N7" s="6"/>
      <c r="O7" s="6" t="s">
        <v>12751</v>
      </c>
      <c r="P7" s="6"/>
      <c r="Q7" s="6" t="s">
        <v>13821</v>
      </c>
      <c r="R7" s="6"/>
      <c r="S7" s="6"/>
      <c r="T7" s="6"/>
      <c r="U7" s="6"/>
      <c r="V7" s="6"/>
      <c r="W7" s="6" t="s">
        <v>129</v>
      </c>
      <c r="X7" s="6" t="s">
        <v>128</v>
      </c>
      <c r="Y7" s="11" t="s">
        <v>15237</v>
      </c>
      <c r="Z7" s="10"/>
      <c r="AA7" s="11" t="s">
        <v>15237</v>
      </c>
      <c r="AB7" s="6" t="s">
        <v>83</v>
      </c>
      <c r="AC7" s="6">
        <v>7910183738</v>
      </c>
      <c r="AD7" s="6" t="s">
        <v>14559</v>
      </c>
      <c r="AE7" s="6"/>
      <c r="AF7" s="6"/>
      <c r="AG7" s="6"/>
      <c r="AH7" s="6" t="s">
        <v>128</v>
      </c>
    </row>
    <row r="8" spans="1:34" ht="16.5">
      <c r="A8" s="14" t="s">
        <v>133</v>
      </c>
      <c r="B8" s="4" t="s">
        <v>136</v>
      </c>
      <c r="C8" s="5" t="s">
        <v>83</v>
      </c>
      <c r="D8" s="5" t="s">
        <v>137</v>
      </c>
      <c r="E8" s="6" t="s">
        <v>6012</v>
      </c>
      <c r="F8" s="6" t="s">
        <v>6013</v>
      </c>
      <c r="G8" s="6" t="s">
        <v>6014</v>
      </c>
      <c r="H8" s="6" t="s">
        <v>6007</v>
      </c>
      <c r="I8" s="6" t="s">
        <v>6008</v>
      </c>
      <c r="J8" s="6">
        <v>110002</v>
      </c>
      <c r="K8" s="6">
        <v>0</v>
      </c>
      <c r="L8" s="6" t="s">
        <v>11604</v>
      </c>
      <c r="M8" s="6" t="s">
        <v>11610</v>
      </c>
      <c r="N8" s="6"/>
      <c r="O8" s="6" t="s">
        <v>12754</v>
      </c>
      <c r="P8" s="6" t="s">
        <v>12755</v>
      </c>
      <c r="Q8" s="6"/>
      <c r="R8" s="6"/>
      <c r="S8" s="6"/>
      <c r="T8" s="6"/>
      <c r="U8" s="6"/>
      <c r="V8" s="6"/>
      <c r="W8" s="6" t="s">
        <v>135</v>
      </c>
      <c r="X8" s="6" t="s">
        <v>128</v>
      </c>
      <c r="Y8" s="11" t="s">
        <v>15237</v>
      </c>
      <c r="Z8" s="10"/>
      <c r="AA8" s="11" t="s">
        <v>15237</v>
      </c>
      <c r="AB8" s="6" t="s">
        <v>83</v>
      </c>
      <c r="AC8" s="6">
        <v>9665900790</v>
      </c>
      <c r="AD8" s="6" t="s">
        <v>14560</v>
      </c>
      <c r="AE8" s="6"/>
      <c r="AF8" s="6"/>
      <c r="AG8" s="6"/>
      <c r="AH8" s="6" t="s">
        <v>128</v>
      </c>
    </row>
    <row r="9" spans="1:34" ht="16.5">
      <c r="A9" s="14" t="s">
        <v>133</v>
      </c>
      <c r="B9" s="4" t="s">
        <v>134</v>
      </c>
      <c r="C9" s="5" t="s">
        <v>83</v>
      </c>
      <c r="D9" s="5" t="s">
        <v>135</v>
      </c>
      <c r="E9" s="6" t="s">
        <v>6010</v>
      </c>
      <c r="F9" s="6" t="s">
        <v>6011</v>
      </c>
      <c r="G9" s="6"/>
      <c r="H9" s="6" t="s">
        <v>5973</v>
      </c>
      <c r="I9" s="6" t="s">
        <v>5975</v>
      </c>
      <c r="J9" s="6">
        <v>201301</v>
      </c>
      <c r="K9" s="6">
        <v>0</v>
      </c>
      <c r="L9" s="6" t="s">
        <v>11604</v>
      </c>
      <c r="M9" s="6" t="s">
        <v>11610</v>
      </c>
      <c r="N9" s="6"/>
      <c r="O9" s="6" t="s">
        <v>12753</v>
      </c>
      <c r="P9" s="6"/>
      <c r="Q9" s="6" t="s">
        <v>13822</v>
      </c>
      <c r="R9" s="6"/>
      <c r="S9" s="6"/>
      <c r="T9" s="6"/>
      <c r="U9" s="6"/>
      <c r="V9" s="6"/>
      <c r="W9" s="6" t="s">
        <v>137</v>
      </c>
      <c r="X9" s="6" t="s">
        <v>128</v>
      </c>
      <c r="Y9" s="11" t="s">
        <v>15237</v>
      </c>
      <c r="Z9" s="10"/>
      <c r="AA9" s="11" t="s">
        <v>15237</v>
      </c>
      <c r="AB9" s="6" t="s">
        <v>83</v>
      </c>
      <c r="AC9" s="6">
        <v>9665900790</v>
      </c>
      <c r="AD9" s="6" t="s">
        <v>14560</v>
      </c>
      <c r="AE9" s="6" t="s">
        <v>20736</v>
      </c>
      <c r="AF9" s="6"/>
      <c r="AG9" s="6"/>
      <c r="AH9" s="6" t="s">
        <v>128</v>
      </c>
    </row>
    <row r="10" spans="1:34" ht="16.5">
      <c r="A10" s="14" t="s">
        <v>138</v>
      </c>
      <c r="B10" s="4" t="s">
        <v>139</v>
      </c>
      <c r="C10" s="5" t="s">
        <v>83</v>
      </c>
      <c r="D10" s="5" t="s">
        <v>140</v>
      </c>
      <c r="E10" s="6" t="s">
        <v>6015</v>
      </c>
      <c r="F10" s="6" t="s">
        <v>6016</v>
      </c>
      <c r="G10" s="6" t="s">
        <v>6017</v>
      </c>
      <c r="H10" s="6"/>
      <c r="I10" s="6" t="s">
        <v>5970</v>
      </c>
      <c r="J10" s="6"/>
      <c r="K10" s="6">
        <v>0</v>
      </c>
      <c r="L10" s="6" t="s">
        <v>11604</v>
      </c>
      <c r="M10" s="6" t="s">
        <v>11618</v>
      </c>
      <c r="N10" s="6"/>
      <c r="O10" s="6"/>
      <c r="P10" s="6"/>
      <c r="Q10" s="6" t="s">
        <v>13823</v>
      </c>
      <c r="R10" s="6"/>
      <c r="S10" s="6"/>
      <c r="T10" s="6"/>
      <c r="U10" s="6"/>
      <c r="V10" s="6"/>
      <c r="W10" s="6" t="s">
        <v>140</v>
      </c>
      <c r="X10" s="6" t="s">
        <v>128</v>
      </c>
      <c r="Y10" s="11" t="s">
        <v>15237</v>
      </c>
      <c r="Z10" s="10"/>
      <c r="AA10" s="11" t="s">
        <v>15237</v>
      </c>
      <c r="AB10" s="6" t="s">
        <v>83</v>
      </c>
      <c r="AC10" s="6">
        <v>28470278698</v>
      </c>
      <c r="AD10" s="6" t="s">
        <v>14561</v>
      </c>
      <c r="AE10" s="6"/>
      <c r="AF10" s="6" t="s">
        <v>14562</v>
      </c>
      <c r="AG10" s="6"/>
      <c r="AH10" s="6" t="s">
        <v>128</v>
      </c>
    </row>
    <row r="11" spans="1:34" ht="16.5">
      <c r="A11" s="14" t="s">
        <v>141</v>
      </c>
      <c r="B11" s="4" t="s">
        <v>142</v>
      </c>
      <c r="C11" s="5" t="s">
        <v>83</v>
      </c>
      <c r="D11" s="5" t="s">
        <v>143</v>
      </c>
      <c r="E11" s="6" t="s">
        <v>6018</v>
      </c>
      <c r="F11" s="6" t="s">
        <v>6019</v>
      </c>
      <c r="G11" s="6" t="s">
        <v>6020</v>
      </c>
      <c r="H11" s="6" t="s">
        <v>6021</v>
      </c>
      <c r="I11" s="6" t="s">
        <v>6022</v>
      </c>
      <c r="J11" s="6"/>
      <c r="K11" s="6">
        <v>0</v>
      </c>
      <c r="L11" s="6" t="s">
        <v>11604</v>
      </c>
      <c r="M11" s="6" t="s">
        <v>11606</v>
      </c>
      <c r="N11" s="6"/>
      <c r="O11" s="6" t="s">
        <v>12756</v>
      </c>
      <c r="P11" s="6"/>
      <c r="Q11" s="6" t="s">
        <v>13824</v>
      </c>
      <c r="R11" s="6"/>
      <c r="S11" s="6"/>
      <c r="T11" s="6"/>
      <c r="U11" s="6"/>
      <c r="V11" s="6"/>
      <c r="W11" s="6" t="s">
        <v>143</v>
      </c>
      <c r="X11" s="6" t="s">
        <v>128</v>
      </c>
      <c r="Y11" s="11" t="s">
        <v>15237</v>
      </c>
      <c r="Z11" s="10"/>
      <c r="AA11" s="11" t="s">
        <v>15237</v>
      </c>
      <c r="AB11" s="6" t="s">
        <v>83</v>
      </c>
      <c r="AC11" s="6">
        <v>25000005766</v>
      </c>
      <c r="AD11" s="6" t="s">
        <v>14563</v>
      </c>
      <c r="AE11" s="6"/>
      <c r="AF11" s="6" t="s">
        <v>14564</v>
      </c>
      <c r="AG11" s="9">
        <v>36979</v>
      </c>
      <c r="AH11" s="6" t="s">
        <v>128</v>
      </c>
    </row>
    <row r="12" spans="1:34" ht="16.5">
      <c r="A12" s="14" t="s">
        <v>146</v>
      </c>
      <c r="B12" s="4" t="s">
        <v>147</v>
      </c>
      <c r="C12" s="5" t="s">
        <v>83</v>
      </c>
      <c r="D12" s="5" t="s">
        <v>148</v>
      </c>
      <c r="E12" s="6" t="s">
        <v>6026</v>
      </c>
      <c r="F12" s="6" t="s">
        <v>6027</v>
      </c>
      <c r="G12" s="6" t="s">
        <v>6028</v>
      </c>
      <c r="H12" s="6"/>
      <c r="I12" s="6" t="s">
        <v>5995</v>
      </c>
      <c r="J12" s="6"/>
      <c r="K12" s="6">
        <v>0</v>
      </c>
      <c r="L12" s="6" t="s">
        <v>11604</v>
      </c>
      <c r="M12" s="6" t="s">
        <v>11606</v>
      </c>
      <c r="N12" s="6"/>
      <c r="O12" s="6">
        <v>9821052954</v>
      </c>
      <c r="P12" s="6"/>
      <c r="Q12" s="6" t="s">
        <v>13825</v>
      </c>
      <c r="R12" s="6"/>
      <c r="S12" s="6"/>
      <c r="T12" s="6"/>
      <c r="U12" s="6"/>
      <c r="V12" s="6"/>
      <c r="W12" s="6" t="s">
        <v>148</v>
      </c>
      <c r="X12" s="6" t="s">
        <v>128</v>
      </c>
      <c r="Y12" s="11" t="s">
        <v>15237</v>
      </c>
      <c r="Z12" s="10"/>
      <c r="AA12" s="11" t="s">
        <v>15237</v>
      </c>
      <c r="AB12" s="6" t="s">
        <v>83</v>
      </c>
      <c r="AC12" s="6">
        <v>24590401319</v>
      </c>
      <c r="AD12" s="6"/>
      <c r="AE12" s="6"/>
      <c r="AF12" s="6"/>
      <c r="AG12" s="6"/>
      <c r="AH12" s="6" t="s">
        <v>128</v>
      </c>
    </row>
    <row r="13" spans="1:34" ht="16.5">
      <c r="A13" s="14" t="s">
        <v>155</v>
      </c>
      <c r="B13" s="4" t="s">
        <v>158</v>
      </c>
      <c r="C13" s="5" t="s">
        <v>83</v>
      </c>
      <c r="D13" s="5" t="s">
        <v>159</v>
      </c>
      <c r="E13" s="6" t="s">
        <v>6042</v>
      </c>
      <c r="F13" s="6" t="s">
        <v>6043</v>
      </c>
      <c r="G13" s="6"/>
      <c r="H13" s="6" t="s">
        <v>6007</v>
      </c>
      <c r="I13" s="6" t="s">
        <v>6008</v>
      </c>
      <c r="J13" s="6">
        <v>110070</v>
      </c>
      <c r="K13" s="6">
        <v>0</v>
      </c>
      <c r="L13" s="6" t="s">
        <v>11604</v>
      </c>
      <c r="M13" s="6" t="s">
        <v>11610</v>
      </c>
      <c r="N13" s="6"/>
      <c r="O13" s="6">
        <v>9893278419</v>
      </c>
      <c r="P13" s="6"/>
      <c r="Q13" s="6"/>
      <c r="R13" s="6"/>
      <c r="S13" s="6"/>
      <c r="T13" s="6"/>
      <c r="U13" s="6"/>
      <c r="V13" s="6"/>
      <c r="W13" s="6" t="s">
        <v>161</v>
      </c>
      <c r="X13" s="6" t="s">
        <v>128</v>
      </c>
      <c r="Y13" s="11" t="s">
        <v>15237</v>
      </c>
      <c r="Z13" s="10"/>
      <c r="AA13" s="11" t="s">
        <v>15237</v>
      </c>
      <c r="AB13" s="6" t="s">
        <v>83</v>
      </c>
      <c r="AC13" s="6">
        <v>6901920448</v>
      </c>
      <c r="AD13" s="6"/>
      <c r="AE13" s="6"/>
      <c r="AF13" s="6"/>
      <c r="AG13" s="6"/>
      <c r="AH13" s="6" t="s">
        <v>128</v>
      </c>
    </row>
    <row r="14" spans="1:34" ht="16.5">
      <c r="A14" s="14" t="s">
        <v>155</v>
      </c>
      <c r="B14" s="4" t="s">
        <v>160</v>
      </c>
      <c r="C14" s="5" t="s">
        <v>83</v>
      </c>
      <c r="D14" s="5" t="s">
        <v>161</v>
      </c>
      <c r="E14" s="6" t="s">
        <v>6044</v>
      </c>
      <c r="F14" s="6" t="s">
        <v>6045</v>
      </c>
      <c r="G14" s="6" t="s">
        <v>6046</v>
      </c>
      <c r="H14" s="6" t="s">
        <v>6046</v>
      </c>
      <c r="I14" s="6" t="s">
        <v>5970</v>
      </c>
      <c r="J14" s="6">
        <v>500003</v>
      </c>
      <c r="K14" s="6">
        <v>0</v>
      </c>
      <c r="L14" s="6" t="s">
        <v>11604</v>
      </c>
      <c r="M14" s="6" t="s">
        <v>11618</v>
      </c>
      <c r="N14" s="6" t="s">
        <v>11622</v>
      </c>
      <c r="O14" s="6"/>
      <c r="P14" s="6"/>
      <c r="Q14" s="6"/>
      <c r="R14" s="6"/>
      <c r="S14" s="6"/>
      <c r="T14" s="6"/>
      <c r="U14" s="6"/>
      <c r="V14" s="6"/>
      <c r="W14" s="6" t="s">
        <v>161</v>
      </c>
      <c r="X14" s="6" t="s">
        <v>128</v>
      </c>
      <c r="Y14" s="11" t="s">
        <v>15237</v>
      </c>
      <c r="Z14" s="10"/>
      <c r="AA14" s="11" t="s">
        <v>15237</v>
      </c>
      <c r="AB14" s="6" t="s">
        <v>83</v>
      </c>
      <c r="AC14" s="6"/>
      <c r="AD14" s="6"/>
      <c r="AE14" s="6"/>
      <c r="AF14" s="6"/>
      <c r="AG14" s="6"/>
      <c r="AH14" s="6" t="s">
        <v>128</v>
      </c>
    </row>
    <row r="15" spans="1:34" ht="16.5">
      <c r="A15" s="29" t="s">
        <v>155</v>
      </c>
      <c r="B15" s="5" t="s">
        <v>19636</v>
      </c>
      <c r="C15" s="5" t="s">
        <v>83</v>
      </c>
      <c r="D15" s="5" t="s">
        <v>161</v>
      </c>
      <c r="E15" s="6" t="s">
        <v>19951</v>
      </c>
      <c r="F15" s="6" t="s">
        <v>19952</v>
      </c>
      <c r="G15" s="6"/>
      <c r="H15" s="6" t="s">
        <v>19953</v>
      </c>
      <c r="I15" s="6" t="s">
        <v>6008</v>
      </c>
      <c r="J15" s="6"/>
      <c r="K15" s="6">
        <v>0</v>
      </c>
      <c r="L15" s="6" t="s">
        <v>11604</v>
      </c>
      <c r="M15" s="6" t="s">
        <v>11606</v>
      </c>
      <c r="N15" s="6"/>
      <c r="O15" s="6"/>
      <c r="P15" s="6"/>
      <c r="Q15" s="6"/>
      <c r="R15" s="6"/>
      <c r="S15" s="6"/>
      <c r="T15" s="6"/>
      <c r="U15" s="6"/>
      <c r="V15" s="6"/>
      <c r="W15" s="6" t="s">
        <v>161</v>
      </c>
      <c r="X15" s="6" t="s">
        <v>128</v>
      </c>
      <c r="Y15" s="11" t="s">
        <v>15237</v>
      </c>
      <c r="Z15" s="10"/>
      <c r="AA15" s="11" t="s">
        <v>15237</v>
      </c>
      <c r="AB15" s="6" t="s">
        <v>83</v>
      </c>
      <c r="AC15" s="6"/>
      <c r="AD15" s="6"/>
      <c r="AE15" s="6"/>
      <c r="AF15" s="6"/>
      <c r="AG15" s="6"/>
      <c r="AH15" s="6" t="s">
        <v>128</v>
      </c>
    </row>
    <row r="16" spans="1:34" ht="16.5">
      <c r="A16" s="14" t="s">
        <v>155</v>
      </c>
      <c r="B16" s="4" t="s">
        <v>156</v>
      </c>
      <c r="C16" s="5" t="s">
        <v>83</v>
      </c>
      <c r="D16" s="5" t="s">
        <v>157</v>
      </c>
      <c r="E16" s="6" t="s">
        <v>6039</v>
      </c>
      <c r="F16" s="6" t="s">
        <v>6040</v>
      </c>
      <c r="G16" s="6" t="s">
        <v>6041</v>
      </c>
      <c r="H16" s="6"/>
      <c r="I16" s="6" t="s">
        <v>5983</v>
      </c>
      <c r="J16" s="6"/>
      <c r="K16" s="6">
        <v>0</v>
      </c>
      <c r="L16" s="6" t="s">
        <v>11604</v>
      </c>
      <c r="M16" s="6" t="s">
        <v>11606</v>
      </c>
      <c r="N16" s="6"/>
      <c r="O16" s="6"/>
      <c r="P16" s="6"/>
      <c r="Q16" s="6"/>
      <c r="R16" s="6"/>
      <c r="S16" s="6"/>
      <c r="T16" s="6"/>
      <c r="U16" s="6"/>
      <c r="V16" s="6"/>
      <c r="W16" s="6" t="s">
        <v>161</v>
      </c>
      <c r="X16" s="6" t="s">
        <v>128</v>
      </c>
      <c r="Y16" s="11" t="s">
        <v>15237</v>
      </c>
      <c r="Z16" s="10"/>
      <c r="AA16" s="11" t="s">
        <v>15237</v>
      </c>
      <c r="AB16" s="6" t="s">
        <v>83</v>
      </c>
      <c r="AC16" s="6">
        <v>6901920448</v>
      </c>
      <c r="AD16" s="6">
        <v>1920448</v>
      </c>
      <c r="AE16" s="6" t="s">
        <v>20744</v>
      </c>
      <c r="AF16" s="6"/>
      <c r="AG16" s="6"/>
      <c r="AH16" s="6" t="s">
        <v>128</v>
      </c>
    </row>
    <row r="17" spans="1:34" ht="16.5">
      <c r="A17" s="14" t="s">
        <v>168</v>
      </c>
      <c r="B17" s="4" t="s">
        <v>169</v>
      </c>
      <c r="C17" s="5" t="s">
        <v>83</v>
      </c>
      <c r="D17" s="5" t="s">
        <v>161</v>
      </c>
      <c r="E17" s="6" t="s">
        <v>6039</v>
      </c>
      <c r="F17" s="6" t="s">
        <v>6051</v>
      </c>
      <c r="G17" s="6"/>
      <c r="H17" s="6" t="s">
        <v>6007</v>
      </c>
      <c r="I17" s="6" t="s">
        <v>6008</v>
      </c>
      <c r="J17" s="6"/>
      <c r="K17" s="6">
        <v>0</v>
      </c>
      <c r="L17" s="6" t="s">
        <v>11604</v>
      </c>
      <c r="M17" s="6" t="s">
        <v>11605</v>
      </c>
      <c r="N17" s="6"/>
      <c r="O17" s="6" t="s">
        <v>12761</v>
      </c>
      <c r="P17" s="6"/>
      <c r="Q17" s="6"/>
      <c r="R17" s="6"/>
      <c r="S17" s="6"/>
      <c r="T17" s="6"/>
      <c r="U17" s="6"/>
      <c r="V17" s="6"/>
      <c r="W17" s="6" t="s">
        <v>161</v>
      </c>
      <c r="X17" s="6" t="s">
        <v>128</v>
      </c>
      <c r="Y17" s="11" t="s">
        <v>15237</v>
      </c>
      <c r="Z17" s="10"/>
      <c r="AA17" s="11" t="s">
        <v>15237</v>
      </c>
      <c r="AB17" s="6" t="s">
        <v>83</v>
      </c>
      <c r="AC17" s="6">
        <v>6901920448</v>
      </c>
      <c r="AD17" s="6"/>
      <c r="AE17" s="6"/>
      <c r="AF17" s="6"/>
      <c r="AG17" s="6"/>
      <c r="AH17" s="6" t="s">
        <v>128</v>
      </c>
    </row>
    <row r="18" spans="1:34" ht="16.5">
      <c r="A18" s="14" t="s">
        <v>183</v>
      </c>
      <c r="B18" s="4" t="s">
        <v>184</v>
      </c>
      <c r="C18" s="5" t="s">
        <v>83</v>
      </c>
      <c r="D18" s="5" t="s">
        <v>185</v>
      </c>
      <c r="E18" s="6" t="s">
        <v>6063</v>
      </c>
      <c r="F18" s="6" t="s">
        <v>6064</v>
      </c>
      <c r="G18" s="6" t="s">
        <v>6065</v>
      </c>
      <c r="H18" s="6"/>
      <c r="I18" s="6"/>
      <c r="J18" s="6"/>
      <c r="K18" s="6">
        <v>0</v>
      </c>
      <c r="L18" s="6" t="s">
        <v>11615</v>
      </c>
      <c r="M18" s="6" t="s">
        <v>11616</v>
      </c>
      <c r="N18" s="6"/>
      <c r="O18" s="6" t="s">
        <v>12763</v>
      </c>
      <c r="P18" s="6"/>
      <c r="Q18" s="6" t="s">
        <v>13827</v>
      </c>
      <c r="R18" s="6"/>
      <c r="S18" s="6"/>
      <c r="T18" s="6"/>
      <c r="U18" s="6"/>
      <c r="V18" s="6"/>
      <c r="W18" s="6" t="s">
        <v>185</v>
      </c>
      <c r="X18" s="6" t="s">
        <v>128</v>
      </c>
      <c r="Y18" s="11" t="s">
        <v>15237</v>
      </c>
      <c r="Z18" s="10"/>
      <c r="AA18" s="11" t="s">
        <v>15237</v>
      </c>
      <c r="AB18" s="6" t="s">
        <v>83</v>
      </c>
      <c r="AC18" s="6"/>
      <c r="AD18" s="6"/>
      <c r="AE18" s="6"/>
      <c r="AF18" s="6"/>
      <c r="AG18" s="6"/>
      <c r="AH18" s="6" t="s">
        <v>128</v>
      </c>
    </row>
    <row r="19" spans="1:34" ht="16.5">
      <c r="A19" s="14" t="s">
        <v>192</v>
      </c>
      <c r="B19" s="4" t="s">
        <v>193</v>
      </c>
      <c r="C19" s="5" t="s">
        <v>83</v>
      </c>
      <c r="D19" s="5" t="s">
        <v>194</v>
      </c>
      <c r="E19" s="6" t="s">
        <v>6069</v>
      </c>
      <c r="F19" s="6" t="s">
        <v>6070</v>
      </c>
      <c r="G19" s="6" t="s">
        <v>6071</v>
      </c>
      <c r="H19" s="6"/>
      <c r="I19" s="6" t="s">
        <v>5962</v>
      </c>
      <c r="J19" s="6"/>
      <c r="K19" s="6">
        <v>0</v>
      </c>
      <c r="L19" s="6" t="s">
        <v>11604</v>
      </c>
      <c r="M19" s="6" t="s">
        <v>11606</v>
      </c>
      <c r="N19" s="6"/>
      <c r="O19" s="6" t="s">
        <v>12765</v>
      </c>
      <c r="P19" s="6"/>
      <c r="Q19" s="6" t="s">
        <v>13828</v>
      </c>
      <c r="R19" s="6"/>
      <c r="S19" s="6"/>
      <c r="T19" s="6"/>
      <c r="U19" s="6"/>
      <c r="V19" s="6"/>
      <c r="W19" s="6" t="s">
        <v>194</v>
      </c>
      <c r="X19" s="6" t="s">
        <v>128</v>
      </c>
      <c r="Y19" s="11" t="s">
        <v>15237</v>
      </c>
      <c r="Z19" s="10"/>
      <c r="AA19" s="11" t="s">
        <v>15237</v>
      </c>
      <c r="AB19" s="6" t="s">
        <v>83</v>
      </c>
      <c r="AC19" s="6">
        <v>27920272691</v>
      </c>
      <c r="AD19" s="6" t="s">
        <v>14566</v>
      </c>
      <c r="AE19" s="6"/>
      <c r="AF19" s="6" t="s">
        <v>14567</v>
      </c>
      <c r="AG19" s="9">
        <v>38808</v>
      </c>
      <c r="AH19" s="6" t="s">
        <v>128</v>
      </c>
    </row>
    <row r="20" spans="1:34" ht="16.5">
      <c r="A20" s="14" t="s">
        <v>192</v>
      </c>
      <c r="B20" s="4" t="s">
        <v>195</v>
      </c>
      <c r="C20" s="5" t="s">
        <v>83</v>
      </c>
      <c r="D20" s="5" t="s">
        <v>194</v>
      </c>
      <c r="E20" s="6" t="s">
        <v>6072</v>
      </c>
      <c r="F20" s="6" t="s">
        <v>6073</v>
      </c>
      <c r="G20" s="6"/>
      <c r="H20" s="6" t="s">
        <v>6074</v>
      </c>
      <c r="I20" s="6" t="s">
        <v>5962</v>
      </c>
      <c r="J20" s="6">
        <v>413108</v>
      </c>
      <c r="K20" s="6">
        <v>0</v>
      </c>
      <c r="L20" s="6" t="s">
        <v>11604</v>
      </c>
      <c r="M20" s="6" t="s">
        <v>11606</v>
      </c>
      <c r="N20" s="6" t="s">
        <v>11629</v>
      </c>
      <c r="O20" s="6" t="s">
        <v>12766</v>
      </c>
      <c r="P20" s="6"/>
      <c r="Q20" s="6"/>
      <c r="R20" s="6"/>
      <c r="S20" s="6"/>
      <c r="T20" s="6"/>
      <c r="U20" s="6"/>
      <c r="V20" s="6"/>
      <c r="W20" s="6" t="s">
        <v>194</v>
      </c>
      <c r="X20" s="6" t="s">
        <v>128</v>
      </c>
      <c r="Y20" s="11" t="s">
        <v>15237</v>
      </c>
      <c r="Z20" s="10"/>
      <c r="AA20" s="11" t="s">
        <v>15237</v>
      </c>
      <c r="AB20" s="6" t="s">
        <v>83</v>
      </c>
      <c r="AC20" s="6">
        <v>27920272691</v>
      </c>
      <c r="AD20" s="6" t="s">
        <v>14566</v>
      </c>
      <c r="AE20" s="6"/>
      <c r="AF20" s="6" t="s">
        <v>14568</v>
      </c>
      <c r="AG20" s="9">
        <v>38808</v>
      </c>
      <c r="AH20" s="6" t="s">
        <v>128</v>
      </c>
    </row>
    <row r="21" spans="1:34" ht="16.5">
      <c r="A21" s="14" t="s">
        <v>192</v>
      </c>
      <c r="B21" s="4" t="s">
        <v>196</v>
      </c>
      <c r="C21" s="5" t="s">
        <v>83</v>
      </c>
      <c r="D21" s="5" t="s">
        <v>194</v>
      </c>
      <c r="E21" s="6" t="s">
        <v>6075</v>
      </c>
      <c r="F21" s="6" t="s">
        <v>6076</v>
      </c>
      <c r="G21" s="6" t="s">
        <v>6077</v>
      </c>
      <c r="H21" s="6" t="s">
        <v>6078</v>
      </c>
      <c r="I21" s="6" t="s">
        <v>5962</v>
      </c>
      <c r="J21" s="6"/>
      <c r="K21" s="6">
        <v>0</v>
      </c>
      <c r="L21" s="6" t="s">
        <v>11604</v>
      </c>
      <c r="M21" s="6" t="s">
        <v>11606</v>
      </c>
      <c r="N21" s="6"/>
      <c r="O21" s="6"/>
      <c r="P21" s="6"/>
      <c r="Q21" s="6" t="s">
        <v>13828</v>
      </c>
      <c r="R21" s="6"/>
      <c r="S21" s="6"/>
      <c r="T21" s="6"/>
      <c r="U21" s="6"/>
      <c r="V21" s="6"/>
      <c r="W21" s="6" t="s">
        <v>194</v>
      </c>
      <c r="X21" s="6" t="s">
        <v>128</v>
      </c>
      <c r="Y21" s="11" t="s">
        <v>15237</v>
      </c>
      <c r="Z21" s="10"/>
      <c r="AA21" s="11" t="s">
        <v>15237</v>
      </c>
      <c r="AB21" s="6" t="s">
        <v>83</v>
      </c>
      <c r="AC21" s="6">
        <v>27920272691</v>
      </c>
      <c r="AD21" s="6" t="s">
        <v>14566</v>
      </c>
      <c r="AE21" s="6"/>
      <c r="AF21" s="6" t="s">
        <v>14567</v>
      </c>
      <c r="AG21" s="9">
        <v>38808</v>
      </c>
      <c r="AH21" s="6" t="s">
        <v>128</v>
      </c>
    </row>
    <row r="22" spans="1:34" ht="16.5">
      <c r="A22" s="14" t="s">
        <v>192</v>
      </c>
      <c r="B22" s="4" t="s">
        <v>197</v>
      </c>
      <c r="C22" s="5" t="s">
        <v>83</v>
      </c>
      <c r="D22" s="5" t="s">
        <v>194</v>
      </c>
      <c r="E22" s="6" t="s">
        <v>6079</v>
      </c>
      <c r="F22" s="6" t="s">
        <v>6080</v>
      </c>
      <c r="G22" s="6" t="s">
        <v>6081</v>
      </c>
      <c r="H22" s="6" t="s">
        <v>6082</v>
      </c>
      <c r="I22" s="6" t="s">
        <v>5962</v>
      </c>
      <c r="J22" s="6"/>
      <c r="K22" s="6">
        <v>0</v>
      </c>
      <c r="L22" s="6" t="s">
        <v>11604</v>
      </c>
      <c r="M22" s="6" t="s">
        <v>11606</v>
      </c>
      <c r="N22" s="6"/>
      <c r="O22" s="6" t="s">
        <v>12766</v>
      </c>
      <c r="P22" s="6"/>
      <c r="Q22" s="6"/>
      <c r="R22" s="6"/>
      <c r="S22" s="6"/>
      <c r="T22" s="6"/>
      <c r="U22" s="6"/>
      <c r="V22" s="6"/>
      <c r="W22" s="6" t="s">
        <v>194</v>
      </c>
      <c r="X22" s="6" t="s">
        <v>128</v>
      </c>
      <c r="Y22" s="11" t="s">
        <v>15237</v>
      </c>
      <c r="Z22" s="10"/>
      <c r="AA22" s="11" t="s">
        <v>15237</v>
      </c>
      <c r="AB22" s="6" t="s">
        <v>83</v>
      </c>
      <c r="AC22" s="6">
        <v>27920272691</v>
      </c>
      <c r="AD22" s="6"/>
      <c r="AE22" s="6"/>
      <c r="AF22" s="6"/>
      <c r="AG22" s="6"/>
      <c r="AH22" s="6" t="s">
        <v>128</v>
      </c>
    </row>
    <row r="23" spans="1:34" ht="16.5">
      <c r="A23" s="14" t="s">
        <v>198</v>
      </c>
      <c r="B23" s="4" t="s">
        <v>199</v>
      </c>
      <c r="C23" s="5" t="s">
        <v>83</v>
      </c>
      <c r="D23" s="5" t="s">
        <v>200</v>
      </c>
      <c r="E23" s="6" t="s">
        <v>6083</v>
      </c>
      <c r="F23" s="6" t="s">
        <v>6084</v>
      </c>
      <c r="G23" s="6" t="s">
        <v>6085</v>
      </c>
      <c r="H23" s="6"/>
      <c r="I23" s="6" t="s">
        <v>5962</v>
      </c>
      <c r="J23" s="6"/>
      <c r="K23" s="6">
        <v>0</v>
      </c>
      <c r="L23" s="6" t="s">
        <v>11604</v>
      </c>
      <c r="M23" s="6" t="s">
        <v>11606</v>
      </c>
      <c r="N23" s="6"/>
      <c r="O23" s="6"/>
      <c r="P23" s="6"/>
      <c r="Q23" s="6" t="s">
        <v>13829</v>
      </c>
      <c r="R23" s="6"/>
      <c r="S23" s="6"/>
      <c r="T23" s="6"/>
      <c r="U23" s="6"/>
      <c r="V23" s="6"/>
      <c r="W23" s="6" t="s">
        <v>200</v>
      </c>
      <c r="X23" s="6" t="s">
        <v>128</v>
      </c>
      <c r="Y23" s="11" t="s">
        <v>15237</v>
      </c>
      <c r="Z23" s="10"/>
      <c r="AA23" s="11" t="s">
        <v>15237</v>
      </c>
      <c r="AB23" s="6" t="s">
        <v>83</v>
      </c>
      <c r="AC23" s="6">
        <v>27820355584</v>
      </c>
      <c r="AD23" s="6" t="s">
        <v>14569</v>
      </c>
      <c r="AE23" s="6"/>
      <c r="AF23" s="6" t="s">
        <v>14570</v>
      </c>
      <c r="AG23" s="9">
        <v>36298</v>
      </c>
      <c r="AH23" s="6" t="s">
        <v>128</v>
      </c>
    </row>
    <row r="24" spans="1:34" ht="16.5">
      <c r="A24" s="14" t="s">
        <v>201</v>
      </c>
      <c r="B24" s="4" t="s">
        <v>202</v>
      </c>
      <c r="C24" s="5" t="s">
        <v>83</v>
      </c>
      <c r="D24" s="5" t="s">
        <v>203</v>
      </c>
      <c r="E24" s="6" t="s">
        <v>6086</v>
      </c>
      <c r="F24" s="6" t="s">
        <v>6087</v>
      </c>
      <c r="G24" s="6" t="s">
        <v>6088</v>
      </c>
      <c r="H24" s="6" t="s">
        <v>6089</v>
      </c>
      <c r="I24" s="6" t="s">
        <v>5962</v>
      </c>
      <c r="J24" s="6">
        <v>412207</v>
      </c>
      <c r="K24" s="6">
        <v>0</v>
      </c>
      <c r="L24" s="6" t="s">
        <v>11604</v>
      </c>
      <c r="M24" s="6" t="s">
        <v>11606</v>
      </c>
      <c r="N24" s="6" t="s">
        <v>11630</v>
      </c>
      <c r="O24" s="6" t="s">
        <v>12767</v>
      </c>
      <c r="P24" s="6"/>
      <c r="Q24" s="6"/>
      <c r="R24" s="6"/>
      <c r="S24" s="6"/>
      <c r="T24" s="6"/>
      <c r="U24" s="6"/>
      <c r="V24" s="6"/>
      <c r="W24" s="6" t="s">
        <v>13830</v>
      </c>
      <c r="X24" s="6" t="s">
        <v>128</v>
      </c>
      <c r="Y24" s="11" t="s">
        <v>15237</v>
      </c>
      <c r="Z24" s="10"/>
      <c r="AA24" s="11" t="s">
        <v>15237</v>
      </c>
      <c r="AB24" s="6" t="s">
        <v>83</v>
      </c>
      <c r="AC24" s="6">
        <v>27730013563</v>
      </c>
      <c r="AD24" s="6" t="s">
        <v>14571</v>
      </c>
      <c r="AE24" s="6" t="s">
        <v>20735</v>
      </c>
      <c r="AF24" s="6">
        <v>27730013563</v>
      </c>
      <c r="AG24" s="6" t="s">
        <v>14572</v>
      </c>
      <c r="AH24" s="6" t="s">
        <v>128</v>
      </c>
    </row>
    <row r="25" spans="1:34" ht="16.5">
      <c r="A25" s="14" t="s">
        <v>218</v>
      </c>
      <c r="B25" s="4" t="s">
        <v>219</v>
      </c>
      <c r="C25" s="5" t="s">
        <v>83</v>
      </c>
      <c r="D25" s="5" t="s">
        <v>220</v>
      </c>
      <c r="E25" s="6" t="s">
        <v>6109</v>
      </c>
      <c r="F25" s="6" t="s">
        <v>6110</v>
      </c>
      <c r="G25" s="6" t="s">
        <v>6111</v>
      </c>
      <c r="H25" s="6"/>
      <c r="I25" s="6" t="s">
        <v>5962</v>
      </c>
      <c r="J25" s="6">
        <v>400028</v>
      </c>
      <c r="K25" s="6">
        <v>0</v>
      </c>
      <c r="L25" s="6" t="s">
        <v>11604</v>
      </c>
      <c r="M25" s="6" t="s">
        <v>11606</v>
      </c>
      <c r="N25" s="6"/>
      <c r="O25" s="6" t="s">
        <v>12773</v>
      </c>
      <c r="P25" s="6"/>
      <c r="Q25" s="6" t="s">
        <v>13835</v>
      </c>
      <c r="R25" s="6"/>
      <c r="S25" s="6">
        <v>9820876610</v>
      </c>
      <c r="T25" s="6"/>
      <c r="U25" s="6"/>
      <c r="V25" s="6"/>
      <c r="W25" s="6" t="s">
        <v>220</v>
      </c>
      <c r="X25" s="6" t="s">
        <v>128</v>
      </c>
      <c r="Y25" s="11" t="s">
        <v>15237</v>
      </c>
      <c r="Z25" s="10"/>
      <c r="AA25" s="11" t="s">
        <v>15237</v>
      </c>
      <c r="AB25" s="6" t="s">
        <v>83</v>
      </c>
      <c r="AC25" s="6" t="s">
        <v>14573</v>
      </c>
      <c r="AD25" s="6" t="s">
        <v>14574</v>
      </c>
      <c r="AE25" s="6"/>
      <c r="AF25" s="6"/>
      <c r="AG25" s="6"/>
      <c r="AH25" s="6" t="s">
        <v>128</v>
      </c>
    </row>
    <row r="26" spans="1:34" ht="16.5">
      <c r="A26" s="14" t="s">
        <v>221</v>
      </c>
      <c r="B26" s="4" t="s">
        <v>224</v>
      </c>
      <c r="C26" s="5" t="s">
        <v>83</v>
      </c>
      <c r="D26" s="5" t="s">
        <v>225</v>
      </c>
      <c r="E26" s="6" t="s">
        <v>6115</v>
      </c>
      <c r="F26" s="6" t="s">
        <v>6116</v>
      </c>
      <c r="G26" s="6" t="s">
        <v>6117</v>
      </c>
      <c r="H26" s="6" t="s">
        <v>6118</v>
      </c>
      <c r="I26" s="6" t="s">
        <v>5970</v>
      </c>
      <c r="J26" s="6">
        <v>500055</v>
      </c>
      <c r="K26" s="6">
        <v>0</v>
      </c>
      <c r="L26" s="6" t="s">
        <v>11604</v>
      </c>
      <c r="M26" s="6" t="s">
        <v>11618</v>
      </c>
      <c r="N26" s="6" t="s">
        <v>11638</v>
      </c>
      <c r="O26" s="6" t="s">
        <v>12775</v>
      </c>
      <c r="P26" s="6">
        <v>1256</v>
      </c>
      <c r="Q26" s="6" t="s">
        <v>13836</v>
      </c>
      <c r="R26" s="6"/>
      <c r="S26" s="6"/>
      <c r="T26" s="6"/>
      <c r="U26" s="6"/>
      <c r="V26" s="6"/>
      <c r="W26" s="6" t="s">
        <v>225</v>
      </c>
      <c r="X26" s="6" t="s">
        <v>128</v>
      </c>
      <c r="Y26" s="11" t="s">
        <v>15237</v>
      </c>
      <c r="Z26" s="10"/>
      <c r="AA26" s="11" t="s">
        <v>15237</v>
      </c>
      <c r="AB26" s="6" t="s">
        <v>83</v>
      </c>
      <c r="AC26" s="6">
        <v>28430160618</v>
      </c>
      <c r="AD26" s="6" t="s">
        <v>14575</v>
      </c>
      <c r="AE26" s="6"/>
      <c r="AF26" s="6" t="s">
        <v>14576</v>
      </c>
      <c r="AG26" s="6" t="s">
        <v>14577</v>
      </c>
      <c r="AH26" s="6" t="s">
        <v>128</v>
      </c>
    </row>
    <row r="27" spans="1:34" ht="16.5">
      <c r="A27" s="14" t="s">
        <v>229</v>
      </c>
      <c r="B27" s="4" t="s">
        <v>230</v>
      </c>
      <c r="C27" s="5" t="s">
        <v>83</v>
      </c>
      <c r="D27" s="5" t="s">
        <v>231</v>
      </c>
      <c r="E27" s="6" t="s">
        <v>6120</v>
      </c>
      <c r="F27" s="6" t="s">
        <v>6121</v>
      </c>
      <c r="G27" s="6" t="s">
        <v>6122</v>
      </c>
      <c r="H27" s="6" t="s">
        <v>6089</v>
      </c>
      <c r="I27" s="6" t="s">
        <v>5962</v>
      </c>
      <c r="J27" s="6">
        <v>414111</v>
      </c>
      <c r="K27" s="6">
        <v>0</v>
      </c>
      <c r="L27" s="6" t="s">
        <v>11604</v>
      </c>
      <c r="M27" s="6" t="s">
        <v>11606</v>
      </c>
      <c r="N27" s="6"/>
      <c r="O27" s="6">
        <v>11</v>
      </c>
      <c r="P27" s="6"/>
      <c r="Q27" s="6"/>
      <c r="R27" s="6"/>
      <c r="S27" s="6"/>
      <c r="T27" s="6"/>
      <c r="U27" s="6"/>
      <c r="V27" s="6"/>
      <c r="W27" s="6" t="s">
        <v>231</v>
      </c>
      <c r="X27" s="6" t="s">
        <v>128</v>
      </c>
      <c r="Y27" s="11" t="s">
        <v>15237</v>
      </c>
      <c r="Z27" s="10"/>
      <c r="AA27" s="11" t="s">
        <v>15237</v>
      </c>
      <c r="AB27" s="6" t="s">
        <v>83</v>
      </c>
      <c r="AC27" s="6" t="s">
        <v>14578</v>
      </c>
      <c r="AD27" s="6" t="s">
        <v>14579</v>
      </c>
      <c r="AE27" s="6"/>
      <c r="AF27" s="6"/>
      <c r="AG27" s="6"/>
      <c r="AH27" s="6" t="s">
        <v>128</v>
      </c>
    </row>
    <row r="28" spans="1:34" ht="16.5">
      <c r="A28" s="14" t="s">
        <v>247</v>
      </c>
      <c r="B28" s="4" t="s">
        <v>248</v>
      </c>
      <c r="C28" s="5" t="s">
        <v>83</v>
      </c>
      <c r="D28" s="5" t="s">
        <v>249</v>
      </c>
      <c r="E28" s="6" t="s">
        <v>6130</v>
      </c>
      <c r="F28" s="6" t="s">
        <v>6131</v>
      </c>
      <c r="G28" s="6"/>
      <c r="H28" s="6" t="s">
        <v>6131</v>
      </c>
      <c r="I28" s="6" t="s">
        <v>6132</v>
      </c>
      <c r="J28" s="6">
        <v>686032</v>
      </c>
      <c r="K28" s="6">
        <v>0</v>
      </c>
      <c r="L28" s="6" t="s">
        <v>11604</v>
      </c>
      <c r="M28" s="6" t="s">
        <v>11618</v>
      </c>
      <c r="N28" s="6" t="s">
        <v>11639</v>
      </c>
      <c r="O28" s="6" t="s">
        <v>12781</v>
      </c>
      <c r="P28" s="6"/>
      <c r="Q28" s="6" t="s">
        <v>13837</v>
      </c>
      <c r="R28" s="6">
        <v>9447057072</v>
      </c>
      <c r="S28" s="6"/>
      <c r="T28" s="6"/>
      <c r="U28" s="6"/>
      <c r="V28" s="6"/>
      <c r="W28" s="6" t="s">
        <v>249</v>
      </c>
      <c r="X28" s="6" t="s">
        <v>128</v>
      </c>
      <c r="Y28" s="11" t="s">
        <v>15237</v>
      </c>
      <c r="Z28" s="10"/>
      <c r="AA28" s="11" t="s">
        <v>15237</v>
      </c>
      <c r="AB28" s="6" t="s">
        <v>83</v>
      </c>
      <c r="AC28" s="6">
        <v>32050273634</v>
      </c>
      <c r="AD28" s="6">
        <v>21015832</v>
      </c>
      <c r="AE28" s="6"/>
      <c r="AF28" s="6"/>
      <c r="AG28" s="6"/>
      <c r="AH28" s="6" t="s">
        <v>128</v>
      </c>
    </row>
    <row r="29" spans="1:34" ht="16.5">
      <c r="A29" s="14" t="s">
        <v>255</v>
      </c>
      <c r="B29" s="4" t="s">
        <v>256</v>
      </c>
      <c r="C29" s="5" t="s">
        <v>83</v>
      </c>
      <c r="D29" s="5" t="s">
        <v>257</v>
      </c>
      <c r="E29" s="6" t="s">
        <v>6137</v>
      </c>
      <c r="F29" s="6" t="s">
        <v>6138</v>
      </c>
      <c r="G29" s="6" t="s">
        <v>6139</v>
      </c>
      <c r="H29" s="6"/>
      <c r="I29" s="6" t="s">
        <v>6140</v>
      </c>
      <c r="J29" s="6"/>
      <c r="K29" s="6">
        <v>0</v>
      </c>
      <c r="L29" s="6" t="s">
        <v>11604</v>
      </c>
      <c r="M29" s="6" t="s">
        <v>11610</v>
      </c>
      <c r="N29" s="6"/>
      <c r="O29" s="6" t="s">
        <v>12784</v>
      </c>
      <c r="P29" s="6"/>
      <c r="Q29" s="6" t="s">
        <v>13838</v>
      </c>
      <c r="R29" s="6"/>
      <c r="S29" s="6"/>
      <c r="T29" s="6"/>
      <c r="U29" s="6"/>
      <c r="V29" s="6"/>
      <c r="W29" s="6" t="s">
        <v>257</v>
      </c>
      <c r="X29" s="6" t="s">
        <v>128</v>
      </c>
      <c r="Y29" s="11" t="s">
        <v>15237</v>
      </c>
      <c r="Z29" s="10"/>
      <c r="AA29" s="11" t="s">
        <v>15237</v>
      </c>
      <c r="AB29" s="6" t="s">
        <v>83</v>
      </c>
      <c r="AC29" s="6">
        <v>4550017388</v>
      </c>
      <c r="AD29" s="6">
        <v>17184</v>
      </c>
      <c r="AE29" s="6"/>
      <c r="AF29" s="6" t="s">
        <v>14580</v>
      </c>
      <c r="AG29" s="6"/>
      <c r="AH29" s="6" t="s">
        <v>128</v>
      </c>
    </row>
    <row r="30" spans="1:34" ht="16.5">
      <c r="A30" s="14" t="s">
        <v>258</v>
      </c>
      <c r="B30" s="4" t="s">
        <v>259</v>
      </c>
      <c r="C30" s="5" t="s">
        <v>83</v>
      </c>
      <c r="D30" s="5" t="s">
        <v>260</v>
      </c>
      <c r="E30" s="6" t="s">
        <v>6141</v>
      </c>
      <c r="F30" s="6" t="s">
        <v>6142</v>
      </c>
      <c r="G30" s="6"/>
      <c r="H30" s="6"/>
      <c r="I30" s="6" t="s">
        <v>6140</v>
      </c>
      <c r="J30" s="6"/>
      <c r="K30" s="6">
        <v>0</v>
      </c>
      <c r="L30" s="6" t="s">
        <v>11604</v>
      </c>
      <c r="M30" s="6" t="s">
        <v>11605</v>
      </c>
      <c r="N30" s="6"/>
      <c r="O30" s="6" t="s">
        <v>12785</v>
      </c>
      <c r="P30" s="6">
        <v>7680</v>
      </c>
      <c r="Q30" s="6" t="s">
        <v>13839</v>
      </c>
      <c r="R30" s="6"/>
      <c r="S30" s="6"/>
      <c r="T30" s="6"/>
      <c r="U30" s="6"/>
      <c r="V30" s="6"/>
      <c r="W30" s="6" t="s">
        <v>13840</v>
      </c>
      <c r="X30" s="6" t="s">
        <v>128</v>
      </c>
      <c r="Y30" s="11" t="s">
        <v>15237</v>
      </c>
      <c r="Z30" s="10"/>
      <c r="AA30" s="11" t="s">
        <v>15237</v>
      </c>
      <c r="AB30" s="6" t="s">
        <v>83</v>
      </c>
      <c r="AC30" s="6">
        <v>4210009136</v>
      </c>
      <c r="AD30" s="6">
        <v>8925</v>
      </c>
      <c r="AE30" s="6"/>
      <c r="AF30" s="6"/>
      <c r="AG30" s="6"/>
      <c r="AH30" s="6" t="s">
        <v>128</v>
      </c>
    </row>
    <row r="31" spans="1:34" ht="16.5">
      <c r="A31" s="14" t="s">
        <v>264</v>
      </c>
      <c r="B31" s="4" t="s">
        <v>265</v>
      </c>
      <c r="C31" s="5" t="s">
        <v>83</v>
      </c>
      <c r="D31" s="5" t="s">
        <v>266</v>
      </c>
      <c r="E31" s="6" t="s">
        <v>6144</v>
      </c>
      <c r="F31" s="6" t="s">
        <v>6145</v>
      </c>
      <c r="G31" s="6" t="s">
        <v>6146</v>
      </c>
      <c r="H31" s="6" t="s">
        <v>6147</v>
      </c>
      <c r="I31" s="6" t="s">
        <v>5962</v>
      </c>
      <c r="J31" s="6">
        <v>400601</v>
      </c>
      <c r="K31" s="6">
        <v>0</v>
      </c>
      <c r="L31" s="6" t="s">
        <v>11604</v>
      </c>
      <c r="M31" s="6" t="s">
        <v>11606</v>
      </c>
      <c r="N31" s="6"/>
      <c r="O31" s="6" t="s">
        <v>12786</v>
      </c>
      <c r="P31" s="6"/>
      <c r="Q31" s="6">
        <v>25425543</v>
      </c>
      <c r="R31" s="6"/>
      <c r="S31" s="6"/>
      <c r="T31" s="6"/>
      <c r="U31" s="6"/>
      <c r="V31" s="6"/>
      <c r="W31" s="6" t="s">
        <v>266</v>
      </c>
      <c r="X31" s="6" t="s">
        <v>128</v>
      </c>
      <c r="Y31" s="11" t="s">
        <v>15237</v>
      </c>
      <c r="Z31" s="10"/>
      <c r="AA31" s="11" t="s">
        <v>15237</v>
      </c>
      <c r="AB31" s="6" t="s">
        <v>83</v>
      </c>
      <c r="AC31" s="6">
        <v>27080052866</v>
      </c>
      <c r="AD31" s="6" t="s">
        <v>14581</v>
      </c>
      <c r="AE31" s="6" t="s">
        <v>20742</v>
      </c>
      <c r="AF31" s="6" t="s">
        <v>14582</v>
      </c>
      <c r="AG31" s="9">
        <v>38808</v>
      </c>
      <c r="AH31" s="6" t="s">
        <v>128</v>
      </c>
    </row>
    <row r="32" spans="1:34" ht="16.5">
      <c r="A32" s="14" t="s">
        <v>275</v>
      </c>
      <c r="B32" s="4" t="s">
        <v>276</v>
      </c>
      <c r="C32" s="5" t="s">
        <v>83</v>
      </c>
      <c r="D32" s="5" t="s">
        <v>277</v>
      </c>
      <c r="E32" s="6"/>
      <c r="F32" s="6"/>
      <c r="G32" s="6"/>
      <c r="H32" s="6"/>
      <c r="I32" s="6"/>
      <c r="J32" s="6"/>
      <c r="K32" s="6">
        <v>0</v>
      </c>
      <c r="L32" s="6" t="s">
        <v>11642</v>
      </c>
      <c r="M32" s="6" t="s">
        <v>11616</v>
      </c>
      <c r="N32" s="6"/>
      <c r="O32" s="6">
        <v>984502930</v>
      </c>
      <c r="P32" s="6"/>
      <c r="Q32" s="6"/>
      <c r="R32" s="6"/>
      <c r="S32" s="6"/>
      <c r="T32" s="6"/>
      <c r="U32" s="6"/>
      <c r="V32" s="6"/>
      <c r="W32" s="6" t="s">
        <v>277</v>
      </c>
      <c r="X32" s="6" t="s">
        <v>128</v>
      </c>
      <c r="Y32" s="11" t="s">
        <v>15237</v>
      </c>
      <c r="Z32" s="10"/>
      <c r="AA32" s="11" t="s">
        <v>15237</v>
      </c>
      <c r="AB32" s="6" t="s">
        <v>83</v>
      </c>
      <c r="AC32" s="6"/>
      <c r="AD32" s="6"/>
      <c r="AE32" s="6"/>
      <c r="AF32" s="6"/>
      <c r="AG32" s="6"/>
      <c r="AH32" s="6" t="s">
        <v>128</v>
      </c>
    </row>
    <row r="33" spans="1:34" ht="16.5">
      <c r="A33" s="14" t="s">
        <v>294</v>
      </c>
      <c r="B33" s="4" t="s">
        <v>295</v>
      </c>
      <c r="C33" s="5" t="s">
        <v>83</v>
      </c>
      <c r="D33" s="5" t="s">
        <v>296</v>
      </c>
      <c r="E33" s="6" t="s">
        <v>6172</v>
      </c>
      <c r="F33" s="6" t="s">
        <v>6173</v>
      </c>
      <c r="G33" s="6" t="s">
        <v>6174</v>
      </c>
      <c r="H33" s="6" t="s">
        <v>6175</v>
      </c>
      <c r="I33" s="6" t="s">
        <v>6008</v>
      </c>
      <c r="J33" s="6">
        <v>110039</v>
      </c>
      <c r="K33" s="6">
        <v>0</v>
      </c>
      <c r="L33" s="6" t="s">
        <v>11604</v>
      </c>
      <c r="M33" s="6" t="s">
        <v>11605</v>
      </c>
      <c r="N33" s="6" t="s">
        <v>11645</v>
      </c>
      <c r="O33" s="6" t="s">
        <v>12794</v>
      </c>
      <c r="P33" s="6"/>
      <c r="Q33" s="6" t="s">
        <v>13842</v>
      </c>
      <c r="R33" s="6"/>
      <c r="S33" s="6"/>
      <c r="T33" s="6"/>
      <c r="U33" s="6"/>
      <c r="V33" s="6"/>
      <c r="W33" s="6" t="s">
        <v>296</v>
      </c>
      <c r="X33" s="6" t="s">
        <v>128</v>
      </c>
      <c r="Y33" s="11" t="s">
        <v>15237</v>
      </c>
      <c r="Z33" s="10"/>
      <c r="AA33" s="11" t="s">
        <v>15237</v>
      </c>
      <c r="AB33" s="6" t="s">
        <v>83</v>
      </c>
      <c r="AC33" s="6">
        <v>7900270413</v>
      </c>
      <c r="AD33" s="6"/>
      <c r="AE33" s="6"/>
      <c r="AF33" s="6" t="s">
        <v>14583</v>
      </c>
      <c r="AG33" s="6"/>
      <c r="AH33" s="6" t="s">
        <v>128</v>
      </c>
    </row>
    <row r="34" spans="1:34" ht="16.5">
      <c r="A34" s="14" t="s">
        <v>294</v>
      </c>
      <c r="B34" s="4" t="s">
        <v>297</v>
      </c>
      <c r="C34" s="5" t="s">
        <v>83</v>
      </c>
      <c r="D34" s="5" t="s">
        <v>296</v>
      </c>
      <c r="E34" s="6" t="s">
        <v>6176</v>
      </c>
      <c r="F34" s="6"/>
      <c r="G34" s="6"/>
      <c r="H34" s="6" t="s">
        <v>6177</v>
      </c>
      <c r="I34" s="6" t="s">
        <v>6178</v>
      </c>
      <c r="J34" s="6"/>
      <c r="K34" s="6">
        <v>0</v>
      </c>
      <c r="L34" s="6" t="s">
        <v>11604</v>
      </c>
      <c r="M34" s="6" t="s">
        <v>11605</v>
      </c>
      <c r="N34" s="6" t="s">
        <v>11646</v>
      </c>
      <c r="O34" s="6">
        <v>9810029981</v>
      </c>
      <c r="P34" s="6"/>
      <c r="Q34" s="6"/>
      <c r="R34" s="6"/>
      <c r="S34" s="6"/>
      <c r="T34" s="6"/>
      <c r="U34" s="6"/>
      <c r="V34" s="6"/>
      <c r="W34" s="6" t="s">
        <v>296</v>
      </c>
      <c r="X34" s="6" t="s">
        <v>128</v>
      </c>
      <c r="Y34" s="11" t="s">
        <v>15237</v>
      </c>
      <c r="Z34" s="10"/>
      <c r="AA34" s="11" t="s">
        <v>15237</v>
      </c>
      <c r="AB34" s="6" t="s">
        <v>83</v>
      </c>
      <c r="AC34" s="6">
        <v>8531613274</v>
      </c>
      <c r="AD34" s="6">
        <v>8531613274</v>
      </c>
      <c r="AE34" s="6"/>
      <c r="AF34" s="6"/>
      <c r="AG34" s="6"/>
      <c r="AH34" s="6" t="s">
        <v>128</v>
      </c>
    </row>
    <row r="35" spans="1:34" ht="16.5">
      <c r="A35" s="14" t="s">
        <v>294</v>
      </c>
      <c r="B35" s="4" t="s">
        <v>298</v>
      </c>
      <c r="C35" s="5" t="s">
        <v>83</v>
      </c>
      <c r="D35" s="5" t="s">
        <v>296</v>
      </c>
      <c r="E35" s="6" t="s">
        <v>6179</v>
      </c>
      <c r="F35" s="6" t="s">
        <v>6180</v>
      </c>
      <c r="G35" s="6" t="s">
        <v>6181</v>
      </c>
      <c r="H35" s="6" t="s">
        <v>6007</v>
      </c>
      <c r="I35" s="6" t="s">
        <v>6008</v>
      </c>
      <c r="J35" s="6">
        <v>110092</v>
      </c>
      <c r="K35" s="6">
        <v>0</v>
      </c>
      <c r="L35" s="6" t="s">
        <v>11604</v>
      </c>
      <c r="M35" s="6" t="s">
        <v>11605</v>
      </c>
      <c r="N35" s="6" t="s">
        <v>11647</v>
      </c>
      <c r="O35" s="6" t="s">
        <v>12795</v>
      </c>
      <c r="P35" s="6"/>
      <c r="Q35" s="6"/>
      <c r="R35" s="6"/>
      <c r="S35" s="6"/>
      <c r="T35" s="6"/>
      <c r="U35" s="6"/>
      <c r="V35" s="6"/>
      <c r="W35" s="6" t="s">
        <v>296</v>
      </c>
      <c r="X35" s="6" t="s">
        <v>128</v>
      </c>
      <c r="Y35" s="11" t="s">
        <v>15237</v>
      </c>
      <c r="Z35" s="10"/>
      <c r="AA35" s="11" t="s">
        <v>15237</v>
      </c>
      <c r="AB35" s="6" t="s">
        <v>83</v>
      </c>
      <c r="AC35" s="6">
        <v>7900270413</v>
      </c>
      <c r="AD35" s="6"/>
      <c r="AE35" s="6"/>
      <c r="AF35" s="6"/>
      <c r="AG35" s="6"/>
      <c r="AH35" s="6" t="s">
        <v>128</v>
      </c>
    </row>
    <row r="36" spans="1:34" ht="16.5">
      <c r="A36" s="14" t="s">
        <v>317</v>
      </c>
      <c r="B36" s="4" t="s">
        <v>318</v>
      </c>
      <c r="C36" s="5" t="s">
        <v>83</v>
      </c>
      <c r="D36" s="5" t="s">
        <v>319</v>
      </c>
      <c r="E36" s="6" t="s">
        <v>6197</v>
      </c>
      <c r="F36" s="6" t="s">
        <v>6198</v>
      </c>
      <c r="G36" s="6" t="s">
        <v>6199</v>
      </c>
      <c r="H36" s="6" t="s">
        <v>6200</v>
      </c>
      <c r="I36" s="6" t="s">
        <v>5962</v>
      </c>
      <c r="J36" s="6">
        <v>400705</v>
      </c>
      <c r="K36" s="6">
        <v>0</v>
      </c>
      <c r="L36" s="6" t="s">
        <v>11604</v>
      </c>
      <c r="M36" s="6" t="s">
        <v>11606</v>
      </c>
      <c r="N36" s="6"/>
      <c r="O36" s="6" t="s">
        <v>12801</v>
      </c>
      <c r="P36" s="6"/>
      <c r="Q36" s="6" t="s">
        <v>13844</v>
      </c>
      <c r="R36" s="6"/>
      <c r="S36" s="6"/>
      <c r="T36" s="6"/>
      <c r="U36" s="6"/>
      <c r="V36" s="6"/>
      <c r="W36" s="6" t="s">
        <v>319</v>
      </c>
      <c r="X36" s="6" t="s">
        <v>128</v>
      </c>
      <c r="Y36" s="11" t="s">
        <v>15237</v>
      </c>
      <c r="Z36" s="10"/>
      <c r="AA36" s="11" t="s">
        <v>15237</v>
      </c>
      <c r="AB36" s="6" t="s">
        <v>83</v>
      </c>
      <c r="AC36" s="6"/>
      <c r="AD36" s="6" t="s">
        <v>14584</v>
      </c>
      <c r="AE36" s="6"/>
      <c r="AF36" s="6" t="s">
        <v>14585</v>
      </c>
      <c r="AG36" s="9">
        <v>35145</v>
      </c>
      <c r="AH36" s="6" t="s">
        <v>128</v>
      </c>
    </row>
    <row r="37" spans="1:34" ht="16.5">
      <c r="A37" s="14" t="s">
        <v>326</v>
      </c>
      <c r="B37" s="4" t="s">
        <v>327</v>
      </c>
      <c r="C37" s="5" t="s">
        <v>83</v>
      </c>
      <c r="D37" s="5" t="s">
        <v>328</v>
      </c>
      <c r="E37" s="6" t="s">
        <v>6204</v>
      </c>
      <c r="F37" s="6" t="s">
        <v>6205</v>
      </c>
      <c r="G37" s="6" t="s">
        <v>6206</v>
      </c>
      <c r="H37" s="6"/>
      <c r="I37" s="6" t="s">
        <v>5962</v>
      </c>
      <c r="J37" s="6"/>
      <c r="K37" s="6">
        <v>0</v>
      </c>
      <c r="L37" s="6" t="s">
        <v>11604</v>
      </c>
      <c r="M37" s="6" t="s">
        <v>11606</v>
      </c>
      <c r="N37" s="6"/>
      <c r="O37" s="6">
        <v>41410595</v>
      </c>
      <c r="P37" s="6"/>
      <c r="Q37" s="6"/>
      <c r="R37" s="6"/>
      <c r="S37" s="6"/>
      <c r="T37" s="6"/>
      <c r="U37" s="6"/>
      <c r="V37" s="6"/>
      <c r="W37" s="6" t="s">
        <v>328</v>
      </c>
      <c r="X37" s="6" t="s">
        <v>128</v>
      </c>
      <c r="Y37" s="11" t="s">
        <v>15237</v>
      </c>
      <c r="Z37" s="10"/>
      <c r="AA37" s="11" t="s">
        <v>15237</v>
      </c>
      <c r="AB37" s="6" t="s">
        <v>83</v>
      </c>
      <c r="AC37" s="6">
        <v>27430536946</v>
      </c>
      <c r="AD37" s="6" t="s">
        <v>14586</v>
      </c>
      <c r="AE37" s="6"/>
      <c r="AF37" s="6" t="s">
        <v>14588</v>
      </c>
      <c r="AG37" s="6" t="s">
        <v>14587</v>
      </c>
      <c r="AH37" s="6" t="s">
        <v>128</v>
      </c>
    </row>
    <row r="38" spans="1:34" ht="16.5">
      <c r="A38" s="14" t="s">
        <v>329</v>
      </c>
      <c r="B38" s="4" t="s">
        <v>330</v>
      </c>
      <c r="C38" s="5" t="s">
        <v>83</v>
      </c>
      <c r="D38" s="5" t="s">
        <v>331</v>
      </c>
      <c r="E38" s="6" t="s">
        <v>6207</v>
      </c>
      <c r="F38" s="6" t="s">
        <v>6208</v>
      </c>
      <c r="G38" s="6"/>
      <c r="H38" s="6"/>
      <c r="I38" s="6" t="s">
        <v>6008</v>
      </c>
      <c r="J38" s="6"/>
      <c r="K38" s="6">
        <v>0</v>
      </c>
      <c r="L38" s="6" t="s">
        <v>11604</v>
      </c>
      <c r="M38" s="6" t="s">
        <v>11605</v>
      </c>
      <c r="N38" s="6"/>
      <c r="O38" s="6" t="s">
        <v>12804</v>
      </c>
      <c r="P38" s="6"/>
      <c r="Q38" s="6"/>
      <c r="R38" s="6"/>
      <c r="S38" s="6"/>
      <c r="T38" s="6"/>
      <c r="U38" s="6"/>
      <c r="V38" s="6"/>
      <c r="W38" s="6" t="s">
        <v>331</v>
      </c>
      <c r="X38" s="6" t="s">
        <v>128</v>
      </c>
      <c r="Y38" s="11" t="s">
        <v>15237</v>
      </c>
      <c r="Z38" s="10"/>
      <c r="AA38" s="11" t="s">
        <v>15237</v>
      </c>
      <c r="AB38" s="6" t="s">
        <v>83</v>
      </c>
      <c r="AC38" s="6">
        <v>7020286902</v>
      </c>
      <c r="AD38" s="6">
        <v>7020286902</v>
      </c>
      <c r="AE38" s="6"/>
      <c r="AF38" s="6"/>
      <c r="AG38" s="6"/>
      <c r="AH38" s="6" t="s">
        <v>128</v>
      </c>
    </row>
    <row r="39" spans="1:34" ht="16.5">
      <c r="A39" s="14" t="s">
        <v>329</v>
      </c>
      <c r="B39" s="4" t="s">
        <v>332</v>
      </c>
      <c r="C39" s="5" t="s">
        <v>83</v>
      </c>
      <c r="D39" s="5" t="s">
        <v>331</v>
      </c>
      <c r="E39" s="6" t="s">
        <v>6209</v>
      </c>
      <c r="F39" s="6" t="s">
        <v>6210</v>
      </c>
      <c r="G39" s="6" t="s">
        <v>6211</v>
      </c>
      <c r="H39" s="6" t="s">
        <v>6212</v>
      </c>
      <c r="I39" s="6" t="s">
        <v>6008</v>
      </c>
      <c r="J39" s="6">
        <v>110063</v>
      </c>
      <c r="K39" s="6">
        <v>0</v>
      </c>
      <c r="L39" s="6" t="s">
        <v>11604</v>
      </c>
      <c r="M39" s="6" t="s">
        <v>11605</v>
      </c>
      <c r="N39" s="6" t="s">
        <v>11650</v>
      </c>
      <c r="O39" s="6">
        <v>9897359200</v>
      </c>
      <c r="P39" s="6"/>
      <c r="Q39" s="6"/>
      <c r="R39" s="6"/>
      <c r="S39" s="6"/>
      <c r="T39" s="6"/>
      <c r="U39" s="6"/>
      <c r="V39" s="6"/>
      <c r="W39" s="6" t="s">
        <v>331</v>
      </c>
      <c r="X39" s="6" t="s">
        <v>128</v>
      </c>
      <c r="Y39" s="11" t="s">
        <v>15237</v>
      </c>
      <c r="Z39" s="10"/>
      <c r="AA39" s="11" t="s">
        <v>15237</v>
      </c>
      <c r="AB39" s="6" t="s">
        <v>83</v>
      </c>
      <c r="AC39" s="6">
        <v>7020286902</v>
      </c>
      <c r="AD39" s="6"/>
      <c r="AE39" s="6"/>
      <c r="AF39" s="6"/>
      <c r="AG39" s="6"/>
      <c r="AH39" s="6" t="s">
        <v>128</v>
      </c>
    </row>
    <row r="40" spans="1:34" ht="16.5">
      <c r="A40" s="29" t="s">
        <v>329</v>
      </c>
      <c r="B40" s="5" t="s">
        <v>19637</v>
      </c>
      <c r="C40" s="5" t="s">
        <v>83</v>
      </c>
      <c r="D40" s="5" t="s">
        <v>331</v>
      </c>
      <c r="E40" s="6" t="s">
        <v>19954</v>
      </c>
      <c r="F40" s="6"/>
      <c r="G40" s="6"/>
      <c r="H40" s="6" t="s">
        <v>6007</v>
      </c>
      <c r="I40" s="6" t="s">
        <v>6008</v>
      </c>
      <c r="J40" s="6">
        <v>110063</v>
      </c>
      <c r="K40" s="6">
        <v>0</v>
      </c>
      <c r="L40" s="6" t="s">
        <v>11604</v>
      </c>
      <c r="M40" s="6" t="s">
        <v>11605</v>
      </c>
      <c r="N40" s="6" t="s">
        <v>19955</v>
      </c>
      <c r="O40" s="5" t="s">
        <v>19956</v>
      </c>
      <c r="P40" s="6"/>
      <c r="Q40" s="6"/>
      <c r="R40" s="6"/>
      <c r="S40" s="6"/>
      <c r="T40" s="6"/>
      <c r="U40" s="6"/>
      <c r="V40" s="6"/>
      <c r="W40" s="6" t="s">
        <v>331</v>
      </c>
      <c r="X40" s="6" t="s">
        <v>128</v>
      </c>
      <c r="Y40" s="11" t="s">
        <v>15237</v>
      </c>
      <c r="Z40" s="10"/>
      <c r="AA40" s="11" t="s">
        <v>15237</v>
      </c>
      <c r="AB40" s="6" t="s">
        <v>83</v>
      </c>
      <c r="AC40" s="6"/>
      <c r="AD40" s="6"/>
      <c r="AE40" s="6"/>
      <c r="AF40" s="6"/>
      <c r="AG40" s="6"/>
      <c r="AH40" s="6" t="s">
        <v>128</v>
      </c>
    </row>
    <row r="41" spans="1:34" ht="16.5">
      <c r="A41" s="29" t="s">
        <v>329</v>
      </c>
      <c r="B41" s="5" t="s">
        <v>333</v>
      </c>
      <c r="C41" s="5" t="s">
        <v>83</v>
      </c>
      <c r="D41" s="5" t="s">
        <v>334</v>
      </c>
      <c r="E41" s="5" t="s">
        <v>6213</v>
      </c>
      <c r="F41" s="5" t="s">
        <v>6214</v>
      </c>
      <c r="G41" s="5" t="s">
        <v>6215</v>
      </c>
      <c r="H41" s="6" t="s">
        <v>6212</v>
      </c>
      <c r="I41" s="6" t="s">
        <v>6008</v>
      </c>
      <c r="J41" s="6">
        <v>110005</v>
      </c>
      <c r="K41" s="6">
        <v>0</v>
      </c>
      <c r="L41" s="6" t="s">
        <v>11604</v>
      </c>
      <c r="M41" s="6" t="s">
        <v>11605</v>
      </c>
      <c r="N41" s="6" t="s">
        <v>11651</v>
      </c>
      <c r="O41" s="6">
        <v>9971507272</v>
      </c>
      <c r="P41" s="6"/>
      <c r="Q41" s="6"/>
      <c r="R41" s="6"/>
      <c r="S41" s="6"/>
      <c r="T41" s="6"/>
      <c r="U41" s="6"/>
      <c r="V41" s="6"/>
      <c r="W41" s="6" t="s">
        <v>331</v>
      </c>
      <c r="X41" s="6" t="s">
        <v>128</v>
      </c>
      <c r="Y41" s="11" t="s">
        <v>15237</v>
      </c>
      <c r="Z41" s="10"/>
      <c r="AA41" s="11" t="s">
        <v>15237</v>
      </c>
      <c r="AB41" s="6" t="s">
        <v>83</v>
      </c>
      <c r="AC41" s="6">
        <v>7020286902</v>
      </c>
      <c r="AD41" s="6">
        <v>7020286902</v>
      </c>
      <c r="AE41" s="6"/>
      <c r="AF41" s="6"/>
      <c r="AG41" s="6"/>
      <c r="AH41" s="6" t="s">
        <v>128</v>
      </c>
    </row>
    <row r="42" spans="1:34" ht="16.5">
      <c r="A42" s="14" t="s">
        <v>348</v>
      </c>
      <c r="B42" s="4" t="s">
        <v>349</v>
      </c>
      <c r="C42" s="5" t="s">
        <v>83</v>
      </c>
      <c r="D42" s="5" t="s">
        <v>350</v>
      </c>
      <c r="E42" s="6" t="s">
        <v>6223</v>
      </c>
      <c r="F42" s="6" t="s">
        <v>6224</v>
      </c>
      <c r="G42" s="6"/>
      <c r="H42" s="6" t="s">
        <v>6225</v>
      </c>
      <c r="I42" s="6" t="s">
        <v>6129</v>
      </c>
      <c r="J42" s="6">
        <v>600032</v>
      </c>
      <c r="K42" s="6">
        <v>0</v>
      </c>
      <c r="L42" s="6" t="s">
        <v>11604</v>
      </c>
      <c r="M42" s="6" t="s">
        <v>11605</v>
      </c>
      <c r="N42" s="6" t="s">
        <v>11652</v>
      </c>
      <c r="O42" s="6" t="s">
        <v>12807</v>
      </c>
      <c r="P42" s="6"/>
      <c r="Q42" s="6"/>
      <c r="R42" s="6"/>
      <c r="S42" s="6"/>
      <c r="T42" s="6"/>
      <c r="U42" s="6"/>
      <c r="V42" s="6"/>
      <c r="W42" s="6" t="s">
        <v>350</v>
      </c>
      <c r="X42" s="6" t="s">
        <v>128</v>
      </c>
      <c r="Y42" s="11" t="s">
        <v>15237</v>
      </c>
      <c r="Z42" s="10"/>
      <c r="AA42" s="11" t="s">
        <v>15237</v>
      </c>
      <c r="AB42" s="6" t="s">
        <v>83</v>
      </c>
      <c r="AC42" s="6">
        <v>33290843929</v>
      </c>
      <c r="AD42" s="6" t="s">
        <v>14589</v>
      </c>
      <c r="AE42" s="6"/>
      <c r="AF42" s="6" t="s">
        <v>14590</v>
      </c>
      <c r="AG42" s="6"/>
      <c r="AH42" s="6" t="s">
        <v>128</v>
      </c>
    </row>
    <row r="43" spans="1:34" ht="16.5">
      <c r="A43" s="14" t="s">
        <v>357</v>
      </c>
      <c r="B43" s="4" t="s">
        <v>358</v>
      </c>
      <c r="C43" s="5" t="s">
        <v>83</v>
      </c>
      <c r="D43" s="5" t="s">
        <v>359</v>
      </c>
      <c r="E43" s="6" t="s">
        <v>6232</v>
      </c>
      <c r="F43" s="6" t="s">
        <v>6233</v>
      </c>
      <c r="G43" s="6" t="s">
        <v>6234</v>
      </c>
      <c r="H43" s="6"/>
      <c r="I43" s="6" t="s">
        <v>6008</v>
      </c>
      <c r="J43" s="6"/>
      <c r="K43" s="6">
        <v>0</v>
      </c>
      <c r="L43" s="6" t="s">
        <v>11604</v>
      </c>
      <c r="M43" s="6" t="s">
        <v>11610</v>
      </c>
      <c r="N43" s="6"/>
      <c r="O43" s="6" t="s">
        <v>12809</v>
      </c>
      <c r="P43" s="6"/>
      <c r="Q43" s="6"/>
      <c r="R43" s="6"/>
      <c r="S43" s="6"/>
      <c r="T43" s="6"/>
      <c r="U43" s="6"/>
      <c r="V43" s="6"/>
      <c r="W43" s="6" t="s">
        <v>359</v>
      </c>
      <c r="X43" s="6" t="s">
        <v>128</v>
      </c>
      <c r="Y43" s="11" t="s">
        <v>15237</v>
      </c>
      <c r="Z43" s="10"/>
      <c r="AA43" s="11" t="s">
        <v>15237</v>
      </c>
      <c r="AB43" s="6" t="s">
        <v>83</v>
      </c>
      <c r="AC43" s="6">
        <v>7250312529</v>
      </c>
      <c r="AD43" s="6"/>
      <c r="AE43" s="6"/>
      <c r="AF43" s="6"/>
      <c r="AG43" s="6"/>
      <c r="AH43" s="6" t="s">
        <v>128</v>
      </c>
    </row>
    <row r="44" spans="1:34" ht="16.5">
      <c r="A44" s="14" t="s">
        <v>360</v>
      </c>
      <c r="B44" s="4" t="s">
        <v>361</v>
      </c>
      <c r="C44" s="5" t="s">
        <v>83</v>
      </c>
      <c r="D44" s="5" t="s">
        <v>362</v>
      </c>
      <c r="E44" s="6" t="s">
        <v>6235</v>
      </c>
      <c r="F44" s="6" t="s">
        <v>6236</v>
      </c>
      <c r="G44" s="6" t="s">
        <v>6237</v>
      </c>
      <c r="H44" s="6"/>
      <c r="I44" s="6" t="s">
        <v>6238</v>
      </c>
      <c r="J44" s="6">
        <v>173205</v>
      </c>
      <c r="K44" s="6">
        <v>0</v>
      </c>
      <c r="L44" s="6" t="s">
        <v>11604</v>
      </c>
      <c r="M44" s="6" t="s">
        <v>11606</v>
      </c>
      <c r="N44" s="6" t="s">
        <v>11653</v>
      </c>
      <c r="O44" s="6" t="s">
        <v>12810</v>
      </c>
      <c r="P44" s="6"/>
      <c r="Q44" s="6"/>
      <c r="R44" s="6"/>
      <c r="S44" s="6"/>
      <c r="T44" s="6"/>
      <c r="U44" s="6"/>
      <c r="V44" s="6"/>
      <c r="W44" s="6" t="s">
        <v>362</v>
      </c>
      <c r="X44" s="6" t="s">
        <v>128</v>
      </c>
      <c r="Y44" s="11" t="s">
        <v>15237</v>
      </c>
      <c r="Z44" s="10"/>
      <c r="AA44" s="11" t="s">
        <v>15237</v>
      </c>
      <c r="AB44" s="6" t="s">
        <v>83</v>
      </c>
      <c r="AC44" s="6">
        <v>2030100535</v>
      </c>
      <c r="AD44" s="6">
        <v>10613</v>
      </c>
      <c r="AE44" s="6"/>
      <c r="AF44" s="6" t="s">
        <v>14591</v>
      </c>
      <c r="AG44" s="9">
        <v>38986</v>
      </c>
      <c r="AH44" s="6" t="s">
        <v>128</v>
      </c>
    </row>
    <row r="45" spans="1:34" ht="16.5">
      <c r="A45" s="14" t="s">
        <v>363</v>
      </c>
      <c r="B45" s="4" t="s">
        <v>364</v>
      </c>
      <c r="C45" s="5" t="s">
        <v>83</v>
      </c>
      <c r="D45" s="5" t="s">
        <v>260</v>
      </c>
      <c r="E45" s="6" t="s">
        <v>6239</v>
      </c>
      <c r="F45" s="6" t="s">
        <v>6240</v>
      </c>
      <c r="G45" s="6"/>
      <c r="H45" s="6"/>
      <c r="I45" s="6" t="s">
        <v>6140</v>
      </c>
      <c r="J45" s="6"/>
      <c r="K45" s="6">
        <v>0</v>
      </c>
      <c r="L45" s="6" t="s">
        <v>11604</v>
      </c>
      <c r="M45" s="6" t="s">
        <v>11605</v>
      </c>
      <c r="N45" s="6"/>
      <c r="O45" s="6">
        <v>9318996142</v>
      </c>
      <c r="P45" s="6"/>
      <c r="Q45" s="6" t="s">
        <v>13845</v>
      </c>
      <c r="R45" s="6"/>
      <c r="S45" s="6"/>
      <c r="T45" s="6"/>
      <c r="U45" s="6"/>
      <c r="V45" s="6"/>
      <c r="W45" s="6" t="s">
        <v>260</v>
      </c>
      <c r="X45" s="6" t="s">
        <v>128</v>
      </c>
      <c r="Y45" s="11" t="s">
        <v>15237</v>
      </c>
      <c r="Z45" s="10"/>
      <c r="AA45" s="11" t="s">
        <v>15237</v>
      </c>
      <c r="AB45" s="6" t="s">
        <v>83</v>
      </c>
      <c r="AC45" s="6">
        <v>3891146637</v>
      </c>
      <c r="AD45" s="6"/>
      <c r="AE45" s="6"/>
      <c r="AF45" s="6"/>
      <c r="AG45" s="6"/>
      <c r="AH45" s="6" t="s">
        <v>128</v>
      </c>
    </row>
    <row r="46" spans="1:34" ht="16.5">
      <c r="A46" s="14" t="s">
        <v>365</v>
      </c>
      <c r="B46" s="4" t="s">
        <v>368</v>
      </c>
      <c r="C46" s="5" t="s">
        <v>83</v>
      </c>
      <c r="D46" s="5" t="s">
        <v>369</v>
      </c>
      <c r="E46" s="6" t="s">
        <v>6244</v>
      </c>
      <c r="F46" s="6" t="s">
        <v>6245</v>
      </c>
      <c r="G46" s="6"/>
      <c r="H46" s="6" t="s">
        <v>6007</v>
      </c>
      <c r="I46" s="6" t="s">
        <v>6008</v>
      </c>
      <c r="J46" s="6" t="s">
        <v>11654</v>
      </c>
      <c r="K46" s="6">
        <v>0</v>
      </c>
      <c r="L46" s="6" t="s">
        <v>11604</v>
      </c>
      <c r="M46" s="6" t="s">
        <v>11610</v>
      </c>
      <c r="N46" s="6" t="s">
        <v>11655</v>
      </c>
      <c r="O46" s="6" t="s">
        <v>12812</v>
      </c>
      <c r="P46" s="6"/>
      <c r="Q46" s="6"/>
      <c r="R46" s="6" t="s">
        <v>13847</v>
      </c>
      <c r="S46" s="6"/>
      <c r="T46" s="6"/>
      <c r="U46" s="6"/>
      <c r="V46" s="6"/>
      <c r="W46" s="6" t="s">
        <v>369</v>
      </c>
      <c r="X46" s="6" t="s">
        <v>128</v>
      </c>
      <c r="Y46" s="11" t="s">
        <v>15237</v>
      </c>
      <c r="Z46" s="10"/>
      <c r="AA46" s="11" t="s">
        <v>15237</v>
      </c>
      <c r="AB46" s="6" t="s">
        <v>83</v>
      </c>
      <c r="AC46" s="6"/>
      <c r="AD46" s="6">
        <v>5068371</v>
      </c>
      <c r="AE46" s="6"/>
      <c r="AF46" s="6">
        <v>17789</v>
      </c>
      <c r="AG46" s="9">
        <v>39070</v>
      </c>
      <c r="AH46" s="6" t="s">
        <v>128</v>
      </c>
    </row>
    <row r="47" spans="1:34" ht="16.5">
      <c r="A47" s="14" t="s">
        <v>365</v>
      </c>
      <c r="B47" s="4" t="s">
        <v>366</v>
      </c>
      <c r="C47" s="5" t="s">
        <v>83</v>
      </c>
      <c r="D47" s="5" t="s">
        <v>367</v>
      </c>
      <c r="E47" s="6" t="s">
        <v>6241</v>
      </c>
      <c r="F47" s="6" t="s">
        <v>6242</v>
      </c>
      <c r="G47" s="6" t="s">
        <v>6243</v>
      </c>
      <c r="H47" s="6" t="s">
        <v>5972</v>
      </c>
      <c r="I47" s="6" t="s">
        <v>5975</v>
      </c>
      <c r="J47" s="6"/>
      <c r="K47" s="6">
        <v>0</v>
      </c>
      <c r="L47" s="6" t="s">
        <v>11604</v>
      </c>
      <c r="M47" s="6" t="s">
        <v>11610</v>
      </c>
      <c r="N47" s="6"/>
      <c r="O47" s="6" t="s">
        <v>12811</v>
      </c>
      <c r="P47" s="6"/>
      <c r="Q47" s="6" t="s">
        <v>13846</v>
      </c>
      <c r="R47" s="6"/>
      <c r="S47" s="6"/>
      <c r="T47" s="6"/>
      <c r="U47" s="6"/>
      <c r="V47" s="6"/>
      <c r="W47" s="6" t="s">
        <v>369</v>
      </c>
      <c r="X47" s="6" t="s">
        <v>128</v>
      </c>
      <c r="Y47" s="11" t="s">
        <v>15237</v>
      </c>
      <c r="Z47" s="10"/>
      <c r="AA47" s="11" t="s">
        <v>15237</v>
      </c>
      <c r="AB47" s="6" t="s">
        <v>83</v>
      </c>
      <c r="AC47" s="6">
        <v>9366300671</v>
      </c>
      <c r="AD47" s="6">
        <v>5068371</v>
      </c>
      <c r="AE47" s="6"/>
      <c r="AF47" s="6">
        <v>17789</v>
      </c>
      <c r="AG47" s="9">
        <v>39070</v>
      </c>
      <c r="AH47" s="6" t="s">
        <v>128</v>
      </c>
    </row>
    <row r="48" spans="1:34" ht="16.5">
      <c r="A48" s="14" t="s">
        <v>376</v>
      </c>
      <c r="B48" s="4" t="s">
        <v>377</v>
      </c>
      <c r="C48" s="5" t="s">
        <v>83</v>
      </c>
      <c r="D48" s="5" t="s">
        <v>378</v>
      </c>
      <c r="E48" s="6" t="s">
        <v>6249</v>
      </c>
      <c r="F48" s="6" t="s">
        <v>6250</v>
      </c>
      <c r="G48" s="6" t="s">
        <v>6251</v>
      </c>
      <c r="H48" s="6"/>
      <c r="I48" s="6" t="s">
        <v>6008</v>
      </c>
      <c r="J48" s="6"/>
      <c r="K48" s="6">
        <v>0</v>
      </c>
      <c r="L48" s="6" t="s">
        <v>11604</v>
      </c>
      <c r="M48" s="6" t="s">
        <v>11610</v>
      </c>
      <c r="N48" s="6"/>
      <c r="O48" s="6" t="s">
        <v>12813</v>
      </c>
      <c r="P48" s="6"/>
      <c r="Q48" s="6"/>
      <c r="R48" s="6"/>
      <c r="S48" s="6"/>
      <c r="T48" s="6"/>
      <c r="U48" s="6"/>
      <c r="V48" s="6"/>
      <c r="W48" s="6" t="s">
        <v>378</v>
      </c>
      <c r="X48" s="6" t="s">
        <v>128</v>
      </c>
      <c r="Y48" s="11" t="s">
        <v>15237</v>
      </c>
      <c r="Z48" s="10"/>
      <c r="AA48" s="11" t="s">
        <v>15237</v>
      </c>
      <c r="AB48" s="6" t="s">
        <v>83</v>
      </c>
      <c r="AC48" s="6">
        <v>7630327646</v>
      </c>
      <c r="AD48" s="6"/>
      <c r="AE48" s="6"/>
      <c r="AF48" s="6"/>
      <c r="AG48" s="6"/>
      <c r="AH48" s="6" t="s">
        <v>128</v>
      </c>
    </row>
    <row r="49" spans="1:34" ht="16.5">
      <c r="A49" s="14" t="s">
        <v>385</v>
      </c>
      <c r="B49" s="4" t="s">
        <v>386</v>
      </c>
      <c r="C49" s="5" t="s">
        <v>83</v>
      </c>
      <c r="D49" s="5" t="s">
        <v>387</v>
      </c>
      <c r="E49" s="6" t="s">
        <v>6255</v>
      </c>
      <c r="F49" s="6" t="s">
        <v>6256</v>
      </c>
      <c r="G49" s="6"/>
      <c r="H49" s="6" t="s">
        <v>6257</v>
      </c>
      <c r="I49" s="6" t="s">
        <v>6195</v>
      </c>
      <c r="J49" s="6"/>
      <c r="K49" s="6">
        <v>0</v>
      </c>
      <c r="L49" s="6" t="s">
        <v>11604</v>
      </c>
      <c r="M49" s="6" t="s">
        <v>11605</v>
      </c>
      <c r="N49" s="6" t="s">
        <v>11657</v>
      </c>
      <c r="O49" s="6">
        <v>9823122061</v>
      </c>
      <c r="P49" s="6"/>
      <c r="Q49" s="6"/>
      <c r="R49" s="6"/>
      <c r="S49" s="6"/>
      <c r="T49" s="6"/>
      <c r="U49" s="6"/>
      <c r="V49" s="6"/>
      <c r="W49" s="6" t="s">
        <v>387</v>
      </c>
      <c r="X49" s="6" t="s">
        <v>128</v>
      </c>
      <c r="Y49" s="11" t="s">
        <v>15237</v>
      </c>
      <c r="Z49" s="10"/>
      <c r="AA49" s="11" t="s">
        <v>15237</v>
      </c>
      <c r="AB49" s="6" t="s">
        <v>83</v>
      </c>
      <c r="AC49" s="6">
        <v>6501928622</v>
      </c>
      <c r="AD49" s="6"/>
      <c r="AE49" s="6"/>
      <c r="AF49" s="6"/>
      <c r="AG49" s="6"/>
      <c r="AH49" s="6" t="s">
        <v>128</v>
      </c>
    </row>
    <row r="50" spans="1:34" ht="16.5">
      <c r="A50" s="14" t="s">
        <v>395</v>
      </c>
      <c r="B50" s="4" t="s">
        <v>396</v>
      </c>
      <c r="C50" s="5" t="s">
        <v>83</v>
      </c>
      <c r="D50" s="5" t="s">
        <v>397</v>
      </c>
      <c r="E50" s="6" t="s">
        <v>6262</v>
      </c>
      <c r="F50" s="6" t="s">
        <v>6263</v>
      </c>
      <c r="G50" s="6" t="s">
        <v>6264</v>
      </c>
      <c r="H50" s="6" t="s">
        <v>6265</v>
      </c>
      <c r="I50" s="6" t="s">
        <v>6266</v>
      </c>
      <c r="J50" s="6">
        <v>453331</v>
      </c>
      <c r="K50" s="6">
        <v>0</v>
      </c>
      <c r="L50" s="6" t="s">
        <v>11604</v>
      </c>
      <c r="M50" s="6" t="s">
        <v>11610</v>
      </c>
      <c r="N50" s="6" t="s">
        <v>11660</v>
      </c>
      <c r="O50" s="6" t="s">
        <v>12817</v>
      </c>
      <c r="P50" s="6"/>
      <c r="Q50" s="6">
        <v>9300090701</v>
      </c>
      <c r="R50" s="6">
        <v>9300090701</v>
      </c>
      <c r="S50" s="6"/>
      <c r="T50" s="6"/>
      <c r="U50" s="6"/>
      <c r="V50" s="6"/>
      <c r="W50" s="6" t="s">
        <v>397</v>
      </c>
      <c r="X50" s="6" t="s">
        <v>128</v>
      </c>
      <c r="Y50" s="11" t="s">
        <v>15237</v>
      </c>
      <c r="Z50" s="10"/>
      <c r="AA50" s="11" t="s">
        <v>15237</v>
      </c>
      <c r="AB50" s="6" t="s">
        <v>83</v>
      </c>
      <c r="AC50" s="6">
        <v>23030104709</v>
      </c>
      <c r="AD50" s="6"/>
      <c r="AE50" s="6"/>
      <c r="AF50" s="6"/>
      <c r="AG50" s="6"/>
      <c r="AH50" s="6" t="s">
        <v>128</v>
      </c>
    </row>
    <row r="51" spans="1:34" ht="16.5">
      <c r="A51" s="14" t="s">
        <v>407</v>
      </c>
      <c r="B51" s="4" t="s">
        <v>410</v>
      </c>
      <c r="C51" s="5" t="s">
        <v>83</v>
      </c>
      <c r="D51" s="5" t="s">
        <v>411</v>
      </c>
      <c r="E51" s="6" t="s">
        <v>6283</v>
      </c>
      <c r="F51" s="6" t="s">
        <v>6284</v>
      </c>
      <c r="G51" s="6"/>
      <c r="H51" s="6" t="s">
        <v>6225</v>
      </c>
      <c r="I51" s="6" t="s">
        <v>6129</v>
      </c>
      <c r="J51" s="6">
        <v>600094</v>
      </c>
      <c r="K51" s="6">
        <v>0</v>
      </c>
      <c r="L51" s="6" t="s">
        <v>11604</v>
      </c>
      <c r="M51" s="6" t="s">
        <v>11618</v>
      </c>
      <c r="N51" s="6"/>
      <c r="O51" s="6" t="s">
        <v>12821</v>
      </c>
      <c r="P51" s="6"/>
      <c r="Q51" s="6"/>
      <c r="R51" s="6"/>
      <c r="S51" s="6"/>
      <c r="T51" s="6"/>
      <c r="U51" s="6"/>
      <c r="V51" s="6"/>
      <c r="W51" s="6" t="s">
        <v>409</v>
      </c>
      <c r="X51" s="6" t="s">
        <v>128</v>
      </c>
      <c r="Y51" s="11" t="s">
        <v>15237</v>
      </c>
      <c r="Z51" s="10"/>
      <c r="AA51" s="11" t="s">
        <v>15237</v>
      </c>
      <c r="AB51" s="6" t="s">
        <v>83</v>
      </c>
      <c r="AC51" s="6">
        <v>332014800444</v>
      </c>
      <c r="AD51" s="6"/>
      <c r="AE51" s="6"/>
      <c r="AF51" s="6"/>
      <c r="AG51" s="6"/>
      <c r="AH51" s="6" t="s">
        <v>128</v>
      </c>
    </row>
    <row r="52" spans="1:34" ht="16.5">
      <c r="A52" s="14" t="s">
        <v>407</v>
      </c>
      <c r="B52" s="4" t="s">
        <v>408</v>
      </c>
      <c r="C52" s="5" t="s">
        <v>83</v>
      </c>
      <c r="D52" s="5" t="s">
        <v>409</v>
      </c>
      <c r="E52" s="6" t="s">
        <v>6281</v>
      </c>
      <c r="F52" s="6" t="s">
        <v>6282</v>
      </c>
      <c r="G52" s="6"/>
      <c r="H52" s="6" t="s">
        <v>6225</v>
      </c>
      <c r="I52" s="6" t="s">
        <v>6129</v>
      </c>
      <c r="J52" s="6" t="s">
        <v>11667</v>
      </c>
      <c r="K52" s="6">
        <v>0</v>
      </c>
      <c r="L52" s="6" t="s">
        <v>11604</v>
      </c>
      <c r="M52" s="6" t="s">
        <v>11618</v>
      </c>
      <c r="N52" s="6" t="s">
        <v>11668</v>
      </c>
      <c r="O52" s="6" t="s">
        <v>12820</v>
      </c>
      <c r="P52" s="6"/>
      <c r="Q52" s="6" t="s">
        <v>13850</v>
      </c>
      <c r="R52" s="6"/>
      <c r="S52" s="6"/>
      <c r="T52" s="6"/>
      <c r="U52" s="6"/>
      <c r="V52" s="6"/>
      <c r="W52" s="6" t="s">
        <v>409</v>
      </c>
      <c r="X52" s="6" t="s">
        <v>128</v>
      </c>
      <c r="Y52" s="11" t="s">
        <v>15237</v>
      </c>
      <c r="Z52" s="10"/>
      <c r="AA52" s="11" t="s">
        <v>15237</v>
      </c>
      <c r="AB52" s="6" t="s">
        <v>83</v>
      </c>
      <c r="AC52" s="6">
        <v>33721482971</v>
      </c>
      <c r="AD52" s="6">
        <v>867563</v>
      </c>
      <c r="AE52" s="6"/>
      <c r="AF52" s="6"/>
      <c r="AG52" s="6"/>
      <c r="AH52" s="6" t="s">
        <v>128</v>
      </c>
    </row>
    <row r="53" spans="1:34" ht="16.5">
      <c r="A53" s="14" t="s">
        <v>418</v>
      </c>
      <c r="B53" s="4" t="s">
        <v>419</v>
      </c>
      <c r="C53" s="5" t="s">
        <v>83</v>
      </c>
      <c r="D53" s="5" t="s">
        <v>420</v>
      </c>
      <c r="E53" s="6" t="s">
        <v>6293</v>
      </c>
      <c r="F53" s="6" t="s">
        <v>6294</v>
      </c>
      <c r="G53" s="6" t="s">
        <v>6295</v>
      </c>
      <c r="H53" s="6" t="s">
        <v>6007</v>
      </c>
      <c r="I53" s="6" t="s">
        <v>6008</v>
      </c>
      <c r="J53" s="6">
        <v>110064</v>
      </c>
      <c r="K53" s="6">
        <v>0</v>
      </c>
      <c r="L53" s="6" t="s">
        <v>11604</v>
      </c>
      <c r="M53" s="6" t="s">
        <v>11610</v>
      </c>
      <c r="N53" s="6" t="s">
        <v>11671</v>
      </c>
      <c r="O53" s="6">
        <v>9425209740</v>
      </c>
      <c r="P53" s="6"/>
      <c r="Q53" s="6"/>
      <c r="R53" s="6"/>
      <c r="S53" s="6"/>
      <c r="T53" s="6"/>
      <c r="U53" s="6"/>
      <c r="V53" s="6"/>
      <c r="W53" s="6" t="s">
        <v>420</v>
      </c>
      <c r="X53" s="6" t="s">
        <v>128</v>
      </c>
      <c r="Y53" s="11" t="s">
        <v>15237</v>
      </c>
      <c r="Z53" s="10"/>
      <c r="AA53" s="11" t="s">
        <v>15237</v>
      </c>
      <c r="AB53" s="6" t="s">
        <v>83</v>
      </c>
      <c r="AC53" s="6">
        <v>7050331942</v>
      </c>
      <c r="AD53" s="6"/>
      <c r="AE53" s="6" t="s">
        <v>20733</v>
      </c>
      <c r="AF53" s="6"/>
      <c r="AG53" s="6"/>
      <c r="AH53" s="6" t="s">
        <v>128</v>
      </c>
    </row>
    <row r="54" spans="1:34" ht="16.5">
      <c r="A54" s="14" t="s">
        <v>432</v>
      </c>
      <c r="B54" s="4" t="s">
        <v>433</v>
      </c>
      <c r="C54" s="5" t="s">
        <v>83</v>
      </c>
      <c r="D54" s="5" t="s">
        <v>434</v>
      </c>
      <c r="E54" s="6" t="s">
        <v>6307</v>
      </c>
      <c r="F54" s="6" t="s">
        <v>6308</v>
      </c>
      <c r="G54" s="6" t="s">
        <v>6309</v>
      </c>
      <c r="H54" s="6" t="s">
        <v>6089</v>
      </c>
      <c r="I54" s="6" t="s">
        <v>5962</v>
      </c>
      <c r="J54" s="6">
        <v>412114</v>
      </c>
      <c r="K54" s="6">
        <v>0</v>
      </c>
      <c r="L54" s="6" t="s">
        <v>11604</v>
      </c>
      <c r="M54" s="6" t="s">
        <v>11606</v>
      </c>
      <c r="N54" s="6" t="s">
        <v>11675</v>
      </c>
      <c r="O54" s="6"/>
      <c r="P54" s="6"/>
      <c r="Q54" s="6" t="s">
        <v>13851</v>
      </c>
      <c r="R54" s="6"/>
      <c r="S54" s="6"/>
      <c r="T54" s="6"/>
      <c r="U54" s="6"/>
      <c r="V54" s="6"/>
      <c r="W54" s="6" t="s">
        <v>434</v>
      </c>
      <c r="X54" s="6" t="s">
        <v>128</v>
      </c>
      <c r="Y54" s="11" t="s">
        <v>15237</v>
      </c>
      <c r="Z54" s="10"/>
      <c r="AA54" s="11" t="s">
        <v>15237</v>
      </c>
      <c r="AB54" s="6" t="s">
        <v>83</v>
      </c>
      <c r="AC54" s="6">
        <v>27840060305</v>
      </c>
      <c r="AD54" s="6" t="s">
        <v>14594</v>
      </c>
      <c r="AE54" s="6"/>
      <c r="AF54" s="6" t="s">
        <v>14595</v>
      </c>
      <c r="AG54" s="9">
        <v>38808</v>
      </c>
      <c r="AH54" s="6" t="s">
        <v>128</v>
      </c>
    </row>
    <row r="55" spans="1:34" ht="16.5">
      <c r="A55" s="14" t="s">
        <v>438</v>
      </c>
      <c r="B55" s="4" t="s">
        <v>439</v>
      </c>
      <c r="C55" s="5" t="s">
        <v>83</v>
      </c>
      <c r="D55" s="5" t="s">
        <v>440</v>
      </c>
      <c r="E55" s="6" t="s">
        <v>6311</v>
      </c>
      <c r="F55" s="6" t="s">
        <v>6312</v>
      </c>
      <c r="G55" s="6" t="s">
        <v>6313</v>
      </c>
      <c r="H55" s="6" t="s">
        <v>6313</v>
      </c>
      <c r="I55" s="6" t="s">
        <v>5962</v>
      </c>
      <c r="J55" s="6">
        <v>400127</v>
      </c>
      <c r="K55" s="6">
        <v>0</v>
      </c>
      <c r="L55" s="6" t="s">
        <v>11604</v>
      </c>
      <c r="M55" s="6" t="s">
        <v>11606</v>
      </c>
      <c r="N55" s="6" t="s">
        <v>11677</v>
      </c>
      <c r="O55" s="6">
        <f>91-9818086890</f>
        <v>-9818086799</v>
      </c>
      <c r="P55" s="6"/>
      <c r="Q55" s="6">
        <v>9820023985</v>
      </c>
      <c r="R55" s="6"/>
      <c r="S55" s="6"/>
      <c r="T55" s="6"/>
      <c r="U55" s="6"/>
      <c r="V55" s="6"/>
      <c r="W55" s="6" t="s">
        <v>440</v>
      </c>
      <c r="X55" s="6" t="s">
        <v>128</v>
      </c>
      <c r="Y55" s="11" t="s">
        <v>15237</v>
      </c>
      <c r="Z55" s="10"/>
      <c r="AA55" s="11" t="s">
        <v>15237</v>
      </c>
      <c r="AB55" s="6" t="s">
        <v>83</v>
      </c>
      <c r="AC55" s="6"/>
      <c r="AD55" s="6" t="s">
        <v>14596</v>
      </c>
      <c r="AE55" s="6"/>
      <c r="AF55" s="6" t="s">
        <v>14597</v>
      </c>
      <c r="AG55" s="9">
        <v>35156</v>
      </c>
      <c r="AH55" s="6" t="s">
        <v>128</v>
      </c>
    </row>
    <row r="56" spans="1:34" ht="16.5">
      <c r="A56" s="14" t="s">
        <v>441</v>
      </c>
      <c r="B56" s="4" t="s">
        <v>442</v>
      </c>
      <c r="C56" s="5" t="s">
        <v>83</v>
      </c>
      <c r="D56" s="5" t="s">
        <v>443</v>
      </c>
      <c r="E56" s="6" t="s">
        <v>6314</v>
      </c>
      <c r="F56" s="6" t="s">
        <v>6315</v>
      </c>
      <c r="G56" s="6" t="s">
        <v>6316</v>
      </c>
      <c r="H56" s="6" t="s">
        <v>6317</v>
      </c>
      <c r="I56" s="6" t="s">
        <v>5962</v>
      </c>
      <c r="J56" s="6">
        <v>400078</v>
      </c>
      <c r="K56" s="6">
        <v>0</v>
      </c>
      <c r="L56" s="6" t="s">
        <v>11604</v>
      </c>
      <c r="M56" s="6" t="s">
        <v>11606</v>
      </c>
      <c r="N56" s="6" t="s">
        <v>11678</v>
      </c>
      <c r="O56" s="6" t="s">
        <v>12825</v>
      </c>
      <c r="P56" s="6"/>
      <c r="Q56" s="6" t="s">
        <v>13852</v>
      </c>
      <c r="R56" s="6"/>
      <c r="S56" s="6"/>
      <c r="T56" s="6"/>
      <c r="U56" s="6"/>
      <c r="V56" s="6"/>
      <c r="W56" s="6" t="s">
        <v>443</v>
      </c>
      <c r="X56" s="6" t="s">
        <v>128</v>
      </c>
      <c r="Y56" s="11" t="s">
        <v>15237</v>
      </c>
      <c r="Z56" s="10"/>
      <c r="AA56" s="11" t="s">
        <v>15237</v>
      </c>
      <c r="AB56" s="6" t="s">
        <v>83</v>
      </c>
      <c r="AC56" s="6">
        <v>27940023584</v>
      </c>
      <c r="AD56" s="6" t="s">
        <v>14598</v>
      </c>
      <c r="AE56" s="6"/>
      <c r="AF56" s="6" t="s">
        <v>14599</v>
      </c>
      <c r="AG56" s="9">
        <v>38808</v>
      </c>
      <c r="AH56" s="6" t="s">
        <v>128</v>
      </c>
    </row>
    <row r="57" spans="1:34" ht="16.5">
      <c r="A57" s="14" t="s">
        <v>441</v>
      </c>
      <c r="B57" s="4" t="s">
        <v>444</v>
      </c>
      <c r="C57" s="5" t="s">
        <v>83</v>
      </c>
      <c r="D57" s="5" t="s">
        <v>443</v>
      </c>
      <c r="E57" s="6" t="s">
        <v>6318</v>
      </c>
      <c r="F57" s="6" t="s">
        <v>6319</v>
      </c>
      <c r="G57" s="6" t="s">
        <v>6320</v>
      </c>
      <c r="H57" s="6" t="s">
        <v>6321</v>
      </c>
      <c r="I57" s="6" t="s">
        <v>5962</v>
      </c>
      <c r="J57" s="6">
        <v>421302</v>
      </c>
      <c r="K57" s="6">
        <v>0</v>
      </c>
      <c r="L57" s="6" t="s">
        <v>11604</v>
      </c>
      <c r="M57" s="6" t="s">
        <v>11606</v>
      </c>
      <c r="N57" s="6" t="s">
        <v>11678</v>
      </c>
      <c r="O57" s="6" t="s">
        <v>12826</v>
      </c>
      <c r="P57" s="6"/>
      <c r="Q57" s="6" t="s">
        <v>13852</v>
      </c>
      <c r="R57" s="6"/>
      <c r="S57" s="6"/>
      <c r="T57" s="6"/>
      <c r="U57" s="6"/>
      <c r="V57" s="6"/>
      <c r="W57" s="6" t="s">
        <v>443</v>
      </c>
      <c r="X57" s="6" t="s">
        <v>128</v>
      </c>
      <c r="Y57" s="11" t="s">
        <v>15237</v>
      </c>
      <c r="Z57" s="10"/>
      <c r="AA57" s="11" t="s">
        <v>15237</v>
      </c>
      <c r="AB57" s="6" t="s">
        <v>83</v>
      </c>
      <c r="AC57" s="6">
        <v>27940023584</v>
      </c>
      <c r="AD57" s="6" t="s">
        <v>14598</v>
      </c>
      <c r="AE57" s="6"/>
      <c r="AF57" s="6" t="s">
        <v>14599</v>
      </c>
      <c r="AG57" s="9">
        <v>38808</v>
      </c>
      <c r="AH57" s="6" t="s">
        <v>128</v>
      </c>
    </row>
    <row r="58" spans="1:34" ht="16.5">
      <c r="A58" s="14" t="s">
        <v>441</v>
      </c>
      <c r="B58" s="4" t="s">
        <v>445</v>
      </c>
      <c r="C58" s="5" t="s">
        <v>83</v>
      </c>
      <c r="D58" s="5" t="s">
        <v>446</v>
      </c>
      <c r="E58" s="6" t="s">
        <v>6322</v>
      </c>
      <c r="F58" s="6" t="s">
        <v>6323</v>
      </c>
      <c r="G58" s="6" t="s">
        <v>6324</v>
      </c>
      <c r="H58" s="6" t="s">
        <v>6325</v>
      </c>
      <c r="I58" s="6" t="s">
        <v>5962</v>
      </c>
      <c r="J58" s="6" t="s">
        <v>11679</v>
      </c>
      <c r="K58" s="6">
        <v>0</v>
      </c>
      <c r="L58" s="6" t="s">
        <v>11604</v>
      </c>
      <c r="M58" s="6" t="s">
        <v>11606</v>
      </c>
      <c r="N58" s="6"/>
      <c r="O58" s="6" t="s">
        <v>12826</v>
      </c>
      <c r="P58" s="6"/>
      <c r="Q58" s="6"/>
      <c r="R58" s="6"/>
      <c r="S58" s="6"/>
      <c r="T58" s="6"/>
      <c r="U58" s="6"/>
      <c r="V58" s="6"/>
      <c r="W58" s="6" t="s">
        <v>443</v>
      </c>
      <c r="X58" s="6" t="s">
        <v>128</v>
      </c>
      <c r="Y58" s="11" t="s">
        <v>15237</v>
      </c>
      <c r="Z58" s="10"/>
      <c r="AA58" s="11" t="s">
        <v>15237</v>
      </c>
      <c r="AB58" s="6" t="s">
        <v>83</v>
      </c>
      <c r="AC58" s="6" t="s">
        <v>14600</v>
      </c>
      <c r="AD58" s="6" t="s">
        <v>14601</v>
      </c>
      <c r="AE58" s="6"/>
      <c r="AF58" s="6"/>
      <c r="AG58" s="6"/>
      <c r="AH58" s="6" t="s">
        <v>128</v>
      </c>
    </row>
    <row r="59" spans="1:34" ht="16.5">
      <c r="A59" s="14" t="s">
        <v>459</v>
      </c>
      <c r="B59" s="4" t="s">
        <v>460</v>
      </c>
      <c r="C59" s="5" t="s">
        <v>83</v>
      </c>
      <c r="D59" s="5" t="s">
        <v>461</v>
      </c>
      <c r="E59" s="6" t="s">
        <v>6334</v>
      </c>
      <c r="F59" s="6" t="s">
        <v>6335</v>
      </c>
      <c r="G59" s="6"/>
      <c r="H59" s="6" t="s">
        <v>6336</v>
      </c>
      <c r="I59" s="6" t="s">
        <v>6178</v>
      </c>
      <c r="J59" s="6">
        <v>342006</v>
      </c>
      <c r="K59" s="6">
        <v>0</v>
      </c>
      <c r="L59" s="6" t="s">
        <v>11604</v>
      </c>
      <c r="M59" s="6" t="s">
        <v>11610</v>
      </c>
      <c r="N59" s="6"/>
      <c r="O59" s="6">
        <v>506949687</v>
      </c>
      <c r="P59" s="6"/>
      <c r="Q59" s="6"/>
      <c r="R59" s="6" t="s">
        <v>13853</v>
      </c>
      <c r="S59" s="6"/>
      <c r="T59" s="6"/>
      <c r="U59" s="6"/>
      <c r="V59" s="6"/>
      <c r="W59" s="6" t="s">
        <v>13854</v>
      </c>
      <c r="X59" s="6" t="s">
        <v>128</v>
      </c>
      <c r="Y59" s="11" t="s">
        <v>15237</v>
      </c>
      <c r="Z59" s="10"/>
      <c r="AA59" s="11" t="s">
        <v>15237</v>
      </c>
      <c r="AB59" s="6" t="s">
        <v>83</v>
      </c>
      <c r="AC59" s="6">
        <v>8082609275</v>
      </c>
      <c r="AD59" s="6"/>
      <c r="AE59" s="6"/>
      <c r="AF59" s="6"/>
      <c r="AG59" s="6"/>
      <c r="AH59" s="6" t="s">
        <v>128</v>
      </c>
    </row>
    <row r="60" spans="1:34" ht="16.5">
      <c r="A60" s="14" t="s">
        <v>462</v>
      </c>
      <c r="B60" s="4" t="s">
        <v>463</v>
      </c>
      <c r="C60" s="5" t="s">
        <v>83</v>
      </c>
      <c r="D60" s="5" t="s">
        <v>464</v>
      </c>
      <c r="E60" s="6" t="s">
        <v>6337</v>
      </c>
      <c r="F60" s="6" t="s">
        <v>6338</v>
      </c>
      <c r="G60" s="6" t="s">
        <v>6339</v>
      </c>
      <c r="H60" s="6" t="s">
        <v>6313</v>
      </c>
      <c r="I60" s="6" t="s">
        <v>5962</v>
      </c>
      <c r="J60" s="6">
        <v>400070</v>
      </c>
      <c r="K60" s="6">
        <v>0</v>
      </c>
      <c r="L60" s="6" t="s">
        <v>11604</v>
      </c>
      <c r="M60" s="6" t="s">
        <v>11606</v>
      </c>
      <c r="N60" s="6" t="s">
        <v>11683</v>
      </c>
      <c r="O60" s="6" t="s">
        <v>12829</v>
      </c>
      <c r="P60" s="6"/>
      <c r="Q60" s="6"/>
      <c r="R60" s="6">
        <v>9820861488</v>
      </c>
      <c r="S60" s="6"/>
      <c r="T60" s="6"/>
      <c r="U60" s="6"/>
      <c r="V60" s="6"/>
      <c r="W60" s="6" t="s">
        <v>464</v>
      </c>
      <c r="X60" s="6" t="s">
        <v>128</v>
      </c>
      <c r="Y60" s="11" t="s">
        <v>15237</v>
      </c>
      <c r="Z60" s="10"/>
      <c r="AA60" s="11" t="s">
        <v>15237</v>
      </c>
      <c r="AB60" s="6" t="s">
        <v>83</v>
      </c>
      <c r="AC60" s="6">
        <v>27170571039</v>
      </c>
      <c r="AD60" s="6">
        <v>27170571039</v>
      </c>
      <c r="AE60" s="6"/>
      <c r="AF60" s="6"/>
      <c r="AG60" s="6"/>
      <c r="AH60" s="6" t="s">
        <v>128</v>
      </c>
    </row>
    <row r="61" spans="1:34" ht="16.5">
      <c r="A61" s="14" t="s">
        <v>465</v>
      </c>
      <c r="B61" s="4" t="s">
        <v>466</v>
      </c>
      <c r="C61" s="5" t="s">
        <v>83</v>
      </c>
      <c r="D61" s="5" t="s">
        <v>467</v>
      </c>
      <c r="E61" s="6" t="s">
        <v>6340</v>
      </c>
      <c r="F61" s="6" t="s">
        <v>6341</v>
      </c>
      <c r="G61" s="6"/>
      <c r="H61" s="6" t="s">
        <v>6118</v>
      </c>
      <c r="I61" s="6" t="s">
        <v>5970</v>
      </c>
      <c r="J61" s="6">
        <v>500027</v>
      </c>
      <c r="K61" s="6">
        <v>0</v>
      </c>
      <c r="L61" s="6" t="s">
        <v>11604</v>
      </c>
      <c r="M61" s="6" t="s">
        <v>11618</v>
      </c>
      <c r="N61" s="6"/>
      <c r="O61" s="6">
        <v>26503388</v>
      </c>
      <c r="P61" s="6"/>
      <c r="Q61" s="6" t="s">
        <v>13855</v>
      </c>
      <c r="R61" s="6" t="s">
        <v>12436</v>
      </c>
      <c r="S61" s="6"/>
      <c r="T61" s="6"/>
      <c r="U61" s="6"/>
      <c r="V61" s="6"/>
      <c r="W61" s="6" t="s">
        <v>467</v>
      </c>
      <c r="X61" s="6" t="s">
        <v>128</v>
      </c>
      <c r="Y61" s="11" t="s">
        <v>15237</v>
      </c>
      <c r="Z61" s="10"/>
      <c r="AA61" s="11" t="s">
        <v>15237</v>
      </c>
      <c r="AB61" s="6" t="s">
        <v>83</v>
      </c>
      <c r="AC61" s="6">
        <v>28780155821</v>
      </c>
      <c r="AD61" s="6" t="s">
        <v>14602</v>
      </c>
      <c r="AE61" s="6"/>
      <c r="AF61" s="6"/>
      <c r="AG61" s="6"/>
      <c r="AH61" s="6" t="s">
        <v>128</v>
      </c>
    </row>
    <row r="62" spans="1:34" ht="16.5">
      <c r="A62" s="14" t="s">
        <v>486</v>
      </c>
      <c r="B62" s="4" t="s">
        <v>487</v>
      </c>
      <c r="C62" s="5" t="s">
        <v>83</v>
      </c>
      <c r="D62" s="5" t="s">
        <v>488</v>
      </c>
      <c r="E62" s="6" t="s">
        <v>6359</v>
      </c>
      <c r="F62" s="6" t="s">
        <v>6360</v>
      </c>
      <c r="G62" s="6" t="s">
        <v>6361</v>
      </c>
      <c r="H62" s="6" t="s">
        <v>6362</v>
      </c>
      <c r="I62" s="6"/>
      <c r="J62" s="6"/>
      <c r="K62" s="6">
        <v>0</v>
      </c>
      <c r="L62" s="6" t="s">
        <v>15238</v>
      </c>
      <c r="M62" s="6" t="s">
        <v>11616</v>
      </c>
      <c r="N62" s="6" t="s">
        <v>11688</v>
      </c>
      <c r="O62" s="6" t="s">
        <v>12832</v>
      </c>
      <c r="P62" s="6"/>
      <c r="Q62" s="6"/>
      <c r="R62" s="6" t="s">
        <v>13857</v>
      </c>
      <c r="S62" s="6" t="s">
        <v>13858</v>
      </c>
      <c r="T62" s="6"/>
      <c r="U62" s="6"/>
      <c r="V62" s="6"/>
      <c r="W62" s="6" t="s">
        <v>488</v>
      </c>
      <c r="X62" s="6" t="s">
        <v>128</v>
      </c>
      <c r="Y62" s="11" t="s">
        <v>15237</v>
      </c>
      <c r="Z62" s="10"/>
      <c r="AA62" s="11" t="s">
        <v>15237</v>
      </c>
      <c r="AB62" s="6" t="s">
        <v>83</v>
      </c>
      <c r="AC62" s="6"/>
      <c r="AD62" s="6"/>
      <c r="AE62" s="6"/>
      <c r="AF62" s="6"/>
      <c r="AG62" s="6"/>
      <c r="AH62" s="6" t="s">
        <v>128</v>
      </c>
    </row>
    <row r="63" spans="1:34" ht="16.5">
      <c r="A63" s="14" t="s">
        <v>489</v>
      </c>
      <c r="B63" s="4" t="s">
        <v>490</v>
      </c>
      <c r="C63" s="5" t="s">
        <v>83</v>
      </c>
      <c r="D63" s="5" t="s">
        <v>491</v>
      </c>
      <c r="E63" s="6" t="s">
        <v>6363</v>
      </c>
      <c r="F63" s="6" t="s">
        <v>6364</v>
      </c>
      <c r="G63" s="6" t="s">
        <v>6365</v>
      </c>
      <c r="H63" s="6" t="s">
        <v>6149</v>
      </c>
      <c r="I63" s="6" t="s">
        <v>5995</v>
      </c>
      <c r="J63" s="6">
        <v>382210</v>
      </c>
      <c r="K63" s="6">
        <v>0</v>
      </c>
      <c r="L63" s="6" t="s">
        <v>11604</v>
      </c>
      <c r="M63" s="6" t="s">
        <v>11606</v>
      </c>
      <c r="N63" s="6"/>
      <c r="O63" s="6" t="s">
        <v>12833</v>
      </c>
      <c r="P63" s="6"/>
      <c r="Q63" s="6"/>
      <c r="R63" s="6" t="s">
        <v>13859</v>
      </c>
      <c r="S63" s="6">
        <v>9909963314</v>
      </c>
      <c r="T63" s="6"/>
      <c r="U63" s="6"/>
      <c r="V63" s="6"/>
      <c r="W63" s="6" t="s">
        <v>491</v>
      </c>
      <c r="X63" s="6" t="s">
        <v>128</v>
      </c>
      <c r="Y63" s="11" t="s">
        <v>15237</v>
      </c>
      <c r="Z63" s="10"/>
      <c r="AA63" s="11" t="s">
        <v>15237</v>
      </c>
      <c r="AB63" s="6" t="s">
        <v>83</v>
      </c>
      <c r="AC63" s="6">
        <v>24074500972</v>
      </c>
      <c r="AD63" s="6">
        <v>24574500972</v>
      </c>
      <c r="AE63" s="6" t="s">
        <v>20741</v>
      </c>
      <c r="AF63" s="6"/>
      <c r="AG63" s="6"/>
      <c r="AH63" s="6" t="s">
        <v>128</v>
      </c>
    </row>
    <row r="64" spans="1:34" ht="16.5">
      <c r="A64" s="14" t="s">
        <v>492</v>
      </c>
      <c r="B64" s="4" t="s">
        <v>493</v>
      </c>
      <c r="C64" s="5" t="s">
        <v>83</v>
      </c>
      <c r="D64" s="5" t="s">
        <v>15243</v>
      </c>
      <c r="E64" s="6" t="s">
        <v>6366</v>
      </c>
      <c r="F64" s="6" t="s">
        <v>6367</v>
      </c>
      <c r="G64" s="6" t="s">
        <v>6368</v>
      </c>
      <c r="H64" s="6" t="s">
        <v>6321</v>
      </c>
      <c r="I64" s="6" t="s">
        <v>5962</v>
      </c>
      <c r="J64" s="6">
        <v>401203</v>
      </c>
      <c r="K64" s="6">
        <v>0</v>
      </c>
      <c r="L64" s="6" t="s">
        <v>11604</v>
      </c>
      <c r="M64" s="6" t="s">
        <v>11606</v>
      </c>
      <c r="N64" s="6"/>
      <c r="O64" s="6" t="s">
        <v>12834</v>
      </c>
      <c r="P64" s="6"/>
      <c r="Q64" s="6" t="s">
        <v>13860</v>
      </c>
      <c r="R64" s="6" t="s">
        <v>13861</v>
      </c>
      <c r="S64" s="6"/>
      <c r="T64" s="6"/>
      <c r="U64" s="6"/>
      <c r="V64" s="6"/>
      <c r="W64" s="6" t="s">
        <v>15243</v>
      </c>
      <c r="X64" s="6" t="s">
        <v>128</v>
      </c>
      <c r="Y64" s="11" t="s">
        <v>15237</v>
      </c>
      <c r="Z64" s="10"/>
      <c r="AA64" s="11" t="s">
        <v>15237</v>
      </c>
      <c r="AB64" s="6" t="s">
        <v>83</v>
      </c>
      <c r="AC64" s="6">
        <v>27330284025</v>
      </c>
      <c r="AD64" s="6">
        <v>27330284025</v>
      </c>
      <c r="AE64" s="6"/>
      <c r="AF64" s="6"/>
      <c r="AG64" s="6"/>
      <c r="AH64" s="6" t="s">
        <v>128</v>
      </c>
    </row>
    <row r="65" spans="1:34" ht="16.5">
      <c r="A65" s="29" t="s">
        <v>492</v>
      </c>
      <c r="B65" s="5" t="s">
        <v>493</v>
      </c>
      <c r="C65" s="5" t="s">
        <v>83</v>
      </c>
      <c r="D65" s="5" t="s">
        <v>15243</v>
      </c>
      <c r="E65" s="6" t="s">
        <v>6366</v>
      </c>
      <c r="F65" s="6" t="s">
        <v>6367</v>
      </c>
      <c r="G65" s="6" t="s">
        <v>6368</v>
      </c>
      <c r="H65" s="6" t="s">
        <v>6321</v>
      </c>
      <c r="I65" s="6" t="s">
        <v>5962</v>
      </c>
      <c r="J65" s="6">
        <v>401203</v>
      </c>
      <c r="K65" s="6">
        <v>0</v>
      </c>
      <c r="L65" s="6" t="s">
        <v>11604</v>
      </c>
      <c r="M65" s="6" t="s">
        <v>11606</v>
      </c>
      <c r="N65" s="6"/>
      <c r="O65" s="5" t="s">
        <v>12835</v>
      </c>
      <c r="P65" s="6"/>
      <c r="Q65" s="6" t="s">
        <v>13860</v>
      </c>
      <c r="R65" s="6" t="s">
        <v>13861</v>
      </c>
      <c r="S65" s="6"/>
      <c r="T65" s="6"/>
      <c r="U65" s="6"/>
      <c r="V65" s="6"/>
      <c r="W65" s="6" t="s">
        <v>15243</v>
      </c>
      <c r="X65" s="6" t="s">
        <v>128</v>
      </c>
      <c r="Y65" s="11" t="s">
        <v>15237</v>
      </c>
      <c r="Z65" s="10"/>
      <c r="AA65" s="11" t="s">
        <v>15237</v>
      </c>
      <c r="AB65" s="6" t="s">
        <v>83</v>
      </c>
      <c r="AC65" s="5" t="s">
        <v>19964</v>
      </c>
      <c r="AD65" s="5" t="s">
        <v>19964</v>
      </c>
      <c r="AE65" s="6"/>
      <c r="AF65" s="6"/>
      <c r="AG65" s="6"/>
      <c r="AH65" s="6" t="s">
        <v>128</v>
      </c>
    </row>
    <row r="66" spans="1:34" ht="16.5">
      <c r="A66" s="14" t="s">
        <v>494</v>
      </c>
      <c r="B66" s="4" t="s">
        <v>495</v>
      </c>
      <c r="C66" s="5" t="s">
        <v>83</v>
      </c>
      <c r="D66" s="5" t="s">
        <v>496</v>
      </c>
      <c r="E66" s="6" t="s">
        <v>6369</v>
      </c>
      <c r="F66" s="6" t="s">
        <v>5972</v>
      </c>
      <c r="G66" s="6"/>
      <c r="H66" s="6" t="s">
        <v>5973</v>
      </c>
      <c r="I66" s="6" t="s">
        <v>5975</v>
      </c>
      <c r="J66" s="6">
        <v>201301</v>
      </c>
      <c r="K66" s="6">
        <v>0</v>
      </c>
      <c r="L66" s="6" t="s">
        <v>11604</v>
      </c>
      <c r="M66" s="6" t="s">
        <v>11610</v>
      </c>
      <c r="N66" s="6"/>
      <c r="O66" s="6" t="s">
        <v>12835</v>
      </c>
      <c r="P66" s="6"/>
      <c r="Q66" s="6"/>
      <c r="R66" s="6" t="s">
        <v>13862</v>
      </c>
      <c r="S66" s="6"/>
      <c r="T66" s="6"/>
      <c r="U66" s="6"/>
      <c r="V66" s="6"/>
      <c r="W66" s="6" t="s">
        <v>496</v>
      </c>
      <c r="X66" s="6" t="s">
        <v>128</v>
      </c>
      <c r="Y66" s="11" t="s">
        <v>15237</v>
      </c>
      <c r="Z66" s="10"/>
      <c r="AA66" s="11" t="s">
        <v>15237</v>
      </c>
      <c r="AB66" s="6" t="s">
        <v>83</v>
      </c>
      <c r="AC66" s="6">
        <v>9566201882</v>
      </c>
      <c r="AD66" s="6"/>
      <c r="AE66" s="6"/>
      <c r="AF66" s="6"/>
      <c r="AG66" s="6"/>
      <c r="AH66" s="6" t="s">
        <v>128</v>
      </c>
    </row>
    <row r="67" spans="1:34" ht="16.5">
      <c r="A67" s="14" t="s">
        <v>497</v>
      </c>
      <c r="B67" s="4" t="s">
        <v>498</v>
      </c>
      <c r="C67" s="5" t="s">
        <v>83</v>
      </c>
      <c r="D67" s="5" t="s">
        <v>499</v>
      </c>
      <c r="E67" s="6" t="s">
        <v>6370</v>
      </c>
      <c r="F67" s="6" t="s">
        <v>6371</v>
      </c>
      <c r="G67" s="6" t="s">
        <v>6372</v>
      </c>
      <c r="H67" s="6" t="s">
        <v>6225</v>
      </c>
      <c r="I67" s="6" t="s">
        <v>6129</v>
      </c>
      <c r="J67" s="6">
        <v>600017</v>
      </c>
      <c r="K67" s="6">
        <v>0</v>
      </c>
      <c r="L67" s="6" t="s">
        <v>11604</v>
      </c>
      <c r="M67" s="6" t="s">
        <v>11605</v>
      </c>
      <c r="N67" s="6"/>
      <c r="O67" s="6"/>
      <c r="P67" s="6"/>
      <c r="Q67" s="6"/>
      <c r="R67" s="6"/>
      <c r="S67" s="6" t="s">
        <v>13863</v>
      </c>
      <c r="T67" s="6"/>
      <c r="U67" s="6"/>
      <c r="V67" s="6"/>
      <c r="W67" s="6" t="s">
        <v>13864</v>
      </c>
      <c r="X67" s="6" t="s">
        <v>128</v>
      </c>
      <c r="Y67" s="11" t="s">
        <v>15237</v>
      </c>
      <c r="Z67" s="10"/>
      <c r="AA67" s="11" t="s">
        <v>15237</v>
      </c>
      <c r="AB67" s="6" t="s">
        <v>83</v>
      </c>
      <c r="AC67" s="6">
        <v>33660941938</v>
      </c>
      <c r="AD67" s="6">
        <v>723033</v>
      </c>
      <c r="AE67" s="6"/>
      <c r="AF67" s="6" t="s">
        <v>14603</v>
      </c>
      <c r="AG67" s="6"/>
      <c r="AH67" s="6" t="s">
        <v>128</v>
      </c>
    </row>
    <row r="68" spans="1:34" ht="16.5">
      <c r="A68" s="14" t="s">
        <v>500</v>
      </c>
      <c r="B68" s="4" t="s">
        <v>501</v>
      </c>
      <c r="C68" s="5" t="s">
        <v>83</v>
      </c>
      <c r="D68" s="5" t="s">
        <v>411</v>
      </c>
      <c r="E68" s="6" t="s">
        <v>6373</v>
      </c>
      <c r="F68" s="6" t="s">
        <v>6282</v>
      </c>
      <c r="G68" s="6"/>
      <c r="H68" s="6" t="s">
        <v>6225</v>
      </c>
      <c r="I68" s="6" t="s">
        <v>6129</v>
      </c>
      <c r="J68" s="6" t="s">
        <v>11667</v>
      </c>
      <c r="K68" s="6">
        <v>0</v>
      </c>
      <c r="L68" s="6" t="s">
        <v>11604</v>
      </c>
      <c r="M68" s="6" t="s">
        <v>11618</v>
      </c>
      <c r="N68" s="6" t="s">
        <v>11689</v>
      </c>
      <c r="O68" s="6" t="s">
        <v>12836</v>
      </c>
      <c r="P68" s="6"/>
      <c r="Q68" s="6"/>
      <c r="R68" s="6"/>
      <c r="S68" s="6"/>
      <c r="T68" s="6"/>
      <c r="U68" s="6"/>
      <c r="V68" s="6"/>
      <c r="W68" s="6" t="s">
        <v>411</v>
      </c>
      <c r="X68" s="6" t="s">
        <v>128</v>
      </c>
      <c r="Y68" s="11" t="s">
        <v>15237</v>
      </c>
      <c r="Z68" s="10"/>
      <c r="AA68" s="11" t="s">
        <v>15237</v>
      </c>
      <c r="AB68" s="6" t="s">
        <v>83</v>
      </c>
      <c r="AC68" s="6">
        <v>33201480444</v>
      </c>
      <c r="AD68" s="6" t="s">
        <v>14604</v>
      </c>
      <c r="AE68" s="6"/>
      <c r="AF68" s="6"/>
      <c r="AG68" s="6"/>
      <c r="AH68" s="6" t="s">
        <v>128</v>
      </c>
    </row>
    <row r="69" spans="1:34" ht="16.5">
      <c r="A69" s="14" t="s">
        <v>505</v>
      </c>
      <c r="B69" s="4" t="s">
        <v>506</v>
      </c>
      <c r="C69" s="5" t="s">
        <v>83</v>
      </c>
      <c r="D69" s="5" t="s">
        <v>507</v>
      </c>
      <c r="E69" s="6" t="s">
        <v>6376</v>
      </c>
      <c r="F69" s="6" t="s">
        <v>5972</v>
      </c>
      <c r="G69" s="6"/>
      <c r="H69" s="6" t="s">
        <v>5973</v>
      </c>
      <c r="I69" s="6" t="s">
        <v>5975</v>
      </c>
      <c r="J69" s="6">
        <v>210301</v>
      </c>
      <c r="K69" s="6">
        <v>0</v>
      </c>
      <c r="L69" s="6" t="s">
        <v>11604</v>
      </c>
      <c r="M69" s="6" t="s">
        <v>11605</v>
      </c>
      <c r="N69" s="6"/>
      <c r="O69" s="6">
        <v>9212715262</v>
      </c>
      <c r="P69" s="6"/>
      <c r="Q69" s="6"/>
      <c r="R69" s="6"/>
      <c r="S69" s="6"/>
      <c r="T69" s="6"/>
      <c r="U69" s="6"/>
      <c r="V69" s="6"/>
      <c r="W69" s="6" t="s">
        <v>137</v>
      </c>
      <c r="X69" s="6" t="s">
        <v>128</v>
      </c>
      <c r="Y69" s="11" t="s">
        <v>15237</v>
      </c>
      <c r="Z69" s="10"/>
      <c r="AA69" s="11" t="s">
        <v>15237</v>
      </c>
      <c r="AB69" s="6" t="s">
        <v>83</v>
      </c>
      <c r="AC69" s="6">
        <v>9665900790</v>
      </c>
      <c r="AD69" s="6">
        <v>5699875</v>
      </c>
      <c r="AE69" s="6"/>
      <c r="AF69" s="6"/>
      <c r="AG69" s="6"/>
      <c r="AH69" s="6" t="s">
        <v>128</v>
      </c>
    </row>
    <row r="70" spans="1:34" ht="16.5">
      <c r="A70" s="14" t="s">
        <v>511</v>
      </c>
      <c r="B70" s="4" t="s">
        <v>512</v>
      </c>
      <c r="C70" s="5" t="s">
        <v>83</v>
      </c>
      <c r="D70" s="5" t="s">
        <v>513</v>
      </c>
      <c r="E70" s="6" t="s">
        <v>6379</v>
      </c>
      <c r="F70" s="6" t="s">
        <v>6380</v>
      </c>
      <c r="G70" s="6" t="s">
        <v>6381</v>
      </c>
      <c r="H70" s="6" t="s">
        <v>6382</v>
      </c>
      <c r="I70" s="6" t="s">
        <v>5962</v>
      </c>
      <c r="J70" s="6">
        <v>401107</v>
      </c>
      <c r="K70" s="6">
        <v>0</v>
      </c>
      <c r="L70" s="6" t="s">
        <v>11604</v>
      </c>
      <c r="M70" s="6" t="s">
        <v>11606</v>
      </c>
      <c r="N70" s="6"/>
      <c r="O70" s="6">
        <v>9246877889</v>
      </c>
      <c r="P70" s="6"/>
      <c r="Q70" s="6"/>
      <c r="R70" s="6" t="s">
        <v>13865</v>
      </c>
      <c r="S70" s="6" t="s">
        <v>13866</v>
      </c>
      <c r="T70" s="6"/>
      <c r="U70" s="6">
        <v>9967538585</v>
      </c>
      <c r="V70" s="6"/>
      <c r="W70" s="6" t="s">
        <v>513</v>
      </c>
      <c r="X70" s="6" t="s">
        <v>128</v>
      </c>
      <c r="Y70" s="11" t="s">
        <v>15237</v>
      </c>
      <c r="Z70" s="10"/>
      <c r="AA70" s="11" t="s">
        <v>15237</v>
      </c>
      <c r="AB70" s="6" t="s">
        <v>83</v>
      </c>
      <c r="AC70" s="6" t="s">
        <v>14605</v>
      </c>
      <c r="AD70" s="6" t="s">
        <v>14606</v>
      </c>
      <c r="AE70" s="6"/>
      <c r="AF70" s="6"/>
      <c r="AG70" s="6"/>
      <c r="AH70" s="6" t="s">
        <v>128</v>
      </c>
    </row>
    <row r="71" spans="1:34" ht="16.5">
      <c r="A71" s="14" t="s">
        <v>528</v>
      </c>
      <c r="B71" s="4" t="s">
        <v>529</v>
      </c>
      <c r="C71" s="5" t="s">
        <v>83</v>
      </c>
      <c r="D71" s="5" t="s">
        <v>530</v>
      </c>
      <c r="E71" s="6" t="s">
        <v>6400</v>
      </c>
      <c r="F71" s="6" t="s">
        <v>6401</v>
      </c>
      <c r="G71" s="6" t="s">
        <v>6402</v>
      </c>
      <c r="H71" s="6" t="s">
        <v>6403</v>
      </c>
      <c r="I71" s="6" t="s">
        <v>6195</v>
      </c>
      <c r="J71" s="6">
        <v>133302</v>
      </c>
      <c r="K71" s="6">
        <v>0</v>
      </c>
      <c r="L71" s="6" t="s">
        <v>11604</v>
      </c>
      <c r="M71" s="6" t="s">
        <v>11610</v>
      </c>
      <c r="N71" s="6" t="s">
        <v>11697</v>
      </c>
      <c r="O71" s="6" t="s">
        <v>12843</v>
      </c>
      <c r="P71" s="6"/>
      <c r="Q71" s="6"/>
      <c r="R71" s="6" t="s">
        <v>11697</v>
      </c>
      <c r="S71" s="6">
        <v>9417008207</v>
      </c>
      <c r="T71" s="6"/>
      <c r="U71" s="6"/>
      <c r="V71" s="6"/>
      <c r="W71" s="6" t="s">
        <v>530</v>
      </c>
      <c r="X71" s="6" t="s">
        <v>128</v>
      </c>
      <c r="Y71" s="11" t="s">
        <v>15237</v>
      </c>
      <c r="Z71" s="10"/>
      <c r="AA71" s="11" t="s">
        <v>15237</v>
      </c>
      <c r="AB71" s="6" t="s">
        <v>83</v>
      </c>
      <c r="AC71" s="6">
        <v>6442506484</v>
      </c>
      <c r="AD71" s="6"/>
      <c r="AE71" s="6"/>
      <c r="AF71" s="6"/>
      <c r="AG71" s="6"/>
      <c r="AH71" s="6" t="s">
        <v>128</v>
      </c>
    </row>
    <row r="72" spans="1:34" ht="16.5">
      <c r="A72" s="14" t="s">
        <v>531</v>
      </c>
      <c r="B72" s="4" t="s">
        <v>532</v>
      </c>
      <c r="C72" s="5" t="s">
        <v>83</v>
      </c>
      <c r="D72" s="5" t="s">
        <v>533</v>
      </c>
      <c r="E72" s="6" t="s">
        <v>6404</v>
      </c>
      <c r="F72" s="6" t="s">
        <v>6405</v>
      </c>
      <c r="G72" s="6" t="s">
        <v>6406</v>
      </c>
      <c r="H72" s="6" t="s">
        <v>6407</v>
      </c>
      <c r="I72" s="6" t="s">
        <v>5962</v>
      </c>
      <c r="J72" s="6"/>
      <c r="K72" s="6">
        <v>0</v>
      </c>
      <c r="L72" s="6" t="s">
        <v>11604</v>
      </c>
      <c r="M72" s="6" t="s">
        <v>11606</v>
      </c>
      <c r="N72" s="6" t="s">
        <v>11698</v>
      </c>
      <c r="O72" s="6">
        <v>9417008207</v>
      </c>
      <c r="P72" s="6"/>
      <c r="Q72" s="6"/>
      <c r="R72" s="6" t="s">
        <v>13867</v>
      </c>
      <c r="S72" s="6">
        <v>9819753018</v>
      </c>
      <c r="T72" s="6"/>
      <c r="U72" s="6"/>
      <c r="V72" s="6"/>
      <c r="W72" s="6" t="s">
        <v>533</v>
      </c>
      <c r="X72" s="6" t="s">
        <v>128</v>
      </c>
      <c r="Y72" s="11" t="s">
        <v>15237</v>
      </c>
      <c r="Z72" s="10"/>
      <c r="AA72" s="11" t="s">
        <v>15237</v>
      </c>
      <c r="AB72" s="6" t="s">
        <v>83</v>
      </c>
      <c r="AC72" s="6">
        <v>27490002249</v>
      </c>
      <c r="AD72" s="6">
        <v>27490002249</v>
      </c>
      <c r="AE72" s="6"/>
      <c r="AF72" s="6">
        <v>27490002249</v>
      </c>
      <c r="AG72" s="6" t="s">
        <v>14607</v>
      </c>
      <c r="AH72" s="6" t="s">
        <v>128</v>
      </c>
    </row>
    <row r="73" spans="1:34" ht="16.5">
      <c r="A73" s="14" t="s">
        <v>531</v>
      </c>
      <c r="B73" s="4" t="s">
        <v>534</v>
      </c>
      <c r="C73" s="5" t="s">
        <v>83</v>
      </c>
      <c r="D73" s="5" t="s">
        <v>533</v>
      </c>
      <c r="E73" s="6" t="s">
        <v>6408</v>
      </c>
      <c r="F73" s="6" t="s">
        <v>6409</v>
      </c>
      <c r="G73" s="6" t="s">
        <v>6410</v>
      </c>
      <c r="H73" s="6" t="s">
        <v>6313</v>
      </c>
      <c r="I73" s="6" t="s">
        <v>5962</v>
      </c>
      <c r="J73" s="6">
        <v>400057</v>
      </c>
      <c r="K73" s="6">
        <v>0</v>
      </c>
      <c r="L73" s="6" t="s">
        <v>11604</v>
      </c>
      <c r="M73" s="6" t="s">
        <v>11606</v>
      </c>
      <c r="N73" s="6" t="s">
        <v>11699</v>
      </c>
      <c r="O73" s="6">
        <v>9821052954</v>
      </c>
      <c r="P73" s="6"/>
      <c r="Q73" s="6"/>
      <c r="R73" s="6" t="s">
        <v>11699</v>
      </c>
      <c r="S73" s="6" t="s">
        <v>12844</v>
      </c>
      <c r="T73" s="6"/>
      <c r="U73" s="6"/>
      <c r="V73" s="6"/>
      <c r="W73" s="6" t="s">
        <v>533</v>
      </c>
      <c r="X73" s="6" t="s">
        <v>128</v>
      </c>
      <c r="Y73" s="11" t="s">
        <v>15237</v>
      </c>
      <c r="Z73" s="10"/>
      <c r="AA73" s="11" t="s">
        <v>15237</v>
      </c>
      <c r="AB73" s="6" t="s">
        <v>83</v>
      </c>
      <c r="AC73" s="6" t="s">
        <v>14608</v>
      </c>
      <c r="AD73" s="6" t="s">
        <v>14609</v>
      </c>
      <c r="AE73" s="6"/>
      <c r="AF73" s="6"/>
      <c r="AG73" s="6"/>
      <c r="AH73" s="6" t="s">
        <v>128</v>
      </c>
    </row>
    <row r="74" spans="1:34" ht="16.5">
      <c r="A74" s="14" t="s">
        <v>535</v>
      </c>
      <c r="B74" s="4" t="s">
        <v>536</v>
      </c>
      <c r="C74" s="5" t="s">
        <v>83</v>
      </c>
      <c r="D74" s="5" t="s">
        <v>537</v>
      </c>
      <c r="E74" s="6" t="s">
        <v>6411</v>
      </c>
      <c r="F74" s="6" t="s">
        <v>6412</v>
      </c>
      <c r="G74" s="6"/>
      <c r="H74" s="6" t="s">
        <v>6413</v>
      </c>
      <c r="I74" s="6" t="s">
        <v>6129</v>
      </c>
      <c r="J74" s="6">
        <v>601201</v>
      </c>
      <c r="K74" s="6">
        <v>0</v>
      </c>
      <c r="L74" s="6" t="s">
        <v>11604</v>
      </c>
      <c r="M74" s="6" t="s">
        <v>11605</v>
      </c>
      <c r="N74" s="6" t="s">
        <v>11700</v>
      </c>
      <c r="O74" s="6" t="s">
        <v>12844</v>
      </c>
      <c r="P74" s="6"/>
      <c r="Q74" s="6"/>
      <c r="R74" s="6"/>
      <c r="S74" s="6"/>
      <c r="T74" s="6"/>
      <c r="U74" s="6"/>
      <c r="V74" s="6"/>
      <c r="W74" s="6" t="s">
        <v>13868</v>
      </c>
      <c r="X74" s="6" t="s">
        <v>128</v>
      </c>
      <c r="Y74" s="11" t="s">
        <v>15237</v>
      </c>
      <c r="Z74" s="10"/>
      <c r="AA74" s="11" t="s">
        <v>15237</v>
      </c>
      <c r="AB74" s="6" t="s">
        <v>83</v>
      </c>
      <c r="AC74" s="6">
        <v>33021020569</v>
      </c>
      <c r="AD74" s="6">
        <v>587844</v>
      </c>
      <c r="AE74" s="6" t="s">
        <v>20734</v>
      </c>
      <c r="AF74" s="6"/>
      <c r="AG74" s="6"/>
      <c r="AH74" s="6" t="s">
        <v>83</v>
      </c>
    </row>
    <row r="75" spans="1:34" ht="16.5">
      <c r="A75" s="14" t="s">
        <v>538</v>
      </c>
      <c r="B75" s="4" t="s">
        <v>539</v>
      </c>
      <c r="C75" s="5" t="s">
        <v>83</v>
      </c>
      <c r="D75" s="5" t="s">
        <v>540</v>
      </c>
      <c r="E75" s="6" t="s">
        <v>6414</v>
      </c>
      <c r="F75" s="6" t="s">
        <v>6415</v>
      </c>
      <c r="G75" s="6" t="s">
        <v>6416</v>
      </c>
      <c r="H75" s="6" t="s">
        <v>6417</v>
      </c>
      <c r="I75" s="6" t="s">
        <v>6140</v>
      </c>
      <c r="J75" s="6"/>
      <c r="K75" s="6">
        <v>0</v>
      </c>
      <c r="L75" s="6" t="s">
        <v>11604</v>
      </c>
      <c r="M75" s="6" t="s">
        <v>11605</v>
      </c>
      <c r="N75" s="6" t="s">
        <v>11701</v>
      </c>
      <c r="O75" s="6" t="s">
        <v>12845</v>
      </c>
      <c r="P75" s="6"/>
      <c r="Q75" s="6"/>
      <c r="R75" s="6"/>
      <c r="S75" s="6" t="s">
        <v>13869</v>
      </c>
      <c r="T75" s="6"/>
      <c r="U75" s="6"/>
      <c r="V75" s="6"/>
      <c r="W75" s="6" t="s">
        <v>540</v>
      </c>
      <c r="X75" s="6" t="s">
        <v>128</v>
      </c>
      <c r="Y75" s="11" t="s">
        <v>15237</v>
      </c>
      <c r="Z75" s="10"/>
      <c r="AA75" s="11" t="s">
        <v>15237</v>
      </c>
      <c r="AB75" s="6" t="s">
        <v>83</v>
      </c>
      <c r="AC75" s="6">
        <v>3891146637</v>
      </c>
      <c r="AD75" s="6"/>
      <c r="AE75" s="6"/>
      <c r="AF75" s="6"/>
      <c r="AG75" s="6"/>
      <c r="AH75" s="6" t="s">
        <v>128</v>
      </c>
    </row>
    <row r="76" spans="1:34" ht="16.5">
      <c r="A76" s="14" t="s">
        <v>538</v>
      </c>
      <c r="B76" s="4" t="s">
        <v>541</v>
      </c>
      <c r="C76" s="5" t="s">
        <v>83</v>
      </c>
      <c r="D76" s="5" t="s">
        <v>540</v>
      </c>
      <c r="E76" s="6" t="s">
        <v>6418</v>
      </c>
      <c r="F76" s="6"/>
      <c r="G76" s="6"/>
      <c r="H76" s="6" t="s">
        <v>6419</v>
      </c>
      <c r="I76" s="6" t="s">
        <v>6420</v>
      </c>
      <c r="J76" s="6">
        <v>160030</v>
      </c>
      <c r="K76" s="6">
        <v>0</v>
      </c>
      <c r="L76" s="6" t="s">
        <v>11604</v>
      </c>
      <c r="M76" s="6" t="s">
        <v>11605</v>
      </c>
      <c r="N76" s="6"/>
      <c r="O76" s="6">
        <v>9814055124</v>
      </c>
      <c r="P76" s="6"/>
      <c r="Q76" s="6"/>
      <c r="R76" s="6"/>
      <c r="S76" s="6"/>
      <c r="T76" s="6"/>
      <c r="U76" s="6"/>
      <c r="V76" s="6"/>
      <c r="W76" s="6" t="s">
        <v>540</v>
      </c>
      <c r="X76" s="6" t="s">
        <v>128</v>
      </c>
      <c r="Y76" s="11" t="s">
        <v>15237</v>
      </c>
      <c r="Z76" s="10"/>
      <c r="AA76" s="11" t="s">
        <v>15237</v>
      </c>
      <c r="AB76" s="6" t="s">
        <v>83</v>
      </c>
      <c r="AC76" s="6">
        <v>4210009136</v>
      </c>
      <c r="AD76" s="6"/>
      <c r="AE76" s="6"/>
      <c r="AF76" s="6"/>
      <c r="AG76" s="6"/>
      <c r="AH76" s="6" t="s">
        <v>128</v>
      </c>
    </row>
    <row r="77" spans="1:34" ht="16.5">
      <c r="A77" s="14" t="s">
        <v>545</v>
      </c>
      <c r="B77" s="4" t="s">
        <v>546</v>
      </c>
      <c r="C77" s="5" t="s">
        <v>83</v>
      </c>
      <c r="D77" s="5" t="s">
        <v>547</v>
      </c>
      <c r="E77" s="6" t="s">
        <v>6424</v>
      </c>
      <c r="F77" s="6" t="s">
        <v>6425</v>
      </c>
      <c r="G77" s="6" t="s">
        <v>6426</v>
      </c>
      <c r="H77" s="6" t="s">
        <v>6007</v>
      </c>
      <c r="I77" s="6" t="s">
        <v>6008</v>
      </c>
      <c r="J77" s="6">
        <v>110018</v>
      </c>
      <c r="K77" s="6">
        <v>0</v>
      </c>
      <c r="L77" s="6" t="s">
        <v>11604</v>
      </c>
      <c r="M77" s="6" t="s">
        <v>11610</v>
      </c>
      <c r="N77" s="6" t="s">
        <v>11703</v>
      </c>
      <c r="O77" s="6">
        <v>9910612090</v>
      </c>
      <c r="P77" s="6"/>
      <c r="Q77" s="6" t="s">
        <v>13870</v>
      </c>
      <c r="R77" s="6" t="s">
        <v>11703</v>
      </c>
      <c r="S77" s="6">
        <v>9899730620</v>
      </c>
      <c r="T77" s="6"/>
      <c r="U77" s="6"/>
      <c r="V77" s="6"/>
      <c r="W77" s="6" t="s">
        <v>13871</v>
      </c>
      <c r="X77" s="6" t="s">
        <v>128</v>
      </c>
      <c r="Y77" s="11" t="s">
        <v>15237</v>
      </c>
      <c r="Z77" s="10"/>
      <c r="AA77" s="11" t="s">
        <v>15237</v>
      </c>
      <c r="AB77" s="6" t="s">
        <v>83</v>
      </c>
      <c r="AC77" s="6">
        <v>7150359726</v>
      </c>
      <c r="AD77" s="6"/>
      <c r="AE77" s="6"/>
      <c r="AF77" s="6"/>
      <c r="AG77" s="6"/>
      <c r="AH77" s="6" t="s">
        <v>128</v>
      </c>
    </row>
    <row r="78" spans="1:34" ht="16.5">
      <c r="A78" s="14" t="s">
        <v>548</v>
      </c>
      <c r="B78" s="4" t="s">
        <v>549</v>
      </c>
      <c r="C78" s="5" t="s">
        <v>83</v>
      </c>
      <c r="D78" s="5" t="s">
        <v>550</v>
      </c>
      <c r="E78" s="6" t="s">
        <v>6427</v>
      </c>
      <c r="F78" s="6" t="s">
        <v>6428</v>
      </c>
      <c r="G78" s="6" t="s">
        <v>6429</v>
      </c>
      <c r="H78" s="6" t="s">
        <v>6430</v>
      </c>
      <c r="I78" s="6" t="s">
        <v>6238</v>
      </c>
      <c r="J78" s="6"/>
      <c r="K78" s="6">
        <v>0</v>
      </c>
      <c r="L78" s="6" t="s">
        <v>11604</v>
      </c>
      <c r="M78" s="6" t="s">
        <v>11610</v>
      </c>
      <c r="N78" s="6" t="s">
        <v>11704</v>
      </c>
      <c r="O78" s="6" t="s">
        <v>12846</v>
      </c>
      <c r="P78" s="6"/>
      <c r="Q78" s="6"/>
      <c r="R78" s="6" t="s">
        <v>11704</v>
      </c>
      <c r="S78" s="6">
        <v>9810334235</v>
      </c>
      <c r="T78" s="6"/>
      <c r="U78" s="6"/>
      <c r="V78" s="6"/>
      <c r="W78" s="6" t="s">
        <v>550</v>
      </c>
      <c r="X78" s="6" t="s">
        <v>128</v>
      </c>
      <c r="Y78" s="11" t="s">
        <v>15237</v>
      </c>
      <c r="Z78" s="10"/>
      <c r="AA78" s="11" t="s">
        <v>15237</v>
      </c>
      <c r="AB78" s="6" t="s">
        <v>83</v>
      </c>
      <c r="AC78" s="6">
        <v>2030100629</v>
      </c>
      <c r="AD78" s="6" t="s">
        <v>14610</v>
      </c>
      <c r="AE78" s="6"/>
      <c r="AF78" s="6"/>
      <c r="AG78" s="6"/>
      <c r="AH78" s="6" t="s">
        <v>128</v>
      </c>
    </row>
    <row r="79" spans="1:34" ht="16.5">
      <c r="A79" s="14" t="s">
        <v>548</v>
      </c>
      <c r="B79" s="4" t="s">
        <v>551</v>
      </c>
      <c r="C79" s="5" t="s">
        <v>83</v>
      </c>
      <c r="D79" s="5" t="s">
        <v>550</v>
      </c>
      <c r="E79" s="6" t="s">
        <v>6431</v>
      </c>
      <c r="F79" s="6" t="s">
        <v>6432</v>
      </c>
      <c r="G79" s="6" t="s">
        <v>6433</v>
      </c>
      <c r="H79" s="6" t="s">
        <v>6212</v>
      </c>
      <c r="I79" s="6" t="s">
        <v>6008</v>
      </c>
      <c r="J79" s="6">
        <v>110042</v>
      </c>
      <c r="K79" s="6">
        <v>0</v>
      </c>
      <c r="L79" s="6" t="s">
        <v>11604</v>
      </c>
      <c r="M79" s="6" t="s">
        <v>11610</v>
      </c>
      <c r="N79" s="6" t="s">
        <v>11704</v>
      </c>
      <c r="O79" s="6" t="s">
        <v>12847</v>
      </c>
      <c r="P79" s="6"/>
      <c r="Q79" s="6" t="s">
        <v>12847</v>
      </c>
      <c r="R79" s="6" t="s">
        <v>11704</v>
      </c>
      <c r="S79" s="6">
        <v>9310334235</v>
      </c>
      <c r="T79" s="6"/>
      <c r="U79" s="6" t="s">
        <v>13872</v>
      </c>
      <c r="V79" s="6"/>
      <c r="W79" s="6" t="s">
        <v>550</v>
      </c>
      <c r="X79" s="6" t="s">
        <v>128</v>
      </c>
      <c r="Y79" s="11" t="s">
        <v>15237</v>
      </c>
      <c r="Z79" s="10"/>
      <c r="AA79" s="11" t="s">
        <v>15237</v>
      </c>
      <c r="AB79" s="6" t="s">
        <v>83</v>
      </c>
      <c r="AC79" s="6">
        <v>7240210733</v>
      </c>
      <c r="AD79" s="6"/>
      <c r="AE79" s="6"/>
      <c r="AF79" s="6"/>
      <c r="AG79" s="6"/>
      <c r="AH79" s="6" t="s">
        <v>128</v>
      </c>
    </row>
    <row r="80" spans="1:34" ht="16.5">
      <c r="A80" s="14" t="s">
        <v>552</v>
      </c>
      <c r="B80" s="4" t="s">
        <v>553</v>
      </c>
      <c r="C80" s="5" t="s">
        <v>83</v>
      </c>
      <c r="D80" s="5" t="s">
        <v>554</v>
      </c>
      <c r="E80" s="6" t="s">
        <v>6434</v>
      </c>
      <c r="F80" s="6" t="s">
        <v>6435</v>
      </c>
      <c r="G80" s="6" t="s">
        <v>6436</v>
      </c>
      <c r="H80" s="6" t="s">
        <v>6437</v>
      </c>
      <c r="I80" s="6" t="s">
        <v>6129</v>
      </c>
      <c r="J80" s="6">
        <v>641604</v>
      </c>
      <c r="K80" s="6">
        <v>0</v>
      </c>
      <c r="L80" s="6" t="s">
        <v>11604</v>
      </c>
      <c r="M80" s="6" t="s">
        <v>11618</v>
      </c>
      <c r="N80" s="6" t="s">
        <v>11705</v>
      </c>
      <c r="O80" s="6">
        <v>9810334235</v>
      </c>
      <c r="P80" s="6"/>
      <c r="Q80" s="6" t="s">
        <v>13873</v>
      </c>
      <c r="R80" s="6" t="s">
        <v>11705</v>
      </c>
      <c r="S80" s="6">
        <v>9843015574</v>
      </c>
      <c r="T80" s="6"/>
      <c r="U80" s="6" t="s">
        <v>13873</v>
      </c>
      <c r="V80" s="6"/>
      <c r="W80" s="6" t="s">
        <v>13874</v>
      </c>
      <c r="X80" s="6" t="s">
        <v>128</v>
      </c>
      <c r="Y80" s="11" t="s">
        <v>15237</v>
      </c>
      <c r="Z80" s="10"/>
      <c r="AA80" s="11" t="s">
        <v>15237</v>
      </c>
      <c r="AB80" s="6" t="s">
        <v>83</v>
      </c>
      <c r="AC80" s="6">
        <v>33512388824</v>
      </c>
      <c r="AD80" s="6">
        <v>907593</v>
      </c>
      <c r="AE80" s="6"/>
      <c r="AF80" s="6"/>
      <c r="AG80" s="6"/>
      <c r="AH80" s="6" t="s">
        <v>128</v>
      </c>
    </row>
    <row r="81" spans="1:34" ht="16.5">
      <c r="A81" s="14" t="s">
        <v>730</v>
      </c>
      <c r="B81" s="4" t="s">
        <v>731</v>
      </c>
      <c r="C81" s="5" t="s">
        <v>83</v>
      </c>
      <c r="D81" s="5" t="s">
        <v>732</v>
      </c>
      <c r="E81" s="6" t="s">
        <v>6654</v>
      </c>
      <c r="F81" s="6" t="s">
        <v>6655</v>
      </c>
      <c r="G81" s="6"/>
      <c r="H81" s="6" t="s">
        <v>6656</v>
      </c>
      <c r="I81" s="6"/>
      <c r="J81" s="6"/>
      <c r="K81" s="6">
        <v>0</v>
      </c>
      <c r="L81" s="6" t="s">
        <v>11757</v>
      </c>
      <c r="M81" s="6" t="s">
        <v>11616</v>
      </c>
      <c r="N81" s="6"/>
      <c r="O81" s="6"/>
      <c r="P81" s="6"/>
      <c r="Q81" s="6"/>
      <c r="R81" s="6"/>
      <c r="S81" s="6"/>
      <c r="T81" s="6"/>
      <c r="U81" s="6"/>
      <c r="V81" s="6"/>
      <c r="W81" s="6" t="s">
        <v>732</v>
      </c>
      <c r="X81" s="6" t="s">
        <v>128</v>
      </c>
      <c r="Y81" s="11" t="s">
        <v>15237</v>
      </c>
      <c r="Z81" s="10"/>
      <c r="AA81" s="11" t="s">
        <v>15237</v>
      </c>
      <c r="AB81" s="6" t="s">
        <v>83</v>
      </c>
      <c r="AC81" s="6"/>
      <c r="AD81" s="6"/>
      <c r="AE81" s="6"/>
      <c r="AF81" s="6"/>
      <c r="AG81" s="6"/>
      <c r="AH81" s="6" t="s">
        <v>128</v>
      </c>
    </row>
    <row r="82" spans="1:34" ht="16.5">
      <c r="A82" s="14" t="s">
        <v>555</v>
      </c>
      <c r="B82" s="4" t="s">
        <v>556</v>
      </c>
      <c r="C82" s="5" t="s">
        <v>83</v>
      </c>
      <c r="D82" s="5" t="s">
        <v>557</v>
      </c>
      <c r="E82" s="6" t="s">
        <v>6438</v>
      </c>
      <c r="F82" s="6" t="s">
        <v>6439</v>
      </c>
      <c r="G82" s="6" t="s">
        <v>6440</v>
      </c>
      <c r="H82" s="6" t="s">
        <v>6399</v>
      </c>
      <c r="I82" s="6" t="s">
        <v>5983</v>
      </c>
      <c r="J82" s="6">
        <v>560062</v>
      </c>
      <c r="K82" s="6">
        <v>0</v>
      </c>
      <c r="L82" s="6" t="s">
        <v>11604</v>
      </c>
      <c r="M82" s="6" t="s">
        <v>11605</v>
      </c>
      <c r="N82" s="6" t="s">
        <v>11706</v>
      </c>
      <c r="O82" s="6" t="s">
        <v>12848</v>
      </c>
      <c r="P82" s="6"/>
      <c r="Q82" s="6"/>
      <c r="R82" s="6"/>
      <c r="S82" s="6"/>
      <c r="T82" s="6"/>
      <c r="U82" s="6"/>
      <c r="V82" s="6"/>
      <c r="W82" s="6" t="s">
        <v>557</v>
      </c>
      <c r="X82" s="6" t="s">
        <v>128</v>
      </c>
      <c r="Y82" s="11" t="s">
        <v>15237</v>
      </c>
      <c r="Z82" s="10"/>
      <c r="AA82" s="11" t="s">
        <v>15237</v>
      </c>
      <c r="AB82" s="6" t="s">
        <v>83</v>
      </c>
      <c r="AC82" s="6">
        <v>29350137511</v>
      </c>
      <c r="AD82" s="6">
        <v>90255835</v>
      </c>
      <c r="AE82" s="6"/>
      <c r="AF82" s="6"/>
      <c r="AG82" s="6"/>
      <c r="AH82" s="6" t="s">
        <v>128</v>
      </c>
    </row>
    <row r="83" spans="1:34" ht="16.5">
      <c r="A83" s="14" t="s">
        <v>561</v>
      </c>
      <c r="B83" s="4" t="s">
        <v>562</v>
      </c>
      <c r="C83" s="5" t="s">
        <v>83</v>
      </c>
      <c r="D83" s="5" t="s">
        <v>296</v>
      </c>
      <c r="E83" s="6" t="s">
        <v>6443</v>
      </c>
      <c r="F83" s="6" t="s">
        <v>6444</v>
      </c>
      <c r="G83" s="6" t="s">
        <v>6445</v>
      </c>
      <c r="H83" s="6" t="s">
        <v>6446</v>
      </c>
      <c r="I83" s="6" t="s">
        <v>21210</v>
      </c>
      <c r="J83" s="6">
        <v>801503</v>
      </c>
      <c r="K83" s="6">
        <v>0</v>
      </c>
      <c r="L83" s="6" t="s">
        <v>11604</v>
      </c>
      <c r="M83" s="6" t="s">
        <v>11605</v>
      </c>
      <c r="N83" s="6"/>
      <c r="O83" s="6" t="s">
        <v>12850</v>
      </c>
      <c r="P83" s="6"/>
      <c r="Q83" s="6"/>
      <c r="R83" s="6"/>
      <c r="S83" s="6"/>
      <c r="T83" s="6"/>
      <c r="U83" s="6"/>
      <c r="V83" s="6"/>
      <c r="W83" s="6" t="s">
        <v>296</v>
      </c>
      <c r="X83" s="6" t="s">
        <v>128</v>
      </c>
      <c r="Y83" s="11" t="s">
        <v>15237</v>
      </c>
      <c r="Z83" s="10"/>
      <c r="AA83" s="11" t="s">
        <v>15237</v>
      </c>
      <c r="AB83" s="6" t="s">
        <v>83</v>
      </c>
      <c r="AC83" s="6">
        <v>10041809183</v>
      </c>
      <c r="AD83" s="6">
        <v>10041809183</v>
      </c>
      <c r="AE83" s="6"/>
      <c r="AF83" s="6"/>
      <c r="AG83" s="6"/>
      <c r="AH83" s="6" t="s">
        <v>128</v>
      </c>
    </row>
    <row r="84" spans="1:34" ht="16.5">
      <c r="A84" s="14" t="s">
        <v>563</v>
      </c>
      <c r="B84" s="4" t="s">
        <v>564</v>
      </c>
      <c r="C84" s="5" t="s">
        <v>83</v>
      </c>
      <c r="D84" s="5" t="s">
        <v>565</v>
      </c>
      <c r="E84" s="6" t="s">
        <v>6448</v>
      </c>
      <c r="F84" s="6" t="s">
        <v>6449</v>
      </c>
      <c r="G84" s="6" t="s">
        <v>6450</v>
      </c>
      <c r="H84" s="6" t="s">
        <v>6089</v>
      </c>
      <c r="I84" s="6" t="s">
        <v>5962</v>
      </c>
      <c r="J84" s="6">
        <v>412207</v>
      </c>
      <c r="K84" s="6">
        <v>0</v>
      </c>
      <c r="L84" s="6" t="s">
        <v>11604</v>
      </c>
      <c r="M84" s="6" t="s">
        <v>11606</v>
      </c>
      <c r="N84" s="6" t="s">
        <v>11708</v>
      </c>
      <c r="O84" s="6"/>
      <c r="P84" s="6"/>
      <c r="Q84" s="6" t="s">
        <v>13876</v>
      </c>
      <c r="R84" s="6" t="s">
        <v>13877</v>
      </c>
      <c r="S84" s="6" t="s">
        <v>13878</v>
      </c>
      <c r="T84" s="6"/>
      <c r="U84" s="6"/>
      <c r="V84" s="6"/>
      <c r="W84" s="6" t="s">
        <v>565</v>
      </c>
      <c r="X84" s="6" t="s">
        <v>128</v>
      </c>
      <c r="Y84" s="11" t="s">
        <v>15237</v>
      </c>
      <c r="Z84" s="10"/>
      <c r="AA84" s="11" t="s">
        <v>15237</v>
      </c>
      <c r="AB84" s="6" t="s">
        <v>83</v>
      </c>
      <c r="AC84" s="6">
        <v>27220514800</v>
      </c>
      <c r="AD84" s="6" t="s">
        <v>14611</v>
      </c>
      <c r="AE84" s="6" t="s">
        <v>20738</v>
      </c>
      <c r="AF84" s="6" t="s">
        <v>14613</v>
      </c>
      <c r="AG84" s="6" t="s">
        <v>14612</v>
      </c>
      <c r="AH84" s="6" t="s">
        <v>128</v>
      </c>
    </row>
    <row r="85" spans="1:34" ht="16.5">
      <c r="A85" s="14" t="s">
        <v>566</v>
      </c>
      <c r="B85" s="4" t="s">
        <v>567</v>
      </c>
      <c r="C85" s="5" t="s">
        <v>83</v>
      </c>
      <c r="D85" s="5" t="s">
        <v>568</v>
      </c>
      <c r="E85" s="6" t="s">
        <v>6451</v>
      </c>
      <c r="F85" s="6" t="s">
        <v>6452</v>
      </c>
      <c r="G85" s="6" t="s">
        <v>6453</v>
      </c>
      <c r="H85" s="6" t="s">
        <v>6265</v>
      </c>
      <c r="I85" s="6" t="s">
        <v>6266</v>
      </c>
      <c r="J85" s="6">
        <v>452015</v>
      </c>
      <c r="K85" s="6">
        <v>0</v>
      </c>
      <c r="L85" s="6" t="s">
        <v>11604</v>
      </c>
      <c r="M85" s="6" t="s">
        <v>11610</v>
      </c>
      <c r="N85" s="6" t="s">
        <v>11709</v>
      </c>
      <c r="O85" s="6">
        <v>9850977745</v>
      </c>
      <c r="P85" s="6"/>
      <c r="Q85" s="6" t="s">
        <v>13879</v>
      </c>
      <c r="R85" s="6" t="s">
        <v>12010</v>
      </c>
      <c r="S85" s="6">
        <v>9826049315</v>
      </c>
      <c r="T85" s="6"/>
      <c r="U85" s="6"/>
      <c r="V85" s="6"/>
      <c r="W85" s="6" t="s">
        <v>568</v>
      </c>
      <c r="X85" s="6" t="s">
        <v>128</v>
      </c>
      <c r="Y85" s="11" t="s">
        <v>15237</v>
      </c>
      <c r="Z85" s="10"/>
      <c r="AA85" s="11" t="s">
        <v>15237</v>
      </c>
      <c r="AB85" s="6" t="s">
        <v>83</v>
      </c>
      <c r="AC85" s="6">
        <v>23191100035</v>
      </c>
      <c r="AD85" s="6"/>
      <c r="AE85" s="6" t="s">
        <v>20740</v>
      </c>
      <c r="AF85" s="6"/>
      <c r="AG85" s="6"/>
      <c r="AH85" s="6" t="s">
        <v>128</v>
      </c>
    </row>
    <row r="86" spans="1:34" ht="16.5">
      <c r="A86" s="14" t="s">
        <v>569</v>
      </c>
      <c r="B86" s="4" t="s">
        <v>570</v>
      </c>
      <c r="C86" s="5" t="s">
        <v>83</v>
      </c>
      <c r="D86" s="5" t="s">
        <v>571</v>
      </c>
      <c r="E86" s="6" t="s">
        <v>6454</v>
      </c>
      <c r="F86" s="6" t="s">
        <v>6455</v>
      </c>
      <c r="G86" s="6" t="s">
        <v>6403</v>
      </c>
      <c r="H86" s="6" t="s">
        <v>6456</v>
      </c>
      <c r="I86" s="6" t="s">
        <v>6195</v>
      </c>
      <c r="J86" s="6">
        <v>131028</v>
      </c>
      <c r="K86" s="6">
        <v>0</v>
      </c>
      <c r="L86" s="6" t="s">
        <v>11604</v>
      </c>
      <c r="M86" s="6" t="s">
        <v>11610</v>
      </c>
      <c r="N86" s="6" t="s">
        <v>11710</v>
      </c>
      <c r="O86" s="6">
        <v>9826078858</v>
      </c>
      <c r="P86" s="6"/>
      <c r="Q86" s="6" t="s">
        <v>13880</v>
      </c>
      <c r="R86" s="6">
        <v>9650500387</v>
      </c>
      <c r="S86" s="6">
        <v>9971997127</v>
      </c>
      <c r="T86" s="6"/>
      <c r="U86" s="6"/>
      <c r="V86" s="6" t="s">
        <v>85</v>
      </c>
      <c r="W86" s="6" t="s">
        <v>13882</v>
      </c>
      <c r="X86" s="6" t="s">
        <v>128</v>
      </c>
      <c r="Y86" s="11" t="s">
        <v>15237</v>
      </c>
      <c r="Z86" s="10"/>
      <c r="AA86" s="11" t="s">
        <v>15237</v>
      </c>
      <c r="AB86" s="6" t="s">
        <v>83</v>
      </c>
      <c r="AC86" s="6">
        <v>6383016252</v>
      </c>
      <c r="AD86" s="6"/>
      <c r="AE86" s="6" t="s">
        <v>14614</v>
      </c>
      <c r="AF86" s="6"/>
      <c r="AG86" s="6"/>
      <c r="AH86" s="6" t="s">
        <v>128</v>
      </c>
    </row>
    <row r="87" spans="1:34" ht="16.5">
      <c r="A87" s="14" t="s">
        <v>572</v>
      </c>
      <c r="B87" s="4" t="s">
        <v>573</v>
      </c>
      <c r="C87" s="5" t="s">
        <v>83</v>
      </c>
      <c r="D87" s="5" t="s">
        <v>574</v>
      </c>
      <c r="E87" s="6" t="s">
        <v>6457</v>
      </c>
      <c r="F87" s="6" t="s">
        <v>6458</v>
      </c>
      <c r="G87" s="6" t="s">
        <v>6459</v>
      </c>
      <c r="H87" s="6" t="s">
        <v>6460</v>
      </c>
      <c r="I87" s="6" t="s">
        <v>5962</v>
      </c>
      <c r="J87" s="6">
        <v>400037</v>
      </c>
      <c r="K87" s="6">
        <v>0</v>
      </c>
      <c r="L87" s="6" t="s">
        <v>11604</v>
      </c>
      <c r="M87" s="6" t="s">
        <v>11606</v>
      </c>
      <c r="N87" s="6" t="s">
        <v>11711</v>
      </c>
      <c r="O87" s="6" t="s">
        <v>12851</v>
      </c>
      <c r="P87" s="6"/>
      <c r="Q87" s="6" t="s">
        <v>13883</v>
      </c>
      <c r="R87" s="6"/>
      <c r="S87" s="6"/>
      <c r="T87" s="6"/>
      <c r="U87" s="6"/>
      <c r="V87" s="6"/>
      <c r="W87" s="6" t="s">
        <v>574</v>
      </c>
      <c r="X87" s="6" t="s">
        <v>128</v>
      </c>
      <c r="Y87" s="11" t="s">
        <v>15237</v>
      </c>
      <c r="Z87" s="10"/>
      <c r="AA87" s="11" t="s">
        <v>15237</v>
      </c>
      <c r="AB87" s="6" t="s">
        <v>83</v>
      </c>
      <c r="AC87" s="6">
        <v>27780269858</v>
      </c>
      <c r="AD87" s="6" t="s">
        <v>14615</v>
      </c>
      <c r="AE87" s="6" t="s">
        <v>20737</v>
      </c>
      <c r="AF87" s="6" t="s">
        <v>14616</v>
      </c>
      <c r="AG87" s="9">
        <v>38808</v>
      </c>
      <c r="AH87" s="6" t="s">
        <v>128</v>
      </c>
    </row>
    <row r="88" spans="1:34" ht="16.5">
      <c r="A88" s="14" t="s">
        <v>572</v>
      </c>
      <c r="B88" s="4" t="s">
        <v>575</v>
      </c>
      <c r="C88" s="5" t="s">
        <v>83</v>
      </c>
      <c r="D88" s="5" t="s">
        <v>574</v>
      </c>
      <c r="E88" s="6" t="s">
        <v>6461</v>
      </c>
      <c r="F88" s="6" t="s">
        <v>6462</v>
      </c>
      <c r="G88" s="6" t="s">
        <v>6463</v>
      </c>
      <c r="H88" s="6" t="s">
        <v>6321</v>
      </c>
      <c r="I88" s="6" t="s">
        <v>5962</v>
      </c>
      <c r="J88" s="6"/>
      <c r="K88" s="6">
        <v>0</v>
      </c>
      <c r="L88" s="6" t="s">
        <v>11604</v>
      </c>
      <c r="M88" s="6" t="s">
        <v>11606</v>
      </c>
      <c r="N88" s="6"/>
      <c r="O88" s="6" t="s">
        <v>12852</v>
      </c>
      <c r="P88" s="6"/>
      <c r="Q88" s="6"/>
      <c r="R88" s="6"/>
      <c r="S88" s="6"/>
      <c r="T88" s="6"/>
      <c r="U88" s="6"/>
      <c r="V88" s="6"/>
      <c r="W88" s="6" t="s">
        <v>574</v>
      </c>
      <c r="X88" s="6" t="s">
        <v>128</v>
      </c>
      <c r="Y88" s="11" t="s">
        <v>15237</v>
      </c>
      <c r="Z88" s="10"/>
      <c r="AA88" s="11" t="s">
        <v>15237</v>
      </c>
      <c r="AB88" s="6" t="s">
        <v>83</v>
      </c>
      <c r="AC88" s="6">
        <v>27780269858</v>
      </c>
      <c r="AD88" s="6" t="s">
        <v>14617</v>
      </c>
      <c r="AE88" s="6"/>
      <c r="AF88" s="6" t="s">
        <v>14618</v>
      </c>
      <c r="AG88" s="9">
        <v>38808</v>
      </c>
      <c r="AH88" s="6" t="s">
        <v>128</v>
      </c>
    </row>
    <row r="89" spans="1:34" ht="16.5">
      <c r="A89" s="14" t="s">
        <v>576</v>
      </c>
      <c r="B89" s="4" t="s">
        <v>577</v>
      </c>
      <c r="C89" s="5" t="s">
        <v>83</v>
      </c>
      <c r="D89" s="5" t="s">
        <v>578</v>
      </c>
      <c r="E89" s="6" t="s">
        <v>6464</v>
      </c>
      <c r="F89" s="6" t="s">
        <v>6465</v>
      </c>
      <c r="G89" s="6" t="s">
        <v>6466</v>
      </c>
      <c r="H89" s="6" t="s">
        <v>6046</v>
      </c>
      <c r="I89" s="6" t="s">
        <v>5970</v>
      </c>
      <c r="J89" s="6">
        <v>500003</v>
      </c>
      <c r="K89" s="6">
        <v>0</v>
      </c>
      <c r="L89" s="6" t="s">
        <v>11604</v>
      </c>
      <c r="M89" s="6" t="s">
        <v>11618</v>
      </c>
      <c r="N89" s="6" t="s">
        <v>11712</v>
      </c>
      <c r="O89" s="6"/>
      <c r="P89" s="6"/>
      <c r="Q89" s="6">
        <v>27846962</v>
      </c>
      <c r="R89" s="6" t="s">
        <v>11713</v>
      </c>
      <c r="S89" s="6" t="s">
        <v>12853</v>
      </c>
      <c r="T89" s="6"/>
      <c r="U89" s="6">
        <v>27846962</v>
      </c>
      <c r="V89" s="6"/>
      <c r="W89" s="6" t="s">
        <v>578</v>
      </c>
      <c r="X89" s="6" t="s">
        <v>128</v>
      </c>
      <c r="Y89" s="11" t="s">
        <v>15237</v>
      </c>
      <c r="Z89" s="10"/>
      <c r="AA89" s="11" t="s">
        <v>15237</v>
      </c>
      <c r="AB89" s="6" t="s">
        <v>83</v>
      </c>
      <c r="AC89" s="6">
        <v>28690103735</v>
      </c>
      <c r="AD89" s="6" t="s">
        <v>14619</v>
      </c>
      <c r="AE89" s="6"/>
      <c r="AF89" s="6"/>
      <c r="AG89" s="6"/>
      <c r="AH89" s="6" t="s">
        <v>128</v>
      </c>
    </row>
    <row r="90" spans="1:34" ht="16.5">
      <c r="A90" s="14" t="s">
        <v>576</v>
      </c>
      <c r="B90" s="4" t="s">
        <v>583</v>
      </c>
      <c r="C90" s="5" t="s">
        <v>83</v>
      </c>
      <c r="D90" s="5" t="s">
        <v>578</v>
      </c>
      <c r="E90" s="6" t="s">
        <v>6474</v>
      </c>
      <c r="F90" s="6" t="s">
        <v>6475</v>
      </c>
      <c r="G90" s="6" t="s">
        <v>6343</v>
      </c>
      <c r="H90" s="6" t="s">
        <v>6343</v>
      </c>
      <c r="I90" s="6" t="s">
        <v>5970</v>
      </c>
      <c r="J90" s="6">
        <v>500003</v>
      </c>
      <c r="K90" s="6">
        <v>0</v>
      </c>
      <c r="L90" s="6" t="s">
        <v>11609</v>
      </c>
      <c r="M90" s="6"/>
      <c r="N90" s="6"/>
      <c r="O90" s="6">
        <v>9848047457</v>
      </c>
      <c r="P90" s="6"/>
      <c r="Q90" s="6"/>
      <c r="R90" s="6"/>
      <c r="S90" s="6">
        <v>27813031</v>
      </c>
      <c r="T90" s="6"/>
      <c r="U90" s="6"/>
      <c r="V90" s="6"/>
      <c r="W90" s="6" t="s">
        <v>578</v>
      </c>
      <c r="X90" s="6" t="s">
        <v>128</v>
      </c>
      <c r="Y90" s="11" t="s">
        <v>15237</v>
      </c>
      <c r="Z90" s="10"/>
      <c r="AA90" s="11" t="s">
        <v>15237</v>
      </c>
      <c r="AB90" s="6" t="s">
        <v>83</v>
      </c>
      <c r="AC90" s="6">
        <v>28690103735</v>
      </c>
      <c r="AD90" s="6" t="s">
        <v>14619</v>
      </c>
      <c r="AE90" s="6"/>
      <c r="AF90" s="6"/>
      <c r="AG90" s="6"/>
      <c r="AH90" s="6" t="s">
        <v>128</v>
      </c>
    </row>
    <row r="91" spans="1:34" ht="16.5">
      <c r="A91" s="14" t="s">
        <v>576</v>
      </c>
      <c r="B91" s="4" t="s">
        <v>584</v>
      </c>
      <c r="C91" s="5" t="s">
        <v>83</v>
      </c>
      <c r="D91" s="5" t="s">
        <v>578</v>
      </c>
      <c r="E91" s="6" t="s">
        <v>6476</v>
      </c>
      <c r="F91" s="6" t="s">
        <v>6477</v>
      </c>
      <c r="G91" s="6" t="s">
        <v>6343</v>
      </c>
      <c r="H91" s="6" t="s">
        <v>6343</v>
      </c>
      <c r="I91" s="6" t="s">
        <v>6478</v>
      </c>
      <c r="J91" s="6">
        <v>500009</v>
      </c>
      <c r="K91" s="6">
        <v>0</v>
      </c>
      <c r="L91" s="6" t="s">
        <v>11609</v>
      </c>
      <c r="M91" s="6"/>
      <c r="N91" s="6"/>
      <c r="O91" s="6" t="s">
        <v>12854</v>
      </c>
      <c r="P91" s="6"/>
      <c r="Q91" s="6"/>
      <c r="R91" s="6"/>
      <c r="S91" s="6" t="s">
        <v>12854</v>
      </c>
      <c r="T91" s="6"/>
      <c r="U91" s="6"/>
      <c r="V91" s="6"/>
      <c r="W91" s="6" t="s">
        <v>578</v>
      </c>
      <c r="X91" s="6" t="s">
        <v>128</v>
      </c>
      <c r="Y91" s="11" t="s">
        <v>15237</v>
      </c>
      <c r="Z91" s="10"/>
      <c r="AA91" s="11" t="s">
        <v>15237</v>
      </c>
      <c r="AB91" s="6" t="s">
        <v>83</v>
      </c>
      <c r="AC91" s="6"/>
      <c r="AD91" s="6">
        <v>28690103735</v>
      </c>
      <c r="AE91" s="6"/>
      <c r="AF91" s="6"/>
      <c r="AG91" s="6"/>
      <c r="AH91" s="6" t="s">
        <v>128</v>
      </c>
    </row>
    <row r="92" spans="1:34" ht="16.5">
      <c r="A92" s="14" t="s">
        <v>576</v>
      </c>
      <c r="B92" s="4" t="s">
        <v>579</v>
      </c>
      <c r="C92" s="5" t="s">
        <v>83</v>
      </c>
      <c r="D92" s="5" t="s">
        <v>580</v>
      </c>
      <c r="E92" s="6" t="s">
        <v>6467</v>
      </c>
      <c r="F92" s="6" t="s">
        <v>6468</v>
      </c>
      <c r="G92" s="6" t="s">
        <v>6469</v>
      </c>
      <c r="H92" s="6" t="s">
        <v>6470</v>
      </c>
      <c r="I92" s="6" t="s">
        <v>5970</v>
      </c>
      <c r="J92" s="6">
        <v>530026</v>
      </c>
      <c r="K92" s="6">
        <v>0</v>
      </c>
      <c r="L92" s="6" t="s">
        <v>11604</v>
      </c>
      <c r="M92" s="6" t="s">
        <v>11618</v>
      </c>
      <c r="N92" s="6" t="s">
        <v>11713</v>
      </c>
      <c r="O92" s="6">
        <v>9246151419</v>
      </c>
      <c r="P92" s="6"/>
      <c r="Q92" s="6"/>
      <c r="R92" s="6"/>
      <c r="S92" s="6"/>
      <c r="T92" s="6"/>
      <c r="U92" s="6"/>
      <c r="V92" s="6"/>
      <c r="W92" s="6" t="s">
        <v>578</v>
      </c>
      <c r="X92" s="6" t="s">
        <v>128</v>
      </c>
      <c r="Y92" s="11" t="s">
        <v>15237</v>
      </c>
      <c r="Z92" s="10"/>
      <c r="AA92" s="11" t="s">
        <v>15237</v>
      </c>
      <c r="AB92" s="6" t="s">
        <v>83</v>
      </c>
      <c r="AC92" s="6">
        <v>28900254078</v>
      </c>
      <c r="AD92" s="6" t="s">
        <v>14619</v>
      </c>
      <c r="AE92" s="6"/>
      <c r="AF92" s="6"/>
      <c r="AG92" s="6"/>
      <c r="AH92" s="6" t="s">
        <v>128</v>
      </c>
    </row>
    <row r="93" spans="1:34" ht="16.5">
      <c r="A93" s="14" t="s">
        <v>723</v>
      </c>
      <c r="B93" s="4" t="s">
        <v>724</v>
      </c>
      <c r="C93" s="5" t="s">
        <v>83</v>
      </c>
      <c r="D93" s="5" t="s">
        <v>15244</v>
      </c>
      <c r="E93" s="6" t="s">
        <v>6645</v>
      </c>
      <c r="F93" s="6" t="s">
        <v>6646</v>
      </c>
      <c r="G93" s="6" t="s">
        <v>6647</v>
      </c>
      <c r="H93" s="6" t="s">
        <v>6644</v>
      </c>
      <c r="I93" s="6"/>
      <c r="J93" s="6"/>
      <c r="K93" s="6">
        <v>0</v>
      </c>
      <c r="L93" s="6" t="s">
        <v>11750</v>
      </c>
      <c r="M93" s="6" t="s">
        <v>11717</v>
      </c>
      <c r="N93" s="6" t="s">
        <v>11755</v>
      </c>
      <c r="O93" s="6">
        <f>94-11-2591898</f>
        <v>-2591815</v>
      </c>
      <c r="P93" s="6"/>
      <c r="Q93" s="6">
        <f>94-11-2828230</f>
        <v>-2828147</v>
      </c>
      <c r="R93" s="6"/>
      <c r="S93" s="6"/>
      <c r="T93" s="6"/>
      <c r="U93" s="6"/>
      <c r="V93" s="6"/>
      <c r="W93" s="6" t="s">
        <v>15244</v>
      </c>
      <c r="X93" s="6" t="s">
        <v>128</v>
      </c>
      <c r="Y93" s="11" t="s">
        <v>15237</v>
      </c>
      <c r="Z93" s="10"/>
      <c r="AA93" s="11" t="s">
        <v>15237</v>
      </c>
      <c r="AB93" s="6" t="s">
        <v>83</v>
      </c>
      <c r="AC93" s="6"/>
      <c r="AD93" s="6"/>
      <c r="AE93" s="6"/>
      <c r="AF93" s="6"/>
      <c r="AG93" s="6"/>
      <c r="AH93" s="6" t="s">
        <v>128</v>
      </c>
    </row>
    <row r="94" spans="1:34" ht="16.5">
      <c r="A94" s="29" t="s">
        <v>723</v>
      </c>
      <c r="B94" s="5" t="s">
        <v>724</v>
      </c>
      <c r="C94" s="5" t="s">
        <v>83</v>
      </c>
      <c r="D94" s="5" t="s">
        <v>15244</v>
      </c>
      <c r="E94" s="6" t="s">
        <v>6645</v>
      </c>
      <c r="F94" s="6" t="s">
        <v>6646</v>
      </c>
      <c r="G94" s="6" t="s">
        <v>6647</v>
      </c>
      <c r="H94" s="6" t="s">
        <v>6644</v>
      </c>
      <c r="I94" s="6"/>
      <c r="J94" s="6"/>
      <c r="K94" s="6">
        <v>0</v>
      </c>
      <c r="L94" s="6" t="s">
        <v>11750</v>
      </c>
      <c r="M94" s="6" t="s">
        <v>11717</v>
      </c>
      <c r="N94" s="6" t="s">
        <v>11755</v>
      </c>
      <c r="O94" s="5" t="s">
        <v>20033</v>
      </c>
      <c r="P94" s="6"/>
      <c r="Q94" s="6">
        <v>-2828147</v>
      </c>
      <c r="R94" s="6"/>
      <c r="S94" s="6"/>
      <c r="T94" s="6"/>
      <c r="U94" s="6"/>
      <c r="V94" s="6"/>
      <c r="W94" s="6" t="s">
        <v>15244</v>
      </c>
      <c r="X94" s="6" t="s">
        <v>128</v>
      </c>
      <c r="Y94" s="11" t="s">
        <v>15237</v>
      </c>
      <c r="Z94" s="10"/>
      <c r="AA94" s="11" t="s">
        <v>15237</v>
      </c>
      <c r="AB94" s="6" t="s">
        <v>83</v>
      </c>
      <c r="AC94" s="6"/>
      <c r="AD94" s="6"/>
      <c r="AE94" s="6"/>
      <c r="AF94" s="6"/>
      <c r="AG94" s="6"/>
      <c r="AH94" s="6" t="s">
        <v>128</v>
      </c>
    </row>
    <row r="95" spans="1:34" ht="16.5">
      <c r="A95" s="14" t="s">
        <v>594</v>
      </c>
      <c r="B95" s="4" t="s">
        <v>595</v>
      </c>
      <c r="C95" s="5" t="s">
        <v>83</v>
      </c>
      <c r="D95" s="5" t="s">
        <v>596</v>
      </c>
      <c r="E95" s="6" t="s">
        <v>6489</v>
      </c>
      <c r="F95" s="6" t="s">
        <v>6490</v>
      </c>
      <c r="G95" s="6" t="s">
        <v>6491</v>
      </c>
      <c r="H95" s="6" t="s">
        <v>6492</v>
      </c>
      <c r="I95" s="6" t="s">
        <v>6195</v>
      </c>
      <c r="J95" s="6">
        <v>131402</v>
      </c>
      <c r="K95" s="6">
        <v>0</v>
      </c>
      <c r="L95" s="6" t="s">
        <v>11604</v>
      </c>
      <c r="M95" s="6" t="s">
        <v>11605</v>
      </c>
      <c r="N95" s="6" t="s">
        <v>11720</v>
      </c>
      <c r="O95" s="6" t="s">
        <v>12857</v>
      </c>
      <c r="P95" s="6"/>
      <c r="Q95" s="6"/>
      <c r="R95" s="6"/>
      <c r="S95" s="6"/>
      <c r="T95" s="6"/>
      <c r="U95" s="6"/>
      <c r="V95" s="6"/>
      <c r="W95" s="6" t="s">
        <v>596</v>
      </c>
      <c r="X95" s="6" t="s">
        <v>128</v>
      </c>
      <c r="Y95" s="11" t="s">
        <v>15237</v>
      </c>
      <c r="Z95" s="10"/>
      <c r="AA95" s="11" t="s">
        <v>15237</v>
      </c>
      <c r="AB95" s="6" t="s">
        <v>83</v>
      </c>
      <c r="AC95" s="6" t="s">
        <v>14620</v>
      </c>
      <c r="AD95" s="6" t="s">
        <v>14621</v>
      </c>
      <c r="AE95" s="6"/>
      <c r="AF95" s="6"/>
      <c r="AG95" s="6"/>
      <c r="AH95" s="6" t="s">
        <v>128</v>
      </c>
    </row>
    <row r="96" spans="1:34" ht="16.5">
      <c r="A96" s="14" t="s">
        <v>597</v>
      </c>
      <c r="B96" s="4" t="s">
        <v>598</v>
      </c>
      <c r="C96" s="5" t="s">
        <v>83</v>
      </c>
      <c r="D96" s="5" t="s">
        <v>599</v>
      </c>
      <c r="E96" s="6" t="s">
        <v>6493</v>
      </c>
      <c r="F96" s="6" t="s">
        <v>6494</v>
      </c>
      <c r="G96" s="6" t="s">
        <v>6495</v>
      </c>
      <c r="H96" s="6" t="s">
        <v>6496</v>
      </c>
      <c r="I96" s="6" t="s">
        <v>6008</v>
      </c>
      <c r="J96" s="6"/>
      <c r="K96" s="6">
        <v>0</v>
      </c>
      <c r="L96" s="6" t="s">
        <v>11604</v>
      </c>
      <c r="M96" s="6" t="s">
        <v>11610</v>
      </c>
      <c r="N96" s="6" t="s">
        <v>11721</v>
      </c>
      <c r="O96" s="6"/>
      <c r="P96" s="6"/>
      <c r="Q96" s="6"/>
      <c r="R96" s="6">
        <v>9213336803</v>
      </c>
      <c r="S96" s="6"/>
      <c r="T96" s="6"/>
      <c r="U96" s="6"/>
      <c r="V96" s="6"/>
      <c r="W96" s="6" t="s">
        <v>599</v>
      </c>
      <c r="X96" s="6" t="s">
        <v>128</v>
      </c>
      <c r="Y96" s="11" t="s">
        <v>15237</v>
      </c>
      <c r="Z96" s="10"/>
      <c r="AA96" s="11" t="s">
        <v>15237</v>
      </c>
      <c r="AB96" s="6" t="s">
        <v>83</v>
      </c>
      <c r="AC96" s="6">
        <v>7940219078</v>
      </c>
      <c r="AD96" s="6"/>
      <c r="AE96" s="6"/>
      <c r="AF96" s="6"/>
      <c r="AG96" s="6"/>
      <c r="AH96" s="6" t="s">
        <v>128</v>
      </c>
    </row>
    <row r="97" spans="1:34" ht="16.5">
      <c r="A97" s="14" t="s">
        <v>603</v>
      </c>
      <c r="B97" s="4" t="s">
        <v>604</v>
      </c>
      <c r="C97" s="5" t="s">
        <v>83</v>
      </c>
      <c r="D97" s="5" t="s">
        <v>605</v>
      </c>
      <c r="E97" s="6" t="s">
        <v>6498</v>
      </c>
      <c r="F97" s="6" t="s">
        <v>6499</v>
      </c>
      <c r="G97" s="6" t="s">
        <v>6500</v>
      </c>
      <c r="H97" s="6" t="s">
        <v>6118</v>
      </c>
      <c r="I97" s="6" t="s">
        <v>5970</v>
      </c>
      <c r="J97" s="6">
        <v>500014</v>
      </c>
      <c r="K97" s="6">
        <v>0</v>
      </c>
      <c r="L97" s="6" t="s">
        <v>11604</v>
      </c>
      <c r="M97" s="6" t="s">
        <v>11618</v>
      </c>
      <c r="N97" s="6" t="s">
        <v>11723</v>
      </c>
      <c r="O97" s="6">
        <v>9873377732</v>
      </c>
      <c r="P97" s="6"/>
      <c r="Q97" s="6"/>
      <c r="R97" s="6" t="s">
        <v>13884</v>
      </c>
      <c r="S97" s="6"/>
      <c r="T97" s="6"/>
      <c r="U97" s="6"/>
      <c r="V97" s="6"/>
      <c r="W97" s="6" t="s">
        <v>605</v>
      </c>
      <c r="X97" s="6" t="s">
        <v>128</v>
      </c>
      <c r="Y97" s="11" t="s">
        <v>15237</v>
      </c>
      <c r="Z97" s="10"/>
      <c r="AA97" s="11" t="s">
        <v>15237</v>
      </c>
      <c r="AB97" s="6" t="s">
        <v>83</v>
      </c>
      <c r="AC97" s="6">
        <v>28270073485</v>
      </c>
      <c r="AD97" s="6"/>
      <c r="AE97" s="6" t="s">
        <v>20739</v>
      </c>
      <c r="AF97" s="6">
        <v>28270073485</v>
      </c>
      <c r="AG97" s="6"/>
      <c r="AH97" s="6" t="s">
        <v>128</v>
      </c>
    </row>
    <row r="98" spans="1:34" ht="16.5">
      <c r="A98" s="14" t="s">
        <v>725</v>
      </c>
      <c r="B98" s="4" t="s">
        <v>726</v>
      </c>
      <c r="C98" s="5" t="s">
        <v>83</v>
      </c>
      <c r="D98" s="5" t="s">
        <v>727</v>
      </c>
      <c r="E98" s="6" t="s">
        <v>6648</v>
      </c>
      <c r="F98" s="6" t="s">
        <v>6649</v>
      </c>
      <c r="G98" s="6"/>
      <c r="H98" s="6" t="s">
        <v>6650</v>
      </c>
      <c r="I98" s="6" t="s">
        <v>6651</v>
      </c>
      <c r="J98" s="6">
        <v>263153</v>
      </c>
      <c r="K98" s="6">
        <v>0</v>
      </c>
      <c r="L98" s="6" t="s">
        <v>11604</v>
      </c>
      <c r="M98" s="6" t="s">
        <v>11605</v>
      </c>
      <c r="N98" s="6" t="s">
        <v>11756</v>
      </c>
      <c r="O98" s="6">
        <f>94-11-2828203</f>
        <v>-2828120</v>
      </c>
      <c r="P98" s="6"/>
      <c r="Q98" s="6"/>
      <c r="R98" s="6"/>
      <c r="S98" s="6"/>
      <c r="T98" s="6"/>
      <c r="U98" s="6"/>
      <c r="V98" s="6"/>
      <c r="W98" s="6" t="s">
        <v>727</v>
      </c>
      <c r="X98" s="6" t="s">
        <v>128</v>
      </c>
      <c r="Y98" s="11" t="s">
        <v>15237</v>
      </c>
      <c r="Z98" s="10"/>
      <c r="AA98" s="11" t="s">
        <v>15237</v>
      </c>
      <c r="AB98" s="6" t="s">
        <v>83</v>
      </c>
      <c r="AC98" s="6">
        <v>5007838886</v>
      </c>
      <c r="AD98" s="6">
        <v>5052807</v>
      </c>
      <c r="AE98" s="6"/>
      <c r="AF98" s="6"/>
      <c r="AG98" s="6"/>
      <c r="AH98" s="6" t="s">
        <v>83</v>
      </c>
    </row>
    <row r="99" spans="1:34" ht="16.5">
      <c r="A99" s="14" t="s">
        <v>725</v>
      </c>
      <c r="B99" s="4" t="s">
        <v>728</v>
      </c>
      <c r="C99" s="5" t="s">
        <v>83</v>
      </c>
      <c r="D99" s="5" t="s">
        <v>729</v>
      </c>
      <c r="E99" s="6" t="s">
        <v>6652</v>
      </c>
      <c r="F99" s="6" t="s">
        <v>6653</v>
      </c>
      <c r="G99" s="6" t="s">
        <v>6007</v>
      </c>
      <c r="H99" s="6" t="s">
        <v>6007</v>
      </c>
      <c r="I99" s="6" t="s">
        <v>6008</v>
      </c>
      <c r="J99" s="6">
        <v>110008</v>
      </c>
      <c r="K99" s="6">
        <v>0</v>
      </c>
      <c r="L99" s="6" t="s">
        <v>11604</v>
      </c>
      <c r="M99" s="6" t="s">
        <v>11605</v>
      </c>
      <c r="N99" s="6"/>
      <c r="O99" s="6"/>
      <c r="P99" s="6"/>
      <c r="Q99" s="6"/>
      <c r="R99" s="6"/>
      <c r="S99" s="6"/>
      <c r="T99" s="6"/>
      <c r="U99" s="6"/>
      <c r="V99" s="6"/>
      <c r="W99" s="6" t="s">
        <v>727</v>
      </c>
      <c r="X99" s="6" t="s">
        <v>128</v>
      </c>
      <c r="Y99" s="11" t="s">
        <v>15237</v>
      </c>
      <c r="Z99" s="10"/>
      <c r="AA99" s="11" t="s">
        <v>15237</v>
      </c>
      <c r="AB99" s="6" t="s">
        <v>128</v>
      </c>
      <c r="AC99" s="6">
        <v>5007838886</v>
      </c>
      <c r="AD99" s="6">
        <v>5052807</v>
      </c>
      <c r="AE99" s="6"/>
      <c r="AF99" s="6"/>
      <c r="AG99" s="6"/>
      <c r="AH99" s="6" t="s">
        <v>83</v>
      </c>
    </row>
    <row r="100" spans="1:34" ht="16.5">
      <c r="A100" s="14" t="s">
        <v>606</v>
      </c>
      <c r="B100" s="4" t="s">
        <v>607</v>
      </c>
      <c r="C100" s="5" t="s">
        <v>83</v>
      </c>
      <c r="D100" s="5" t="s">
        <v>608</v>
      </c>
      <c r="E100" s="6" t="s">
        <v>6501</v>
      </c>
      <c r="F100" s="6" t="s">
        <v>6502</v>
      </c>
      <c r="G100" s="6" t="s">
        <v>6503</v>
      </c>
      <c r="H100" s="6" t="s">
        <v>6399</v>
      </c>
      <c r="I100" s="6" t="s">
        <v>5983</v>
      </c>
      <c r="J100" s="6">
        <v>560068</v>
      </c>
      <c r="K100" s="6">
        <v>0</v>
      </c>
      <c r="L100" s="6" t="s">
        <v>11604</v>
      </c>
      <c r="M100" s="6" t="s">
        <v>11618</v>
      </c>
      <c r="N100" s="6" t="s">
        <v>11724</v>
      </c>
      <c r="O100" s="6">
        <v>9849664411</v>
      </c>
      <c r="P100" s="6"/>
      <c r="Q100" s="6"/>
      <c r="R100" s="6"/>
      <c r="S100" s="6"/>
      <c r="T100" s="6"/>
      <c r="U100" s="6"/>
      <c r="V100" s="6"/>
      <c r="W100" s="6" t="s">
        <v>608</v>
      </c>
      <c r="X100" s="6" t="s">
        <v>128</v>
      </c>
      <c r="Y100" s="11" t="s">
        <v>15237</v>
      </c>
      <c r="Z100" s="10"/>
      <c r="AA100" s="11" t="s">
        <v>15237</v>
      </c>
      <c r="AB100" s="6" t="s">
        <v>83</v>
      </c>
      <c r="AC100" s="6">
        <v>29780592544</v>
      </c>
      <c r="AD100" s="6">
        <v>29780592544</v>
      </c>
      <c r="AE100" s="6"/>
      <c r="AF100" s="6"/>
      <c r="AG100" s="6"/>
      <c r="AH100" s="6" t="s">
        <v>128</v>
      </c>
    </row>
    <row r="101" spans="1:34" ht="16.5">
      <c r="A101" s="14" t="s">
        <v>720</v>
      </c>
      <c r="B101" s="4" t="s">
        <v>721</v>
      </c>
      <c r="C101" s="5" t="s">
        <v>83</v>
      </c>
      <c r="D101" s="5" t="s">
        <v>722</v>
      </c>
      <c r="E101" s="6" t="s">
        <v>6642</v>
      </c>
      <c r="F101" s="6" t="s">
        <v>6643</v>
      </c>
      <c r="G101" s="6" t="s">
        <v>6644</v>
      </c>
      <c r="H101" s="6" t="s">
        <v>6644</v>
      </c>
      <c r="I101" s="6"/>
      <c r="J101" s="6"/>
      <c r="K101" s="6">
        <v>0</v>
      </c>
      <c r="L101" s="6" t="s">
        <v>11750</v>
      </c>
      <c r="M101" s="6" t="s">
        <v>11717</v>
      </c>
      <c r="N101" s="6" t="s">
        <v>11754</v>
      </c>
      <c r="O101" s="6" t="s">
        <v>12874</v>
      </c>
      <c r="P101" s="6"/>
      <c r="Q101" s="6"/>
      <c r="R101" s="6"/>
      <c r="S101" s="6"/>
      <c r="T101" s="6"/>
      <c r="U101" s="6"/>
      <c r="V101" s="6"/>
      <c r="W101" s="6" t="s">
        <v>722</v>
      </c>
      <c r="X101" s="6" t="s">
        <v>128</v>
      </c>
      <c r="Y101" s="11" t="s">
        <v>15237</v>
      </c>
      <c r="Z101" s="10"/>
      <c r="AA101" s="11" t="s">
        <v>15237</v>
      </c>
      <c r="AB101" s="6" t="s">
        <v>83</v>
      </c>
      <c r="AC101" s="6"/>
      <c r="AD101" s="6"/>
      <c r="AE101" s="6"/>
      <c r="AF101" s="6"/>
      <c r="AG101" s="6"/>
      <c r="AH101" s="6" t="s">
        <v>128</v>
      </c>
    </row>
    <row r="102" spans="1:34" ht="16.5">
      <c r="A102" s="14" t="s">
        <v>609</v>
      </c>
      <c r="B102" s="4" t="s">
        <v>610</v>
      </c>
      <c r="C102" s="5" t="s">
        <v>83</v>
      </c>
      <c r="D102" s="5" t="s">
        <v>611</v>
      </c>
      <c r="E102" s="6" t="s">
        <v>6504</v>
      </c>
      <c r="F102" s="6" t="s">
        <v>6505</v>
      </c>
      <c r="G102" s="6" t="s">
        <v>6506</v>
      </c>
      <c r="H102" s="6" t="s">
        <v>5973</v>
      </c>
      <c r="I102" s="6" t="s">
        <v>5975</v>
      </c>
      <c r="J102" s="6">
        <v>201306</v>
      </c>
      <c r="K102" s="6">
        <v>0</v>
      </c>
      <c r="L102" s="6" t="s">
        <v>11604</v>
      </c>
      <c r="M102" s="6" t="s">
        <v>11605</v>
      </c>
      <c r="N102" s="6" t="s">
        <v>11725</v>
      </c>
      <c r="O102" s="6">
        <v>9742226411</v>
      </c>
      <c r="P102" s="6"/>
      <c r="Q102" s="6"/>
      <c r="R102" s="6" t="s">
        <v>13885</v>
      </c>
      <c r="S102" s="6">
        <v>9811253845</v>
      </c>
      <c r="T102" s="6"/>
      <c r="U102" s="6"/>
      <c r="V102" s="6"/>
      <c r="W102" s="6" t="s">
        <v>611</v>
      </c>
      <c r="X102" s="6" t="s">
        <v>128</v>
      </c>
      <c r="Y102" s="11" t="s">
        <v>15237</v>
      </c>
      <c r="Z102" s="10"/>
      <c r="AA102" s="11" t="s">
        <v>15237</v>
      </c>
      <c r="AB102" s="6" t="s">
        <v>83</v>
      </c>
      <c r="AC102" s="6">
        <v>9266105877</v>
      </c>
      <c r="AD102" s="6"/>
      <c r="AE102" s="6"/>
      <c r="AF102" s="6"/>
      <c r="AG102" s="6"/>
      <c r="AH102" s="6" t="s">
        <v>128</v>
      </c>
    </row>
    <row r="103" spans="1:34" ht="16.5">
      <c r="A103" s="14" t="s">
        <v>612</v>
      </c>
      <c r="B103" s="4" t="s">
        <v>613</v>
      </c>
      <c r="C103" s="5" t="s">
        <v>83</v>
      </c>
      <c r="D103" s="5" t="s">
        <v>614</v>
      </c>
      <c r="E103" s="6" t="s">
        <v>6507</v>
      </c>
      <c r="F103" s="6" t="s">
        <v>6508</v>
      </c>
      <c r="G103" s="6">
        <v>476001</v>
      </c>
      <c r="H103" s="6"/>
      <c r="I103" s="6" t="s">
        <v>6266</v>
      </c>
      <c r="J103" s="6">
        <v>476001</v>
      </c>
      <c r="K103" s="6">
        <v>0</v>
      </c>
      <c r="L103" s="6" t="s">
        <v>11604</v>
      </c>
      <c r="M103" s="6" t="s">
        <v>11610</v>
      </c>
      <c r="N103" s="6" t="s">
        <v>11726</v>
      </c>
      <c r="O103" s="6">
        <v>9891658885</v>
      </c>
      <c r="P103" s="6"/>
      <c r="Q103" s="6"/>
      <c r="R103" s="6"/>
      <c r="S103" s="6"/>
      <c r="T103" s="6"/>
      <c r="U103" s="6"/>
      <c r="V103" s="6"/>
      <c r="W103" s="6" t="s">
        <v>614</v>
      </c>
      <c r="X103" s="6" t="s">
        <v>128</v>
      </c>
      <c r="Y103" s="11" t="s">
        <v>15237</v>
      </c>
      <c r="Z103" s="10"/>
      <c r="AA103" s="11" t="s">
        <v>15237</v>
      </c>
      <c r="AB103" s="6" t="s">
        <v>83</v>
      </c>
      <c r="AC103" s="6">
        <v>23315503284</v>
      </c>
      <c r="AD103" s="6"/>
      <c r="AE103" s="6"/>
      <c r="AF103" s="6"/>
      <c r="AG103" s="6"/>
      <c r="AH103" s="6" t="s">
        <v>128</v>
      </c>
    </row>
    <row r="104" spans="1:34" ht="16.5">
      <c r="A104" s="14" t="s">
        <v>162</v>
      </c>
      <c r="B104" s="4" t="s">
        <v>163</v>
      </c>
      <c r="C104" s="5" t="s">
        <v>83</v>
      </c>
      <c r="D104" s="5" t="s">
        <v>164</v>
      </c>
      <c r="E104" s="6" t="s">
        <v>6047</v>
      </c>
      <c r="F104" s="6" t="s">
        <v>6048</v>
      </c>
      <c r="G104" s="6" t="s">
        <v>6049</v>
      </c>
      <c r="H104" s="6" t="s">
        <v>6049</v>
      </c>
      <c r="I104" s="6" t="s">
        <v>6008</v>
      </c>
      <c r="J104" s="6">
        <v>110005</v>
      </c>
      <c r="K104" s="6">
        <v>0</v>
      </c>
      <c r="L104" s="6" t="s">
        <v>11604</v>
      </c>
      <c r="M104" s="6" t="s">
        <v>11605</v>
      </c>
      <c r="N104" s="6" t="s">
        <v>11623</v>
      </c>
      <c r="O104" s="6" t="s">
        <v>12760</v>
      </c>
      <c r="P104" s="6"/>
      <c r="Q104" s="6"/>
      <c r="R104" s="6" t="s">
        <v>11623</v>
      </c>
      <c r="S104" s="6">
        <v>9868146983</v>
      </c>
      <c r="T104" s="6"/>
      <c r="U104" s="6"/>
      <c r="V104" s="6"/>
      <c r="W104" s="6" t="s">
        <v>164</v>
      </c>
      <c r="X104" s="6" t="s">
        <v>128</v>
      </c>
      <c r="Y104" s="11" t="s">
        <v>15237</v>
      </c>
      <c r="Z104" s="10"/>
      <c r="AA104" s="11" t="s">
        <v>15237</v>
      </c>
      <c r="AB104" s="6" t="s">
        <v>128</v>
      </c>
      <c r="AC104" s="6">
        <v>7550295001</v>
      </c>
      <c r="AD104" s="6"/>
      <c r="AE104" s="6"/>
      <c r="AF104" s="6"/>
      <c r="AG104" s="6"/>
      <c r="AH104" s="6" t="s">
        <v>83</v>
      </c>
    </row>
    <row r="105" spans="1:34" ht="16.5">
      <c r="A105" s="14" t="s">
        <v>615</v>
      </c>
      <c r="B105" s="4" t="s">
        <v>616</v>
      </c>
      <c r="C105" s="5" t="s">
        <v>83</v>
      </c>
      <c r="D105" s="5" t="s">
        <v>617</v>
      </c>
      <c r="E105" s="6" t="s">
        <v>6509</v>
      </c>
      <c r="F105" s="6" t="s">
        <v>6510</v>
      </c>
      <c r="G105" s="6" t="s">
        <v>6511</v>
      </c>
      <c r="H105" s="6" t="s">
        <v>6512</v>
      </c>
      <c r="I105" s="6" t="s">
        <v>6008</v>
      </c>
      <c r="J105" s="6">
        <v>110060</v>
      </c>
      <c r="K105" s="6">
        <v>0</v>
      </c>
      <c r="L105" s="6" t="s">
        <v>11604</v>
      </c>
      <c r="M105" s="6" t="s">
        <v>11610</v>
      </c>
      <c r="N105" s="6" t="s">
        <v>11727</v>
      </c>
      <c r="O105" s="6"/>
      <c r="P105" s="6"/>
      <c r="Q105" s="6"/>
      <c r="R105" s="6" t="s">
        <v>13886</v>
      </c>
      <c r="S105" s="6"/>
      <c r="T105" s="6"/>
      <c r="U105" s="6"/>
      <c r="V105" s="6"/>
      <c r="W105" s="6" t="s">
        <v>617</v>
      </c>
      <c r="X105" s="6" t="s">
        <v>128</v>
      </c>
      <c r="Y105" s="11" t="s">
        <v>15237</v>
      </c>
      <c r="Z105" s="10"/>
      <c r="AA105" s="11" t="s">
        <v>15237</v>
      </c>
      <c r="AB105" s="6" t="s">
        <v>83</v>
      </c>
      <c r="AC105" s="6">
        <v>7860338335</v>
      </c>
      <c r="AD105" s="6">
        <v>11879</v>
      </c>
      <c r="AE105" s="6"/>
      <c r="AF105" s="6"/>
      <c r="AG105" s="6"/>
      <c r="AH105" s="6" t="s">
        <v>128</v>
      </c>
    </row>
    <row r="106" spans="1:34" ht="16.5">
      <c r="A106" s="14" t="s">
        <v>618</v>
      </c>
      <c r="B106" s="4" t="s">
        <v>619</v>
      </c>
      <c r="C106" s="5" t="s">
        <v>83</v>
      </c>
      <c r="D106" s="5" t="s">
        <v>620</v>
      </c>
      <c r="E106" s="6" t="s">
        <v>6513</v>
      </c>
      <c r="F106" s="6" t="s">
        <v>6514</v>
      </c>
      <c r="G106" s="6"/>
      <c r="H106" s="6" t="s">
        <v>6515</v>
      </c>
      <c r="I106" s="6" t="s">
        <v>6238</v>
      </c>
      <c r="J106" s="6">
        <v>173025</v>
      </c>
      <c r="K106" s="6">
        <v>0</v>
      </c>
      <c r="L106" s="6" t="s">
        <v>11604</v>
      </c>
      <c r="M106" s="6" t="s">
        <v>11610</v>
      </c>
      <c r="N106" s="6" t="s">
        <v>11728</v>
      </c>
      <c r="O106" s="6">
        <f>91-9810341819</f>
        <v>-9810341728</v>
      </c>
      <c r="P106" s="6"/>
      <c r="Q106" s="6"/>
      <c r="R106" s="6"/>
      <c r="S106" s="6"/>
      <c r="T106" s="6"/>
      <c r="U106" s="6"/>
      <c r="V106" s="6"/>
      <c r="W106" s="6" t="s">
        <v>620</v>
      </c>
      <c r="X106" s="6" t="s">
        <v>128</v>
      </c>
      <c r="Y106" s="11" t="s">
        <v>15237</v>
      </c>
      <c r="Z106" s="10"/>
      <c r="AA106" s="11" t="s">
        <v>15237</v>
      </c>
      <c r="AB106" s="6" t="s">
        <v>83</v>
      </c>
      <c r="AC106" s="6">
        <v>2040200896</v>
      </c>
      <c r="AD106" s="6">
        <v>2040200896</v>
      </c>
      <c r="AE106" s="6"/>
      <c r="AF106" s="6"/>
      <c r="AG106" s="6"/>
      <c r="AH106" s="6" t="s">
        <v>128</v>
      </c>
    </row>
    <row r="107" spans="1:34" ht="16.5">
      <c r="A107" s="14" t="s">
        <v>621</v>
      </c>
      <c r="B107" s="4" t="s">
        <v>622</v>
      </c>
      <c r="C107" s="5" t="s">
        <v>83</v>
      </c>
      <c r="D107" s="5" t="s">
        <v>623</v>
      </c>
      <c r="E107" s="6" t="s">
        <v>6516</v>
      </c>
      <c r="F107" s="6" t="s">
        <v>6517</v>
      </c>
      <c r="G107" s="6" t="s">
        <v>6518</v>
      </c>
      <c r="H107" s="6" t="s">
        <v>6519</v>
      </c>
      <c r="I107" s="6" t="s">
        <v>5979</v>
      </c>
      <c r="J107" s="6">
        <v>700037</v>
      </c>
      <c r="K107" s="6">
        <v>0</v>
      </c>
      <c r="L107" s="6" t="s">
        <v>11604</v>
      </c>
      <c r="M107" s="6" t="s">
        <v>11610</v>
      </c>
      <c r="N107" s="6" t="s">
        <v>11729</v>
      </c>
      <c r="O107" s="6">
        <v>9805184043</v>
      </c>
      <c r="P107" s="6"/>
      <c r="Q107" s="6" t="s">
        <v>13887</v>
      </c>
      <c r="R107" s="6" t="s">
        <v>11729</v>
      </c>
      <c r="S107" s="6">
        <v>9903917219</v>
      </c>
      <c r="T107" s="6"/>
      <c r="U107" s="6" t="s">
        <v>13887</v>
      </c>
      <c r="V107" s="6"/>
      <c r="W107" s="6" t="s">
        <v>623</v>
      </c>
      <c r="X107" s="6" t="s">
        <v>128</v>
      </c>
      <c r="Y107" s="11" t="s">
        <v>15237</v>
      </c>
      <c r="Z107" s="10"/>
      <c r="AA107" s="11" t="s">
        <v>15237</v>
      </c>
      <c r="AB107" s="6" t="s">
        <v>128</v>
      </c>
      <c r="AC107" s="6">
        <v>19661146893</v>
      </c>
      <c r="AD107" s="6">
        <v>19661146893</v>
      </c>
      <c r="AE107" s="6"/>
      <c r="AF107" s="6"/>
      <c r="AG107" s="6"/>
      <c r="AH107" s="6" t="s">
        <v>128</v>
      </c>
    </row>
    <row r="108" spans="1:34" ht="16.5">
      <c r="A108" s="14" t="s">
        <v>624</v>
      </c>
      <c r="B108" s="4" t="s">
        <v>625</v>
      </c>
      <c r="C108" s="5" t="s">
        <v>83</v>
      </c>
      <c r="D108" s="5" t="s">
        <v>260</v>
      </c>
      <c r="E108" s="6" t="s">
        <v>6520</v>
      </c>
      <c r="F108" s="6" t="s">
        <v>6521</v>
      </c>
      <c r="G108" s="6"/>
      <c r="H108" s="6" t="s">
        <v>6521</v>
      </c>
      <c r="I108" s="6" t="s">
        <v>6420</v>
      </c>
      <c r="J108" s="6">
        <v>160030</v>
      </c>
      <c r="K108" s="6">
        <v>0</v>
      </c>
      <c r="L108" s="6" t="s">
        <v>11604</v>
      </c>
      <c r="M108" s="6" t="s">
        <v>11605</v>
      </c>
      <c r="N108" s="6" t="s">
        <v>11701</v>
      </c>
      <c r="O108" s="6">
        <v>9830213105</v>
      </c>
      <c r="P108" s="6"/>
      <c r="Q108" s="6"/>
      <c r="R108" s="6"/>
      <c r="S108" s="6" t="s">
        <v>13888</v>
      </c>
      <c r="T108" s="6"/>
      <c r="U108" s="6"/>
      <c r="V108" s="6"/>
      <c r="W108" s="6" t="s">
        <v>260</v>
      </c>
      <c r="X108" s="6" t="s">
        <v>128</v>
      </c>
      <c r="Y108" s="11" t="s">
        <v>15237</v>
      </c>
      <c r="Z108" s="10"/>
      <c r="AA108" s="11" t="s">
        <v>15237</v>
      </c>
      <c r="AB108" s="6" t="s">
        <v>83</v>
      </c>
      <c r="AC108" s="6">
        <v>4210009136</v>
      </c>
      <c r="AD108" s="6"/>
      <c r="AE108" s="6"/>
      <c r="AF108" s="6"/>
      <c r="AG108" s="6"/>
      <c r="AH108" s="6" t="s">
        <v>128</v>
      </c>
    </row>
    <row r="109" spans="1:34" ht="16.5">
      <c r="A109" s="14" t="s">
        <v>626</v>
      </c>
      <c r="B109" s="4" t="s">
        <v>627</v>
      </c>
      <c r="C109" s="5" t="s">
        <v>83</v>
      </c>
      <c r="D109" s="5" t="s">
        <v>628</v>
      </c>
      <c r="E109" s="6" t="s">
        <v>6522</v>
      </c>
      <c r="F109" s="6" t="s">
        <v>6523</v>
      </c>
      <c r="G109" s="6" t="s">
        <v>6524</v>
      </c>
      <c r="H109" s="6" t="s">
        <v>6525</v>
      </c>
      <c r="I109" s="6" t="s">
        <v>5995</v>
      </c>
      <c r="J109" s="6">
        <v>390010</v>
      </c>
      <c r="K109" s="6">
        <v>0</v>
      </c>
      <c r="L109" s="6" t="s">
        <v>11604</v>
      </c>
      <c r="M109" s="6" t="s">
        <v>11606</v>
      </c>
      <c r="N109" s="6" t="s">
        <v>11730</v>
      </c>
      <c r="O109" s="6">
        <v>9814055124</v>
      </c>
      <c r="P109" s="6"/>
      <c r="Q109" s="6"/>
      <c r="R109" s="6" t="s">
        <v>13889</v>
      </c>
      <c r="S109" s="6"/>
      <c r="T109" s="6"/>
      <c r="U109" s="6"/>
      <c r="V109" s="6"/>
      <c r="W109" s="6" t="s">
        <v>628</v>
      </c>
      <c r="X109" s="6" t="s">
        <v>128</v>
      </c>
      <c r="Y109" s="11" t="s">
        <v>15237</v>
      </c>
      <c r="Z109" s="10"/>
      <c r="AA109" s="11" t="s">
        <v>15237</v>
      </c>
      <c r="AB109" s="6" t="s">
        <v>83</v>
      </c>
      <c r="AC109" s="6">
        <v>24190401410</v>
      </c>
      <c r="AD109" s="6">
        <v>24190401410</v>
      </c>
      <c r="AE109" s="6"/>
      <c r="AF109" s="6"/>
      <c r="AG109" s="6"/>
      <c r="AH109" s="6" t="s">
        <v>128</v>
      </c>
    </row>
    <row r="110" spans="1:34" ht="16.5">
      <c r="A110" s="14" t="s">
        <v>629</v>
      </c>
      <c r="B110" s="4" t="s">
        <v>630</v>
      </c>
      <c r="C110" s="5" t="s">
        <v>83</v>
      </c>
      <c r="D110" s="5" t="s">
        <v>631</v>
      </c>
      <c r="E110" s="6" t="s">
        <v>6526</v>
      </c>
      <c r="F110" s="6" t="s">
        <v>6527</v>
      </c>
      <c r="G110" s="6" t="s">
        <v>6528</v>
      </c>
      <c r="H110" s="6" t="s">
        <v>6529</v>
      </c>
      <c r="I110" s="6" t="s">
        <v>6530</v>
      </c>
      <c r="J110" s="6">
        <v>751010</v>
      </c>
      <c r="K110" s="6">
        <v>0</v>
      </c>
      <c r="L110" s="6" t="s">
        <v>11604</v>
      </c>
      <c r="M110" s="6" t="s">
        <v>11605</v>
      </c>
      <c r="N110" s="6"/>
      <c r="O110" s="6">
        <v>9662543320</v>
      </c>
      <c r="P110" s="6"/>
      <c r="Q110" s="6" t="s">
        <v>13890</v>
      </c>
      <c r="R110" s="6"/>
      <c r="S110" s="6">
        <v>9437007227</v>
      </c>
      <c r="T110" s="6"/>
      <c r="U110" s="6"/>
      <c r="V110" s="6"/>
      <c r="W110" s="6" t="s">
        <v>631</v>
      </c>
      <c r="X110" s="6" t="s">
        <v>128</v>
      </c>
      <c r="Y110" s="11" t="s">
        <v>15237</v>
      </c>
      <c r="Z110" s="10"/>
      <c r="AA110" s="11" t="s">
        <v>15237</v>
      </c>
      <c r="AB110" s="6" t="s">
        <v>83</v>
      </c>
      <c r="AC110" s="6">
        <v>21541101864</v>
      </c>
      <c r="AD110" s="6">
        <v>21541101864</v>
      </c>
      <c r="AE110" s="6"/>
      <c r="AF110" s="6"/>
      <c r="AG110" s="6"/>
      <c r="AH110" s="6" t="s">
        <v>128</v>
      </c>
    </row>
    <row r="111" spans="1:34" ht="16.5">
      <c r="A111" s="14" t="s">
        <v>632</v>
      </c>
      <c r="B111" s="4" t="s">
        <v>633</v>
      </c>
      <c r="C111" s="5" t="s">
        <v>83</v>
      </c>
      <c r="D111" s="5" t="s">
        <v>634</v>
      </c>
      <c r="E111" s="6" t="s">
        <v>6531</v>
      </c>
      <c r="F111" s="6" t="s">
        <v>6532</v>
      </c>
      <c r="G111" s="6" t="s">
        <v>6533</v>
      </c>
      <c r="H111" s="6" t="s">
        <v>6534</v>
      </c>
      <c r="I111" s="6" t="s">
        <v>5995</v>
      </c>
      <c r="J111" s="6">
        <v>380015</v>
      </c>
      <c r="K111" s="6">
        <v>0</v>
      </c>
      <c r="L111" s="6" t="s">
        <v>11604</v>
      </c>
      <c r="M111" s="6" t="s">
        <v>11606</v>
      </c>
      <c r="N111" s="6"/>
      <c r="O111" s="6" t="s">
        <v>12859</v>
      </c>
      <c r="P111" s="6"/>
      <c r="Q111" s="6"/>
      <c r="R111" s="6"/>
      <c r="S111" s="6"/>
      <c r="T111" s="6"/>
      <c r="U111" s="6"/>
      <c r="V111" s="6"/>
      <c r="W111" s="6" t="s">
        <v>634</v>
      </c>
      <c r="X111" s="6" t="s">
        <v>128</v>
      </c>
      <c r="Y111" s="11" t="s">
        <v>15237</v>
      </c>
      <c r="Z111" s="10"/>
      <c r="AA111" s="11" t="s">
        <v>15237</v>
      </c>
      <c r="AB111" s="6" t="s">
        <v>83</v>
      </c>
      <c r="AC111" s="6">
        <v>24073804830</v>
      </c>
      <c r="AD111" s="6">
        <v>24073804830</v>
      </c>
      <c r="AE111" s="6"/>
      <c r="AF111" s="6"/>
      <c r="AG111" s="6"/>
      <c r="AH111" s="6" t="s">
        <v>128</v>
      </c>
    </row>
    <row r="112" spans="1:34" ht="16.5">
      <c r="A112" s="14" t="s">
        <v>635</v>
      </c>
      <c r="B112" s="4" t="s">
        <v>636</v>
      </c>
      <c r="C112" s="5" t="s">
        <v>83</v>
      </c>
      <c r="D112" s="5" t="s">
        <v>637</v>
      </c>
      <c r="E112" s="6" t="s">
        <v>6535</v>
      </c>
      <c r="F112" s="6" t="s">
        <v>6536</v>
      </c>
      <c r="G112" s="6" t="s">
        <v>6537</v>
      </c>
      <c r="H112" s="6" t="s">
        <v>6538</v>
      </c>
      <c r="I112" s="6" t="s">
        <v>5995</v>
      </c>
      <c r="J112" s="6">
        <v>383001</v>
      </c>
      <c r="K112" s="6">
        <v>0</v>
      </c>
      <c r="L112" s="6" t="s">
        <v>11604</v>
      </c>
      <c r="M112" s="6" t="s">
        <v>11606</v>
      </c>
      <c r="N112" s="6" t="s">
        <v>11731</v>
      </c>
      <c r="O112" s="6" t="s">
        <v>12860</v>
      </c>
      <c r="P112" s="6"/>
      <c r="Q112" s="6"/>
      <c r="R112" s="6" t="s">
        <v>13891</v>
      </c>
      <c r="S112" s="6"/>
      <c r="T112" s="6"/>
      <c r="U112" s="6"/>
      <c r="V112" s="6"/>
      <c r="W112" s="6" t="s">
        <v>637</v>
      </c>
      <c r="X112" s="6" t="s">
        <v>128</v>
      </c>
      <c r="Y112" s="11" t="s">
        <v>15237</v>
      </c>
      <c r="Z112" s="10"/>
      <c r="AA112" s="11" t="s">
        <v>15237</v>
      </c>
      <c r="AB112" s="6" t="s">
        <v>83</v>
      </c>
      <c r="AC112" s="6">
        <v>24550703402</v>
      </c>
      <c r="AD112" s="6">
        <v>24550703402</v>
      </c>
      <c r="AE112" s="6"/>
      <c r="AF112" s="6"/>
      <c r="AG112" s="6"/>
      <c r="AH112" s="6" t="s">
        <v>128</v>
      </c>
    </row>
    <row r="113" spans="1:34" ht="16.5">
      <c r="A113" s="14" t="s">
        <v>638</v>
      </c>
      <c r="B113" s="4" t="s">
        <v>639</v>
      </c>
      <c r="C113" s="5" t="s">
        <v>83</v>
      </c>
      <c r="D113" s="5" t="s">
        <v>640</v>
      </c>
      <c r="E113" s="6" t="s">
        <v>6539</v>
      </c>
      <c r="F113" s="6" t="s">
        <v>6540</v>
      </c>
      <c r="G113" s="6" t="s">
        <v>6541</v>
      </c>
      <c r="H113" s="6" t="s">
        <v>6542</v>
      </c>
      <c r="I113" s="6" t="s">
        <v>5970</v>
      </c>
      <c r="J113" s="6">
        <v>500050</v>
      </c>
      <c r="K113" s="6">
        <v>0</v>
      </c>
      <c r="L113" s="6" t="s">
        <v>11604</v>
      </c>
      <c r="M113" s="6" t="s">
        <v>11618</v>
      </c>
      <c r="N113" s="6"/>
      <c r="O113" s="6" t="s">
        <v>12861</v>
      </c>
      <c r="P113" s="6"/>
      <c r="Q113" s="6"/>
      <c r="R113" s="6"/>
      <c r="S113" s="6"/>
      <c r="T113" s="6"/>
      <c r="U113" s="6"/>
      <c r="V113" s="6"/>
      <c r="W113" s="6" t="s">
        <v>640</v>
      </c>
      <c r="X113" s="6" t="s">
        <v>128</v>
      </c>
      <c r="Y113" s="11" t="s">
        <v>15237</v>
      </c>
      <c r="Z113" s="10"/>
      <c r="AA113" s="11" t="s">
        <v>15237</v>
      </c>
      <c r="AB113" s="6" t="s">
        <v>83</v>
      </c>
      <c r="AC113" s="6">
        <v>28650135714</v>
      </c>
      <c r="AD113" s="6">
        <v>28650135714</v>
      </c>
      <c r="AE113" s="6"/>
      <c r="AF113" s="6"/>
      <c r="AG113" s="6"/>
      <c r="AH113" s="6" t="s">
        <v>128</v>
      </c>
    </row>
    <row r="114" spans="1:34" ht="16.5">
      <c r="A114" s="14" t="s">
        <v>641</v>
      </c>
      <c r="B114" s="4" t="s">
        <v>642</v>
      </c>
      <c r="C114" s="5" t="s">
        <v>83</v>
      </c>
      <c r="D114" s="5" t="s">
        <v>640</v>
      </c>
      <c r="E114" s="6" t="s">
        <v>6539</v>
      </c>
      <c r="F114" s="6" t="s">
        <v>6540</v>
      </c>
      <c r="G114" s="6" t="s">
        <v>6543</v>
      </c>
      <c r="H114" s="6" t="s">
        <v>6544</v>
      </c>
      <c r="I114" s="6" t="s">
        <v>5970</v>
      </c>
      <c r="J114" s="6">
        <v>516002</v>
      </c>
      <c r="K114" s="6">
        <v>0</v>
      </c>
      <c r="L114" s="6" t="s">
        <v>11604</v>
      </c>
      <c r="M114" s="6" t="s">
        <v>11605</v>
      </c>
      <c r="N114" s="6" t="s">
        <v>11732</v>
      </c>
      <c r="O114" s="6" t="s">
        <v>12862</v>
      </c>
      <c r="P114" s="6"/>
      <c r="Q114" s="6"/>
      <c r="R114" s="6"/>
      <c r="S114" s="6"/>
      <c r="T114" s="6"/>
      <c r="U114" s="6"/>
      <c r="V114" s="6"/>
      <c r="W114" s="6" t="s">
        <v>640</v>
      </c>
      <c r="X114" s="6" t="s">
        <v>128</v>
      </c>
      <c r="Y114" s="11" t="s">
        <v>15237</v>
      </c>
      <c r="Z114" s="10"/>
      <c r="AA114" s="11" t="s">
        <v>15237</v>
      </c>
      <c r="AB114" s="6" t="s">
        <v>83</v>
      </c>
      <c r="AC114" s="6">
        <v>28650135714</v>
      </c>
      <c r="AD114" s="6">
        <v>28650135714</v>
      </c>
      <c r="AE114" s="6"/>
      <c r="AF114" s="6"/>
      <c r="AG114" s="6"/>
      <c r="AH114" s="6" t="s">
        <v>128</v>
      </c>
    </row>
    <row r="115" spans="1:34" ht="16.5">
      <c r="A115" s="14" t="s">
        <v>643</v>
      </c>
      <c r="B115" s="4" t="s">
        <v>644</v>
      </c>
      <c r="C115" s="5" t="s">
        <v>83</v>
      </c>
      <c r="D115" s="5" t="s">
        <v>640</v>
      </c>
      <c r="E115" s="6" t="s">
        <v>6545</v>
      </c>
      <c r="F115" s="6" t="s">
        <v>6546</v>
      </c>
      <c r="G115" s="6"/>
      <c r="H115" s="6" t="s">
        <v>6118</v>
      </c>
      <c r="I115" s="6" t="s">
        <v>5970</v>
      </c>
      <c r="J115" s="6">
        <v>500098</v>
      </c>
      <c r="K115" s="6">
        <v>0</v>
      </c>
      <c r="L115" s="6" t="s">
        <v>11604</v>
      </c>
      <c r="M115" s="6" t="s">
        <v>11618</v>
      </c>
      <c r="N115" s="6"/>
      <c r="O115" s="6"/>
      <c r="P115" s="6"/>
      <c r="Q115" s="6" t="s">
        <v>12863</v>
      </c>
      <c r="R115" s="6"/>
      <c r="S115" s="6"/>
      <c r="T115" s="6"/>
      <c r="U115" s="6"/>
      <c r="V115" s="6"/>
      <c r="W115" s="6" t="s">
        <v>640</v>
      </c>
      <c r="X115" s="6" t="s">
        <v>128</v>
      </c>
      <c r="Y115" s="11" t="s">
        <v>15237</v>
      </c>
      <c r="Z115" s="10"/>
      <c r="AA115" s="11" t="s">
        <v>15237</v>
      </c>
      <c r="AB115" s="6" t="s">
        <v>83</v>
      </c>
      <c r="AC115" s="6">
        <v>28650135714</v>
      </c>
      <c r="AD115" s="6"/>
      <c r="AE115" s="6"/>
      <c r="AF115" s="6"/>
      <c r="AG115" s="6"/>
      <c r="AH115" s="6" t="s">
        <v>128</v>
      </c>
    </row>
    <row r="116" spans="1:34" ht="16.5">
      <c r="A116" s="14" t="s">
        <v>645</v>
      </c>
      <c r="B116" s="4" t="s">
        <v>646</v>
      </c>
      <c r="C116" s="5" t="s">
        <v>83</v>
      </c>
      <c r="D116" s="5" t="s">
        <v>640</v>
      </c>
      <c r="E116" s="6" t="s">
        <v>6547</v>
      </c>
      <c r="F116" s="6" t="s">
        <v>6548</v>
      </c>
      <c r="G116" s="6"/>
      <c r="H116" s="6" t="s">
        <v>6549</v>
      </c>
      <c r="I116" s="6" t="s">
        <v>5970</v>
      </c>
      <c r="J116" s="6"/>
      <c r="K116" s="6">
        <v>0</v>
      </c>
      <c r="L116" s="6" t="s">
        <v>11604</v>
      </c>
      <c r="M116" s="6" t="s">
        <v>11618</v>
      </c>
      <c r="N116" s="6"/>
      <c r="O116" s="6" t="s">
        <v>12863</v>
      </c>
      <c r="P116" s="6"/>
      <c r="Q116" s="6" t="s">
        <v>12864</v>
      </c>
      <c r="R116" s="6"/>
      <c r="S116" s="6"/>
      <c r="T116" s="6"/>
      <c r="U116" s="6"/>
      <c r="V116" s="6"/>
      <c r="W116" s="6" t="s">
        <v>640</v>
      </c>
      <c r="X116" s="6" t="s">
        <v>128</v>
      </c>
      <c r="Y116" s="11" t="s">
        <v>15237</v>
      </c>
      <c r="Z116" s="10"/>
      <c r="AA116" s="11" t="s">
        <v>15237</v>
      </c>
      <c r="AB116" s="6" t="s">
        <v>83</v>
      </c>
      <c r="AC116" s="6">
        <v>28650135714</v>
      </c>
      <c r="AD116" s="6"/>
      <c r="AE116" s="6"/>
      <c r="AF116" s="6"/>
      <c r="AG116" s="6"/>
      <c r="AH116" s="6" t="s">
        <v>128</v>
      </c>
    </row>
    <row r="117" spans="1:34" ht="16.5">
      <c r="A117" s="14" t="s">
        <v>647</v>
      </c>
      <c r="B117" s="4" t="s">
        <v>648</v>
      </c>
      <c r="C117" s="5" t="s">
        <v>83</v>
      </c>
      <c r="D117" s="5" t="s">
        <v>649</v>
      </c>
      <c r="E117" s="6" t="s">
        <v>6550</v>
      </c>
      <c r="F117" s="6" t="s">
        <v>6551</v>
      </c>
      <c r="G117" s="6" t="s">
        <v>6552</v>
      </c>
      <c r="H117" s="6" t="s">
        <v>6553</v>
      </c>
      <c r="I117" s="6" t="s">
        <v>5962</v>
      </c>
      <c r="J117" s="6">
        <v>401210</v>
      </c>
      <c r="K117" s="6">
        <v>0</v>
      </c>
      <c r="L117" s="6" t="s">
        <v>11604</v>
      </c>
      <c r="M117" s="6" t="s">
        <v>11606</v>
      </c>
      <c r="N117" s="6" t="s">
        <v>11733</v>
      </c>
      <c r="O117" s="6" t="s">
        <v>12864</v>
      </c>
      <c r="P117" s="6"/>
      <c r="Q117" s="6"/>
      <c r="R117" s="6"/>
      <c r="S117" s="6"/>
      <c r="T117" s="6"/>
      <c r="U117" s="6"/>
      <c r="V117" s="6"/>
      <c r="W117" s="6" t="s">
        <v>649</v>
      </c>
      <c r="X117" s="6" t="s">
        <v>128</v>
      </c>
      <c r="Y117" s="11" t="s">
        <v>15237</v>
      </c>
      <c r="Z117" s="10"/>
      <c r="AA117" s="11" t="s">
        <v>15237</v>
      </c>
      <c r="AB117" s="6" t="s">
        <v>83</v>
      </c>
      <c r="AC117" s="6" t="s">
        <v>14622</v>
      </c>
      <c r="AD117" s="6" t="s">
        <v>14623</v>
      </c>
      <c r="AE117" s="6"/>
      <c r="AF117" s="6"/>
      <c r="AG117" s="6"/>
      <c r="AH117" s="6" t="s">
        <v>128</v>
      </c>
    </row>
    <row r="118" spans="1:34" ht="16.5">
      <c r="A118" s="14" t="s">
        <v>650</v>
      </c>
      <c r="B118" s="4" t="s">
        <v>651</v>
      </c>
      <c r="C118" s="5" t="s">
        <v>83</v>
      </c>
      <c r="D118" s="5" t="s">
        <v>652</v>
      </c>
      <c r="E118" s="6" t="s">
        <v>6554</v>
      </c>
      <c r="F118" s="6" t="s">
        <v>6555</v>
      </c>
      <c r="G118" s="6"/>
      <c r="H118" s="6" t="s">
        <v>6089</v>
      </c>
      <c r="I118" s="6" t="s">
        <v>5962</v>
      </c>
      <c r="J118" s="6">
        <v>410058</v>
      </c>
      <c r="K118" s="6">
        <v>0</v>
      </c>
      <c r="L118" s="6" t="s">
        <v>11604</v>
      </c>
      <c r="M118" s="6" t="s">
        <v>11606</v>
      </c>
      <c r="N118" s="6"/>
      <c r="O118" s="6">
        <v>9821615162</v>
      </c>
      <c r="P118" s="6"/>
      <c r="Q118" s="6"/>
      <c r="R118" s="6" t="s">
        <v>13892</v>
      </c>
      <c r="S118" s="6"/>
      <c r="T118" s="6"/>
      <c r="U118" s="6"/>
      <c r="V118" s="6"/>
      <c r="W118" s="6" t="s">
        <v>652</v>
      </c>
      <c r="X118" s="6" t="s">
        <v>128</v>
      </c>
      <c r="Y118" s="11" t="s">
        <v>15237</v>
      </c>
      <c r="Z118" s="10"/>
      <c r="AA118" s="11" t="s">
        <v>15237</v>
      </c>
      <c r="AB118" s="6" t="s">
        <v>83</v>
      </c>
      <c r="AC118" s="6" t="s">
        <v>14624</v>
      </c>
      <c r="AD118" s="6" t="s">
        <v>14625</v>
      </c>
      <c r="AE118" s="6"/>
      <c r="AF118" s="6"/>
      <c r="AG118" s="6"/>
      <c r="AH118" s="6" t="s">
        <v>128</v>
      </c>
    </row>
    <row r="119" spans="1:34" ht="16.5">
      <c r="A119" s="14" t="s">
        <v>653</v>
      </c>
      <c r="B119" s="4" t="s">
        <v>654</v>
      </c>
      <c r="C119" s="5" t="s">
        <v>83</v>
      </c>
      <c r="D119" s="5" t="s">
        <v>655</v>
      </c>
      <c r="E119" s="6" t="s">
        <v>6556</v>
      </c>
      <c r="F119" s="6" t="s">
        <v>6557</v>
      </c>
      <c r="G119" s="6" t="s">
        <v>6558</v>
      </c>
      <c r="H119" s="6" t="s">
        <v>6313</v>
      </c>
      <c r="I119" s="6" t="s">
        <v>5962</v>
      </c>
      <c r="J119" s="6">
        <v>400614</v>
      </c>
      <c r="K119" s="6">
        <v>0</v>
      </c>
      <c r="L119" s="6" t="s">
        <v>11604</v>
      </c>
      <c r="M119" s="6" t="s">
        <v>11606</v>
      </c>
      <c r="N119" s="6" t="s">
        <v>11734</v>
      </c>
      <c r="O119" s="6">
        <v>9823849558</v>
      </c>
      <c r="P119" s="6"/>
      <c r="Q119" s="6"/>
      <c r="R119" s="6"/>
      <c r="S119" s="6"/>
      <c r="T119" s="6"/>
      <c r="U119" s="6"/>
      <c r="V119" s="6"/>
      <c r="W119" s="6" t="s">
        <v>655</v>
      </c>
      <c r="X119" s="6" t="s">
        <v>128</v>
      </c>
      <c r="Y119" s="11" t="s">
        <v>15237</v>
      </c>
      <c r="Z119" s="10"/>
      <c r="AA119" s="11" t="s">
        <v>15237</v>
      </c>
      <c r="AB119" s="6" t="s">
        <v>83</v>
      </c>
      <c r="AC119" s="6" t="s">
        <v>14626</v>
      </c>
      <c r="AD119" s="6" t="s">
        <v>14627</v>
      </c>
      <c r="AE119" s="6"/>
      <c r="AF119" s="6"/>
      <c r="AG119" s="6"/>
      <c r="AH119" s="6" t="s">
        <v>128</v>
      </c>
    </row>
    <row r="120" spans="1:34" ht="16.5">
      <c r="A120" s="14" t="s">
        <v>656</v>
      </c>
      <c r="B120" s="4" t="s">
        <v>657</v>
      </c>
      <c r="C120" s="5" t="s">
        <v>83</v>
      </c>
      <c r="D120" s="5" t="s">
        <v>640</v>
      </c>
      <c r="E120" s="6" t="s">
        <v>6545</v>
      </c>
      <c r="F120" s="6" t="s">
        <v>6546</v>
      </c>
      <c r="G120" s="6" t="s">
        <v>6559</v>
      </c>
      <c r="H120" s="6" t="s">
        <v>6560</v>
      </c>
      <c r="I120" s="6" t="s">
        <v>5970</v>
      </c>
      <c r="J120" s="6">
        <v>520010</v>
      </c>
      <c r="K120" s="6">
        <v>0</v>
      </c>
      <c r="L120" s="6" t="s">
        <v>11604</v>
      </c>
      <c r="M120" s="6" t="s">
        <v>11605</v>
      </c>
      <c r="N120" s="6"/>
      <c r="O120" s="6" t="s">
        <v>12865</v>
      </c>
      <c r="P120" s="6"/>
      <c r="Q120" s="6"/>
      <c r="R120" s="6" t="s">
        <v>13893</v>
      </c>
      <c r="S120" s="6"/>
      <c r="T120" s="6"/>
      <c r="U120" s="6"/>
      <c r="V120" s="6"/>
      <c r="W120" s="6" t="s">
        <v>640</v>
      </c>
      <c r="X120" s="6" t="s">
        <v>128</v>
      </c>
      <c r="Y120" s="11" t="s">
        <v>15237</v>
      </c>
      <c r="Z120" s="10"/>
      <c r="AA120" s="11" t="s">
        <v>15237</v>
      </c>
      <c r="AB120" s="6" t="s">
        <v>83</v>
      </c>
      <c r="AC120" s="6">
        <v>28650135714</v>
      </c>
      <c r="AD120" s="6"/>
      <c r="AE120" s="6"/>
      <c r="AF120" s="6"/>
      <c r="AG120" s="6"/>
      <c r="AH120" s="6" t="s">
        <v>128</v>
      </c>
    </row>
    <row r="121" spans="1:34" ht="16.5">
      <c r="A121" s="14" t="s">
        <v>658</v>
      </c>
      <c r="B121" s="4" t="s">
        <v>659</v>
      </c>
      <c r="C121" s="5" t="s">
        <v>83</v>
      </c>
      <c r="D121" s="5" t="s">
        <v>660</v>
      </c>
      <c r="E121" s="6" t="s">
        <v>6561</v>
      </c>
      <c r="F121" s="6" t="s">
        <v>6562</v>
      </c>
      <c r="G121" s="6" t="s">
        <v>6563</v>
      </c>
      <c r="H121" s="6" t="s">
        <v>6564</v>
      </c>
      <c r="I121" s="6" t="s">
        <v>5979</v>
      </c>
      <c r="J121" s="6">
        <v>700</v>
      </c>
      <c r="K121" s="6">
        <v>0</v>
      </c>
      <c r="L121" s="6" t="s">
        <v>11604</v>
      </c>
      <c r="M121" s="6" t="s">
        <v>11610</v>
      </c>
      <c r="N121" s="6" t="s">
        <v>11735</v>
      </c>
      <c r="O121" s="6">
        <v>9959225401</v>
      </c>
      <c r="P121" s="6"/>
      <c r="Q121" s="6" t="s">
        <v>13894</v>
      </c>
      <c r="R121" s="6" t="s">
        <v>13895</v>
      </c>
      <c r="S121" s="6"/>
      <c r="T121" s="6"/>
      <c r="U121" s="6"/>
      <c r="V121" s="6"/>
      <c r="W121" s="6" t="s">
        <v>660</v>
      </c>
      <c r="X121" s="6" t="s">
        <v>128</v>
      </c>
      <c r="Y121" s="11" t="s">
        <v>15237</v>
      </c>
      <c r="Z121" s="10"/>
      <c r="AA121" s="11" t="s">
        <v>15237</v>
      </c>
      <c r="AB121" s="6" t="s">
        <v>83</v>
      </c>
      <c r="AC121" s="6">
        <v>19442183070</v>
      </c>
      <c r="AD121" s="6">
        <v>19442183264</v>
      </c>
      <c r="AE121" s="6"/>
      <c r="AF121" s="6"/>
      <c r="AG121" s="6"/>
      <c r="AH121" s="6" t="s">
        <v>128</v>
      </c>
    </row>
    <row r="122" spans="1:34" ht="16.5">
      <c r="A122" s="14" t="s">
        <v>661</v>
      </c>
      <c r="B122" s="4" t="s">
        <v>662</v>
      </c>
      <c r="C122" s="5" t="s">
        <v>83</v>
      </c>
      <c r="D122" s="5" t="s">
        <v>663</v>
      </c>
      <c r="E122" s="6" t="s">
        <v>6565</v>
      </c>
      <c r="F122" s="6" t="s">
        <v>6566</v>
      </c>
      <c r="G122" s="6"/>
      <c r="H122" s="6" t="s">
        <v>6566</v>
      </c>
      <c r="I122" s="6" t="s">
        <v>5995</v>
      </c>
      <c r="J122" s="6">
        <v>393010</v>
      </c>
      <c r="K122" s="6">
        <v>0</v>
      </c>
      <c r="L122" s="6" t="s">
        <v>11604</v>
      </c>
      <c r="M122" s="6" t="s">
        <v>11605</v>
      </c>
      <c r="N122" s="6"/>
      <c r="O122" s="6">
        <v>9831062459</v>
      </c>
      <c r="P122" s="6"/>
      <c r="Q122" s="6"/>
      <c r="R122" s="6" t="s">
        <v>13896</v>
      </c>
      <c r="S122" s="6" t="s">
        <v>13897</v>
      </c>
      <c r="T122" s="6"/>
      <c r="U122" s="6"/>
      <c r="V122" s="6"/>
      <c r="W122" s="6" t="s">
        <v>663</v>
      </c>
      <c r="X122" s="6" t="s">
        <v>128</v>
      </c>
      <c r="Y122" s="11" t="s">
        <v>15237</v>
      </c>
      <c r="Z122" s="10"/>
      <c r="AA122" s="11" t="s">
        <v>15237</v>
      </c>
      <c r="AB122" s="6" t="s">
        <v>83</v>
      </c>
      <c r="AC122" s="6">
        <v>24211002573</v>
      </c>
      <c r="AD122" s="6">
        <v>24711002573</v>
      </c>
      <c r="AE122" s="6"/>
      <c r="AF122" s="6"/>
      <c r="AG122" s="6"/>
      <c r="AH122" s="6" t="s">
        <v>128</v>
      </c>
    </row>
    <row r="123" spans="1:34" ht="16.5">
      <c r="A123" s="14" t="s">
        <v>664</v>
      </c>
      <c r="B123" s="4" t="s">
        <v>665</v>
      </c>
      <c r="C123" s="5" t="s">
        <v>83</v>
      </c>
      <c r="D123" s="5" t="s">
        <v>640</v>
      </c>
      <c r="E123" s="6" t="s">
        <v>6539</v>
      </c>
      <c r="F123" s="6" t="s">
        <v>6540</v>
      </c>
      <c r="G123" s="6" t="s">
        <v>6567</v>
      </c>
      <c r="H123" s="6" t="s">
        <v>6568</v>
      </c>
      <c r="I123" s="6" t="s">
        <v>5970</v>
      </c>
      <c r="J123" s="6">
        <v>524137</v>
      </c>
      <c r="K123" s="6">
        <v>0</v>
      </c>
      <c r="L123" s="6" t="s">
        <v>11604</v>
      </c>
      <c r="M123" s="6" t="s">
        <v>11605</v>
      </c>
      <c r="N123" s="6" t="s">
        <v>11736</v>
      </c>
      <c r="O123" s="6" t="s">
        <v>12866</v>
      </c>
      <c r="P123" s="6"/>
      <c r="Q123" s="6" t="s">
        <v>13898</v>
      </c>
      <c r="R123" s="6"/>
      <c r="S123" s="6"/>
      <c r="T123" s="6"/>
      <c r="U123" s="6"/>
      <c r="V123" s="6"/>
      <c r="W123" s="6" t="s">
        <v>640</v>
      </c>
      <c r="X123" s="6" t="s">
        <v>128</v>
      </c>
      <c r="Y123" s="11" t="s">
        <v>15237</v>
      </c>
      <c r="Z123" s="10"/>
      <c r="AA123" s="11" t="s">
        <v>15237</v>
      </c>
      <c r="AB123" s="6" t="s">
        <v>83</v>
      </c>
      <c r="AC123" s="6">
        <v>28650135714</v>
      </c>
      <c r="AD123" s="6"/>
      <c r="AE123" s="6"/>
      <c r="AF123" s="6"/>
      <c r="AG123" s="6"/>
      <c r="AH123" s="6" t="s">
        <v>128</v>
      </c>
    </row>
    <row r="124" spans="1:34" ht="16.5">
      <c r="A124" s="14" t="s">
        <v>666</v>
      </c>
      <c r="B124" s="4" t="s">
        <v>667</v>
      </c>
      <c r="C124" s="5" t="s">
        <v>83</v>
      </c>
      <c r="D124" s="5" t="s">
        <v>668</v>
      </c>
      <c r="E124" s="6" t="s">
        <v>6569</v>
      </c>
      <c r="F124" s="6" t="s">
        <v>6570</v>
      </c>
      <c r="G124" s="6" t="s">
        <v>6257</v>
      </c>
      <c r="H124" s="6" t="s">
        <v>6257</v>
      </c>
      <c r="I124" s="6" t="s">
        <v>6195</v>
      </c>
      <c r="J124" s="6">
        <v>122001</v>
      </c>
      <c r="K124" s="6">
        <v>0</v>
      </c>
      <c r="L124" s="6" t="s">
        <v>11604</v>
      </c>
      <c r="M124" s="6" t="s">
        <v>11605</v>
      </c>
      <c r="N124" s="6" t="s">
        <v>11737</v>
      </c>
      <c r="O124" s="6"/>
      <c r="P124" s="6"/>
      <c r="Q124" s="6"/>
      <c r="R124" s="6"/>
      <c r="S124" s="6">
        <v>9555990346</v>
      </c>
      <c r="T124" s="6"/>
      <c r="U124" s="6"/>
      <c r="V124" s="6"/>
      <c r="W124" s="6" t="s">
        <v>668</v>
      </c>
      <c r="X124" s="6" t="s">
        <v>128</v>
      </c>
      <c r="Y124" s="11" t="s">
        <v>15237</v>
      </c>
      <c r="Z124" s="10"/>
      <c r="AA124" s="11" t="s">
        <v>15237</v>
      </c>
      <c r="AB124" s="6" t="s">
        <v>83</v>
      </c>
      <c r="AC124" s="6">
        <v>6571939496</v>
      </c>
      <c r="AD124" s="6"/>
      <c r="AE124" s="6"/>
      <c r="AF124" s="6"/>
      <c r="AG124" s="6"/>
      <c r="AH124" s="6" t="s">
        <v>128</v>
      </c>
    </row>
    <row r="125" spans="1:34" ht="16.5">
      <c r="A125" s="29" t="s">
        <v>19640</v>
      </c>
      <c r="B125" s="5" t="s">
        <v>19641</v>
      </c>
      <c r="C125" s="5" t="s">
        <v>83</v>
      </c>
      <c r="D125" s="5" t="s">
        <v>19642</v>
      </c>
      <c r="E125" s="6" t="s">
        <v>19965</v>
      </c>
      <c r="F125" s="6" t="s">
        <v>19966</v>
      </c>
      <c r="G125" s="6" t="s">
        <v>19967</v>
      </c>
      <c r="H125" s="6" t="s">
        <v>6257</v>
      </c>
      <c r="I125" s="6" t="s">
        <v>6195</v>
      </c>
      <c r="J125" s="6">
        <v>122001</v>
      </c>
      <c r="K125" s="6">
        <v>0</v>
      </c>
      <c r="L125" s="6" t="s">
        <v>11604</v>
      </c>
      <c r="M125" s="6" t="s">
        <v>11610</v>
      </c>
      <c r="N125" s="6" t="s">
        <v>19968</v>
      </c>
      <c r="O125" s="5" t="s">
        <v>19969</v>
      </c>
      <c r="P125" s="6"/>
      <c r="Q125" s="6"/>
      <c r="R125" s="6"/>
      <c r="S125" s="6"/>
      <c r="T125" s="6"/>
      <c r="U125" s="6"/>
      <c r="V125" s="6"/>
      <c r="W125" s="6" t="s">
        <v>129</v>
      </c>
      <c r="X125" s="6" t="s">
        <v>128</v>
      </c>
      <c r="Y125" s="11" t="s">
        <v>15237</v>
      </c>
      <c r="Z125" s="10"/>
      <c r="AA125" s="11" t="s">
        <v>15237</v>
      </c>
      <c r="AB125" s="6" t="s">
        <v>83</v>
      </c>
      <c r="AC125" s="5" t="s">
        <v>19970</v>
      </c>
      <c r="AD125" s="6"/>
      <c r="AE125" s="6"/>
      <c r="AF125" s="6"/>
      <c r="AG125" s="6"/>
      <c r="AH125" s="6" t="s">
        <v>128</v>
      </c>
    </row>
    <row r="126" spans="1:34" ht="16.5">
      <c r="A126" s="29" t="s">
        <v>19643</v>
      </c>
      <c r="B126" s="5" t="s">
        <v>19644</v>
      </c>
      <c r="C126" s="5" t="s">
        <v>83</v>
      </c>
      <c r="D126" s="5" t="s">
        <v>19645</v>
      </c>
      <c r="E126" s="6" t="s">
        <v>19971</v>
      </c>
      <c r="F126" s="6" t="s">
        <v>19972</v>
      </c>
      <c r="G126" s="6"/>
      <c r="H126" s="26" t="s">
        <v>6399</v>
      </c>
      <c r="I126" s="6" t="s">
        <v>5983</v>
      </c>
      <c r="J126" s="6">
        <v>560058</v>
      </c>
      <c r="K126" s="6">
        <v>0</v>
      </c>
      <c r="L126" s="6" t="s">
        <v>11604</v>
      </c>
      <c r="M126" s="6" t="s">
        <v>11618</v>
      </c>
      <c r="N126" s="6" t="s">
        <v>19973</v>
      </c>
      <c r="O126" s="5" t="s">
        <v>19974</v>
      </c>
      <c r="P126" s="6"/>
      <c r="Q126" s="6"/>
      <c r="R126" s="6" t="s">
        <v>19975</v>
      </c>
      <c r="S126" s="6">
        <v>9035364356</v>
      </c>
      <c r="T126" s="6"/>
      <c r="U126" s="6"/>
      <c r="V126" s="6"/>
      <c r="W126" s="6" t="s">
        <v>19645</v>
      </c>
      <c r="X126" s="6" t="s">
        <v>128</v>
      </c>
      <c r="Y126" s="11" t="s">
        <v>15237</v>
      </c>
      <c r="Z126" s="10"/>
      <c r="AA126" s="11" t="s">
        <v>15237</v>
      </c>
      <c r="AB126" s="6" t="s">
        <v>83</v>
      </c>
      <c r="AC126" s="5" t="s">
        <v>19976</v>
      </c>
      <c r="AD126" s="6"/>
      <c r="AE126" s="6"/>
      <c r="AF126" s="6"/>
      <c r="AG126" s="6"/>
      <c r="AH126" s="6" t="s">
        <v>128</v>
      </c>
    </row>
    <row r="127" spans="1:34" ht="16.5">
      <c r="A127" s="29" t="s">
        <v>19646</v>
      </c>
      <c r="B127" s="5" t="s">
        <v>19647</v>
      </c>
      <c r="C127" s="5" t="s">
        <v>83</v>
      </c>
      <c r="D127" s="5" t="s">
        <v>19648</v>
      </c>
      <c r="E127" s="26" t="s">
        <v>19977</v>
      </c>
      <c r="F127" s="26" t="s">
        <v>19978</v>
      </c>
      <c r="G127" s="6"/>
      <c r="H127" s="26" t="s">
        <v>19979</v>
      </c>
      <c r="I127" s="6" t="s">
        <v>5995</v>
      </c>
      <c r="J127" s="6">
        <v>380007</v>
      </c>
      <c r="K127" s="6">
        <v>0</v>
      </c>
      <c r="L127" s="6" t="s">
        <v>11604</v>
      </c>
      <c r="M127" s="6" t="s">
        <v>11606</v>
      </c>
      <c r="N127" s="6" t="s">
        <v>19980</v>
      </c>
      <c r="O127" s="5" t="s">
        <v>19981</v>
      </c>
      <c r="P127" s="6"/>
      <c r="Q127" s="6"/>
      <c r="R127" s="6" t="s">
        <v>19982</v>
      </c>
      <c r="S127" s="6"/>
      <c r="T127" s="6"/>
      <c r="U127" s="6"/>
      <c r="V127" s="6"/>
      <c r="W127" s="6" t="s">
        <v>19648</v>
      </c>
      <c r="X127" s="6" t="s">
        <v>128</v>
      </c>
      <c r="Y127" s="11" t="s">
        <v>15237</v>
      </c>
      <c r="Z127" s="10"/>
      <c r="AA127" s="11" t="s">
        <v>15237</v>
      </c>
      <c r="AB127" s="6" t="s">
        <v>83</v>
      </c>
      <c r="AC127" s="5" t="s">
        <v>19983</v>
      </c>
      <c r="AD127" s="5" t="s">
        <v>19983</v>
      </c>
      <c r="AE127" s="6"/>
      <c r="AF127" s="6"/>
      <c r="AG127" s="6"/>
      <c r="AH127" s="6" t="s">
        <v>128</v>
      </c>
    </row>
    <row r="128" spans="1:34" ht="16.5">
      <c r="A128" s="29" t="s">
        <v>19649</v>
      </c>
      <c r="B128" s="5" t="s">
        <v>19650</v>
      </c>
      <c r="C128" s="5" t="s">
        <v>83</v>
      </c>
      <c r="D128" s="5" t="s">
        <v>640</v>
      </c>
      <c r="E128" s="6" t="s">
        <v>6539</v>
      </c>
      <c r="F128" s="6" t="s">
        <v>19984</v>
      </c>
      <c r="G128" s="6" t="s">
        <v>19985</v>
      </c>
      <c r="H128" s="6" t="s">
        <v>19986</v>
      </c>
      <c r="I128" s="6" t="s">
        <v>5970</v>
      </c>
      <c r="J128" s="6">
        <v>505001</v>
      </c>
      <c r="K128" s="6">
        <v>0</v>
      </c>
      <c r="L128" s="6" t="s">
        <v>11604</v>
      </c>
      <c r="M128" s="6" t="s">
        <v>11605</v>
      </c>
      <c r="N128" s="6"/>
      <c r="O128" s="5" t="s">
        <v>19987</v>
      </c>
      <c r="P128" s="6"/>
      <c r="Q128" s="6"/>
      <c r="R128" s="6"/>
      <c r="S128" s="6"/>
      <c r="T128" s="6"/>
      <c r="U128" s="6"/>
      <c r="V128" s="6"/>
      <c r="W128" s="6" t="s">
        <v>640</v>
      </c>
      <c r="X128" s="6" t="s">
        <v>128</v>
      </c>
      <c r="Y128" s="11" t="s">
        <v>15237</v>
      </c>
      <c r="Z128" s="10"/>
      <c r="AA128" s="11" t="s">
        <v>15237</v>
      </c>
      <c r="AB128" s="6" t="s">
        <v>83</v>
      </c>
      <c r="AC128" s="6"/>
      <c r="AD128" s="6"/>
      <c r="AE128" s="6"/>
      <c r="AF128" s="6"/>
      <c r="AG128" s="6"/>
      <c r="AH128" s="6" t="s">
        <v>128</v>
      </c>
    </row>
    <row r="129" spans="1:34" ht="16.5">
      <c r="A129" s="29" t="s">
        <v>19651</v>
      </c>
      <c r="B129" s="5" t="s">
        <v>19652</v>
      </c>
      <c r="C129" s="5" t="s">
        <v>83</v>
      </c>
      <c r="D129" s="5" t="s">
        <v>19653</v>
      </c>
      <c r="E129" s="6" t="s">
        <v>19988</v>
      </c>
      <c r="F129" s="6" t="s">
        <v>19989</v>
      </c>
      <c r="G129" s="6" t="s">
        <v>19990</v>
      </c>
      <c r="H129" s="6" t="s">
        <v>19991</v>
      </c>
      <c r="I129" s="6" t="s">
        <v>6292</v>
      </c>
      <c r="J129" s="6"/>
      <c r="K129" s="6">
        <v>0</v>
      </c>
      <c r="L129" s="6" t="s">
        <v>11604</v>
      </c>
      <c r="M129" s="6" t="s">
        <v>19992</v>
      </c>
      <c r="N129" s="6" t="s">
        <v>19993</v>
      </c>
      <c r="O129" s="5" t="s">
        <v>19994</v>
      </c>
      <c r="P129" s="6"/>
      <c r="Q129" s="6"/>
      <c r="R129" s="6"/>
      <c r="S129" s="6"/>
      <c r="T129" s="6"/>
      <c r="U129" s="6"/>
      <c r="V129" s="6"/>
      <c r="W129" s="6" t="s">
        <v>19653</v>
      </c>
      <c r="X129" s="6" t="s">
        <v>128</v>
      </c>
      <c r="Y129" s="11" t="s">
        <v>15237</v>
      </c>
      <c r="Z129" s="10"/>
      <c r="AA129" s="11" t="s">
        <v>15237</v>
      </c>
      <c r="AB129" s="6" t="s">
        <v>83</v>
      </c>
      <c r="AC129" s="5" t="s">
        <v>19995</v>
      </c>
      <c r="AD129" s="5" t="s">
        <v>19995</v>
      </c>
      <c r="AE129" s="6"/>
      <c r="AF129" s="6"/>
      <c r="AG129" s="6"/>
      <c r="AH129" s="6" t="s">
        <v>128</v>
      </c>
    </row>
    <row r="130" spans="1:34" ht="16.5">
      <c r="A130" s="29" t="s">
        <v>19654</v>
      </c>
      <c r="B130" s="5" t="s">
        <v>19655</v>
      </c>
      <c r="C130" s="5" t="s">
        <v>83</v>
      </c>
      <c r="D130" s="5" t="s">
        <v>19656</v>
      </c>
      <c r="E130" s="6" t="s">
        <v>19996</v>
      </c>
      <c r="F130" s="6" t="s">
        <v>19997</v>
      </c>
      <c r="G130" s="6" t="s">
        <v>19998</v>
      </c>
      <c r="H130" s="6" t="s">
        <v>6321</v>
      </c>
      <c r="I130" s="6" t="s">
        <v>5962</v>
      </c>
      <c r="J130" s="6">
        <v>401208</v>
      </c>
      <c r="K130" s="6">
        <v>0</v>
      </c>
      <c r="L130" s="6" t="s">
        <v>11604</v>
      </c>
      <c r="M130" s="6" t="s">
        <v>11605</v>
      </c>
      <c r="N130" s="6" t="s">
        <v>19999</v>
      </c>
      <c r="O130" s="5" t="s">
        <v>20000</v>
      </c>
      <c r="P130" s="6"/>
      <c r="Q130" s="6"/>
      <c r="R130" s="6" t="s">
        <v>20001</v>
      </c>
      <c r="S130" s="6"/>
      <c r="T130" s="6"/>
      <c r="U130" s="6"/>
      <c r="V130" s="6"/>
      <c r="W130" s="6" t="s">
        <v>19656</v>
      </c>
      <c r="X130" s="6" t="s">
        <v>128</v>
      </c>
      <c r="Y130" s="11" t="s">
        <v>15237</v>
      </c>
      <c r="Z130" s="10"/>
      <c r="AA130" s="11" t="s">
        <v>15237</v>
      </c>
      <c r="AB130" s="6" t="s">
        <v>83</v>
      </c>
      <c r="AC130" s="5" t="s">
        <v>20002</v>
      </c>
      <c r="AD130" s="5" t="s">
        <v>20003</v>
      </c>
      <c r="AE130" s="6"/>
      <c r="AF130" s="6"/>
      <c r="AG130" s="6"/>
      <c r="AH130" s="6" t="s">
        <v>128</v>
      </c>
    </row>
    <row r="131" spans="1:34" ht="16.5">
      <c r="A131" s="29" t="s">
        <v>19657</v>
      </c>
      <c r="B131" s="5" t="s">
        <v>19658</v>
      </c>
      <c r="C131" s="5" t="s">
        <v>83</v>
      </c>
      <c r="D131" s="5" t="s">
        <v>19659</v>
      </c>
      <c r="E131" s="6" t="s">
        <v>20004</v>
      </c>
      <c r="F131" s="6" t="s">
        <v>20005</v>
      </c>
      <c r="G131" s="6"/>
      <c r="H131" s="6" t="s">
        <v>20006</v>
      </c>
      <c r="I131" s="6"/>
      <c r="J131" s="6"/>
      <c r="K131" s="6">
        <v>0</v>
      </c>
      <c r="L131" s="6" t="s">
        <v>11716</v>
      </c>
      <c r="M131" s="6"/>
      <c r="N131" s="6" t="s">
        <v>20007</v>
      </c>
      <c r="O131" s="5" t="s">
        <v>20008</v>
      </c>
      <c r="P131" s="6"/>
      <c r="Q131" s="6"/>
      <c r="R131" s="6" t="s">
        <v>20009</v>
      </c>
      <c r="S131" s="6"/>
      <c r="T131" s="6"/>
      <c r="U131" s="6"/>
      <c r="V131" s="6"/>
      <c r="W131" s="6" t="s">
        <v>19659</v>
      </c>
      <c r="X131" s="6" t="s">
        <v>128</v>
      </c>
      <c r="Y131" s="11" t="s">
        <v>15237</v>
      </c>
      <c r="Z131" s="10"/>
      <c r="AA131" s="11" t="s">
        <v>15237</v>
      </c>
      <c r="AB131" s="6" t="s">
        <v>83</v>
      </c>
      <c r="AC131" s="6"/>
      <c r="AD131" s="6"/>
      <c r="AE131" s="6"/>
      <c r="AF131" s="6"/>
      <c r="AG131" s="6"/>
      <c r="AH131" s="6" t="s">
        <v>128</v>
      </c>
    </row>
    <row r="132" spans="1:34" ht="16.5">
      <c r="A132" s="29" t="s">
        <v>20865</v>
      </c>
      <c r="B132" s="5" t="s">
        <v>20866</v>
      </c>
      <c r="C132" s="5" t="s">
        <v>83</v>
      </c>
      <c r="D132" s="5" t="s">
        <v>20867</v>
      </c>
      <c r="E132" s="5" t="s">
        <v>20868</v>
      </c>
      <c r="F132" s="5" t="s">
        <v>20869</v>
      </c>
      <c r="G132" s="5" t="s">
        <v>20870</v>
      </c>
      <c r="H132" s="6" t="s">
        <v>20871</v>
      </c>
      <c r="I132" s="6" t="s">
        <v>6238</v>
      </c>
      <c r="J132" s="6"/>
      <c r="K132" s="6">
        <v>0</v>
      </c>
      <c r="L132" s="6" t="s">
        <v>11604</v>
      </c>
      <c r="M132" s="6" t="s">
        <v>11610</v>
      </c>
      <c r="N132" s="6" t="s">
        <v>20872</v>
      </c>
      <c r="O132" s="6">
        <v>9816800212</v>
      </c>
      <c r="P132" s="6"/>
      <c r="Q132" s="6"/>
      <c r="R132" s="6"/>
      <c r="S132" s="6"/>
      <c r="T132" s="6"/>
      <c r="U132" s="6"/>
      <c r="V132" s="6"/>
      <c r="W132" s="6" t="s">
        <v>20867</v>
      </c>
      <c r="X132" s="6" t="s">
        <v>128</v>
      </c>
      <c r="Y132" s="11" t="s">
        <v>15237</v>
      </c>
      <c r="Z132" s="10"/>
      <c r="AA132" s="11" t="s">
        <v>15237</v>
      </c>
      <c r="AB132" s="6" t="s">
        <v>83</v>
      </c>
      <c r="AC132" s="6">
        <v>2080300194</v>
      </c>
      <c r="AD132" s="6"/>
      <c r="AE132" s="6"/>
      <c r="AF132" s="6"/>
      <c r="AG132" s="6"/>
      <c r="AH132" s="6" t="s">
        <v>128</v>
      </c>
    </row>
    <row r="133" spans="1:34" ht="16.5">
      <c r="A133" s="29" t="s">
        <v>20873</v>
      </c>
      <c r="B133" s="5" t="s">
        <v>20874</v>
      </c>
      <c r="C133" s="5" t="s">
        <v>83</v>
      </c>
      <c r="D133" s="5" t="s">
        <v>20875</v>
      </c>
      <c r="E133" s="5" t="s">
        <v>20876</v>
      </c>
      <c r="F133" s="5" t="s">
        <v>20877</v>
      </c>
      <c r="G133" s="6"/>
      <c r="H133" s="6" t="s">
        <v>11019</v>
      </c>
      <c r="I133" s="6" t="s">
        <v>5983</v>
      </c>
      <c r="J133" s="6">
        <v>580030</v>
      </c>
      <c r="K133" s="6">
        <v>0</v>
      </c>
      <c r="L133" s="6" t="s">
        <v>11604</v>
      </c>
      <c r="M133" s="6" t="s">
        <v>19992</v>
      </c>
      <c r="N133" s="6" t="s">
        <v>20878</v>
      </c>
      <c r="O133" s="6">
        <v>9448485760</v>
      </c>
      <c r="P133" s="6"/>
      <c r="Q133" s="6"/>
      <c r="R133" s="6"/>
      <c r="S133" s="6"/>
      <c r="T133" s="6"/>
      <c r="U133" s="6"/>
      <c r="V133" s="6"/>
      <c r="W133" s="6" t="s">
        <v>20875</v>
      </c>
      <c r="X133" s="6" t="s">
        <v>128</v>
      </c>
      <c r="Y133" s="11" t="s">
        <v>15237</v>
      </c>
      <c r="Z133" s="10"/>
      <c r="AA133" s="11" t="s">
        <v>15237</v>
      </c>
      <c r="AB133" s="6" t="s">
        <v>83</v>
      </c>
      <c r="AC133" s="6">
        <v>29410824432</v>
      </c>
      <c r="AD133" s="6"/>
      <c r="AE133" s="6"/>
      <c r="AF133" s="6"/>
      <c r="AG133" s="6"/>
      <c r="AH133" s="6" t="s">
        <v>128</v>
      </c>
    </row>
    <row r="134" spans="1:34" ht="16.5">
      <c r="A134" s="29" t="s">
        <v>20879</v>
      </c>
      <c r="B134" s="5" t="s">
        <v>20880</v>
      </c>
      <c r="C134" s="5" t="s">
        <v>83</v>
      </c>
      <c r="D134" s="5" t="s">
        <v>20881</v>
      </c>
      <c r="E134" s="5" t="s">
        <v>20882</v>
      </c>
      <c r="F134" s="5" t="s">
        <v>20883</v>
      </c>
      <c r="G134" s="6"/>
      <c r="H134" s="6" t="s">
        <v>20884</v>
      </c>
      <c r="I134" s="6" t="s">
        <v>6008</v>
      </c>
      <c r="J134" s="6">
        <v>110055</v>
      </c>
      <c r="K134" s="6">
        <v>0</v>
      </c>
      <c r="L134" s="6" t="s">
        <v>11604</v>
      </c>
      <c r="M134" s="6" t="s">
        <v>11610</v>
      </c>
      <c r="N134" s="6" t="s">
        <v>20885</v>
      </c>
      <c r="O134" s="6">
        <v>919811808660</v>
      </c>
      <c r="P134" s="6"/>
      <c r="Q134" s="6"/>
      <c r="R134" s="6" t="s">
        <v>20886</v>
      </c>
      <c r="S134" s="6"/>
      <c r="T134" s="6"/>
      <c r="U134" s="6"/>
      <c r="V134" s="6"/>
      <c r="W134" s="6" t="s">
        <v>20881</v>
      </c>
      <c r="X134" s="6" t="s">
        <v>128</v>
      </c>
      <c r="Y134" s="11" t="s">
        <v>15237</v>
      </c>
      <c r="Z134" s="10"/>
      <c r="AA134" s="11" t="s">
        <v>15237</v>
      </c>
      <c r="AB134" s="6" t="s">
        <v>83</v>
      </c>
      <c r="AC134" s="6">
        <v>7390414011</v>
      </c>
      <c r="AD134" s="6"/>
      <c r="AE134" s="6"/>
      <c r="AF134" s="6"/>
      <c r="AG134" s="6"/>
      <c r="AH134" s="6" t="s">
        <v>128</v>
      </c>
    </row>
    <row r="135" spans="1:34" ht="16.5">
      <c r="A135" s="29" t="s">
        <v>20887</v>
      </c>
      <c r="B135" s="5" t="s">
        <v>20888</v>
      </c>
      <c r="C135" s="5" t="s">
        <v>83</v>
      </c>
      <c r="D135" s="5" t="s">
        <v>20889</v>
      </c>
      <c r="E135" s="5" t="s">
        <v>20890</v>
      </c>
      <c r="F135" s="5" t="s">
        <v>20891</v>
      </c>
      <c r="G135" s="5" t="s">
        <v>20892</v>
      </c>
      <c r="H135" s="6" t="s">
        <v>20893</v>
      </c>
      <c r="I135" s="6" t="s">
        <v>6266</v>
      </c>
      <c r="J135" s="6">
        <v>454775</v>
      </c>
      <c r="K135" s="6">
        <v>0</v>
      </c>
      <c r="L135" s="6" t="s">
        <v>11604</v>
      </c>
      <c r="M135" s="6" t="s">
        <v>11606</v>
      </c>
      <c r="N135" s="6" t="s">
        <v>20894</v>
      </c>
      <c r="O135" s="6">
        <v>7312320259</v>
      </c>
      <c r="P135" s="6"/>
      <c r="Q135" s="6"/>
      <c r="R135" s="6"/>
      <c r="S135" s="6"/>
      <c r="T135" s="6"/>
      <c r="U135" s="6"/>
      <c r="V135" s="6"/>
      <c r="W135" s="6" t="s">
        <v>20889</v>
      </c>
      <c r="X135" s="6" t="s">
        <v>128</v>
      </c>
      <c r="Y135" s="11" t="s">
        <v>15237</v>
      </c>
      <c r="Z135" s="10"/>
      <c r="AA135" s="11" t="s">
        <v>15237</v>
      </c>
      <c r="AB135" s="6" t="s">
        <v>83</v>
      </c>
      <c r="AC135" s="6">
        <v>23499067894</v>
      </c>
      <c r="AD135" s="6"/>
      <c r="AE135" s="6"/>
      <c r="AF135" s="6"/>
      <c r="AG135" s="6"/>
      <c r="AH135" s="6" t="s">
        <v>128</v>
      </c>
    </row>
    <row r="136" spans="1:34" ht="16.5">
      <c r="A136" s="14" t="s">
        <v>672</v>
      </c>
      <c r="B136" s="4" t="s">
        <v>673</v>
      </c>
      <c r="C136" s="5" t="s">
        <v>83</v>
      </c>
      <c r="D136" s="5" t="s">
        <v>674</v>
      </c>
      <c r="E136" s="6" t="s">
        <v>6573</v>
      </c>
      <c r="F136" s="6" t="s">
        <v>6574</v>
      </c>
      <c r="G136" s="6" t="s">
        <v>6575</v>
      </c>
      <c r="H136" s="6" t="s">
        <v>6576</v>
      </c>
      <c r="I136" s="6"/>
      <c r="J136" s="6"/>
      <c r="K136" s="6">
        <v>0</v>
      </c>
      <c r="L136" s="6" t="s">
        <v>11604</v>
      </c>
      <c r="M136" s="6" t="s">
        <v>11605</v>
      </c>
      <c r="N136" s="6" t="s">
        <v>11738</v>
      </c>
      <c r="O136" s="6"/>
      <c r="P136" s="6"/>
      <c r="Q136" s="6"/>
      <c r="R136" s="6"/>
      <c r="S136" s="6"/>
      <c r="T136" s="6"/>
      <c r="U136" s="6"/>
      <c r="V136" s="6"/>
      <c r="W136" s="6" t="s">
        <v>674</v>
      </c>
      <c r="X136" s="6" t="s">
        <v>128</v>
      </c>
      <c r="Y136" s="11" t="s">
        <v>15237</v>
      </c>
      <c r="Z136" s="10"/>
      <c r="AA136" s="11" t="s">
        <v>15237</v>
      </c>
      <c r="AB136" s="6" t="s">
        <v>83</v>
      </c>
      <c r="AC136" s="6"/>
      <c r="AD136" s="6"/>
      <c r="AE136" s="6"/>
      <c r="AF136" s="6"/>
      <c r="AG136" s="6"/>
      <c r="AH136" s="6" t="s">
        <v>128</v>
      </c>
    </row>
    <row r="137" spans="1:34" ht="16.5">
      <c r="A137" s="14" t="s">
        <v>3553</v>
      </c>
      <c r="B137" s="4" t="s">
        <v>3554</v>
      </c>
      <c r="C137" s="5" t="s">
        <v>83</v>
      </c>
      <c r="D137" s="5" t="s">
        <v>3555</v>
      </c>
      <c r="E137" s="6" t="s">
        <v>9203</v>
      </c>
      <c r="F137" s="6" t="s">
        <v>9204</v>
      </c>
      <c r="G137" s="6" t="s">
        <v>9205</v>
      </c>
      <c r="H137" s="6" t="s">
        <v>6627</v>
      </c>
      <c r="I137" s="6"/>
      <c r="J137" s="6"/>
      <c r="K137" s="6">
        <v>0</v>
      </c>
      <c r="L137" s="6" t="s">
        <v>11716</v>
      </c>
      <c r="M137" s="6" t="s">
        <v>11616</v>
      </c>
      <c r="N137" s="6"/>
      <c r="O137" s="6" t="s">
        <v>13412</v>
      </c>
      <c r="P137" s="6"/>
      <c r="Q137" s="6"/>
      <c r="R137" s="6"/>
      <c r="S137" s="6"/>
      <c r="T137" s="6"/>
      <c r="U137" s="6"/>
      <c r="V137" s="6"/>
      <c r="W137" s="6" t="s">
        <v>3555</v>
      </c>
      <c r="X137" s="6" t="s">
        <v>128</v>
      </c>
      <c r="Y137" s="11" t="s">
        <v>15237</v>
      </c>
      <c r="Z137" s="10"/>
      <c r="AA137" s="11" t="s">
        <v>15237</v>
      </c>
      <c r="AB137" s="6" t="s">
        <v>83</v>
      </c>
      <c r="AC137" s="6"/>
      <c r="AD137" s="6"/>
      <c r="AE137" s="6"/>
      <c r="AF137" s="6"/>
      <c r="AG137" s="6"/>
      <c r="AH137" s="6" t="s">
        <v>128</v>
      </c>
    </row>
    <row r="138" spans="1:34" ht="16.5">
      <c r="A138" s="14" t="s">
        <v>117</v>
      </c>
      <c r="B138" s="4" t="s">
        <v>118</v>
      </c>
      <c r="C138" s="5" t="s">
        <v>83</v>
      </c>
      <c r="D138" s="5" t="s">
        <v>119</v>
      </c>
      <c r="E138" s="6" t="s">
        <v>5996</v>
      </c>
      <c r="F138" s="6" t="s">
        <v>5997</v>
      </c>
      <c r="G138" s="6" t="s">
        <v>5998</v>
      </c>
      <c r="H138" s="6"/>
      <c r="I138" s="6"/>
      <c r="J138" s="6"/>
      <c r="K138" s="6">
        <v>0</v>
      </c>
      <c r="L138" s="6" t="s">
        <v>11615</v>
      </c>
      <c r="M138" s="6" t="s">
        <v>11616</v>
      </c>
      <c r="N138" s="6"/>
      <c r="O138" s="6">
        <v>9377790230</v>
      </c>
      <c r="P138" s="6"/>
      <c r="Q138" s="6"/>
      <c r="R138" s="6"/>
      <c r="S138" s="6"/>
      <c r="T138" s="6"/>
      <c r="U138" s="6"/>
      <c r="V138" s="6"/>
      <c r="W138" s="6" t="s">
        <v>119</v>
      </c>
      <c r="X138" s="6" t="s">
        <v>128</v>
      </c>
      <c r="Y138" s="11" t="s">
        <v>15237</v>
      </c>
      <c r="Z138" s="10"/>
      <c r="AA138" s="11" t="s">
        <v>15237</v>
      </c>
      <c r="AB138" s="6" t="s">
        <v>83</v>
      </c>
      <c r="AC138" s="6"/>
      <c r="AD138" s="6"/>
      <c r="AE138" s="6"/>
      <c r="AF138" s="6"/>
      <c r="AG138" s="6"/>
      <c r="AH138" s="6" t="s">
        <v>128</v>
      </c>
    </row>
    <row r="139" spans="1:34" ht="16.5">
      <c r="A139" s="14" t="s">
        <v>117</v>
      </c>
      <c r="B139" s="4" t="s">
        <v>675</v>
      </c>
      <c r="C139" s="5" t="s">
        <v>83</v>
      </c>
      <c r="D139" s="5" t="s">
        <v>676</v>
      </c>
      <c r="E139" s="6" t="s">
        <v>6577</v>
      </c>
      <c r="F139" s="6" t="s">
        <v>6578</v>
      </c>
      <c r="G139" s="6" t="s">
        <v>6579</v>
      </c>
      <c r="H139" s="6" t="s">
        <v>6579</v>
      </c>
      <c r="I139" s="6"/>
      <c r="J139" s="6"/>
      <c r="K139" s="6">
        <v>0</v>
      </c>
      <c r="L139" s="6" t="s">
        <v>11615</v>
      </c>
      <c r="M139" s="6" t="s">
        <v>11616</v>
      </c>
      <c r="N139" s="6" t="s">
        <v>11739</v>
      </c>
      <c r="O139" s="6" t="s">
        <v>12867</v>
      </c>
      <c r="P139" s="6"/>
      <c r="Q139" s="6">
        <v>8651257710417</v>
      </c>
      <c r="R139" s="6"/>
      <c r="S139" s="6"/>
      <c r="T139" s="6"/>
      <c r="U139" s="6"/>
      <c r="V139" s="6"/>
      <c r="W139" s="6" t="s">
        <v>676</v>
      </c>
      <c r="X139" s="6" t="s">
        <v>128</v>
      </c>
      <c r="Y139" s="11" t="s">
        <v>15237</v>
      </c>
      <c r="Z139" s="10"/>
      <c r="AA139" s="11" t="s">
        <v>15237</v>
      </c>
      <c r="AB139" s="6" t="s">
        <v>83</v>
      </c>
      <c r="AC139" s="6"/>
      <c r="AD139" s="6"/>
      <c r="AE139" s="6"/>
      <c r="AF139" s="6"/>
      <c r="AG139" s="6"/>
      <c r="AH139" s="6" t="s">
        <v>128</v>
      </c>
    </row>
    <row r="140" spans="1:34" ht="16.5">
      <c r="A140" s="29" t="s">
        <v>117</v>
      </c>
      <c r="B140" s="5" t="s">
        <v>19635</v>
      </c>
      <c r="C140" s="5" t="s">
        <v>83</v>
      </c>
      <c r="D140" s="5" t="s">
        <v>676</v>
      </c>
      <c r="E140" s="6"/>
      <c r="F140" s="6"/>
      <c r="G140" s="6"/>
      <c r="H140" s="6"/>
      <c r="I140" s="6"/>
      <c r="J140" s="6"/>
      <c r="K140" s="6">
        <v>0</v>
      </c>
      <c r="L140" s="6" t="s">
        <v>20855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 t="s">
        <v>676</v>
      </c>
      <c r="X140" s="6" t="s">
        <v>128</v>
      </c>
      <c r="Y140" s="11" t="s">
        <v>15237</v>
      </c>
      <c r="Z140" s="10"/>
      <c r="AA140" s="11" t="s">
        <v>15237</v>
      </c>
      <c r="AB140" s="6" t="s">
        <v>83</v>
      </c>
      <c r="AC140" s="6"/>
      <c r="AD140" s="6"/>
      <c r="AE140" s="6"/>
      <c r="AF140" s="6"/>
      <c r="AG140" s="6"/>
      <c r="AH140" s="6" t="s">
        <v>128</v>
      </c>
    </row>
    <row r="141" spans="1:34" ht="16.5">
      <c r="A141" s="14" t="s">
        <v>207</v>
      </c>
      <c r="B141" s="4" t="s">
        <v>677</v>
      </c>
      <c r="C141" s="5" t="s">
        <v>83</v>
      </c>
      <c r="D141" s="5" t="s">
        <v>678</v>
      </c>
      <c r="E141" s="6" t="s">
        <v>6580</v>
      </c>
      <c r="F141" s="6" t="s">
        <v>6581</v>
      </c>
      <c r="G141" s="6" t="s">
        <v>6582</v>
      </c>
      <c r="H141" s="6" t="s">
        <v>6583</v>
      </c>
      <c r="I141" s="6"/>
      <c r="J141" s="6"/>
      <c r="K141" s="6">
        <v>0</v>
      </c>
      <c r="L141" s="6" t="s">
        <v>11604</v>
      </c>
      <c r="M141" s="6" t="s">
        <v>11605</v>
      </c>
      <c r="N141" s="6" t="s">
        <v>11740</v>
      </c>
      <c r="O141" s="6">
        <v>8651257702174</v>
      </c>
      <c r="P141" s="6">
        <v>337</v>
      </c>
      <c r="Q141" s="6" t="s">
        <v>13899</v>
      </c>
      <c r="R141" s="6" t="s">
        <v>11740</v>
      </c>
      <c r="S141" s="6" t="s">
        <v>13900</v>
      </c>
      <c r="T141" s="6"/>
      <c r="U141" s="6"/>
      <c r="V141" s="6"/>
      <c r="W141" s="6" t="s">
        <v>271</v>
      </c>
      <c r="X141" s="6" t="s">
        <v>128</v>
      </c>
      <c r="Y141" s="11" t="s">
        <v>15237</v>
      </c>
      <c r="Z141" s="10"/>
      <c r="AA141" s="11" t="s">
        <v>15237</v>
      </c>
      <c r="AB141" s="6" t="s">
        <v>83</v>
      </c>
      <c r="AC141" s="6"/>
      <c r="AD141" s="6"/>
      <c r="AE141" s="6"/>
      <c r="AF141" s="6"/>
      <c r="AG141" s="6"/>
      <c r="AH141" s="6" t="s">
        <v>128</v>
      </c>
    </row>
    <row r="142" spans="1:34" ht="16.5">
      <c r="A142" s="14" t="s">
        <v>207</v>
      </c>
      <c r="B142" s="4" t="s">
        <v>208</v>
      </c>
      <c r="C142" s="5" t="s">
        <v>83</v>
      </c>
      <c r="D142" s="5" t="s">
        <v>209</v>
      </c>
      <c r="E142" s="6" t="s">
        <v>6092</v>
      </c>
      <c r="F142" s="6" t="s">
        <v>6093</v>
      </c>
      <c r="G142" s="6" t="s">
        <v>6094</v>
      </c>
      <c r="H142" s="6"/>
      <c r="I142" s="6"/>
      <c r="J142" s="6"/>
      <c r="K142" s="6">
        <v>0</v>
      </c>
      <c r="L142" s="6" t="s">
        <v>11631</v>
      </c>
      <c r="M142" s="6" t="s">
        <v>11616</v>
      </c>
      <c r="N142" s="6"/>
      <c r="O142" s="6" t="s">
        <v>12769</v>
      </c>
      <c r="P142" s="6"/>
      <c r="Q142" s="6" t="s">
        <v>13831</v>
      </c>
      <c r="R142" s="6"/>
      <c r="S142" s="6"/>
      <c r="T142" s="6"/>
      <c r="U142" s="6"/>
      <c r="V142" s="6"/>
      <c r="W142" s="6" t="s">
        <v>209</v>
      </c>
      <c r="X142" s="6" t="s">
        <v>128</v>
      </c>
      <c r="Y142" s="11" t="s">
        <v>15237</v>
      </c>
      <c r="Z142" s="10"/>
      <c r="AA142" s="11" t="s">
        <v>15237</v>
      </c>
      <c r="AB142" s="6" t="s">
        <v>83</v>
      </c>
      <c r="AC142" s="6"/>
      <c r="AD142" s="6"/>
      <c r="AE142" s="6"/>
      <c r="AF142" s="6"/>
      <c r="AG142" s="6"/>
      <c r="AH142" s="6" t="s">
        <v>128</v>
      </c>
    </row>
    <row r="143" spans="1:34" ht="16.5">
      <c r="A143" s="14" t="s">
        <v>207</v>
      </c>
      <c r="B143" s="4" t="s">
        <v>270</v>
      </c>
      <c r="C143" s="5" t="s">
        <v>83</v>
      </c>
      <c r="D143" s="5" t="s">
        <v>271</v>
      </c>
      <c r="E143" s="6" t="s">
        <v>6150</v>
      </c>
      <c r="F143" s="6" t="s">
        <v>6151</v>
      </c>
      <c r="G143" s="6" t="s">
        <v>6152</v>
      </c>
      <c r="H143" s="6" t="s">
        <v>6105</v>
      </c>
      <c r="I143" s="6"/>
      <c r="J143" s="6" t="s">
        <v>11641</v>
      </c>
      <c r="K143" s="6">
        <v>0</v>
      </c>
      <c r="L143" s="6" t="s">
        <v>11631</v>
      </c>
      <c r="M143" s="6" t="s">
        <v>11616</v>
      </c>
      <c r="N143" s="6"/>
      <c r="O143" s="6" t="s">
        <v>12787</v>
      </c>
      <c r="P143" s="6"/>
      <c r="Q143" s="6" t="s">
        <v>13841</v>
      </c>
      <c r="R143" s="6"/>
      <c r="S143" s="6"/>
      <c r="T143" s="6"/>
      <c r="U143" s="6"/>
      <c r="V143" s="6"/>
      <c r="W143" s="6" t="s">
        <v>271</v>
      </c>
      <c r="X143" s="6" t="s">
        <v>128</v>
      </c>
      <c r="Y143" s="11" t="s">
        <v>15237</v>
      </c>
      <c r="Z143" s="10"/>
      <c r="AA143" s="11" t="s">
        <v>15237</v>
      </c>
      <c r="AB143" s="6" t="s">
        <v>83</v>
      </c>
      <c r="AC143" s="6"/>
      <c r="AD143" s="6"/>
      <c r="AE143" s="6"/>
      <c r="AF143" s="6"/>
      <c r="AG143" s="6"/>
      <c r="AH143" s="6" t="s">
        <v>128</v>
      </c>
    </row>
    <row r="144" spans="1:34" ht="16.5">
      <c r="A144" s="14" t="s">
        <v>207</v>
      </c>
      <c r="B144" s="4" t="s">
        <v>212</v>
      </c>
      <c r="C144" s="5" t="s">
        <v>83</v>
      </c>
      <c r="D144" s="5" t="s">
        <v>213</v>
      </c>
      <c r="E144" s="6" t="s">
        <v>6098</v>
      </c>
      <c r="F144" s="6" t="s">
        <v>6099</v>
      </c>
      <c r="G144" s="6" t="s">
        <v>6100</v>
      </c>
      <c r="H144" s="6" t="s">
        <v>6101</v>
      </c>
      <c r="I144" s="6"/>
      <c r="J144" s="6"/>
      <c r="K144" s="6">
        <v>0</v>
      </c>
      <c r="L144" s="6" t="s">
        <v>11634</v>
      </c>
      <c r="M144" s="6" t="s">
        <v>11616</v>
      </c>
      <c r="N144" s="6" t="s">
        <v>11635</v>
      </c>
      <c r="O144" s="6" t="s">
        <v>12771</v>
      </c>
      <c r="P144" s="6"/>
      <c r="Q144" s="6" t="s">
        <v>13833</v>
      </c>
      <c r="R144" s="6"/>
      <c r="S144" s="6"/>
      <c r="T144" s="6"/>
      <c r="U144" s="6"/>
      <c r="V144" s="6"/>
      <c r="W144" s="6" t="s">
        <v>213</v>
      </c>
      <c r="X144" s="6" t="s">
        <v>128</v>
      </c>
      <c r="Y144" s="11" t="s">
        <v>15237</v>
      </c>
      <c r="Z144" s="10"/>
      <c r="AA144" s="11" t="s">
        <v>15237</v>
      </c>
      <c r="AB144" s="6" t="s">
        <v>83</v>
      </c>
      <c r="AC144" s="6"/>
      <c r="AD144" s="6"/>
      <c r="AE144" s="6"/>
      <c r="AF144" s="6"/>
      <c r="AG144" s="6"/>
      <c r="AH144" s="6" t="s">
        <v>128</v>
      </c>
    </row>
    <row r="145" spans="1:34" ht="16.5">
      <c r="A145" s="14" t="s">
        <v>207</v>
      </c>
      <c r="B145" s="4" t="s">
        <v>5827</v>
      </c>
      <c r="C145" s="5" t="s">
        <v>83</v>
      </c>
      <c r="D145" s="5" t="s">
        <v>5828</v>
      </c>
      <c r="E145" s="6" t="s">
        <v>11473</v>
      </c>
      <c r="F145" s="6" t="s">
        <v>11474</v>
      </c>
      <c r="G145" s="6" t="s">
        <v>11475</v>
      </c>
      <c r="H145" s="6" t="s">
        <v>6105</v>
      </c>
      <c r="I145" s="6"/>
      <c r="J145" s="6"/>
      <c r="K145" s="6">
        <v>0</v>
      </c>
      <c r="L145" s="6" t="s">
        <v>11615</v>
      </c>
      <c r="M145" s="6" t="s">
        <v>11616</v>
      </c>
      <c r="N145" s="6" t="s">
        <v>12719</v>
      </c>
      <c r="O145" s="6" t="s">
        <v>13798</v>
      </c>
      <c r="P145" s="6"/>
      <c r="Q145" s="6" t="s">
        <v>14534</v>
      </c>
      <c r="R145" s="6"/>
      <c r="S145" s="6"/>
      <c r="T145" s="6"/>
      <c r="U145" s="6"/>
      <c r="V145" s="6"/>
      <c r="W145" s="6" t="s">
        <v>271</v>
      </c>
      <c r="X145" s="6" t="s">
        <v>128</v>
      </c>
      <c r="Y145" s="11" t="s">
        <v>15237</v>
      </c>
      <c r="Z145" s="10"/>
      <c r="AA145" s="11" t="s">
        <v>15237</v>
      </c>
      <c r="AB145" s="6" t="s">
        <v>83</v>
      </c>
      <c r="AC145" s="6"/>
      <c r="AD145" s="6"/>
      <c r="AE145" s="6"/>
      <c r="AF145" s="6"/>
      <c r="AG145" s="6"/>
      <c r="AH145" s="6" t="s">
        <v>128</v>
      </c>
    </row>
    <row r="146" spans="1:34" ht="16.5">
      <c r="A146" s="14" t="s">
        <v>207</v>
      </c>
      <c r="B146" s="4" t="s">
        <v>216</v>
      </c>
      <c r="C146" s="5" t="s">
        <v>83</v>
      </c>
      <c r="D146" s="5" t="s">
        <v>217</v>
      </c>
      <c r="E146" s="6" t="s">
        <v>6106</v>
      </c>
      <c r="F146" s="6" t="s">
        <v>6107</v>
      </c>
      <c r="G146" s="6"/>
      <c r="H146" s="6" t="s">
        <v>6108</v>
      </c>
      <c r="I146" s="6"/>
      <c r="J146" s="6"/>
      <c r="K146" s="6">
        <v>0</v>
      </c>
      <c r="L146" s="6" t="s">
        <v>11634</v>
      </c>
      <c r="M146" s="6" t="s">
        <v>11616</v>
      </c>
      <c r="N146" s="6" t="s">
        <v>11637</v>
      </c>
      <c r="O146" s="6">
        <v>886226952618</v>
      </c>
      <c r="P146" s="6"/>
      <c r="Q146" s="6" t="s">
        <v>13834</v>
      </c>
      <c r="R146" s="6"/>
      <c r="S146" s="6"/>
      <c r="T146" s="6"/>
      <c r="U146" s="6"/>
      <c r="V146" s="6"/>
      <c r="W146" s="6" t="s">
        <v>271</v>
      </c>
      <c r="X146" s="6" t="s">
        <v>128</v>
      </c>
      <c r="Y146" s="11" t="s">
        <v>15237</v>
      </c>
      <c r="Z146" s="10"/>
      <c r="AA146" s="11" t="s">
        <v>15237</v>
      </c>
      <c r="AB146" s="6" t="s">
        <v>83</v>
      </c>
      <c r="AC146" s="6"/>
      <c r="AD146" s="6"/>
      <c r="AE146" s="6"/>
      <c r="AF146" s="6"/>
      <c r="AG146" s="6"/>
      <c r="AH146" s="6" t="s">
        <v>128</v>
      </c>
    </row>
    <row r="147" spans="1:34" s="20" customFormat="1" ht="16.5">
      <c r="A147" s="14" t="s">
        <v>207</v>
      </c>
      <c r="B147" s="4" t="s">
        <v>214</v>
      </c>
      <c r="C147" s="5" t="s">
        <v>83</v>
      </c>
      <c r="D147" s="5" t="s">
        <v>215</v>
      </c>
      <c r="E147" s="6" t="s">
        <v>6102</v>
      </c>
      <c r="F147" s="6" t="s">
        <v>6103</v>
      </c>
      <c r="G147" s="6" t="s">
        <v>6104</v>
      </c>
      <c r="H147" s="6" t="s">
        <v>6105</v>
      </c>
      <c r="I147" s="6"/>
      <c r="J147" s="6"/>
      <c r="K147" s="6">
        <v>0</v>
      </c>
      <c r="L147" s="6" t="s">
        <v>11634</v>
      </c>
      <c r="M147" s="6" t="s">
        <v>11616</v>
      </c>
      <c r="N147" s="6" t="s">
        <v>11636</v>
      </c>
      <c r="O147" s="6" t="s">
        <v>12772</v>
      </c>
      <c r="P147" s="6"/>
      <c r="Q147" s="6">
        <v>886226952610</v>
      </c>
      <c r="R147" s="6"/>
      <c r="S147" s="6"/>
      <c r="T147" s="6"/>
      <c r="U147" s="6"/>
      <c r="V147" s="6"/>
      <c r="W147" s="6" t="s">
        <v>271</v>
      </c>
      <c r="X147" s="6" t="s">
        <v>128</v>
      </c>
      <c r="Y147" s="11" t="s">
        <v>15237</v>
      </c>
      <c r="Z147" s="10"/>
      <c r="AA147" s="11" t="s">
        <v>15237</v>
      </c>
      <c r="AB147" s="6" t="s">
        <v>83</v>
      </c>
      <c r="AC147" s="6"/>
      <c r="AD147" s="6"/>
      <c r="AE147" s="6"/>
      <c r="AF147" s="6"/>
      <c r="AG147" s="6"/>
      <c r="AH147" s="6" t="s">
        <v>128</v>
      </c>
    </row>
    <row r="148" spans="1:34" ht="16.5">
      <c r="A148" s="14" t="s">
        <v>207</v>
      </c>
      <c r="B148" s="4" t="s">
        <v>210</v>
      </c>
      <c r="C148" s="5" t="s">
        <v>83</v>
      </c>
      <c r="D148" s="5" t="s">
        <v>211</v>
      </c>
      <c r="E148" s="6" t="s">
        <v>6095</v>
      </c>
      <c r="F148" s="6" t="e">
        <f>-EET ,SHU-LIN CITY</f>
        <v>#NAME?</v>
      </c>
      <c r="G148" s="6" t="s">
        <v>6096</v>
      </c>
      <c r="H148" s="6" t="s">
        <v>6097</v>
      </c>
      <c r="I148" s="6"/>
      <c r="J148" s="6"/>
      <c r="K148" s="6">
        <v>0</v>
      </c>
      <c r="L148" s="6" t="s">
        <v>11632</v>
      </c>
      <c r="M148" s="6" t="s">
        <v>11616</v>
      </c>
      <c r="N148" s="6" t="s">
        <v>11633</v>
      </c>
      <c r="O148" s="6" t="s">
        <v>12770</v>
      </c>
      <c r="P148" s="6"/>
      <c r="Q148" s="6" t="s">
        <v>13832</v>
      </c>
      <c r="R148" s="6"/>
      <c r="S148" s="6"/>
      <c r="T148" s="6"/>
      <c r="U148" s="6"/>
      <c r="V148" s="6"/>
      <c r="W148" s="6" t="s">
        <v>213</v>
      </c>
      <c r="X148" s="6" t="s">
        <v>128</v>
      </c>
      <c r="Y148" s="11" t="s">
        <v>15237</v>
      </c>
      <c r="Z148" s="10"/>
      <c r="AA148" s="11" t="s">
        <v>15237</v>
      </c>
      <c r="AB148" s="6" t="s">
        <v>83</v>
      </c>
      <c r="AC148" s="6"/>
      <c r="AD148" s="6"/>
      <c r="AE148" s="6"/>
      <c r="AF148" s="6"/>
      <c r="AG148" s="6"/>
      <c r="AH148" s="6" t="s">
        <v>128</v>
      </c>
    </row>
    <row r="149" spans="1:34" ht="16.5">
      <c r="A149" s="14" t="s">
        <v>207</v>
      </c>
      <c r="B149" s="4" t="s">
        <v>5829</v>
      </c>
      <c r="C149" s="5" t="s">
        <v>83</v>
      </c>
      <c r="D149" s="5" t="s">
        <v>5830</v>
      </c>
      <c r="E149" s="6" t="s">
        <v>11476</v>
      </c>
      <c r="F149" s="6" t="s">
        <v>11477</v>
      </c>
      <c r="G149" s="6" t="s">
        <v>11478</v>
      </c>
      <c r="H149" s="6" t="s">
        <v>11479</v>
      </c>
      <c r="I149" s="6"/>
      <c r="J149" s="6"/>
      <c r="K149" s="6">
        <v>0</v>
      </c>
      <c r="L149" s="6" t="s">
        <v>11634</v>
      </c>
      <c r="M149" s="6" t="s">
        <v>11616</v>
      </c>
      <c r="N149" s="6"/>
      <c r="O149" s="6" t="s">
        <v>13799</v>
      </c>
      <c r="P149" s="6"/>
      <c r="Q149" s="6"/>
      <c r="R149" s="6" t="s">
        <v>14535</v>
      </c>
      <c r="S149" s="6"/>
      <c r="T149" s="6"/>
      <c r="U149" s="6"/>
      <c r="V149" s="6"/>
      <c r="W149" s="6" t="s">
        <v>271</v>
      </c>
      <c r="X149" s="6" t="s">
        <v>128</v>
      </c>
      <c r="Y149" s="11" t="s">
        <v>15237</v>
      </c>
      <c r="Z149" s="10"/>
      <c r="AA149" s="11" t="s">
        <v>15237</v>
      </c>
      <c r="AB149" s="6" t="s">
        <v>83</v>
      </c>
      <c r="AC149" s="6"/>
      <c r="AD149" s="6"/>
      <c r="AE149" s="6"/>
      <c r="AF149" s="6"/>
      <c r="AG149" s="6"/>
      <c r="AH149" s="6" t="s">
        <v>128</v>
      </c>
    </row>
    <row r="150" spans="1:34" ht="16.5">
      <c r="A150" s="14" t="s">
        <v>207</v>
      </c>
      <c r="B150" s="4" t="s">
        <v>5825</v>
      </c>
      <c r="C150" s="5" t="s">
        <v>83</v>
      </c>
      <c r="D150" s="5" t="s">
        <v>5826</v>
      </c>
      <c r="E150" s="6" t="s">
        <v>11470</v>
      </c>
      <c r="F150" s="6" t="s">
        <v>11471</v>
      </c>
      <c r="G150" s="6" t="s">
        <v>11472</v>
      </c>
      <c r="H150" s="6"/>
      <c r="I150" s="6"/>
      <c r="J150" s="6"/>
      <c r="K150" s="6">
        <v>0</v>
      </c>
      <c r="L150" s="6" t="s">
        <v>11615</v>
      </c>
      <c r="M150" s="6" t="s">
        <v>11616</v>
      </c>
      <c r="N150" s="6"/>
      <c r="O150" s="6" t="s">
        <v>13797</v>
      </c>
      <c r="P150" s="6"/>
      <c r="Q150" s="6" t="s">
        <v>14533</v>
      </c>
      <c r="R150" s="6"/>
      <c r="S150" s="6"/>
      <c r="T150" s="6"/>
      <c r="U150" s="6"/>
      <c r="V150" s="6"/>
      <c r="W150" s="6" t="s">
        <v>209</v>
      </c>
      <c r="X150" s="6" t="s">
        <v>128</v>
      </c>
      <c r="Y150" s="11" t="s">
        <v>15237</v>
      </c>
      <c r="Z150" s="10"/>
      <c r="AA150" s="11" t="s">
        <v>15237</v>
      </c>
      <c r="AB150" s="6" t="s">
        <v>83</v>
      </c>
      <c r="AC150" s="6"/>
      <c r="AD150" s="6"/>
      <c r="AE150" s="6"/>
      <c r="AF150" s="6"/>
      <c r="AG150" s="6"/>
      <c r="AH150" s="6" t="s">
        <v>128</v>
      </c>
    </row>
    <row r="151" spans="1:34" ht="16.5">
      <c r="A151" s="29" t="s">
        <v>207</v>
      </c>
      <c r="B151" s="5" t="s">
        <v>21202</v>
      </c>
      <c r="C151" s="5" t="s">
        <v>83</v>
      </c>
      <c r="D151" s="5" t="s">
        <v>21203</v>
      </c>
      <c r="E151" s="5" t="s">
        <v>21204</v>
      </c>
      <c r="F151" s="5" t="s">
        <v>21205</v>
      </c>
      <c r="G151" s="5" t="s">
        <v>21206</v>
      </c>
      <c r="H151" s="6"/>
      <c r="I151" s="6"/>
      <c r="J151" s="6"/>
      <c r="K151" s="6">
        <v>0</v>
      </c>
      <c r="L151" s="6" t="s">
        <v>11634</v>
      </c>
      <c r="M151" s="6" t="s">
        <v>11817</v>
      </c>
      <c r="N151" s="6" t="s">
        <v>21207</v>
      </c>
      <c r="O151" s="6"/>
      <c r="P151" s="6"/>
      <c r="Q151" s="6" t="s">
        <v>21208</v>
      </c>
      <c r="R151" s="6" t="s">
        <v>21209</v>
      </c>
      <c r="S151" s="6"/>
      <c r="T151" s="6"/>
      <c r="U151" s="6"/>
      <c r="V151" s="6"/>
      <c r="W151" s="6" t="s">
        <v>271</v>
      </c>
      <c r="X151" s="6" t="s">
        <v>128</v>
      </c>
      <c r="Y151" s="11" t="s">
        <v>15237</v>
      </c>
      <c r="Z151" s="10"/>
      <c r="AA151" s="11" t="s">
        <v>15237</v>
      </c>
      <c r="AB151" s="6" t="s">
        <v>83</v>
      </c>
      <c r="AC151" s="6"/>
      <c r="AD151" s="6"/>
      <c r="AE151" s="6"/>
      <c r="AF151" s="6"/>
      <c r="AG151" s="6"/>
      <c r="AH151" s="6" t="s">
        <v>128</v>
      </c>
    </row>
    <row r="152" spans="1:34" ht="16.5">
      <c r="A152" s="14" t="s">
        <v>3525</v>
      </c>
      <c r="B152" s="4" t="s">
        <v>3526</v>
      </c>
      <c r="C152" s="5" t="s">
        <v>83</v>
      </c>
      <c r="D152" s="5" t="s">
        <v>3527</v>
      </c>
      <c r="E152" s="6" t="s">
        <v>9181</v>
      </c>
      <c r="F152" s="6" t="s">
        <v>9182</v>
      </c>
      <c r="G152" s="6" t="s">
        <v>9183</v>
      </c>
      <c r="H152" s="6"/>
      <c r="I152" s="6"/>
      <c r="J152" s="6"/>
      <c r="K152" s="6">
        <v>0</v>
      </c>
      <c r="L152" s="6" t="s">
        <v>12317</v>
      </c>
      <c r="M152" s="6" t="s">
        <v>11616</v>
      </c>
      <c r="N152" s="6"/>
      <c r="O152" s="6" t="s">
        <v>13404</v>
      </c>
      <c r="P152" s="6"/>
      <c r="Q152" s="6" t="s">
        <v>14273</v>
      </c>
      <c r="R152" s="6"/>
      <c r="S152" s="6"/>
      <c r="T152" s="6"/>
      <c r="U152" s="6"/>
      <c r="V152" s="6"/>
      <c r="W152" s="6" t="s">
        <v>3527</v>
      </c>
      <c r="X152" s="6" t="s">
        <v>128</v>
      </c>
      <c r="Y152" s="11" t="s">
        <v>15237</v>
      </c>
      <c r="Z152" s="10"/>
      <c r="AA152" s="11" t="s">
        <v>15237</v>
      </c>
      <c r="AB152" s="6" t="s">
        <v>83</v>
      </c>
      <c r="AC152" s="6"/>
      <c r="AD152" s="6"/>
      <c r="AE152" s="6"/>
      <c r="AF152" s="6"/>
      <c r="AG152" s="6"/>
      <c r="AH152" s="6" t="s">
        <v>128</v>
      </c>
    </row>
    <row r="153" spans="1:34" ht="16.5">
      <c r="A153" s="14" t="s">
        <v>679</v>
      </c>
      <c r="B153" s="4" t="s">
        <v>680</v>
      </c>
      <c r="C153" s="5" t="s">
        <v>83</v>
      </c>
      <c r="D153" s="5" t="s">
        <v>681</v>
      </c>
      <c r="E153" s="6" t="s">
        <v>6584</v>
      </c>
      <c r="F153" s="6" t="s">
        <v>6585</v>
      </c>
      <c r="G153" s="6"/>
      <c r="H153" s="6" t="s">
        <v>6586</v>
      </c>
      <c r="I153" s="6"/>
      <c r="J153" s="6">
        <v>1328000</v>
      </c>
      <c r="K153" s="6">
        <v>0</v>
      </c>
      <c r="L153" s="6" t="s">
        <v>11741</v>
      </c>
      <c r="M153" s="6" t="s">
        <v>11742</v>
      </c>
      <c r="N153" s="6" t="s">
        <v>11743</v>
      </c>
      <c r="O153" s="6" t="s">
        <v>12868</v>
      </c>
      <c r="P153" s="6"/>
      <c r="Q153" s="6"/>
      <c r="R153" s="6"/>
      <c r="S153" s="6"/>
      <c r="T153" s="6"/>
      <c r="U153" s="6"/>
      <c r="V153" s="6"/>
      <c r="W153" s="6" t="s">
        <v>681</v>
      </c>
      <c r="X153" s="6" t="s">
        <v>128</v>
      </c>
      <c r="Y153" s="11" t="s">
        <v>15237</v>
      </c>
      <c r="Z153" s="10"/>
      <c r="AA153" s="11" t="s">
        <v>15237</v>
      </c>
      <c r="AB153" s="6" t="s">
        <v>83</v>
      </c>
      <c r="AC153" s="6"/>
      <c r="AD153" s="6"/>
      <c r="AE153" s="6"/>
      <c r="AF153" s="6"/>
      <c r="AG153" s="6"/>
      <c r="AH153" s="6" t="s">
        <v>128</v>
      </c>
    </row>
    <row r="154" spans="1:34" ht="16.5">
      <c r="A154" s="29" t="s">
        <v>19660</v>
      </c>
      <c r="B154" s="5" t="s">
        <v>19661</v>
      </c>
      <c r="C154" s="5" t="s">
        <v>83</v>
      </c>
      <c r="D154" s="5" t="s">
        <v>19662</v>
      </c>
      <c r="E154" s="6" t="s">
        <v>20010</v>
      </c>
      <c r="F154" s="6" t="s">
        <v>20011</v>
      </c>
      <c r="G154" s="6" t="s">
        <v>20012</v>
      </c>
      <c r="H154" s="6" t="s">
        <v>20013</v>
      </c>
      <c r="I154" s="6"/>
      <c r="J154" s="6"/>
      <c r="K154" s="6">
        <v>0</v>
      </c>
      <c r="L154" s="6" t="s">
        <v>20014</v>
      </c>
      <c r="M154" s="6"/>
      <c r="N154" s="6"/>
      <c r="O154" s="5" t="s">
        <v>20015</v>
      </c>
      <c r="P154" s="6"/>
      <c r="Q154" s="6"/>
      <c r="R154" s="6"/>
      <c r="S154" s="6"/>
      <c r="T154" s="6"/>
      <c r="U154" s="6"/>
      <c r="V154" s="6"/>
      <c r="W154" s="6" t="s">
        <v>19662</v>
      </c>
      <c r="X154" s="6" t="s">
        <v>128</v>
      </c>
      <c r="Y154" s="11" t="s">
        <v>15237</v>
      </c>
      <c r="Z154" s="10"/>
      <c r="AA154" s="11" t="s">
        <v>15237</v>
      </c>
      <c r="AB154" s="6" t="s">
        <v>83</v>
      </c>
      <c r="AC154" s="6"/>
      <c r="AD154" s="6"/>
      <c r="AE154" s="6"/>
      <c r="AF154" s="6"/>
      <c r="AG154" s="6"/>
      <c r="AH154" s="6" t="s">
        <v>128</v>
      </c>
    </row>
    <row r="155" spans="1:34" ht="16.5">
      <c r="A155" s="29" t="s">
        <v>19660</v>
      </c>
      <c r="B155" s="5" t="s">
        <v>19663</v>
      </c>
      <c r="C155" s="5" t="s">
        <v>83</v>
      </c>
      <c r="D155" s="5" t="s">
        <v>19664</v>
      </c>
      <c r="E155" s="6" t="s">
        <v>20016</v>
      </c>
      <c r="F155" s="6" t="s">
        <v>20017</v>
      </c>
      <c r="G155" s="6" t="s">
        <v>20018</v>
      </c>
      <c r="H155" s="6" t="s">
        <v>20019</v>
      </c>
      <c r="I155" s="6"/>
      <c r="J155" s="6"/>
      <c r="K155" s="6">
        <v>0</v>
      </c>
      <c r="L155" s="6" t="s">
        <v>20014</v>
      </c>
      <c r="M155" s="6"/>
      <c r="N155" s="6"/>
      <c r="O155" s="5" t="s">
        <v>20020</v>
      </c>
      <c r="P155" s="6"/>
      <c r="Q155" s="6"/>
      <c r="R155" s="6"/>
      <c r="S155" s="6"/>
      <c r="T155" s="6"/>
      <c r="U155" s="6"/>
      <c r="V155" s="6"/>
      <c r="W155" s="6" t="s">
        <v>19662</v>
      </c>
      <c r="X155" s="6" t="s">
        <v>128</v>
      </c>
      <c r="Y155" s="11" t="s">
        <v>15237</v>
      </c>
      <c r="Z155" s="10"/>
      <c r="AA155" s="11" t="s">
        <v>15237</v>
      </c>
      <c r="AB155" s="6" t="s">
        <v>83</v>
      </c>
      <c r="AC155" s="6"/>
      <c r="AD155" s="6"/>
      <c r="AE155" s="6"/>
      <c r="AF155" s="6"/>
      <c r="AG155" s="6"/>
      <c r="AH155" s="6" t="s">
        <v>128</v>
      </c>
    </row>
    <row r="156" spans="1:34" ht="16.5">
      <c r="A156" s="29" t="s">
        <v>19660</v>
      </c>
      <c r="B156" s="5" t="s">
        <v>19665</v>
      </c>
      <c r="C156" s="5" t="s">
        <v>83</v>
      </c>
      <c r="D156" s="5" t="s">
        <v>19666</v>
      </c>
      <c r="E156" s="6" t="s">
        <v>20021</v>
      </c>
      <c r="F156" s="6" t="s">
        <v>20022</v>
      </c>
      <c r="G156" s="6" t="s">
        <v>20023</v>
      </c>
      <c r="H156" s="6" t="s">
        <v>20024</v>
      </c>
      <c r="I156" s="6"/>
      <c r="J156" s="6"/>
      <c r="K156" s="6">
        <v>0</v>
      </c>
      <c r="L156" s="6" t="s">
        <v>20014</v>
      </c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 t="s">
        <v>19662</v>
      </c>
      <c r="X156" s="6" t="s">
        <v>128</v>
      </c>
      <c r="Y156" s="11" t="s">
        <v>15237</v>
      </c>
      <c r="Z156" s="10"/>
      <c r="AA156" s="11" t="s">
        <v>15237</v>
      </c>
      <c r="AB156" s="6" t="s">
        <v>83</v>
      </c>
      <c r="AC156" s="6"/>
      <c r="AD156" s="6"/>
      <c r="AE156" s="6"/>
      <c r="AF156" s="6"/>
      <c r="AG156" s="6"/>
      <c r="AH156" s="6" t="s">
        <v>128</v>
      </c>
    </row>
    <row r="157" spans="1:34" ht="16.5">
      <c r="A157" s="29" t="s">
        <v>19660</v>
      </c>
      <c r="B157" s="5" t="s">
        <v>19667</v>
      </c>
      <c r="C157" s="5" t="s">
        <v>83</v>
      </c>
      <c r="D157" s="5" t="s">
        <v>19668</v>
      </c>
      <c r="E157" s="6" t="s">
        <v>20025</v>
      </c>
      <c r="F157" s="6" t="s">
        <v>20026</v>
      </c>
      <c r="G157" s="6"/>
      <c r="H157" s="6"/>
      <c r="I157" s="6"/>
      <c r="J157" s="6"/>
      <c r="K157" s="6">
        <v>0</v>
      </c>
      <c r="L157" s="6" t="s">
        <v>20862</v>
      </c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 t="s">
        <v>19662</v>
      </c>
      <c r="X157" s="6" t="s">
        <v>128</v>
      </c>
      <c r="Y157" s="11" t="s">
        <v>15237</v>
      </c>
      <c r="Z157" s="10"/>
      <c r="AA157" s="11" t="s">
        <v>15237</v>
      </c>
      <c r="AB157" s="6" t="s">
        <v>83</v>
      </c>
      <c r="AC157" s="6"/>
      <c r="AD157" s="6"/>
      <c r="AE157" s="6"/>
      <c r="AF157" s="6"/>
      <c r="AG157" s="6"/>
      <c r="AH157" s="6" t="s">
        <v>128</v>
      </c>
    </row>
    <row r="158" spans="1:34" ht="16.5">
      <c r="A158" s="29" t="s">
        <v>19660</v>
      </c>
      <c r="B158" s="5" t="s">
        <v>20895</v>
      </c>
      <c r="C158" s="5" t="s">
        <v>83</v>
      </c>
      <c r="D158" s="5" t="s">
        <v>20896</v>
      </c>
      <c r="E158" s="5" t="s">
        <v>20897</v>
      </c>
      <c r="F158" s="5" t="s">
        <v>21213</v>
      </c>
      <c r="G158" s="5" t="s">
        <v>20898</v>
      </c>
      <c r="H158" s="6" t="s">
        <v>20899</v>
      </c>
      <c r="I158" s="6"/>
      <c r="J158" s="6"/>
      <c r="K158" s="6">
        <v>0</v>
      </c>
      <c r="L158" s="6" t="s">
        <v>20014</v>
      </c>
      <c r="M158" s="6"/>
      <c r="N158" s="6"/>
      <c r="O158" s="6" t="s">
        <v>20900</v>
      </c>
      <c r="P158" s="6"/>
      <c r="Q158" s="6"/>
      <c r="R158" s="6"/>
      <c r="S158" s="6"/>
      <c r="T158" s="6"/>
      <c r="U158" s="6"/>
      <c r="V158" s="6"/>
      <c r="W158" s="6" t="s">
        <v>19662</v>
      </c>
      <c r="X158" s="6" t="s">
        <v>128</v>
      </c>
      <c r="Y158" s="11" t="s">
        <v>15237</v>
      </c>
      <c r="Z158" s="10"/>
      <c r="AA158" s="11" t="s">
        <v>15237</v>
      </c>
      <c r="AB158" s="6" t="s">
        <v>83</v>
      </c>
      <c r="AC158" s="6"/>
      <c r="AD158" s="6"/>
      <c r="AE158" s="6"/>
      <c r="AF158" s="6"/>
      <c r="AG158" s="6"/>
      <c r="AH158" s="6" t="s">
        <v>128</v>
      </c>
    </row>
    <row r="159" spans="1:34" ht="16.5">
      <c r="A159" s="29" t="s">
        <v>19660</v>
      </c>
      <c r="B159" s="5" t="s">
        <v>20901</v>
      </c>
      <c r="C159" s="5" t="s">
        <v>83</v>
      </c>
      <c r="D159" s="5" t="s">
        <v>20902</v>
      </c>
      <c r="E159" s="5" t="s">
        <v>20903</v>
      </c>
      <c r="F159" s="5" t="s">
        <v>20904</v>
      </c>
      <c r="G159" s="5" t="s">
        <v>20905</v>
      </c>
      <c r="H159" s="6" t="s">
        <v>20906</v>
      </c>
      <c r="I159" s="6"/>
      <c r="J159" s="6"/>
      <c r="K159" s="6">
        <v>0</v>
      </c>
      <c r="L159" s="6" t="s">
        <v>20014</v>
      </c>
      <c r="M159" s="6" t="s">
        <v>11782</v>
      </c>
      <c r="N159" s="6" t="s">
        <v>20907</v>
      </c>
      <c r="O159" s="6" t="s">
        <v>20908</v>
      </c>
      <c r="P159" s="6"/>
      <c r="Q159" s="6"/>
      <c r="R159" s="6"/>
      <c r="S159" s="6"/>
      <c r="T159" s="6"/>
      <c r="U159" s="6"/>
      <c r="V159" s="6"/>
      <c r="W159" s="6" t="s">
        <v>19662</v>
      </c>
      <c r="X159" s="6" t="s">
        <v>128</v>
      </c>
      <c r="Y159" s="11" t="s">
        <v>15237</v>
      </c>
      <c r="Z159" s="10"/>
      <c r="AA159" s="11" t="s">
        <v>15237</v>
      </c>
      <c r="AB159" s="6" t="s">
        <v>83</v>
      </c>
      <c r="AC159" s="6"/>
      <c r="AD159" s="6"/>
      <c r="AE159" s="6"/>
      <c r="AF159" s="6"/>
      <c r="AG159" s="6"/>
      <c r="AH159" s="6" t="s">
        <v>128</v>
      </c>
    </row>
    <row r="160" spans="1:34" ht="16.5">
      <c r="A160" s="29" t="s">
        <v>20909</v>
      </c>
      <c r="B160" s="5" t="s">
        <v>20910</v>
      </c>
      <c r="C160" s="5" t="s">
        <v>83</v>
      </c>
      <c r="D160" s="5" t="s">
        <v>20911</v>
      </c>
      <c r="E160" s="5" t="s">
        <v>20912</v>
      </c>
      <c r="F160" s="5" t="s">
        <v>20913</v>
      </c>
      <c r="G160" s="5" t="s">
        <v>20914</v>
      </c>
      <c r="H160" s="6" t="s">
        <v>20915</v>
      </c>
      <c r="I160" s="6"/>
      <c r="J160" s="6">
        <v>43650</v>
      </c>
      <c r="K160" s="6">
        <v>0</v>
      </c>
      <c r="L160" s="6" t="s">
        <v>11640</v>
      </c>
      <c r="M160" s="6" t="s">
        <v>11616</v>
      </c>
      <c r="N160" s="6"/>
      <c r="O160" s="6"/>
      <c r="P160" s="6"/>
      <c r="Q160" s="6"/>
      <c r="R160" s="6"/>
      <c r="S160" s="6"/>
      <c r="T160" s="6"/>
      <c r="U160" s="6"/>
      <c r="V160" s="6"/>
      <c r="W160" s="6" t="s">
        <v>20911</v>
      </c>
      <c r="X160" s="6" t="s">
        <v>128</v>
      </c>
      <c r="Y160" s="11" t="s">
        <v>15237</v>
      </c>
      <c r="Z160" s="10"/>
      <c r="AA160" s="11" t="s">
        <v>15237</v>
      </c>
      <c r="AB160" s="6" t="s">
        <v>83</v>
      </c>
      <c r="AC160" s="6"/>
      <c r="AD160" s="6"/>
      <c r="AE160" s="6"/>
      <c r="AF160" s="6"/>
      <c r="AG160" s="6"/>
      <c r="AH160" s="6" t="s">
        <v>128</v>
      </c>
    </row>
    <row r="161" spans="1:34" ht="16.5">
      <c r="A161" s="14" t="s">
        <v>189</v>
      </c>
      <c r="B161" s="4" t="s">
        <v>190</v>
      </c>
      <c r="C161" s="5" t="s">
        <v>83</v>
      </c>
      <c r="D161" s="5" t="s">
        <v>191</v>
      </c>
      <c r="E161" s="6" t="s">
        <v>6066</v>
      </c>
      <c r="F161" s="6" t="s">
        <v>6067</v>
      </c>
      <c r="G161" s="6" t="s">
        <v>6068</v>
      </c>
      <c r="H161" s="6"/>
      <c r="I161" s="6"/>
      <c r="J161" s="6"/>
      <c r="K161" s="6">
        <v>0</v>
      </c>
      <c r="L161" s="6" t="s">
        <v>11628</v>
      </c>
      <c r="M161" s="6" t="s">
        <v>11616</v>
      </c>
      <c r="N161" s="6"/>
      <c r="O161" s="7">
        <v>390119000000</v>
      </c>
      <c r="P161" s="6"/>
      <c r="Q161" s="6">
        <v>-8884</v>
      </c>
      <c r="R161" s="6"/>
      <c r="S161" s="6"/>
      <c r="T161" s="6"/>
      <c r="U161" s="6"/>
      <c r="V161" s="6"/>
      <c r="W161" s="6" t="s">
        <v>191</v>
      </c>
      <c r="X161" s="6" t="s">
        <v>128</v>
      </c>
      <c r="Y161" s="11" t="s">
        <v>15237</v>
      </c>
      <c r="Z161" s="10"/>
      <c r="AA161" s="11" t="s">
        <v>15237</v>
      </c>
      <c r="AB161" s="6" t="s">
        <v>83</v>
      </c>
      <c r="AC161" s="6"/>
      <c r="AD161" s="6"/>
      <c r="AE161" s="6"/>
      <c r="AF161" s="6"/>
      <c r="AG161" s="6"/>
      <c r="AH161" s="6" t="s">
        <v>128</v>
      </c>
    </row>
    <row r="162" spans="1:34" ht="16.5">
      <c r="A162" s="14" t="s">
        <v>176</v>
      </c>
      <c r="B162" s="4" t="s">
        <v>177</v>
      </c>
      <c r="C162" s="5" t="s">
        <v>83</v>
      </c>
      <c r="D162" s="5" t="s">
        <v>178</v>
      </c>
      <c r="E162" s="6" t="s">
        <v>6055</v>
      </c>
      <c r="F162" s="6" t="s">
        <v>6056</v>
      </c>
      <c r="G162" s="6" t="s">
        <v>6057</v>
      </c>
      <c r="H162" s="6"/>
      <c r="I162" s="6"/>
      <c r="J162" s="6"/>
      <c r="K162" s="6">
        <v>0</v>
      </c>
      <c r="L162" s="6" t="s">
        <v>11625</v>
      </c>
      <c r="M162" s="6" t="s">
        <v>11616</v>
      </c>
      <c r="N162" s="6"/>
      <c r="O162" s="6">
        <v>9820428218</v>
      </c>
      <c r="P162" s="6"/>
      <c r="Q162" s="6" t="s">
        <v>13826</v>
      </c>
      <c r="R162" s="6"/>
      <c r="S162" s="6"/>
      <c r="T162" s="6"/>
      <c r="U162" s="6"/>
      <c r="V162" s="6"/>
      <c r="W162" s="6" t="s">
        <v>178</v>
      </c>
      <c r="X162" s="6" t="s">
        <v>128</v>
      </c>
      <c r="Y162" s="11" t="s">
        <v>15237</v>
      </c>
      <c r="Z162" s="10"/>
      <c r="AA162" s="11" t="s">
        <v>15237</v>
      </c>
      <c r="AB162" s="6" t="s">
        <v>83</v>
      </c>
      <c r="AC162" s="6"/>
      <c r="AD162" s="6"/>
      <c r="AE162" s="6"/>
      <c r="AF162" s="6"/>
      <c r="AG162" s="6"/>
      <c r="AH162" s="6" t="s">
        <v>128</v>
      </c>
    </row>
    <row r="163" spans="1:34" ht="16.5">
      <c r="A163" s="14" t="s">
        <v>176</v>
      </c>
      <c r="B163" s="4" t="s">
        <v>179</v>
      </c>
      <c r="C163" s="5" t="s">
        <v>83</v>
      </c>
      <c r="D163" s="5" t="s">
        <v>178</v>
      </c>
      <c r="E163" s="6" t="s">
        <v>6058</v>
      </c>
      <c r="F163" s="6" t="s">
        <v>6059</v>
      </c>
      <c r="G163" s="6" t="s">
        <v>6060</v>
      </c>
      <c r="H163" s="6" t="s">
        <v>6061</v>
      </c>
      <c r="I163" s="6"/>
      <c r="J163" s="6"/>
      <c r="K163" s="6">
        <v>0</v>
      </c>
      <c r="L163" s="6" t="s">
        <v>11625</v>
      </c>
      <c r="M163" s="6" t="s">
        <v>11616</v>
      </c>
      <c r="N163" s="6" t="s">
        <v>11626</v>
      </c>
      <c r="O163" s="6" t="s">
        <v>12762</v>
      </c>
      <c r="P163" s="6"/>
      <c r="Q163" s="6"/>
      <c r="R163" s="6"/>
      <c r="S163" s="6"/>
      <c r="T163" s="6"/>
      <c r="U163" s="6"/>
      <c r="V163" s="6"/>
      <c r="W163" s="6" t="s">
        <v>178</v>
      </c>
      <c r="X163" s="6" t="s">
        <v>128</v>
      </c>
      <c r="Y163" s="11" t="s">
        <v>15237</v>
      </c>
      <c r="Z163" s="10"/>
      <c r="AA163" s="11" t="s">
        <v>15237</v>
      </c>
      <c r="AB163" s="6" t="s">
        <v>83</v>
      </c>
      <c r="AC163" s="6"/>
      <c r="AD163" s="6"/>
      <c r="AE163" s="6"/>
      <c r="AF163" s="6"/>
      <c r="AG163" s="6"/>
      <c r="AH163" s="6" t="s">
        <v>128</v>
      </c>
    </row>
    <row r="164" spans="1:34" ht="16.5">
      <c r="A164" s="14" t="s">
        <v>151</v>
      </c>
      <c r="B164" s="4" t="s">
        <v>152</v>
      </c>
      <c r="C164" s="5" t="s">
        <v>83</v>
      </c>
      <c r="D164" s="5" t="s">
        <v>153</v>
      </c>
      <c r="E164" s="6" t="s">
        <v>6031</v>
      </c>
      <c r="F164" s="6" t="s">
        <v>6032</v>
      </c>
      <c r="G164" s="6" t="s">
        <v>6033</v>
      </c>
      <c r="H164" s="6" t="s">
        <v>6034</v>
      </c>
      <c r="I164" s="6"/>
      <c r="J164" s="6">
        <v>10540</v>
      </c>
      <c r="K164" s="6">
        <v>0</v>
      </c>
      <c r="L164" s="6" t="s">
        <v>11621</v>
      </c>
      <c r="M164" s="6" t="s">
        <v>11616</v>
      </c>
      <c r="N164" s="6"/>
      <c r="O164" s="6" t="s">
        <v>12759</v>
      </c>
      <c r="P164" s="6"/>
      <c r="Q164" s="6"/>
      <c r="R164" s="6"/>
      <c r="S164" s="6"/>
      <c r="T164" s="6"/>
      <c r="U164" s="6"/>
      <c r="V164" s="6"/>
      <c r="W164" s="6" t="s">
        <v>153</v>
      </c>
      <c r="X164" s="6" t="s">
        <v>128</v>
      </c>
      <c r="Y164" s="11" t="s">
        <v>15237</v>
      </c>
      <c r="Z164" s="10"/>
      <c r="AA164" s="11" t="s">
        <v>15237</v>
      </c>
      <c r="AB164" s="6" t="s">
        <v>83</v>
      </c>
      <c r="AC164" s="6"/>
      <c r="AD164" s="6"/>
      <c r="AE164" s="6"/>
      <c r="AF164" s="6"/>
      <c r="AG164" s="6"/>
      <c r="AH164" s="6" t="s">
        <v>128</v>
      </c>
    </row>
    <row r="165" spans="1:34" ht="16.5">
      <c r="A165" s="14" t="s">
        <v>151</v>
      </c>
      <c r="B165" s="4" t="s">
        <v>154</v>
      </c>
      <c r="C165" s="5" t="s">
        <v>83</v>
      </c>
      <c r="D165" s="5" t="s">
        <v>153</v>
      </c>
      <c r="E165" s="6" t="s">
        <v>6035</v>
      </c>
      <c r="F165" s="6" t="s">
        <v>6036</v>
      </c>
      <c r="G165" s="6" t="s">
        <v>6037</v>
      </c>
      <c r="H165" s="6" t="s">
        <v>6038</v>
      </c>
      <c r="I165" s="6"/>
      <c r="J165" s="6">
        <v>21140</v>
      </c>
      <c r="K165" s="6">
        <v>0</v>
      </c>
      <c r="L165" s="6" t="s">
        <v>11621</v>
      </c>
      <c r="M165" s="6" t="s">
        <v>11616</v>
      </c>
      <c r="N165" s="6"/>
      <c r="O165" s="6">
        <v>0</v>
      </c>
      <c r="P165" s="6"/>
      <c r="Q165" s="6"/>
      <c r="R165" s="6"/>
      <c r="S165" s="6"/>
      <c r="T165" s="6"/>
      <c r="U165" s="6"/>
      <c r="V165" s="6"/>
      <c r="W165" s="6" t="s">
        <v>153</v>
      </c>
      <c r="X165" s="6" t="s">
        <v>128</v>
      </c>
      <c r="Y165" s="11" t="s">
        <v>15237</v>
      </c>
      <c r="Z165" s="10"/>
      <c r="AA165" s="11" t="s">
        <v>15237</v>
      </c>
      <c r="AB165" s="6" t="s">
        <v>83</v>
      </c>
      <c r="AC165" s="6"/>
      <c r="AD165" s="6"/>
      <c r="AE165" s="6"/>
      <c r="AF165" s="6"/>
      <c r="AG165" s="6"/>
      <c r="AH165" s="6" t="s">
        <v>128</v>
      </c>
    </row>
    <row r="166" spans="1:34" ht="16.5">
      <c r="A166" s="14" t="s">
        <v>151</v>
      </c>
      <c r="B166" s="4" t="s">
        <v>682</v>
      </c>
      <c r="C166" s="5" t="s">
        <v>83</v>
      </c>
      <c r="D166" s="5" t="s">
        <v>153</v>
      </c>
      <c r="E166" s="6" t="s">
        <v>6035</v>
      </c>
      <c r="F166" s="6" t="s">
        <v>6036</v>
      </c>
      <c r="G166" s="6" t="s">
        <v>6587</v>
      </c>
      <c r="H166" s="6" t="s">
        <v>6588</v>
      </c>
      <c r="I166" s="6"/>
      <c r="J166" s="6"/>
      <c r="K166" s="6">
        <v>0</v>
      </c>
      <c r="L166" s="6" t="s">
        <v>11621</v>
      </c>
      <c r="M166" s="6" t="s">
        <v>11742</v>
      </c>
      <c r="N166" s="6" t="s">
        <v>11744</v>
      </c>
      <c r="O166" s="6">
        <v>551938767640</v>
      </c>
      <c r="P166" s="6"/>
      <c r="Q166" s="6" t="s">
        <v>13901</v>
      </c>
      <c r="R166" s="6"/>
      <c r="S166" s="6"/>
      <c r="T166" s="6"/>
      <c r="U166" s="6"/>
      <c r="V166" s="6"/>
      <c r="W166" s="6" t="s">
        <v>153</v>
      </c>
      <c r="X166" s="6" t="s">
        <v>128</v>
      </c>
      <c r="Y166" s="11" t="s">
        <v>15237</v>
      </c>
      <c r="Z166" s="10"/>
      <c r="AA166" s="11" t="s">
        <v>15237</v>
      </c>
      <c r="AB166" s="6" t="s">
        <v>83</v>
      </c>
      <c r="AC166" s="6"/>
      <c r="AD166" s="6"/>
      <c r="AE166" s="6"/>
      <c r="AF166" s="6"/>
      <c r="AG166" s="6"/>
      <c r="AH166" s="6" t="s">
        <v>128</v>
      </c>
    </row>
    <row r="167" spans="1:34" ht="16.5">
      <c r="A167" s="14" t="s">
        <v>351</v>
      </c>
      <c r="B167" s="4" t="s">
        <v>352</v>
      </c>
      <c r="C167" s="5" t="s">
        <v>83</v>
      </c>
      <c r="D167" s="5" t="s">
        <v>353</v>
      </c>
      <c r="E167" s="6" t="s">
        <v>6226</v>
      </c>
      <c r="F167" s="6" t="s">
        <v>6227</v>
      </c>
      <c r="G167" s="6" t="s">
        <v>6228</v>
      </c>
      <c r="H167" s="6" t="s">
        <v>6229</v>
      </c>
      <c r="I167" s="6"/>
      <c r="J167" s="6"/>
      <c r="K167" s="6">
        <v>0</v>
      </c>
      <c r="L167" s="6" t="s">
        <v>82</v>
      </c>
      <c r="M167" s="6" t="s">
        <v>11616</v>
      </c>
      <c r="N167" s="6"/>
      <c r="O167" s="6" t="s">
        <v>12808</v>
      </c>
      <c r="P167" s="6"/>
      <c r="Q167" s="6">
        <v>-2383</v>
      </c>
      <c r="R167" s="6"/>
      <c r="S167" s="6"/>
      <c r="T167" s="6"/>
      <c r="U167" s="6"/>
      <c r="V167" s="6"/>
      <c r="W167" s="6" t="s">
        <v>353</v>
      </c>
      <c r="X167" s="6" t="s">
        <v>128</v>
      </c>
      <c r="Y167" s="11" t="s">
        <v>15237</v>
      </c>
      <c r="Z167" s="10"/>
      <c r="AA167" s="11" t="s">
        <v>15237</v>
      </c>
      <c r="AB167" s="6" t="s">
        <v>83</v>
      </c>
      <c r="AC167" s="6"/>
      <c r="AD167" s="6"/>
      <c r="AE167" s="6"/>
      <c r="AF167" s="6"/>
      <c r="AG167" s="6"/>
      <c r="AH167" s="6" t="s">
        <v>128</v>
      </c>
    </row>
    <row r="168" spans="1:34" ht="16.5">
      <c r="A168" s="29" t="s">
        <v>20916</v>
      </c>
      <c r="B168" s="5" t="s">
        <v>20917</v>
      </c>
      <c r="C168" s="5" t="s">
        <v>83</v>
      </c>
      <c r="D168" s="5" t="s">
        <v>20918</v>
      </c>
      <c r="E168" s="5" t="s">
        <v>20919</v>
      </c>
      <c r="F168" s="5" t="s">
        <v>20920</v>
      </c>
      <c r="G168" s="6"/>
      <c r="H168" s="6" t="s">
        <v>20921</v>
      </c>
      <c r="I168" s="6"/>
      <c r="J168" s="6"/>
      <c r="K168" s="6">
        <v>0</v>
      </c>
      <c r="L168" s="6" t="s">
        <v>20922</v>
      </c>
      <c r="M168" s="6" t="s">
        <v>11742</v>
      </c>
      <c r="N168" s="6" t="s">
        <v>20923</v>
      </c>
      <c r="O168" s="6" t="s">
        <v>20924</v>
      </c>
      <c r="P168" s="6"/>
      <c r="Q168" s="6"/>
      <c r="R168" s="6"/>
      <c r="S168" s="6"/>
      <c r="T168" s="6"/>
      <c r="U168" s="6"/>
      <c r="V168" s="6"/>
      <c r="W168" s="6" t="s">
        <v>20918</v>
      </c>
      <c r="X168" s="6" t="s">
        <v>128</v>
      </c>
      <c r="Y168" s="11" t="s">
        <v>15237</v>
      </c>
      <c r="Z168" s="10"/>
      <c r="AA168" s="11" t="s">
        <v>15237</v>
      </c>
      <c r="AB168" s="6" t="s">
        <v>83</v>
      </c>
      <c r="AC168" s="6"/>
      <c r="AD168" s="6"/>
      <c r="AE168" s="6"/>
      <c r="AF168" s="6"/>
      <c r="AG168" s="6"/>
      <c r="AH168" s="6" t="s">
        <v>128</v>
      </c>
    </row>
    <row r="169" spans="1:34" ht="16.5">
      <c r="A169" s="14" t="s">
        <v>683</v>
      </c>
      <c r="B169" s="4" t="s">
        <v>684</v>
      </c>
      <c r="C169" s="5" t="s">
        <v>83</v>
      </c>
      <c r="D169" s="5" t="s">
        <v>685</v>
      </c>
      <c r="E169" s="6" t="s">
        <v>6589</v>
      </c>
      <c r="F169" s="6" t="s">
        <v>6590</v>
      </c>
      <c r="G169" s="6" t="s">
        <v>6591</v>
      </c>
      <c r="H169" s="6" t="s">
        <v>6399</v>
      </c>
      <c r="I169" s="6" t="s">
        <v>5983</v>
      </c>
      <c r="J169" s="6">
        <v>560058</v>
      </c>
      <c r="K169" s="6">
        <v>0</v>
      </c>
      <c r="L169" s="6" t="s">
        <v>11604</v>
      </c>
      <c r="M169" s="6" t="s">
        <v>11618</v>
      </c>
      <c r="N169" s="6" t="s">
        <v>11745</v>
      </c>
      <c r="O169" s="6" t="s">
        <v>12869</v>
      </c>
      <c r="P169" s="6">
        <v>160</v>
      </c>
      <c r="Q169" s="6"/>
      <c r="R169" s="6"/>
      <c r="S169" s="6"/>
      <c r="T169" s="6"/>
      <c r="U169" s="6"/>
      <c r="V169" s="6"/>
      <c r="W169" s="6" t="s">
        <v>685</v>
      </c>
      <c r="X169" s="6" t="s">
        <v>128</v>
      </c>
      <c r="Y169" s="11" t="s">
        <v>15237</v>
      </c>
      <c r="Z169" s="10"/>
      <c r="AA169" s="11" t="s">
        <v>15237</v>
      </c>
      <c r="AB169" s="6" t="s">
        <v>83</v>
      </c>
      <c r="AC169" s="6" t="s">
        <v>14628</v>
      </c>
      <c r="AD169" s="6" t="s">
        <v>14629</v>
      </c>
      <c r="AE169" s="6"/>
      <c r="AF169" s="6"/>
      <c r="AG169" s="6"/>
      <c r="AH169" s="6" t="s">
        <v>128</v>
      </c>
    </row>
    <row r="170" spans="1:34" ht="16.5">
      <c r="A170" s="14" t="s">
        <v>393</v>
      </c>
      <c r="B170" s="4" t="s">
        <v>689</v>
      </c>
      <c r="C170" s="5" t="s">
        <v>83</v>
      </c>
      <c r="D170" s="5" t="s">
        <v>394</v>
      </c>
      <c r="E170" s="6" t="s">
        <v>6260</v>
      </c>
      <c r="F170" s="6" t="s">
        <v>6261</v>
      </c>
      <c r="G170" s="6" t="s">
        <v>6596</v>
      </c>
      <c r="H170" s="6" t="s">
        <v>6089</v>
      </c>
      <c r="I170" s="6" t="s">
        <v>5962</v>
      </c>
      <c r="J170" s="6">
        <v>412220</v>
      </c>
      <c r="K170" s="6">
        <v>0</v>
      </c>
      <c r="L170" s="6" t="s">
        <v>11604</v>
      </c>
      <c r="M170" s="6" t="s">
        <v>11605</v>
      </c>
      <c r="N170" s="6"/>
      <c r="O170" s="6"/>
      <c r="P170" s="6"/>
      <c r="Q170" s="6"/>
      <c r="R170" s="6"/>
      <c r="S170" s="6"/>
      <c r="T170" s="6"/>
      <c r="U170" s="6"/>
      <c r="V170" s="6"/>
      <c r="W170" s="6" t="s">
        <v>394</v>
      </c>
      <c r="X170" s="6" t="s">
        <v>128</v>
      </c>
      <c r="Y170" s="11" t="s">
        <v>15237</v>
      </c>
      <c r="Z170" s="10"/>
      <c r="AA170" s="11" t="s">
        <v>15237</v>
      </c>
      <c r="AB170" s="6" t="s">
        <v>83</v>
      </c>
      <c r="AC170" s="6" t="s">
        <v>14592</v>
      </c>
      <c r="AD170" s="6" t="s">
        <v>14593</v>
      </c>
      <c r="AE170" s="6"/>
      <c r="AF170" s="6"/>
      <c r="AG170" s="6"/>
      <c r="AH170" s="6" t="s">
        <v>128</v>
      </c>
    </row>
    <row r="171" spans="1:34" ht="16.5">
      <c r="A171" s="14" t="s">
        <v>393</v>
      </c>
      <c r="B171" s="4" t="s">
        <v>690</v>
      </c>
      <c r="C171" s="5" t="s">
        <v>83</v>
      </c>
      <c r="D171" s="5" t="s">
        <v>394</v>
      </c>
      <c r="E171" s="6" t="s">
        <v>6260</v>
      </c>
      <c r="F171" s="6" t="s">
        <v>6261</v>
      </c>
      <c r="G171" s="6" t="s">
        <v>6597</v>
      </c>
      <c r="H171" s="6" t="s">
        <v>6089</v>
      </c>
      <c r="I171" s="6" t="s">
        <v>5962</v>
      </c>
      <c r="J171" s="6">
        <v>412220</v>
      </c>
      <c r="K171" s="6">
        <v>0</v>
      </c>
      <c r="L171" s="6" t="s">
        <v>11604</v>
      </c>
      <c r="M171" s="6"/>
      <c r="N171" s="6"/>
      <c r="O171" s="6" t="s">
        <v>12870</v>
      </c>
      <c r="P171" s="6"/>
      <c r="Q171" s="6"/>
      <c r="R171" s="6"/>
      <c r="S171" s="6"/>
      <c r="T171" s="6"/>
      <c r="U171" s="6"/>
      <c r="V171" s="6" t="s">
        <v>13881</v>
      </c>
      <c r="W171" s="6" t="s">
        <v>394</v>
      </c>
      <c r="X171" s="6" t="s">
        <v>128</v>
      </c>
      <c r="Y171" s="11" t="s">
        <v>15237</v>
      </c>
      <c r="Z171" s="10"/>
      <c r="AA171" s="11" t="s">
        <v>15237</v>
      </c>
      <c r="AB171" s="6" t="s">
        <v>83</v>
      </c>
      <c r="AC171" s="6" t="s">
        <v>14592</v>
      </c>
      <c r="AD171" s="6" t="s">
        <v>14593</v>
      </c>
      <c r="AE171" s="6"/>
      <c r="AF171" s="6"/>
      <c r="AG171" s="6"/>
      <c r="AH171" s="6" t="s">
        <v>128</v>
      </c>
    </row>
    <row r="172" spans="1:34" ht="16.5">
      <c r="A172" s="29" t="s">
        <v>393</v>
      </c>
      <c r="B172" s="5" t="s">
        <v>19638</v>
      </c>
      <c r="C172" s="5" t="s">
        <v>83</v>
      </c>
      <c r="D172" s="5" t="s">
        <v>394</v>
      </c>
      <c r="E172" s="6" t="s">
        <v>6260</v>
      </c>
      <c r="F172" s="6" t="s">
        <v>6261</v>
      </c>
      <c r="G172" s="6" t="s">
        <v>19957</v>
      </c>
      <c r="H172" s="6" t="s">
        <v>6089</v>
      </c>
      <c r="I172" s="6" t="s">
        <v>5962</v>
      </c>
      <c r="J172" s="6">
        <v>412220</v>
      </c>
      <c r="K172" s="6">
        <v>0</v>
      </c>
      <c r="L172" s="6" t="s">
        <v>11604</v>
      </c>
      <c r="M172" s="6" t="s">
        <v>11606</v>
      </c>
      <c r="N172" s="6" t="s">
        <v>16673</v>
      </c>
      <c r="O172" s="5" t="s">
        <v>19958</v>
      </c>
      <c r="P172" s="6"/>
      <c r="Q172" s="6"/>
      <c r="R172" s="6"/>
      <c r="S172" s="6"/>
      <c r="T172" s="6"/>
      <c r="U172" s="6"/>
      <c r="V172" s="6"/>
      <c r="W172" s="6" t="s">
        <v>394</v>
      </c>
      <c r="X172" s="6" t="s">
        <v>128</v>
      </c>
      <c r="Y172" s="11" t="s">
        <v>15237</v>
      </c>
      <c r="Z172" s="10"/>
      <c r="AA172" s="11" t="s">
        <v>15237</v>
      </c>
      <c r="AB172" s="6" t="s">
        <v>83</v>
      </c>
      <c r="AC172" s="5" t="s">
        <v>14592</v>
      </c>
      <c r="AD172" s="5" t="s">
        <v>14593</v>
      </c>
      <c r="AE172" s="6" t="s">
        <v>20745</v>
      </c>
      <c r="AF172" s="6"/>
      <c r="AG172" s="6"/>
      <c r="AH172" s="6" t="s">
        <v>128</v>
      </c>
    </row>
    <row r="173" spans="1:34" ht="16.5">
      <c r="A173" s="14" t="s">
        <v>686</v>
      </c>
      <c r="B173" s="15" t="s">
        <v>687</v>
      </c>
      <c r="C173" s="16" t="s">
        <v>83</v>
      </c>
      <c r="D173" s="16" t="s">
        <v>688</v>
      </c>
      <c r="E173" s="17" t="s">
        <v>6592</v>
      </c>
      <c r="F173" s="17" t="s">
        <v>6593</v>
      </c>
      <c r="G173" s="17" t="s">
        <v>6594</v>
      </c>
      <c r="H173" s="17" t="s">
        <v>6595</v>
      </c>
      <c r="I173" s="17" t="s">
        <v>5962</v>
      </c>
      <c r="J173" s="17">
        <v>411036</v>
      </c>
      <c r="K173" s="17">
        <v>0</v>
      </c>
      <c r="L173" s="17" t="s">
        <v>11604</v>
      </c>
      <c r="M173" s="17" t="s">
        <v>11606</v>
      </c>
      <c r="N173" s="17"/>
      <c r="O173" s="17"/>
      <c r="P173" s="17"/>
      <c r="Q173" s="17"/>
      <c r="R173" s="17"/>
      <c r="S173" s="17"/>
      <c r="T173" s="17"/>
      <c r="U173" s="17"/>
      <c r="V173" s="17"/>
      <c r="W173" s="17" t="s">
        <v>688</v>
      </c>
      <c r="X173" s="6" t="s">
        <v>128</v>
      </c>
      <c r="Y173" s="19" t="s">
        <v>15237</v>
      </c>
      <c r="Z173" s="18"/>
      <c r="AA173" s="19" t="s">
        <v>15237</v>
      </c>
      <c r="AB173" s="17" t="s">
        <v>83</v>
      </c>
      <c r="AC173" s="17" t="s">
        <v>14592</v>
      </c>
      <c r="AD173" s="17" t="s">
        <v>14593</v>
      </c>
      <c r="AE173" s="6"/>
      <c r="AF173" s="17"/>
      <c r="AG173" s="17"/>
      <c r="AH173" s="17" t="s">
        <v>128</v>
      </c>
    </row>
    <row r="174" spans="1:34" ht="16.5">
      <c r="A174" s="29" t="s">
        <v>20925</v>
      </c>
      <c r="B174" s="5" t="s">
        <v>20926</v>
      </c>
      <c r="C174" s="5" t="s">
        <v>83</v>
      </c>
      <c r="D174" s="5" t="s">
        <v>20927</v>
      </c>
      <c r="E174" s="5" t="s">
        <v>20928</v>
      </c>
      <c r="F174" s="5" t="s">
        <v>20929</v>
      </c>
      <c r="G174" s="6"/>
      <c r="H174" s="6" t="s">
        <v>20930</v>
      </c>
      <c r="I174" s="6" t="s">
        <v>5979</v>
      </c>
      <c r="J174" s="6">
        <v>700017</v>
      </c>
      <c r="K174" s="6">
        <v>0</v>
      </c>
      <c r="L174" s="6" t="s">
        <v>11604</v>
      </c>
      <c r="M174" s="6" t="s">
        <v>11742</v>
      </c>
      <c r="N174" s="6"/>
      <c r="O174" s="6"/>
      <c r="P174" s="6"/>
      <c r="Q174" s="6"/>
      <c r="R174" s="6"/>
      <c r="S174" s="6"/>
      <c r="T174" s="6"/>
      <c r="U174" s="6"/>
      <c r="V174" s="6"/>
      <c r="W174" s="6" t="s">
        <v>20927</v>
      </c>
      <c r="X174" s="6" t="s">
        <v>128</v>
      </c>
      <c r="Y174" s="11" t="s">
        <v>15237</v>
      </c>
      <c r="Z174" s="10"/>
      <c r="AA174" s="11" t="s">
        <v>15237</v>
      </c>
      <c r="AB174" s="6" t="s">
        <v>83</v>
      </c>
      <c r="AC174" s="6">
        <v>19434267094</v>
      </c>
      <c r="AD174" s="6">
        <v>19434267094</v>
      </c>
      <c r="AE174" s="6"/>
      <c r="AF174" s="6"/>
      <c r="AG174" s="6"/>
      <c r="AH174" s="6" t="s">
        <v>128</v>
      </c>
    </row>
    <row r="175" spans="1:34" ht="16.5">
      <c r="A175" s="29" t="s">
        <v>16607</v>
      </c>
      <c r="B175" s="5" t="s">
        <v>19639</v>
      </c>
      <c r="C175" s="5" t="s">
        <v>83</v>
      </c>
      <c r="D175" s="5" t="s">
        <v>159</v>
      </c>
      <c r="E175" s="6" t="s">
        <v>16608</v>
      </c>
      <c r="F175" s="6" t="s">
        <v>19959</v>
      </c>
      <c r="G175" s="6" t="s">
        <v>19960</v>
      </c>
      <c r="H175" s="6" t="s">
        <v>6257</v>
      </c>
      <c r="I175" s="6" t="s">
        <v>6195</v>
      </c>
      <c r="J175" s="6">
        <v>122001</v>
      </c>
      <c r="K175" s="6">
        <v>0</v>
      </c>
      <c r="L175" s="6" t="s">
        <v>11604</v>
      </c>
      <c r="M175" s="6" t="s">
        <v>11659</v>
      </c>
      <c r="N175" s="6"/>
      <c r="O175" s="5" t="s">
        <v>12817</v>
      </c>
      <c r="P175" s="6">
        <v>83</v>
      </c>
      <c r="Q175" s="6" t="s">
        <v>19961</v>
      </c>
      <c r="R175" s="6"/>
      <c r="S175" s="6" t="s">
        <v>12817</v>
      </c>
      <c r="T175" s="6">
        <v>83</v>
      </c>
      <c r="U175" s="6" t="s">
        <v>19961</v>
      </c>
      <c r="V175" s="6"/>
      <c r="W175" s="6" t="s">
        <v>159</v>
      </c>
      <c r="X175" s="6" t="s">
        <v>128</v>
      </c>
      <c r="Y175" s="11" t="s">
        <v>15237</v>
      </c>
      <c r="Z175" s="10"/>
      <c r="AA175" s="11" t="s">
        <v>15237</v>
      </c>
      <c r="AB175" s="6" t="s">
        <v>83</v>
      </c>
      <c r="AC175" s="5" t="s">
        <v>19962</v>
      </c>
      <c r="AD175" s="5" t="s">
        <v>19963</v>
      </c>
      <c r="AE175" s="6"/>
      <c r="AF175" s="6"/>
      <c r="AG175" s="6"/>
      <c r="AH175" s="6" t="s">
        <v>128</v>
      </c>
    </row>
    <row r="176" spans="1:34" ht="16.5">
      <c r="A176" s="29" t="s">
        <v>19670</v>
      </c>
      <c r="B176" s="5" t="s">
        <v>19671</v>
      </c>
      <c r="C176" s="5" t="s">
        <v>83</v>
      </c>
      <c r="D176" s="5" t="s">
        <v>19672</v>
      </c>
      <c r="E176" s="6" t="s">
        <v>20027</v>
      </c>
      <c r="F176" s="6" t="s">
        <v>20028</v>
      </c>
      <c r="G176" s="6"/>
      <c r="H176" s="6" t="s">
        <v>20019</v>
      </c>
      <c r="I176" s="6"/>
      <c r="J176" s="6"/>
      <c r="K176" s="6">
        <v>0</v>
      </c>
      <c r="L176" s="6" t="s">
        <v>20029</v>
      </c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 t="s">
        <v>19672</v>
      </c>
      <c r="X176" s="6" t="s">
        <v>128</v>
      </c>
      <c r="Y176" s="11" t="s">
        <v>15237</v>
      </c>
      <c r="Z176" s="10"/>
      <c r="AA176" s="11" t="s">
        <v>15237</v>
      </c>
      <c r="AB176" s="6" t="s">
        <v>83</v>
      </c>
      <c r="AC176" s="6"/>
      <c r="AD176" s="6"/>
      <c r="AE176" s="6"/>
      <c r="AF176" s="6"/>
      <c r="AG176" s="6"/>
      <c r="AH176" s="6" t="s">
        <v>128</v>
      </c>
    </row>
    <row r="177" spans="1:34" ht="16.5">
      <c r="A177" s="29" t="s">
        <v>19673</v>
      </c>
      <c r="B177" s="5" t="s">
        <v>19674</v>
      </c>
      <c r="C177" s="5" t="s">
        <v>83</v>
      </c>
      <c r="D177" s="5" t="s">
        <v>15443</v>
      </c>
      <c r="E177" s="6" t="s">
        <v>20030</v>
      </c>
      <c r="F177" s="6" t="s">
        <v>20031</v>
      </c>
      <c r="G177" s="6"/>
      <c r="H177" s="6" t="s">
        <v>20032</v>
      </c>
      <c r="I177" s="6"/>
      <c r="J177" s="6">
        <v>43650</v>
      </c>
      <c r="K177" s="6">
        <v>0</v>
      </c>
      <c r="L177" s="6" t="s">
        <v>11604</v>
      </c>
      <c r="M177" s="6" t="s">
        <v>11605</v>
      </c>
      <c r="N177" s="6"/>
      <c r="O177" s="6"/>
      <c r="P177" s="6"/>
      <c r="Q177" s="6"/>
      <c r="R177" s="6"/>
      <c r="S177" s="6"/>
      <c r="T177" s="6"/>
      <c r="U177" s="6"/>
      <c r="V177" s="6"/>
      <c r="W177" s="6" t="s">
        <v>15443</v>
      </c>
      <c r="X177" s="6" t="s">
        <v>128</v>
      </c>
      <c r="Y177" s="11" t="s">
        <v>15237</v>
      </c>
      <c r="Z177" s="10"/>
      <c r="AA177" s="11" t="s">
        <v>15237</v>
      </c>
      <c r="AB177" s="6" t="s">
        <v>83</v>
      </c>
      <c r="AC177" s="6"/>
      <c r="AD177" s="6"/>
      <c r="AE177" s="6"/>
      <c r="AF177" s="6"/>
      <c r="AG177" s="6"/>
      <c r="AH177" s="6" t="s">
        <v>128</v>
      </c>
    </row>
    <row r="178" spans="1:34" ht="16.5">
      <c r="A178" s="29" t="s">
        <v>20931</v>
      </c>
      <c r="B178" s="5" t="s">
        <v>20932</v>
      </c>
      <c r="C178" s="5" t="s">
        <v>83</v>
      </c>
      <c r="D178" s="5" t="s">
        <v>20911</v>
      </c>
      <c r="E178" s="5" t="s">
        <v>20912</v>
      </c>
      <c r="F178" s="5" t="s">
        <v>20933</v>
      </c>
      <c r="G178" s="5" t="s">
        <v>20914</v>
      </c>
      <c r="H178" s="6" t="s">
        <v>20915</v>
      </c>
      <c r="I178" s="6"/>
      <c r="J178" s="6">
        <v>4350</v>
      </c>
      <c r="K178" s="6">
        <v>0</v>
      </c>
      <c r="L178" s="6" t="s">
        <v>11640</v>
      </c>
      <c r="M178" s="6" t="s">
        <v>19992</v>
      </c>
      <c r="N178" s="6" t="s">
        <v>20934</v>
      </c>
      <c r="O178" s="6"/>
      <c r="P178" s="6"/>
      <c r="Q178" s="6"/>
      <c r="R178" s="6" t="s">
        <v>20935</v>
      </c>
      <c r="S178" s="6"/>
      <c r="T178" s="6"/>
      <c r="U178" s="6"/>
      <c r="V178" s="6"/>
      <c r="W178" s="6" t="s">
        <v>20936</v>
      </c>
      <c r="X178" s="6" t="s">
        <v>128</v>
      </c>
      <c r="Y178" s="11" t="s">
        <v>15237</v>
      </c>
      <c r="Z178" s="10"/>
      <c r="AA178" s="11" t="s">
        <v>15237</v>
      </c>
      <c r="AB178" s="6" t="s">
        <v>83</v>
      </c>
      <c r="AC178" s="6"/>
      <c r="AD178" s="6"/>
      <c r="AE178" s="6"/>
      <c r="AF178" s="6"/>
      <c r="AG178" s="6"/>
      <c r="AH178" s="6" t="s">
        <v>128</v>
      </c>
    </row>
    <row r="179" spans="1:34" ht="16.5">
      <c r="A179" s="14" t="s">
        <v>398</v>
      </c>
      <c r="B179" s="4" t="s">
        <v>405</v>
      </c>
      <c r="C179" s="5" t="s">
        <v>83</v>
      </c>
      <c r="D179" s="5" t="s">
        <v>406</v>
      </c>
      <c r="E179" s="6" t="s">
        <v>6278</v>
      </c>
      <c r="F179" s="6" t="s">
        <v>6279</v>
      </c>
      <c r="G179" s="6"/>
      <c r="H179" s="6" t="s">
        <v>6280</v>
      </c>
      <c r="I179" s="6"/>
      <c r="J179" s="6"/>
      <c r="K179" s="6">
        <v>0</v>
      </c>
      <c r="L179" s="6" t="s">
        <v>11661</v>
      </c>
      <c r="M179" s="6" t="s">
        <v>11616</v>
      </c>
      <c r="N179" s="6" t="s">
        <v>11666</v>
      </c>
      <c r="O179" s="6" t="s">
        <v>12819</v>
      </c>
      <c r="P179" s="6"/>
      <c r="Q179" s="6" t="s">
        <v>13849</v>
      </c>
      <c r="R179" s="6"/>
      <c r="S179" s="6"/>
      <c r="T179" s="6"/>
      <c r="U179" s="6"/>
      <c r="V179" s="6"/>
      <c r="W179" s="6" t="s">
        <v>400</v>
      </c>
      <c r="X179" s="6" t="s">
        <v>128</v>
      </c>
      <c r="Y179" s="11" t="s">
        <v>15237</v>
      </c>
      <c r="Z179" s="10"/>
      <c r="AA179" s="11" t="s">
        <v>15237</v>
      </c>
      <c r="AB179" s="6" t="s">
        <v>83</v>
      </c>
      <c r="AC179" s="6"/>
      <c r="AD179" s="6"/>
      <c r="AE179" s="6"/>
      <c r="AF179" s="6"/>
      <c r="AG179" s="6"/>
      <c r="AH179" s="6" t="s">
        <v>128</v>
      </c>
    </row>
    <row r="180" spans="1:34" ht="16.5">
      <c r="A180" s="14" t="s">
        <v>398</v>
      </c>
      <c r="B180" s="4" t="s">
        <v>699</v>
      </c>
      <c r="C180" s="5" t="s">
        <v>83</v>
      </c>
      <c r="D180" s="5" t="s">
        <v>700</v>
      </c>
      <c r="E180" s="6" t="s">
        <v>6609</v>
      </c>
      <c r="F180" s="6" t="s">
        <v>6610</v>
      </c>
      <c r="G180" s="6" t="s">
        <v>6611</v>
      </c>
      <c r="H180" s="6" t="s">
        <v>6612</v>
      </c>
      <c r="I180" s="6"/>
      <c r="J180" s="6"/>
      <c r="K180" s="6">
        <v>0</v>
      </c>
      <c r="L180" s="6" t="s">
        <v>11661</v>
      </c>
      <c r="M180" s="6" t="s">
        <v>11616</v>
      </c>
      <c r="N180" s="6"/>
      <c r="O180" s="6"/>
      <c r="P180" s="6"/>
      <c r="Q180" s="6"/>
      <c r="R180" s="6"/>
      <c r="S180" s="6"/>
      <c r="T180" s="6"/>
      <c r="U180" s="6"/>
      <c r="V180" s="6"/>
      <c r="W180" s="6" t="s">
        <v>400</v>
      </c>
      <c r="X180" s="6" t="s">
        <v>128</v>
      </c>
      <c r="Y180" s="11" t="s">
        <v>15237</v>
      </c>
      <c r="Z180" s="10"/>
      <c r="AA180" s="11" t="s">
        <v>15237</v>
      </c>
      <c r="AB180" s="6" t="s">
        <v>83</v>
      </c>
      <c r="AC180" s="6"/>
      <c r="AD180" s="6"/>
      <c r="AE180" s="6"/>
      <c r="AF180" s="6"/>
      <c r="AG180" s="6"/>
      <c r="AH180" s="6" t="s">
        <v>128</v>
      </c>
    </row>
    <row r="181" spans="1:34" ht="16.5">
      <c r="A181" s="14" t="s">
        <v>398</v>
      </c>
      <c r="B181" s="4" t="s">
        <v>401</v>
      </c>
      <c r="C181" s="5" t="s">
        <v>83</v>
      </c>
      <c r="D181" s="5" t="s">
        <v>402</v>
      </c>
      <c r="E181" s="6" t="s">
        <v>6271</v>
      </c>
      <c r="F181" s="6" t="s">
        <v>6272</v>
      </c>
      <c r="G181" s="6" t="s">
        <v>6273</v>
      </c>
      <c r="H181" s="6" t="s">
        <v>6274</v>
      </c>
      <c r="I181" s="6"/>
      <c r="J181" s="6"/>
      <c r="K181" s="6">
        <v>0</v>
      </c>
      <c r="L181" s="6" t="s">
        <v>11661</v>
      </c>
      <c r="M181" s="6"/>
      <c r="N181" s="6" t="s">
        <v>11663</v>
      </c>
      <c r="O181" s="6">
        <f>2711249-5700</f>
        <v>2705549</v>
      </c>
      <c r="P181" s="6"/>
      <c r="Q181" s="6">
        <f>2711-4722770</f>
        <v>-4720059</v>
      </c>
      <c r="R181" s="6"/>
      <c r="S181" s="6"/>
      <c r="T181" s="6"/>
      <c r="U181" s="6"/>
      <c r="V181" s="6"/>
      <c r="W181" s="6" t="s">
        <v>400</v>
      </c>
      <c r="X181" s="6" t="s">
        <v>128</v>
      </c>
      <c r="Y181" s="11" t="s">
        <v>15237</v>
      </c>
      <c r="Z181" s="10"/>
      <c r="AA181" s="11" t="s">
        <v>15237</v>
      </c>
      <c r="AB181" s="6" t="s">
        <v>83</v>
      </c>
      <c r="AC181" s="6"/>
      <c r="AD181" s="6"/>
      <c r="AE181" s="6"/>
      <c r="AF181" s="6"/>
      <c r="AG181" s="6"/>
      <c r="AH181" s="6" t="s">
        <v>128</v>
      </c>
    </row>
    <row r="182" spans="1:34" ht="16.5">
      <c r="A182" s="14" t="s">
        <v>398</v>
      </c>
      <c r="B182" s="4" t="s">
        <v>697</v>
      </c>
      <c r="C182" s="5" t="s">
        <v>83</v>
      </c>
      <c r="D182" s="5" t="s">
        <v>698</v>
      </c>
      <c r="E182" s="6" t="s">
        <v>6606</v>
      </c>
      <c r="F182" s="6" t="s">
        <v>6607</v>
      </c>
      <c r="G182" s="6" t="s">
        <v>6608</v>
      </c>
      <c r="H182" s="6" t="s">
        <v>6605</v>
      </c>
      <c r="I182" s="6"/>
      <c r="J182" s="6"/>
      <c r="K182" s="6">
        <v>0</v>
      </c>
      <c r="L182" s="6" t="s">
        <v>11661</v>
      </c>
      <c r="M182" s="6" t="s">
        <v>11616</v>
      </c>
      <c r="N182" s="6" t="s">
        <v>11662</v>
      </c>
      <c r="O182" s="6">
        <f>2731-292-6400</f>
        <v>-3961</v>
      </c>
      <c r="P182" s="6"/>
      <c r="Q182" s="6"/>
      <c r="R182" s="6" t="s">
        <v>13902</v>
      </c>
      <c r="S182" s="6"/>
      <c r="T182" s="6"/>
      <c r="U182" s="6"/>
      <c r="V182" s="6"/>
      <c r="W182" s="6" t="s">
        <v>400</v>
      </c>
      <c r="X182" s="6" t="s">
        <v>128</v>
      </c>
      <c r="Y182" s="11" t="s">
        <v>15237</v>
      </c>
      <c r="Z182" s="10"/>
      <c r="AA182" s="11" t="s">
        <v>15237</v>
      </c>
      <c r="AB182" s="6" t="s">
        <v>83</v>
      </c>
      <c r="AC182" s="6"/>
      <c r="AD182" s="6"/>
      <c r="AE182" s="6"/>
      <c r="AF182" s="6"/>
      <c r="AG182" s="6"/>
      <c r="AH182" s="6" t="s">
        <v>128</v>
      </c>
    </row>
    <row r="183" spans="1:34" ht="16.5">
      <c r="A183" s="14" t="s">
        <v>398</v>
      </c>
      <c r="B183" s="4" t="s">
        <v>399</v>
      </c>
      <c r="C183" s="5" t="s">
        <v>83</v>
      </c>
      <c r="D183" s="5" t="s">
        <v>400</v>
      </c>
      <c r="E183" s="6" t="s">
        <v>6267</v>
      </c>
      <c r="F183" s="6" t="s">
        <v>6268</v>
      </c>
      <c r="G183" s="6" t="s">
        <v>6269</v>
      </c>
      <c r="H183" s="6" t="s">
        <v>6270</v>
      </c>
      <c r="I183" s="6"/>
      <c r="J183" s="6"/>
      <c r="K183" s="6">
        <v>0</v>
      </c>
      <c r="L183" s="6" t="s">
        <v>11661</v>
      </c>
      <c r="M183" s="6"/>
      <c r="N183" s="6" t="s">
        <v>11662</v>
      </c>
      <c r="O183" s="6" t="s">
        <v>12818</v>
      </c>
      <c r="P183" s="6"/>
      <c r="Q183" s="6">
        <v>27114722770</v>
      </c>
      <c r="R183" s="6"/>
      <c r="S183" s="6">
        <f>2711249-5700</f>
        <v>2705549</v>
      </c>
      <c r="T183" s="6"/>
      <c r="U183" s="6">
        <v>27114722770</v>
      </c>
      <c r="V183" s="6"/>
      <c r="W183" s="6" t="s">
        <v>400</v>
      </c>
      <c r="X183" s="6" t="s">
        <v>128</v>
      </c>
      <c r="Y183" s="11" t="s">
        <v>15237</v>
      </c>
      <c r="Z183" s="10"/>
      <c r="AA183" s="11" t="s">
        <v>15237</v>
      </c>
      <c r="AB183" s="6" t="s">
        <v>83</v>
      </c>
      <c r="AC183" s="6"/>
      <c r="AD183" s="6"/>
      <c r="AE183" s="6"/>
      <c r="AF183" s="6"/>
      <c r="AG183" s="6"/>
      <c r="AH183" s="6" t="s">
        <v>128</v>
      </c>
    </row>
    <row r="184" spans="1:34" ht="16.5">
      <c r="A184" s="14" t="s">
        <v>398</v>
      </c>
      <c r="B184" s="4" t="s">
        <v>694</v>
      </c>
      <c r="C184" s="5" t="s">
        <v>83</v>
      </c>
      <c r="D184" s="5" t="s">
        <v>400</v>
      </c>
      <c r="E184" s="6" t="s">
        <v>6278</v>
      </c>
      <c r="F184" s="6" t="s">
        <v>6602</v>
      </c>
      <c r="G184" s="6"/>
      <c r="H184" s="6" t="s">
        <v>6280</v>
      </c>
      <c r="I184" s="6"/>
      <c r="J184" s="6">
        <v>1710</v>
      </c>
      <c r="K184" s="6">
        <v>0</v>
      </c>
      <c r="L184" s="6" t="s">
        <v>11661</v>
      </c>
      <c r="M184" s="6" t="s">
        <v>11616</v>
      </c>
      <c r="N184" s="6" t="s">
        <v>11747</v>
      </c>
      <c r="O184" s="6">
        <v>400259259</v>
      </c>
      <c r="P184" s="6"/>
      <c r="Q184" s="6">
        <f>2711-4722770</f>
        <v>-4720059</v>
      </c>
      <c r="R184" s="6"/>
      <c r="S184" s="6"/>
      <c r="T184" s="6"/>
      <c r="U184" s="6"/>
      <c r="V184" s="6"/>
      <c r="W184" s="6" t="s">
        <v>400</v>
      </c>
      <c r="X184" s="6" t="s">
        <v>128</v>
      </c>
      <c r="Y184" s="11" t="s">
        <v>15237</v>
      </c>
      <c r="Z184" s="10"/>
      <c r="AA184" s="11" t="s">
        <v>15237</v>
      </c>
      <c r="AB184" s="6" t="s">
        <v>83</v>
      </c>
      <c r="AC184" s="6"/>
      <c r="AD184" s="6"/>
      <c r="AE184" s="6"/>
      <c r="AF184" s="6"/>
      <c r="AG184" s="6"/>
      <c r="AH184" s="6" t="s">
        <v>128</v>
      </c>
    </row>
    <row r="185" spans="1:34" ht="16.5">
      <c r="A185" s="14" t="s">
        <v>398</v>
      </c>
      <c r="B185" s="4" t="s">
        <v>403</v>
      </c>
      <c r="C185" s="5" t="s">
        <v>83</v>
      </c>
      <c r="D185" s="5" t="s">
        <v>404</v>
      </c>
      <c r="E185" s="6" t="s">
        <v>6275</v>
      </c>
      <c r="F185" s="6" t="s">
        <v>6276</v>
      </c>
      <c r="G185" s="6" t="s">
        <v>6277</v>
      </c>
      <c r="H185" s="6" t="s">
        <v>6277</v>
      </c>
      <c r="I185" s="6"/>
      <c r="J185" s="6">
        <v>46309</v>
      </c>
      <c r="K185" s="6">
        <v>0</v>
      </c>
      <c r="L185" s="6" t="s">
        <v>11664</v>
      </c>
      <c r="M185" s="6"/>
      <c r="N185" s="6" t="s">
        <v>11665</v>
      </c>
      <c r="O185" s="6">
        <f>2711-2495700</f>
        <v>-2492989</v>
      </c>
      <c r="P185" s="6"/>
      <c r="Q185" s="6" t="s">
        <v>13848</v>
      </c>
      <c r="R185" s="6"/>
      <c r="S185" s="6"/>
      <c r="T185" s="6"/>
      <c r="U185" s="6"/>
      <c r="V185" s="6"/>
      <c r="W185" s="6" t="s">
        <v>400</v>
      </c>
      <c r="X185" s="6" t="s">
        <v>128</v>
      </c>
      <c r="Y185" s="11" t="s">
        <v>15237</v>
      </c>
      <c r="Z185" s="10"/>
      <c r="AA185" s="11" t="s">
        <v>15237</v>
      </c>
      <c r="AB185" s="6" t="s">
        <v>83</v>
      </c>
      <c r="AC185" s="6"/>
      <c r="AD185" s="6"/>
      <c r="AE185" s="6"/>
      <c r="AF185" s="6"/>
      <c r="AG185" s="6"/>
      <c r="AH185" s="6" t="s">
        <v>128</v>
      </c>
    </row>
    <row r="186" spans="1:34" ht="16.5">
      <c r="A186" s="14" t="s">
        <v>398</v>
      </c>
      <c r="B186" s="4" t="s">
        <v>701</v>
      </c>
      <c r="C186" s="5" t="s">
        <v>83</v>
      </c>
      <c r="D186" s="5" t="s">
        <v>702</v>
      </c>
      <c r="E186" s="6" t="s">
        <v>6613</v>
      </c>
      <c r="F186" s="6" t="s">
        <v>6614</v>
      </c>
      <c r="G186" s="6" t="s">
        <v>6615</v>
      </c>
      <c r="H186" s="6" t="s">
        <v>6616</v>
      </c>
      <c r="I186" s="6"/>
      <c r="J186" s="6"/>
      <c r="K186" s="6">
        <v>0</v>
      </c>
      <c r="L186" s="6" t="s">
        <v>11664</v>
      </c>
      <c r="M186" s="6" t="s">
        <v>11616</v>
      </c>
      <c r="N186" s="6"/>
      <c r="O186" s="6"/>
      <c r="P186" s="6"/>
      <c r="Q186" s="6"/>
      <c r="R186" s="6"/>
      <c r="S186" s="6"/>
      <c r="T186" s="6"/>
      <c r="U186" s="6"/>
      <c r="V186" s="6"/>
      <c r="W186" s="6" t="s">
        <v>400</v>
      </c>
      <c r="X186" s="6" t="s">
        <v>128</v>
      </c>
      <c r="Y186" s="11" t="s">
        <v>15237</v>
      </c>
      <c r="Z186" s="10"/>
      <c r="AA186" s="11" t="s">
        <v>15237</v>
      </c>
      <c r="AB186" s="6" t="s">
        <v>83</v>
      </c>
      <c r="AC186" s="6"/>
      <c r="AD186" s="6"/>
      <c r="AE186" s="6"/>
      <c r="AF186" s="6"/>
      <c r="AG186" s="6"/>
      <c r="AH186" s="6" t="s">
        <v>128</v>
      </c>
    </row>
    <row r="187" spans="1:34" ht="16.5">
      <c r="A187" s="14" t="s">
        <v>398</v>
      </c>
      <c r="B187" s="4" t="s">
        <v>703</v>
      </c>
      <c r="C187" s="5" t="s">
        <v>83</v>
      </c>
      <c r="D187" s="5" t="s">
        <v>704</v>
      </c>
      <c r="E187" s="6" t="s">
        <v>6617</v>
      </c>
      <c r="F187" s="6" t="s">
        <v>6618</v>
      </c>
      <c r="G187" s="6" t="s">
        <v>6619</v>
      </c>
      <c r="H187" s="6" t="s">
        <v>6620</v>
      </c>
      <c r="I187" s="6"/>
      <c r="J187" s="6">
        <v>24564</v>
      </c>
      <c r="K187" s="6">
        <v>0</v>
      </c>
      <c r="L187" s="6" t="s">
        <v>11661</v>
      </c>
      <c r="M187" s="6" t="s">
        <v>11616</v>
      </c>
      <c r="N187" s="6" t="s">
        <v>11748</v>
      </c>
      <c r="O187" s="6"/>
      <c r="P187" s="6"/>
      <c r="Q187" s="6" t="s">
        <v>13903</v>
      </c>
      <c r="R187" s="6"/>
      <c r="S187" s="6">
        <v>755526277</v>
      </c>
      <c r="T187" s="6"/>
      <c r="U187" s="6" t="s">
        <v>13904</v>
      </c>
      <c r="V187" s="6"/>
      <c r="W187" s="6" t="s">
        <v>400</v>
      </c>
      <c r="X187" s="6" t="s">
        <v>128</v>
      </c>
      <c r="Y187" s="11" t="s">
        <v>15237</v>
      </c>
      <c r="Z187" s="10"/>
      <c r="AA187" s="11" t="s">
        <v>15237</v>
      </c>
      <c r="AB187" s="6" t="s">
        <v>83</v>
      </c>
      <c r="AC187" s="6">
        <v>4400114395</v>
      </c>
      <c r="AD187" s="6"/>
      <c r="AE187" s="6"/>
      <c r="AF187" s="6"/>
      <c r="AG187" s="6"/>
      <c r="AH187" s="6" t="s">
        <v>128</v>
      </c>
    </row>
    <row r="188" spans="1:34" ht="16.5">
      <c r="A188" s="14" t="s">
        <v>398</v>
      </c>
      <c r="B188" s="4" t="s">
        <v>695</v>
      </c>
      <c r="C188" s="5" t="s">
        <v>83</v>
      </c>
      <c r="D188" s="5" t="s">
        <v>696</v>
      </c>
      <c r="E188" s="6" t="s">
        <v>6603</v>
      </c>
      <c r="F188" s="6" t="s">
        <v>6604</v>
      </c>
      <c r="G188" s="6"/>
      <c r="H188" s="6" t="s">
        <v>6605</v>
      </c>
      <c r="I188" s="6"/>
      <c r="J188" s="6"/>
      <c r="K188" s="6">
        <v>0</v>
      </c>
      <c r="L188" s="6" t="s">
        <v>11661</v>
      </c>
      <c r="M188" s="6" t="s">
        <v>11616</v>
      </c>
      <c r="N188" s="6"/>
      <c r="O188" s="6">
        <f>2711-249-5700</f>
        <v>-3238</v>
      </c>
      <c r="P188" s="6"/>
      <c r="Q188" s="6"/>
      <c r="R188" s="6"/>
      <c r="S188" s="6"/>
      <c r="T188" s="6"/>
      <c r="U188" s="6"/>
      <c r="V188" s="6"/>
      <c r="W188" s="6" t="s">
        <v>400</v>
      </c>
      <c r="X188" s="6" t="s">
        <v>128</v>
      </c>
      <c r="Y188" s="11" t="s">
        <v>15237</v>
      </c>
      <c r="Z188" s="10"/>
      <c r="AA188" s="11" t="s">
        <v>15237</v>
      </c>
      <c r="AB188" s="6" t="s">
        <v>83</v>
      </c>
      <c r="AC188" s="6"/>
      <c r="AD188" s="6"/>
      <c r="AE188" s="6"/>
      <c r="AF188" s="6"/>
      <c r="AG188" s="6"/>
      <c r="AH188" s="6" t="s">
        <v>128</v>
      </c>
    </row>
    <row r="189" spans="1:34" ht="16.5">
      <c r="A189" s="14" t="s">
        <v>3522</v>
      </c>
      <c r="B189" s="4" t="s">
        <v>3523</v>
      </c>
      <c r="C189" s="5" t="s">
        <v>83</v>
      </c>
      <c r="D189" s="5" t="s">
        <v>3524</v>
      </c>
      <c r="E189" s="6" t="s">
        <v>9178</v>
      </c>
      <c r="F189" s="6" t="s">
        <v>9179</v>
      </c>
      <c r="G189" s="6" t="s">
        <v>9180</v>
      </c>
      <c r="H189" s="6"/>
      <c r="I189" s="6"/>
      <c r="J189" s="6"/>
      <c r="K189" s="6">
        <v>0</v>
      </c>
      <c r="L189" s="6" t="s">
        <v>11750</v>
      </c>
      <c r="M189" s="6" t="s">
        <v>11616</v>
      </c>
      <c r="N189" s="6"/>
      <c r="O189" s="6" t="s">
        <v>13403</v>
      </c>
      <c r="P189" s="6"/>
      <c r="Q189" s="6" t="s">
        <v>14272</v>
      </c>
      <c r="R189" s="6"/>
      <c r="S189" s="6"/>
      <c r="T189" s="6"/>
      <c r="U189" s="6"/>
      <c r="V189" s="6"/>
      <c r="W189" s="6" t="s">
        <v>3524</v>
      </c>
      <c r="X189" s="6" t="s">
        <v>128</v>
      </c>
      <c r="Y189" s="11" t="s">
        <v>15237</v>
      </c>
      <c r="Z189" s="10"/>
      <c r="AA189" s="11" t="s">
        <v>15237</v>
      </c>
      <c r="AB189" s="6" t="s">
        <v>83</v>
      </c>
      <c r="AC189" s="6"/>
      <c r="AD189" s="6"/>
      <c r="AE189" s="6"/>
      <c r="AF189" s="6"/>
      <c r="AG189" s="6"/>
      <c r="AH189" s="6" t="s">
        <v>128</v>
      </c>
    </row>
    <row r="190" spans="1:34" ht="16.5">
      <c r="A190" s="14" t="s">
        <v>709</v>
      </c>
      <c r="B190" s="4" t="s">
        <v>710</v>
      </c>
      <c r="C190" s="5" t="s">
        <v>83</v>
      </c>
      <c r="D190" s="5" t="s">
        <v>711</v>
      </c>
      <c r="E190" s="6" t="s">
        <v>6625</v>
      </c>
      <c r="F190" s="6" t="s">
        <v>6626</v>
      </c>
      <c r="G190" s="6" t="s">
        <v>6627</v>
      </c>
      <c r="H190" s="6"/>
      <c r="I190" s="6"/>
      <c r="J190" s="6"/>
      <c r="K190" s="6">
        <v>0</v>
      </c>
      <c r="L190" s="6" t="s">
        <v>11716</v>
      </c>
      <c r="M190" s="6" t="s">
        <v>11616</v>
      </c>
      <c r="N190" s="6" t="s">
        <v>11749</v>
      </c>
      <c r="O190" s="6" t="s">
        <v>12871</v>
      </c>
      <c r="P190" s="6"/>
      <c r="Q190" s="6">
        <v>88027702710</v>
      </c>
      <c r="R190" s="6"/>
      <c r="S190" s="6"/>
      <c r="T190" s="6"/>
      <c r="U190" s="6"/>
      <c r="V190" s="6"/>
      <c r="W190" s="6" t="s">
        <v>711</v>
      </c>
      <c r="X190" s="6" t="s">
        <v>128</v>
      </c>
      <c r="Y190" s="11" t="s">
        <v>15237</v>
      </c>
      <c r="Z190" s="10"/>
      <c r="AA190" s="11" t="s">
        <v>15237</v>
      </c>
      <c r="AB190" s="6" t="s">
        <v>83</v>
      </c>
      <c r="AC190" s="6"/>
      <c r="AD190" s="6"/>
      <c r="AE190" s="6"/>
      <c r="AF190" s="6"/>
      <c r="AG190" s="6"/>
      <c r="AH190" s="6" t="s">
        <v>128</v>
      </c>
    </row>
    <row r="191" spans="1:34" ht="16.5">
      <c r="A191" s="14" t="s">
        <v>705</v>
      </c>
      <c r="B191" s="4" t="s">
        <v>706</v>
      </c>
      <c r="C191" s="5" t="s">
        <v>83</v>
      </c>
      <c r="D191" s="5" t="s">
        <v>707</v>
      </c>
      <c r="E191" s="6" t="s">
        <v>6621</v>
      </c>
      <c r="F191" s="6" t="s">
        <v>6622</v>
      </c>
      <c r="G191" s="6" t="s">
        <v>6623</v>
      </c>
      <c r="H191" s="6" t="s">
        <v>6403</v>
      </c>
      <c r="I191" s="6" t="s">
        <v>6195</v>
      </c>
      <c r="J191" s="6" t="s">
        <v>6257</v>
      </c>
      <c r="K191" s="6">
        <v>0</v>
      </c>
      <c r="L191" s="6" t="s">
        <v>11604</v>
      </c>
      <c r="M191" s="6"/>
      <c r="N191" s="6"/>
      <c r="O191" s="6">
        <v>712716151</v>
      </c>
      <c r="P191" s="6"/>
      <c r="Q191" s="6"/>
      <c r="R191" s="6"/>
      <c r="S191" s="6"/>
      <c r="T191" s="6"/>
      <c r="U191" s="6"/>
      <c r="V191" s="6"/>
      <c r="W191" s="6" t="s">
        <v>707</v>
      </c>
      <c r="X191" s="6" t="s">
        <v>128</v>
      </c>
      <c r="Y191" s="11" t="s">
        <v>15237</v>
      </c>
      <c r="Z191" s="10"/>
      <c r="AA191" s="11" t="s">
        <v>15237</v>
      </c>
      <c r="AB191" s="6" t="s">
        <v>83</v>
      </c>
      <c r="AC191" s="6">
        <v>6651919955</v>
      </c>
      <c r="AD191" s="6">
        <v>6651919955</v>
      </c>
      <c r="AE191" s="6"/>
      <c r="AF191" s="6"/>
      <c r="AG191" s="6"/>
      <c r="AH191" s="6" t="s">
        <v>128</v>
      </c>
    </row>
    <row r="192" spans="1:34" ht="16.5">
      <c r="A192" s="14" t="s">
        <v>705</v>
      </c>
      <c r="B192" s="4" t="s">
        <v>708</v>
      </c>
      <c r="C192" s="5" t="s">
        <v>83</v>
      </c>
      <c r="D192" s="5" t="s">
        <v>707</v>
      </c>
      <c r="E192" s="6" t="s">
        <v>6624</v>
      </c>
      <c r="F192" s="6" t="s">
        <v>6480</v>
      </c>
      <c r="G192" s="6"/>
      <c r="H192" s="6" t="s">
        <v>6257</v>
      </c>
      <c r="I192" s="6" t="s">
        <v>6195</v>
      </c>
      <c r="J192" s="6">
        <v>122016</v>
      </c>
      <c r="K192" s="6">
        <v>0</v>
      </c>
      <c r="L192" s="6" t="s">
        <v>11604</v>
      </c>
      <c r="M192" s="6" t="s">
        <v>11610</v>
      </c>
      <c r="N192" s="6"/>
      <c r="O192" s="6" t="s">
        <v>12871</v>
      </c>
      <c r="P192" s="6"/>
      <c r="Q192" s="6"/>
      <c r="R192" s="6" t="s">
        <v>13905</v>
      </c>
      <c r="S192" s="6"/>
      <c r="T192" s="6"/>
      <c r="U192" s="6"/>
      <c r="V192" s="6"/>
      <c r="W192" s="6" t="s">
        <v>707</v>
      </c>
      <c r="X192" s="6" t="s">
        <v>128</v>
      </c>
      <c r="Y192" s="11" t="s">
        <v>15237</v>
      </c>
      <c r="Z192" s="10"/>
      <c r="AA192" s="11" t="s">
        <v>15237</v>
      </c>
      <c r="AB192" s="6" t="s">
        <v>83</v>
      </c>
      <c r="AC192" s="6">
        <v>6651919955</v>
      </c>
      <c r="AD192" s="6">
        <v>6651919955</v>
      </c>
      <c r="AE192" s="6" t="s">
        <v>20743</v>
      </c>
      <c r="AF192" s="6"/>
      <c r="AG192" s="6"/>
      <c r="AH192" s="6" t="s">
        <v>128</v>
      </c>
    </row>
    <row r="193" spans="1:34" ht="16.5">
      <c r="A193" s="14" t="s">
        <v>712</v>
      </c>
      <c r="B193" s="4" t="s">
        <v>713</v>
      </c>
      <c r="C193" s="5" t="s">
        <v>83</v>
      </c>
      <c r="D193" s="5" t="s">
        <v>714</v>
      </c>
      <c r="E193" s="6" t="s">
        <v>6628</v>
      </c>
      <c r="F193" s="6" t="s">
        <v>6629</v>
      </c>
      <c r="G193" s="6"/>
      <c r="H193" s="6" t="s">
        <v>6630</v>
      </c>
      <c r="I193" s="6"/>
      <c r="J193" s="6"/>
      <c r="K193" s="6">
        <v>0</v>
      </c>
      <c r="L193" s="6" t="s">
        <v>11750</v>
      </c>
      <c r="M193" s="6" t="s">
        <v>11616</v>
      </c>
      <c r="N193" s="6" t="s">
        <v>11751</v>
      </c>
      <c r="O193" s="6">
        <v>88027702245</v>
      </c>
      <c r="P193" s="6"/>
      <c r="Q193" s="6">
        <v>94112465011</v>
      </c>
      <c r="R193" s="6"/>
      <c r="S193" s="6"/>
      <c r="T193" s="6"/>
      <c r="U193" s="6"/>
      <c r="V193" s="6"/>
      <c r="W193" s="6" t="s">
        <v>714</v>
      </c>
      <c r="X193" s="6" t="s">
        <v>128</v>
      </c>
      <c r="Y193" s="11" t="s">
        <v>15237</v>
      </c>
      <c r="Z193" s="10"/>
      <c r="AA193" s="11" t="s">
        <v>15237</v>
      </c>
      <c r="AB193" s="6" t="s">
        <v>83</v>
      </c>
      <c r="AC193" s="6"/>
      <c r="AD193" s="6"/>
      <c r="AE193" s="6"/>
      <c r="AF193" s="6"/>
      <c r="AG193" s="6"/>
      <c r="AH193" s="6" t="s">
        <v>128</v>
      </c>
    </row>
    <row r="194" spans="1:34" ht="16.5">
      <c r="A194" s="14" t="s">
        <v>715</v>
      </c>
      <c r="B194" s="4" t="s">
        <v>716</v>
      </c>
      <c r="C194" s="5" t="s">
        <v>83</v>
      </c>
      <c r="D194" s="5" t="s">
        <v>717</v>
      </c>
      <c r="E194" s="6" t="s">
        <v>6631</v>
      </c>
      <c r="F194" s="6" t="s">
        <v>6632</v>
      </c>
      <c r="G194" s="6" t="s">
        <v>6633</v>
      </c>
      <c r="H194" s="6" t="s">
        <v>6634</v>
      </c>
      <c r="I194" s="6" t="s">
        <v>5983</v>
      </c>
      <c r="J194" s="6">
        <v>560058</v>
      </c>
      <c r="K194" s="6">
        <v>0</v>
      </c>
      <c r="L194" s="6" t="s">
        <v>11604</v>
      </c>
      <c r="M194" s="6" t="s">
        <v>11618</v>
      </c>
      <c r="N194" s="6" t="s">
        <v>11752</v>
      </c>
      <c r="O194" s="6" t="s">
        <v>12872</v>
      </c>
      <c r="P194" s="6"/>
      <c r="Q194" s="6" t="s">
        <v>13906</v>
      </c>
      <c r="R194" s="6"/>
      <c r="S194" s="6"/>
      <c r="T194" s="6"/>
      <c r="U194" s="6"/>
      <c r="V194" s="6"/>
      <c r="W194" s="6" t="s">
        <v>685</v>
      </c>
      <c r="X194" s="6" t="s">
        <v>128</v>
      </c>
      <c r="Y194" s="11" t="s">
        <v>15237</v>
      </c>
      <c r="Z194" s="10"/>
      <c r="AA194" s="11" t="s">
        <v>15237</v>
      </c>
      <c r="AB194" s="6" t="s">
        <v>83</v>
      </c>
      <c r="AC194" s="6">
        <v>29910877216</v>
      </c>
      <c r="AD194" s="6" t="s">
        <v>14629</v>
      </c>
      <c r="AE194" s="6"/>
      <c r="AF194" s="6" t="s">
        <v>14628</v>
      </c>
      <c r="AG194" s="6"/>
      <c r="AH194" s="6" t="s">
        <v>128</v>
      </c>
    </row>
    <row r="195" spans="1:34" ht="16.5">
      <c r="A195" s="14" t="s">
        <v>715</v>
      </c>
      <c r="B195" s="4" t="s">
        <v>718</v>
      </c>
      <c r="C195" s="5" t="s">
        <v>83</v>
      </c>
      <c r="D195" s="5" t="s">
        <v>717</v>
      </c>
      <c r="E195" s="6" t="s">
        <v>6635</v>
      </c>
      <c r="F195" s="6" t="s">
        <v>6636</v>
      </c>
      <c r="G195" s="6" t="s">
        <v>6637</v>
      </c>
      <c r="H195" s="6" t="s">
        <v>6638</v>
      </c>
      <c r="I195" s="6" t="s">
        <v>5983</v>
      </c>
      <c r="J195" s="6">
        <v>562123</v>
      </c>
      <c r="K195" s="6">
        <v>0</v>
      </c>
      <c r="L195" s="6" t="s">
        <v>11604</v>
      </c>
      <c r="M195" s="6" t="s">
        <v>11618</v>
      </c>
      <c r="N195" s="6" t="s">
        <v>11752</v>
      </c>
      <c r="O195" s="6" t="s">
        <v>12873</v>
      </c>
      <c r="P195" s="6"/>
      <c r="Q195" s="6" t="s">
        <v>13906</v>
      </c>
      <c r="R195" s="6"/>
      <c r="S195" s="6" t="s">
        <v>12873</v>
      </c>
      <c r="T195" s="6"/>
      <c r="U195" s="6" t="s">
        <v>13906</v>
      </c>
      <c r="V195" s="6"/>
      <c r="W195" s="6" t="s">
        <v>717</v>
      </c>
      <c r="X195" s="6" t="s">
        <v>128</v>
      </c>
      <c r="Y195" s="11" t="s">
        <v>15237</v>
      </c>
      <c r="Z195" s="10"/>
      <c r="AA195" s="11" t="s">
        <v>15237</v>
      </c>
      <c r="AB195" s="6" t="s">
        <v>83</v>
      </c>
      <c r="AC195" s="6">
        <v>29910877216</v>
      </c>
      <c r="AD195" s="6" t="s">
        <v>14629</v>
      </c>
      <c r="AE195" s="6"/>
      <c r="AF195" s="6" t="s">
        <v>14628</v>
      </c>
      <c r="AG195" s="6"/>
      <c r="AH195" s="6" t="s">
        <v>128</v>
      </c>
    </row>
    <row r="196" spans="1:34" ht="16.5">
      <c r="A196" s="14" t="s">
        <v>715</v>
      </c>
      <c r="B196" s="4" t="s">
        <v>719</v>
      </c>
      <c r="C196" s="5" t="s">
        <v>83</v>
      </c>
      <c r="D196" s="5" t="s">
        <v>717</v>
      </c>
      <c r="E196" s="6" t="s">
        <v>6639</v>
      </c>
      <c r="F196" s="6" t="s">
        <v>6640</v>
      </c>
      <c r="G196" s="6">
        <v>560058</v>
      </c>
      <c r="H196" s="6" t="s">
        <v>6641</v>
      </c>
      <c r="I196" s="6" t="s">
        <v>5983</v>
      </c>
      <c r="J196" s="6">
        <v>560058</v>
      </c>
      <c r="K196" s="6">
        <v>0</v>
      </c>
      <c r="L196" s="6" t="s">
        <v>11604</v>
      </c>
      <c r="M196" s="6" t="s">
        <v>11618</v>
      </c>
      <c r="N196" s="6" t="s">
        <v>11753</v>
      </c>
      <c r="O196" s="6" t="s">
        <v>12873</v>
      </c>
      <c r="P196" s="6"/>
      <c r="Q196" s="6" t="s">
        <v>13907</v>
      </c>
      <c r="R196" s="6" t="s">
        <v>11753</v>
      </c>
      <c r="S196" s="6" t="s">
        <v>12874</v>
      </c>
      <c r="T196" s="6"/>
      <c r="U196" s="6" t="s">
        <v>13907</v>
      </c>
      <c r="V196" s="6"/>
      <c r="W196" s="6" t="s">
        <v>717</v>
      </c>
      <c r="X196" s="6" t="s">
        <v>128</v>
      </c>
      <c r="Y196" s="11" t="s">
        <v>15237</v>
      </c>
      <c r="Z196" s="10"/>
      <c r="AA196" s="11" t="s">
        <v>15237</v>
      </c>
      <c r="AB196" s="6" t="s">
        <v>83</v>
      </c>
      <c r="AC196" s="6" t="s">
        <v>14628</v>
      </c>
      <c r="AD196" s="6" t="s">
        <v>14629</v>
      </c>
      <c r="AE196" s="6"/>
      <c r="AF196" s="6"/>
      <c r="AG196" s="6"/>
      <c r="AH196" s="6" t="s">
        <v>128</v>
      </c>
    </row>
    <row r="197" spans="1:34" ht="16.5">
      <c r="A197" s="14" t="s">
        <v>739</v>
      </c>
      <c r="B197" s="4" t="s">
        <v>740</v>
      </c>
      <c r="C197" s="5" t="s">
        <v>83</v>
      </c>
      <c r="D197" s="5" t="s">
        <v>741</v>
      </c>
      <c r="E197" s="6" t="s">
        <v>6663</v>
      </c>
      <c r="F197" s="6" t="s">
        <v>6664</v>
      </c>
      <c r="G197" s="6" t="s">
        <v>6665</v>
      </c>
      <c r="H197" s="6" t="s">
        <v>6665</v>
      </c>
      <c r="I197" s="6"/>
      <c r="J197" s="6"/>
      <c r="K197" s="6">
        <v>0</v>
      </c>
      <c r="L197" s="6" t="s">
        <v>11760</v>
      </c>
      <c r="M197" s="6" t="s">
        <v>11742</v>
      </c>
      <c r="N197" s="6" t="s">
        <v>11761</v>
      </c>
      <c r="O197" s="6">
        <v>9840088888</v>
      </c>
      <c r="P197" s="6"/>
      <c r="Q197" s="6"/>
      <c r="R197" s="6" t="s">
        <v>13909</v>
      </c>
      <c r="S197" s="6"/>
      <c r="T197" s="6"/>
      <c r="U197" s="6"/>
      <c r="V197" s="6"/>
      <c r="W197" s="6" t="s">
        <v>741</v>
      </c>
      <c r="X197" s="6" t="s">
        <v>128</v>
      </c>
      <c r="Y197" s="11" t="s">
        <v>15237</v>
      </c>
      <c r="Z197" s="10"/>
      <c r="AA197" s="11" t="s">
        <v>15237</v>
      </c>
      <c r="AB197" s="6" t="s">
        <v>83</v>
      </c>
      <c r="AC197" s="6"/>
      <c r="AD197" s="6"/>
      <c r="AE197" s="6"/>
      <c r="AF197" s="6"/>
      <c r="AG197" s="6"/>
      <c r="AH197" s="6" t="s">
        <v>128</v>
      </c>
    </row>
    <row r="198" spans="1:34" ht="16.5">
      <c r="A198" s="14" t="s">
        <v>739</v>
      </c>
      <c r="B198" s="4" t="s">
        <v>742</v>
      </c>
      <c r="C198" s="5" t="s">
        <v>83</v>
      </c>
      <c r="D198" s="5" t="s">
        <v>743</v>
      </c>
      <c r="E198" s="6" t="s">
        <v>6666</v>
      </c>
      <c r="F198" s="6" t="s">
        <v>6667</v>
      </c>
      <c r="G198" s="6" t="s">
        <v>6668</v>
      </c>
      <c r="H198" s="6" t="s">
        <v>6669</v>
      </c>
      <c r="I198" s="6"/>
      <c r="J198" s="6">
        <v>19002</v>
      </c>
      <c r="K198" s="6">
        <v>0</v>
      </c>
      <c r="L198" s="6" t="s">
        <v>11762</v>
      </c>
      <c r="M198" s="6"/>
      <c r="N198" s="6" t="s">
        <v>11763</v>
      </c>
      <c r="O198" s="6"/>
      <c r="P198" s="6"/>
      <c r="Q198" s="6"/>
      <c r="R198" s="6"/>
      <c r="S198" s="6"/>
      <c r="T198" s="6"/>
      <c r="U198" s="6"/>
      <c r="V198" s="6"/>
      <c r="W198" s="6" t="s">
        <v>741</v>
      </c>
      <c r="X198" s="6" t="s">
        <v>128</v>
      </c>
      <c r="Y198" s="11" t="s">
        <v>15237</v>
      </c>
      <c r="Z198" s="10"/>
      <c r="AA198" s="11" t="s">
        <v>15237</v>
      </c>
      <c r="AB198" s="6" t="s">
        <v>83</v>
      </c>
      <c r="AC198" s="6"/>
      <c r="AD198" s="6"/>
      <c r="AE198" s="6"/>
      <c r="AF198" s="6"/>
      <c r="AG198" s="6"/>
      <c r="AH198" s="6" t="s">
        <v>128</v>
      </c>
    </row>
    <row r="199" spans="1:34" ht="16.5">
      <c r="A199" s="14" t="s">
        <v>744</v>
      </c>
      <c r="B199" s="4" t="s">
        <v>749</v>
      </c>
      <c r="C199" s="5" t="s">
        <v>83</v>
      </c>
      <c r="D199" s="5" t="s">
        <v>750</v>
      </c>
      <c r="E199" s="6" t="s">
        <v>6675</v>
      </c>
      <c r="F199" s="6" t="s">
        <v>6676</v>
      </c>
      <c r="G199" s="6" t="s">
        <v>6677</v>
      </c>
      <c r="H199" s="6" t="s">
        <v>6678</v>
      </c>
      <c r="I199" s="6"/>
      <c r="J199" s="6"/>
      <c r="K199" s="6">
        <v>0</v>
      </c>
      <c r="L199" s="6" t="s">
        <v>11767</v>
      </c>
      <c r="M199" s="6"/>
      <c r="N199" s="6" t="s">
        <v>11768</v>
      </c>
      <c r="O199" s="6"/>
      <c r="P199" s="6"/>
      <c r="Q199" s="6"/>
      <c r="R199" s="6"/>
      <c r="S199" s="6"/>
      <c r="T199" s="6"/>
      <c r="U199" s="6"/>
      <c r="V199" s="6"/>
      <c r="W199" s="6" t="s">
        <v>13910</v>
      </c>
      <c r="X199" s="6" t="s">
        <v>128</v>
      </c>
      <c r="Y199" s="11" t="s">
        <v>15237</v>
      </c>
      <c r="Z199" s="10"/>
      <c r="AA199" s="11" t="s">
        <v>15237</v>
      </c>
      <c r="AB199" s="6" t="s">
        <v>83</v>
      </c>
      <c r="AC199" s="6"/>
      <c r="AD199" s="6"/>
      <c r="AE199" s="6"/>
      <c r="AF199" s="6"/>
      <c r="AG199" s="6"/>
      <c r="AH199" s="6" t="s">
        <v>128</v>
      </c>
    </row>
    <row r="200" spans="1:34" ht="16.5">
      <c r="A200" s="14" t="s">
        <v>744</v>
      </c>
      <c r="B200" s="4" t="s">
        <v>756</v>
      </c>
      <c r="C200" s="5" t="s">
        <v>83</v>
      </c>
      <c r="D200" s="5" t="s">
        <v>757</v>
      </c>
      <c r="E200" s="6" t="s">
        <v>6687</v>
      </c>
      <c r="F200" s="6" t="s">
        <v>6688</v>
      </c>
      <c r="G200" s="6" t="s">
        <v>6689</v>
      </c>
      <c r="H200" s="6" t="s">
        <v>6690</v>
      </c>
      <c r="I200" s="6"/>
      <c r="J200" s="6">
        <v>21491</v>
      </c>
      <c r="K200" s="6">
        <v>0</v>
      </c>
      <c r="L200" s="6" t="s">
        <v>15238</v>
      </c>
      <c r="M200" s="6" t="s">
        <v>11610</v>
      </c>
      <c r="N200" s="6" t="s">
        <v>11772</v>
      </c>
      <c r="O200" s="6">
        <v>202383337878</v>
      </c>
      <c r="P200" s="6"/>
      <c r="Q200" s="6"/>
      <c r="R200" s="6"/>
      <c r="S200" s="6"/>
      <c r="T200" s="6"/>
      <c r="U200" s="6"/>
      <c r="V200" s="6"/>
      <c r="W200" s="6" t="s">
        <v>757</v>
      </c>
      <c r="X200" s="6" t="s">
        <v>128</v>
      </c>
      <c r="Y200" s="11" t="s">
        <v>15237</v>
      </c>
      <c r="Z200" s="10"/>
      <c r="AA200" s="11" t="s">
        <v>15237</v>
      </c>
      <c r="AB200" s="6" t="s">
        <v>83</v>
      </c>
      <c r="AC200" s="6"/>
      <c r="AD200" s="6"/>
      <c r="AE200" s="6"/>
      <c r="AF200" s="6"/>
      <c r="AG200" s="6"/>
      <c r="AH200" s="6" t="s">
        <v>128</v>
      </c>
    </row>
    <row r="201" spans="1:34" ht="16.5">
      <c r="A201" s="14" t="s">
        <v>744</v>
      </c>
      <c r="B201" s="4" t="s">
        <v>774</v>
      </c>
      <c r="C201" s="5" t="s">
        <v>83</v>
      </c>
      <c r="D201" s="5" t="s">
        <v>775</v>
      </c>
      <c r="E201" s="6" t="s">
        <v>6712</v>
      </c>
      <c r="F201" s="6" t="s">
        <v>6713</v>
      </c>
      <c r="G201" s="6" t="s">
        <v>6714</v>
      </c>
      <c r="H201" s="6" t="s">
        <v>6715</v>
      </c>
      <c r="I201" s="6"/>
      <c r="J201" s="6">
        <v>287</v>
      </c>
      <c r="K201" s="6">
        <v>0</v>
      </c>
      <c r="L201" s="6" t="s">
        <v>15238</v>
      </c>
      <c r="M201" s="6" t="s">
        <v>11717</v>
      </c>
      <c r="N201" s="6" t="s">
        <v>11781</v>
      </c>
      <c r="O201" s="6">
        <v>971555613302</v>
      </c>
      <c r="P201" s="6"/>
      <c r="Q201" s="6">
        <v>96635331357</v>
      </c>
      <c r="R201" s="6"/>
      <c r="S201" s="6"/>
      <c r="T201" s="6"/>
      <c r="U201" s="6"/>
      <c r="V201" s="6"/>
      <c r="W201" s="6" t="s">
        <v>775</v>
      </c>
      <c r="X201" s="6" t="s">
        <v>128</v>
      </c>
      <c r="Y201" s="11" t="s">
        <v>15237</v>
      </c>
      <c r="Z201" s="10"/>
      <c r="AA201" s="11" t="s">
        <v>15237</v>
      </c>
      <c r="AB201" s="6" t="s">
        <v>83</v>
      </c>
      <c r="AC201" s="6"/>
      <c r="AD201" s="6"/>
      <c r="AE201" s="6"/>
      <c r="AF201" s="6"/>
      <c r="AG201" s="6"/>
      <c r="AH201" s="6" t="s">
        <v>128</v>
      </c>
    </row>
    <row r="202" spans="1:34" ht="16.5">
      <c r="A202" s="14" t="s">
        <v>744</v>
      </c>
      <c r="B202" s="4" t="s">
        <v>753</v>
      </c>
      <c r="C202" s="5" t="s">
        <v>83</v>
      </c>
      <c r="D202" s="5" t="s">
        <v>754</v>
      </c>
      <c r="E202" s="6" t="s">
        <v>6682</v>
      </c>
      <c r="F202" s="6" t="s">
        <v>6683</v>
      </c>
      <c r="G202" s="6" t="s">
        <v>6684</v>
      </c>
      <c r="H202" s="6" t="s">
        <v>6681</v>
      </c>
      <c r="I202" s="6"/>
      <c r="J202" s="6">
        <v>31441</v>
      </c>
      <c r="K202" s="6">
        <v>0</v>
      </c>
      <c r="L202" s="6" t="s">
        <v>11627</v>
      </c>
      <c r="M202" s="6" t="s">
        <v>11742</v>
      </c>
      <c r="N202" s="6" t="s">
        <v>11770</v>
      </c>
      <c r="O202" s="6">
        <v>96626712723</v>
      </c>
      <c r="P202" s="6"/>
      <c r="Q202" s="6">
        <v>96638429168</v>
      </c>
      <c r="R202" s="6"/>
      <c r="S202" s="6"/>
      <c r="T202" s="6"/>
      <c r="U202" s="6"/>
      <c r="V202" s="6"/>
      <c r="W202" s="6" t="s">
        <v>754</v>
      </c>
      <c r="X202" s="6" t="s">
        <v>128</v>
      </c>
      <c r="Y202" s="11" t="s">
        <v>15237</v>
      </c>
      <c r="Z202" s="10"/>
      <c r="AA202" s="11" t="s">
        <v>15237</v>
      </c>
      <c r="AB202" s="6" t="s">
        <v>83</v>
      </c>
      <c r="AC202" s="6"/>
      <c r="AD202" s="6"/>
      <c r="AE202" s="6"/>
      <c r="AF202" s="6"/>
      <c r="AG202" s="6"/>
      <c r="AH202" s="6" t="s">
        <v>128</v>
      </c>
    </row>
    <row r="203" spans="1:34" ht="16.5">
      <c r="A203" s="14" t="s">
        <v>744</v>
      </c>
      <c r="B203" s="4" t="s">
        <v>751</v>
      </c>
      <c r="C203" s="5" t="s">
        <v>83</v>
      </c>
      <c r="D203" s="5" t="s">
        <v>752</v>
      </c>
      <c r="E203" s="6" t="s">
        <v>6679</v>
      </c>
      <c r="F203" s="6" t="s">
        <v>6680</v>
      </c>
      <c r="G203" s="6" t="s">
        <v>6681</v>
      </c>
      <c r="H203" s="6" t="s">
        <v>6681</v>
      </c>
      <c r="I203" s="6"/>
      <c r="J203" s="6">
        <v>21442</v>
      </c>
      <c r="K203" s="6">
        <v>0</v>
      </c>
      <c r="L203" s="6" t="s">
        <v>11604</v>
      </c>
      <c r="M203" s="6" t="s">
        <v>11742</v>
      </c>
      <c r="N203" s="6" t="s">
        <v>11769</v>
      </c>
      <c r="O203" s="6">
        <v>97236821128</v>
      </c>
      <c r="P203" s="6"/>
      <c r="Q203" s="6">
        <v>96626708940</v>
      </c>
      <c r="R203" s="6" t="s">
        <v>13911</v>
      </c>
      <c r="S203" s="6"/>
      <c r="T203" s="6"/>
      <c r="U203" s="6"/>
      <c r="V203" s="6"/>
      <c r="W203" s="6" t="s">
        <v>752</v>
      </c>
      <c r="X203" s="6" t="s">
        <v>128</v>
      </c>
      <c r="Y203" s="11" t="s">
        <v>15237</v>
      </c>
      <c r="Z203" s="10"/>
      <c r="AA203" s="11" t="s">
        <v>15237</v>
      </c>
      <c r="AB203" s="6" t="s">
        <v>83</v>
      </c>
      <c r="AC203" s="6"/>
      <c r="AD203" s="6"/>
      <c r="AE203" s="6"/>
      <c r="AF203" s="6"/>
      <c r="AG203" s="6"/>
      <c r="AH203" s="6" t="s">
        <v>128</v>
      </c>
    </row>
    <row r="204" spans="1:34" ht="16.5">
      <c r="A204" s="14" t="s">
        <v>744</v>
      </c>
      <c r="B204" s="4" t="s">
        <v>778</v>
      </c>
      <c r="C204" s="5" t="s">
        <v>83</v>
      </c>
      <c r="D204" s="5" t="s">
        <v>779</v>
      </c>
      <c r="E204" s="6" t="s">
        <v>6719</v>
      </c>
      <c r="F204" s="6" t="s">
        <v>6720</v>
      </c>
      <c r="G204" s="6" t="s">
        <v>6721</v>
      </c>
      <c r="H204" s="6" t="s">
        <v>6722</v>
      </c>
      <c r="I204" s="6"/>
      <c r="J204" s="6">
        <v>23874</v>
      </c>
      <c r="K204" s="6">
        <v>0</v>
      </c>
      <c r="L204" s="6" t="s">
        <v>15238</v>
      </c>
      <c r="M204" s="6" t="s">
        <v>11782</v>
      </c>
      <c r="N204" s="6" t="s">
        <v>11784</v>
      </c>
      <c r="O204" s="6">
        <v>96626717756</v>
      </c>
      <c r="P204" s="6"/>
      <c r="Q204" s="6"/>
      <c r="R204" s="6"/>
      <c r="S204" s="6"/>
      <c r="T204" s="6"/>
      <c r="U204" s="6"/>
      <c r="V204" s="6"/>
      <c r="W204" s="6" t="s">
        <v>779</v>
      </c>
      <c r="X204" s="6" t="s">
        <v>128</v>
      </c>
      <c r="Y204" s="11" t="s">
        <v>15237</v>
      </c>
      <c r="Z204" s="10"/>
      <c r="AA204" s="11" t="s">
        <v>15237</v>
      </c>
      <c r="AB204" s="6" t="s">
        <v>83</v>
      </c>
      <c r="AC204" s="6"/>
      <c r="AD204" s="6"/>
      <c r="AE204" s="6"/>
      <c r="AF204" s="6"/>
      <c r="AG204" s="6"/>
      <c r="AH204" s="6" t="s">
        <v>128</v>
      </c>
    </row>
    <row r="205" spans="1:34" ht="16.5">
      <c r="A205" s="14" t="s">
        <v>744</v>
      </c>
      <c r="B205" s="4" t="s">
        <v>762</v>
      </c>
      <c r="C205" s="5" t="s">
        <v>83</v>
      </c>
      <c r="D205" s="5" t="s">
        <v>763</v>
      </c>
      <c r="E205" s="6" t="s">
        <v>6697</v>
      </c>
      <c r="F205" s="6" t="s">
        <v>6698</v>
      </c>
      <c r="G205" s="6" t="s">
        <v>6699</v>
      </c>
      <c r="H205" s="6" t="s">
        <v>6700</v>
      </c>
      <c r="I205" s="6"/>
      <c r="J205" s="6">
        <v>4678</v>
      </c>
      <c r="K205" s="6">
        <v>0</v>
      </c>
      <c r="L205" s="6" t="s">
        <v>15238</v>
      </c>
      <c r="M205" s="6" t="s">
        <v>11717</v>
      </c>
      <c r="N205" s="6" t="s">
        <v>11775</v>
      </c>
      <c r="O205" s="6">
        <f>971-65323381</f>
        <v>-65322410</v>
      </c>
      <c r="P205" s="6"/>
      <c r="Q205" s="6"/>
      <c r="R205" s="6"/>
      <c r="S205" s="6"/>
      <c r="T205" s="6"/>
      <c r="U205" s="6"/>
      <c r="V205" s="6"/>
      <c r="W205" s="6" t="s">
        <v>763</v>
      </c>
      <c r="X205" s="6" t="s">
        <v>128</v>
      </c>
      <c r="Y205" s="11" t="s">
        <v>15237</v>
      </c>
      <c r="Z205" s="10"/>
      <c r="AA205" s="11" t="s">
        <v>15237</v>
      </c>
      <c r="AB205" s="6" t="s">
        <v>83</v>
      </c>
      <c r="AC205" s="6"/>
      <c r="AD205" s="6"/>
      <c r="AE205" s="6"/>
      <c r="AF205" s="6"/>
      <c r="AG205" s="6"/>
      <c r="AH205" s="6" t="s">
        <v>128</v>
      </c>
    </row>
    <row r="206" spans="1:34" ht="16.5">
      <c r="A206" s="14" t="s">
        <v>744</v>
      </c>
      <c r="B206" s="4" t="s">
        <v>770</v>
      </c>
      <c r="C206" s="5" t="s">
        <v>83</v>
      </c>
      <c r="D206" s="5" t="s">
        <v>771</v>
      </c>
      <c r="E206" s="6" t="s">
        <v>6707</v>
      </c>
      <c r="F206" s="6"/>
      <c r="G206" s="6" t="s">
        <v>6708</v>
      </c>
      <c r="H206" s="6" t="s">
        <v>6709</v>
      </c>
      <c r="I206" s="6"/>
      <c r="J206" s="6">
        <v>21465</v>
      </c>
      <c r="K206" s="6">
        <v>0</v>
      </c>
      <c r="L206" s="6" t="s">
        <v>15238</v>
      </c>
      <c r="M206" s="6" t="s">
        <v>11717</v>
      </c>
      <c r="N206" s="6" t="s">
        <v>11779</v>
      </c>
      <c r="O206" s="6">
        <v>97143470993</v>
      </c>
      <c r="P206" s="6"/>
      <c r="Q206" s="6"/>
      <c r="R206" s="6"/>
      <c r="S206" s="6"/>
      <c r="T206" s="6"/>
      <c r="U206" s="6"/>
      <c r="V206" s="6"/>
      <c r="W206" s="6" t="s">
        <v>771</v>
      </c>
      <c r="X206" s="6" t="s">
        <v>128</v>
      </c>
      <c r="Y206" s="11" t="s">
        <v>15237</v>
      </c>
      <c r="Z206" s="10"/>
      <c r="AA206" s="11" t="s">
        <v>15237</v>
      </c>
      <c r="AB206" s="6" t="s">
        <v>83</v>
      </c>
      <c r="AC206" s="6"/>
      <c r="AD206" s="6"/>
      <c r="AE206" s="6"/>
      <c r="AF206" s="6"/>
      <c r="AG206" s="6"/>
      <c r="AH206" s="6" t="s">
        <v>128</v>
      </c>
    </row>
    <row r="207" spans="1:34" ht="16.5">
      <c r="A207" s="29" t="s">
        <v>744</v>
      </c>
      <c r="B207" s="5" t="s">
        <v>19675</v>
      </c>
      <c r="C207" s="5" t="s">
        <v>83</v>
      </c>
      <c r="D207" s="5" t="s">
        <v>19676</v>
      </c>
      <c r="E207" s="6" t="s">
        <v>20034</v>
      </c>
      <c r="F207" s="6" t="s">
        <v>20035</v>
      </c>
      <c r="G207" s="6" t="s">
        <v>16651</v>
      </c>
      <c r="H207" s="6"/>
      <c r="I207" s="6"/>
      <c r="J207" s="6"/>
      <c r="K207" s="6">
        <v>0</v>
      </c>
      <c r="L207" s="6" t="s">
        <v>11627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 t="s">
        <v>20036</v>
      </c>
      <c r="X207" s="6" t="s">
        <v>128</v>
      </c>
      <c r="Y207" s="11" t="s">
        <v>15237</v>
      </c>
      <c r="Z207" s="10"/>
      <c r="AA207" s="11" t="s">
        <v>15237</v>
      </c>
      <c r="AB207" s="6" t="s">
        <v>83</v>
      </c>
      <c r="AC207" s="6"/>
      <c r="AD207" s="6"/>
      <c r="AE207" s="6"/>
      <c r="AF207" s="6"/>
      <c r="AG207" s="6"/>
      <c r="AH207" s="6" t="s">
        <v>128</v>
      </c>
    </row>
    <row r="208" spans="1:34" ht="16.5">
      <c r="A208" s="14" t="s">
        <v>744</v>
      </c>
      <c r="B208" s="4" t="s">
        <v>760</v>
      </c>
      <c r="C208" s="5" t="s">
        <v>83</v>
      </c>
      <c r="D208" s="5" t="s">
        <v>761</v>
      </c>
      <c r="E208" s="6" t="s">
        <v>6694</v>
      </c>
      <c r="F208" s="6" t="s">
        <v>6695</v>
      </c>
      <c r="G208" s="6" t="s">
        <v>6696</v>
      </c>
      <c r="H208" s="6" t="s">
        <v>6695</v>
      </c>
      <c r="I208" s="6"/>
      <c r="J208" s="6">
        <v>23547</v>
      </c>
      <c r="K208" s="6">
        <v>0</v>
      </c>
      <c r="L208" s="6" t="s">
        <v>15238</v>
      </c>
      <c r="M208" s="6" t="s">
        <v>11717</v>
      </c>
      <c r="N208" s="6" t="s">
        <v>11774</v>
      </c>
      <c r="O208" s="6">
        <f>962-65819340</f>
        <v>-65818378</v>
      </c>
      <c r="P208" s="6"/>
      <c r="Q208" s="6"/>
      <c r="R208" s="6"/>
      <c r="S208" s="6"/>
      <c r="T208" s="6"/>
      <c r="U208" s="6"/>
      <c r="V208" s="6"/>
      <c r="W208" s="6" t="s">
        <v>761</v>
      </c>
      <c r="X208" s="6" t="s">
        <v>128</v>
      </c>
      <c r="Y208" s="11" t="s">
        <v>15237</v>
      </c>
      <c r="Z208" s="10"/>
      <c r="AA208" s="11" t="s">
        <v>15237</v>
      </c>
      <c r="AB208" s="6" t="s">
        <v>83</v>
      </c>
      <c r="AC208" s="6"/>
      <c r="AD208" s="6"/>
      <c r="AE208" s="6"/>
      <c r="AF208" s="6"/>
      <c r="AG208" s="6"/>
      <c r="AH208" s="6" t="s">
        <v>128</v>
      </c>
    </row>
    <row r="209" spans="1:34" ht="16.5">
      <c r="A209" s="14" t="s">
        <v>744</v>
      </c>
      <c r="B209" s="4" t="s">
        <v>747</v>
      </c>
      <c r="C209" s="5" t="s">
        <v>83</v>
      </c>
      <c r="D209" s="5" t="s">
        <v>748</v>
      </c>
      <c r="E209" s="6" t="s">
        <v>6674</v>
      </c>
      <c r="F209" s="6" t="s">
        <v>6333</v>
      </c>
      <c r="G209" s="6"/>
      <c r="H209" s="6" t="s">
        <v>6333</v>
      </c>
      <c r="I209" s="6"/>
      <c r="J209" s="6"/>
      <c r="K209" s="6">
        <v>0</v>
      </c>
      <c r="L209" s="6" t="s">
        <v>15238</v>
      </c>
      <c r="M209" s="6"/>
      <c r="N209" s="6" t="s">
        <v>11766</v>
      </c>
      <c r="O209" s="6" t="s">
        <v>12877</v>
      </c>
      <c r="P209" s="6"/>
      <c r="Q209" s="6"/>
      <c r="R209" s="6"/>
      <c r="S209" s="6"/>
      <c r="T209" s="6"/>
      <c r="U209" s="6"/>
      <c r="V209" s="6"/>
      <c r="W209" s="6" t="s">
        <v>748</v>
      </c>
      <c r="X209" s="6" t="s">
        <v>128</v>
      </c>
      <c r="Y209" s="11" t="s">
        <v>15237</v>
      </c>
      <c r="Z209" s="10"/>
      <c r="AA209" s="11" t="s">
        <v>15237</v>
      </c>
      <c r="AB209" s="6" t="s">
        <v>83</v>
      </c>
      <c r="AC209" s="6"/>
      <c r="AD209" s="6"/>
      <c r="AE209" s="6"/>
      <c r="AF209" s="6"/>
      <c r="AG209" s="6"/>
      <c r="AH209" s="6" t="s">
        <v>128</v>
      </c>
    </row>
    <row r="210" spans="1:34" ht="16.5">
      <c r="A210" s="14" t="s">
        <v>744</v>
      </c>
      <c r="B210" s="4" t="s">
        <v>766</v>
      </c>
      <c r="C210" s="5" t="s">
        <v>83</v>
      </c>
      <c r="D210" s="5" t="s">
        <v>767</v>
      </c>
      <c r="E210" s="6" t="s">
        <v>6703</v>
      </c>
      <c r="F210" s="6" t="s">
        <v>6704</v>
      </c>
      <c r="G210" s="6" t="s">
        <v>6681</v>
      </c>
      <c r="H210" s="6" t="s">
        <v>6681</v>
      </c>
      <c r="I210" s="6"/>
      <c r="J210" s="6"/>
      <c r="K210" s="6">
        <v>0</v>
      </c>
      <c r="L210" s="6" t="s">
        <v>15238</v>
      </c>
      <c r="M210" s="6" t="s">
        <v>11717</v>
      </c>
      <c r="N210" s="6" t="s">
        <v>11777</v>
      </c>
      <c r="O210" s="6">
        <v>96614617401</v>
      </c>
      <c r="P210" s="6"/>
      <c r="Q210" s="6">
        <v>96626370650</v>
      </c>
      <c r="R210" s="6"/>
      <c r="S210" s="6"/>
      <c r="T210" s="6"/>
      <c r="U210" s="6"/>
      <c r="V210" s="6"/>
      <c r="W210" s="6" t="s">
        <v>13910</v>
      </c>
      <c r="X210" s="6" t="s">
        <v>128</v>
      </c>
      <c r="Y210" s="11" t="s">
        <v>15237</v>
      </c>
      <c r="Z210" s="10"/>
      <c r="AA210" s="11" t="s">
        <v>15237</v>
      </c>
      <c r="AB210" s="6" t="s">
        <v>83</v>
      </c>
      <c r="AC210" s="6"/>
      <c r="AD210" s="6"/>
      <c r="AE210" s="6"/>
      <c r="AF210" s="6"/>
      <c r="AG210" s="6"/>
      <c r="AH210" s="6" t="s">
        <v>128</v>
      </c>
    </row>
    <row r="211" spans="1:34" ht="16.5">
      <c r="A211" s="14" t="s">
        <v>744</v>
      </c>
      <c r="B211" s="4" t="s">
        <v>758</v>
      </c>
      <c r="C211" s="5" t="s">
        <v>83</v>
      </c>
      <c r="D211" s="5" t="s">
        <v>759</v>
      </c>
      <c r="E211" s="6" t="s">
        <v>6691</v>
      </c>
      <c r="F211" s="6" t="s">
        <v>6692</v>
      </c>
      <c r="G211" s="6"/>
      <c r="H211" s="6" t="s">
        <v>6693</v>
      </c>
      <c r="I211" s="6"/>
      <c r="J211" s="6">
        <v>20136</v>
      </c>
      <c r="K211" s="6">
        <v>0</v>
      </c>
      <c r="L211" s="6" t="s">
        <v>11627</v>
      </c>
      <c r="M211" s="6" t="s">
        <v>11717</v>
      </c>
      <c r="N211" s="6" t="s">
        <v>11773</v>
      </c>
      <c r="O211" s="6">
        <v>96626369104</v>
      </c>
      <c r="P211" s="6"/>
      <c r="Q211" s="6"/>
      <c r="R211" s="6"/>
      <c r="S211" s="6"/>
      <c r="T211" s="6"/>
      <c r="U211" s="6"/>
      <c r="V211" s="6"/>
      <c r="W211" s="6" t="s">
        <v>759</v>
      </c>
      <c r="X211" s="6" t="s">
        <v>128</v>
      </c>
      <c r="Y211" s="11" t="s">
        <v>15237</v>
      </c>
      <c r="Z211" s="10"/>
      <c r="AA211" s="11" t="s">
        <v>15237</v>
      </c>
      <c r="AB211" s="6" t="s">
        <v>83</v>
      </c>
      <c r="AC211" s="6"/>
      <c r="AD211" s="6"/>
      <c r="AE211" s="6"/>
      <c r="AF211" s="6"/>
      <c r="AG211" s="6"/>
      <c r="AH211" s="6" t="s">
        <v>128</v>
      </c>
    </row>
    <row r="212" spans="1:34" ht="16.5">
      <c r="A212" s="14" t="s">
        <v>744</v>
      </c>
      <c r="B212" s="4" t="s">
        <v>768</v>
      </c>
      <c r="C212" s="5" t="s">
        <v>83</v>
      </c>
      <c r="D212" s="5" t="s">
        <v>769</v>
      </c>
      <c r="E212" s="6" t="s">
        <v>6705</v>
      </c>
      <c r="F212" s="6" t="s">
        <v>6706</v>
      </c>
      <c r="G212" s="6" t="s">
        <v>6696</v>
      </c>
      <c r="H212" s="6" t="s">
        <v>6700</v>
      </c>
      <c r="I212" s="6"/>
      <c r="J212" s="6">
        <v>26659</v>
      </c>
      <c r="K212" s="6">
        <v>0</v>
      </c>
      <c r="L212" s="6" t="s">
        <v>15238</v>
      </c>
      <c r="M212" s="6" t="s">
        <v>11717</v>
      </c>
      <c r="N212" s="6" t="s">
        <v>11778</v>
      </c>
      <c r="O212" s="6">
        <v>96626364963</v>
      </c>
      <c r="P212" s="6"/>
      <c r="Q212" s="6">
        <v>97143470901</v>
      </c>
      <c r="R212" s="6" t="s">
        <v>13913</v>
      </c>
      <c r="S212" s="6"/>
      <c r="T212" s="6"/>
      <c r="U212" s="6"/>
      <c r="V212" s="6"/>
      <c r="W212" s="6" t="s">
        <v>769</v>
      </c>
      <c r="X212" s="6" t="s">
        <v>128</v>
      </c>
      <c r="Y212" s="11" t="s">
        <v>15237</v>
      </c>
      <c r="Z212" s="10"/>
      <c r="AA212" s="11" t="s">
        <v>15237</v>
      </c>
      <c r="AB212" s="6" t="s">
        <v>83</v>
      </c>
      <c r="AC212" s="6"/>
      <c r="AD212" s="6"/>
      <c r="AE212" s="6"/>
      <c r="AF212" s="6"/>
      <c r="AG212" s="6"/>
      <c r="AH212" s="6" t="s">
        <v>128</v>
      </c>
    </row>
    <row r="213" spans="1:34" ht="16.5">
      <c r="A213" s="14" t="s">
        <v>744</v>
      </c>
      <c r="B213" s="4" t="s">
        <v>745</v>
      </c>
      <c r="C213" s="5" t="s">
        <v>83</v>
      </c>
      <c r="D213" s="5" t="s">
        <v>746</v>
      </c>
      <c r="E213" s="6" t="s">
        <v>6670</v>
      </c>
      <c r="F213" s="6" t="s">
        <v>6671</v>
      </c>
      <c r="G213" s="6" t="s">
        <v>6672</v>
      </c>
      <c r="H213" s="6" t="s">
        <v>6673</v>
      </c>
      <c r="I213" s="6"/>
      <c r="J213" s="6"/>
      <c r="K213" s="6">
        <v>0</v>
      </c>
      <c r="L213" s="6" t="s">
        <v>11764</v>
      </c>
      <c r="M213" s="6" t="s">
        <v>11610</v>
      </c>
      <c r="N213" s="6" t="s">
        <v>11765</v>
      </c>
      <c r="O213" s="6" t="s">
        <v>12876</v>
      </c>
      <c r="P213" s="6"/>
      <c r="Q213" s="6"/>
      <c r="R213" s="6"/>
      <c r="S213" s="6"/>
      <c r="T213" s="6"/>
      <c r="U213" s="6"/>
      <c r="V213" s="6"/>
      <c r="W213" s="6" t="s">
        <v>746</v>
      </c>
      <c r="X213" s="6" t="s">
        <v>128</v>
      </c>
      <c r="Y213" s="11" t="s">
        <v>15237</v>
      </c>
      <c r="Z213" s="10"/>
      <c r="AA213" s="11" t="s">
        <v>15237</v>
      </c>
      <c r="AB213" s="6" t="s">
        <v>83</v>
      </c>
      <c r="AC213" s="6"/>
      <c r="AD213" s="6"/>
      <c r="AE213" s="6"/>
      <c r="AF213" s="6"/>
      <c r="AG213" s="6"/>
      <c r="AH213" s="6" t="s">
        <v>128</v>
      </c>
    </row>
    <row r="214" spans="1:34" ht="16.5">
      <c r="A214" s="14" t="s">
        <v>744</v>
      </c>
      <c r="B214" s="4" t="s">
        <v>755</v>
      </c>
      <c r="C214" s="5" t="s">
        <v>83</v>
      </c>
      <c r="D214" s="5" t="s">
        <v>746</v>
      </c>
      <c r="E214" s="6" t="s">
        <v>6685</v>
      </c>
      <c r="F214" s="6" t="s">
        <v>6670</v>
      </c>
      <c r="G214" s="6" t="s">
        <v>6686</v>
      </c>
      <c r="H214" s="6" t="s">
        <v>6672</v>
      </c>
      <c r="I214" s="6"/>
      <c r="J214" s="6">
        <v>12566</v>
      </c>
      <c r="K214" s="6">
        <v>0</v>
      </c>
      <c r="L214" s="6" t="s">
        <v>11764</v>
      </c>
      <c r="M214" s="6" t="s">
        <v>11610</v>
      </c>
      <c r="N214" s="6" t="s">
        <v>11771</v>
      </c>
      <c r="O214" s="6">
        <v>96638223853</v>
      </c>
      <c r="P214" s="6"/>
      <c r="Q214" s="6">
        <v>2028335731</v>
      </c>
      <c r="R214" s="6" t="s">
        <v>11778</v>
      </c>
      <c r="S214" s="6"/>
      <c r="T214" s="6"/>
      <c r="U214" s="6"/>
      <c r="V214" s="6"/>
      <c r="W214" s="6" t="s">
        <v>13910</v>
      </c>
      <c r="X214" s="6" t="s">
        <v>128</v>
      </c>
      <c r="Y214" s="11" t="s">
        <v>15237</v>
      </c>
      <c r="Z214" s="10"/>
      <c r="AA214" s="11" t="s">
        <v>15237</v>
      </c>
      <c r="AB214" s="6" t="s">
        <v>83</v>
      </c>
      <c r="AC214" s="6"/>
      <c r="AD214" s="6"/>
      <c r="AE214" s="6"/>
      <c r="AF214" s="6"/>
      <c r="AG214" s="6"/>
      <c r="AH214" s="6" t="s">
        <v>128</v>
      </c>
    </row>
    <row r="215" spans="1:34" ht="16.5">
      <c r="A215" s="14" t="s">
        <v>744</v>
      </c>
      <c r="B215" s="4" t="s">
        <v>764</v>
      </c>
      <c r="C215" s="5" t="s">
        <v>83</v>
      </c>
      <c r="D215" s="5" t="s">
        <v>765</v>
      </c>
      <c r="E215" s="6" t="s">
        <v>6701</v>
      </c>
      <c r="F215" s="6" t="s">
        <v>6702</v>
      </c>
      <c r="G215" s="6" t="s">
        <v>6681</v>
      </c>
      <c r="H215" s="6" t="s">
        <v>6681</v>
      </c>
      <c r="I215" s="6"/>
      <c r="J215" s="6">
        <v>335119</v>
      </c>
      <c r="K215" s="6">
        <v>0</v>
      </c>
      <c r="L215" s="6" t="s">
        <v>15238</v>
      </c>
      <c r="M215" s="6" t="s">
        <v>11717</v>
      </c>
      <c r="N215" s="6" t="s">
        <v>11776</v>
      </c>
      <c r="O215" s="6">
        <v>97126730800</v>
      </c>
      <c r="P215" s="6"/>
      <c r="Q215" s="6">
        <v>96614617402</v>
      </c>
      <c r="R215" s="6" t="s">
        <v>13912</v>
      </c>
      <c r="S215" s="6"/>
      <c r="T215" s="6"/>
      <c r="U215" s="6"/>
      <c r="V215" s="6"/>
      <c r="W215" s="6" t="s">
        <v>13910</v>
      </c>
      <c r="X215" s="6" t="s">
        <v>128</v>
      </c>
      <c r="Y215" s="11" t="s">
        <v>15237</v>
      </c>
      <c r="Z215" s="10"/>
      <c r="AA215" s="11" t="s">
        <v>15237</v>
      </c>
      <c r="AB215" s="6" t="s">
        <v>83</v>
      </c>
      <c r="AC215" s="6"/>
      <c r="AD215" s="6"/>
      <c r="AE215" s="6"/>
      <c r="AF215" s="6"/>
      <c r="AG215" s="6"/>
      <c r="AH215" s="6" t="s">
        <v>128</v>
      </c>
    </row>
    <row r="216" spans="1:34" ht="16.5">
      <c r="A216" s="14" t="s">
        <v>744</v>
      </c>
      <c r="B216" s="4" t="s">
        <v>772</v>
      </c>
      <c r="C216" s="5" t="s">
        <v>83</v>
      </c>
      <c r="D216" s="5" t="s">
        <v>773</v>
      </c>
      <c r="E216" s="6" t="s">
        <v>6710</v>
      </c>
      <c r="F216" s="6" t="s">
        <v>6711</v>
      </c>
      <c r="G216" s="6" t="s">
        <v>6333</v>
      </c>
      <c r="H216" s="6" t="s">
        <v>6700</v>
      </c>
      <c r="I216" s="6"/>
      <c r="J216" s="6">
        <v>26947</v>
      </c>
      <c r="K216" s="6">
        <v>0</v>
      </c>
      <c r="L216" s="6" t="s">
        <v>15238</v>
      </c>
      <c r="M216" s="6" t="s">
        <v>11717</v>
      </c>
      <c r="N216" s="6" t="s">
        <v>11780</v>
      </c>
      <c r="O216" s="6" t="s">
        <v>12878</v>
      </c>
      <c r="P216" s="6"/>
      <c r="Q216" s="6"/>
      <c r="R216" s="6"/>
      <c r="S216" s="6"/>
      <c r="T216" s="6"/>
      <c r="U216" s="6"/>
      <c r="V216" s="6"/>
      <c r="W216" s="6" t="s">
        <v>773</v>
      </c>
      <c r="X216" s="6" t="s">
        <v>128</v>
      </c>
      <c r="Y216" s="11" t="s">
        <v>15237</v>
      </c>
      <c r="Z216" s="10"/>
      <c r="AA216" s="11" t="s">
        <v>15237</v>
      </c>
      <c r="AB216" s="6" t="s">
        <v>83</v>
      </c>
      <c r="AC216" s="6"/>
      <c r="AD216" s="6"/>
      <c r="AE216" s="6"/>
      <c r="AF216" s="6"/>
      <c r="AG216" s="6"/>
      <c r="AH216" s="6" t="s">
        <v>128</v>
      </c>
    </row>
    <row r="217" spans="1:34" ht="16.5">
      <c r="A217" s="14" t="s">
        <v>744</v>
      </c>
      <c r="B217" s="4" t="s">
        <v>776</v>
      </c>
      <c r="C217" s="5" t="s">
        <v>83</v>
      </c>
      <c r="D217" s="5" t="s">
        <v>777</v>
      </c>
      <c r="E217" s="6" t="s">
        <v>6716</v>
      </c>
      <c r="F217" s="6" t="s">
        <v>6717</v>
      </c>
      <c r="G217" s="6" t="s">
        <v>6718</v>
      </c>
      <c r="H217" s="6" t="s">
        <v>6681</v>
      </c>
      <c r="I217" s="6"/>
      <c r="J217" s="6">
        <v>21454</v>
      </c>
      <c r="K217" s="6">
        <v>0</v>
      </c>
      <c r="L217" s="6" t="s">
        <v>15238</v>
      </c>
      <c r="M217" s="6" t="s">
        <v>11782</v>
      </c>
      <c r="N217" s="6" t="s">
        <v>11783</v>
      </c>
      <c r="O217" s="6">
        <v>96635331414</v>
      </c>
      <c r="P217" s="6"/>
      <c r="Q217" s="6">
        <v>96626700341</v>
      </c>
      <c r="R217" s="6"/>
      <c r="S217" s="6"/>
      <c r="T217" s="6"/>
      <c r="U217" s="6"/>
      <c r="V217" s="6"/>
      <c r="W217" s="6" t="s">
        <v>13910</v>
      </c>
      <c r="X217" s="6" t="s">
        <v>128</v>
      </c>
      <c r="Y217" s="11" t="s">
        <v>15237</v>
      </c>
      <c r="Z217" s="10"/>
      <c r="AA217" s="11" t="s">
        <v>15237</v>
      </c>
      <c r="AB217" s="6" t="s">
        <v>83</v>
      </c>
      <c r="AC217" s="6"/>
      <c r="AD217" s="6"/>
      <c r="AE217" s="6"/>
      <c r="AF217" s="6"/>
      <c r="AG217" s="6"/>
      <c r="AH217" s="6" t="s">
        <v>128</v>
      </c>
    </row>
    <row r="218" spans="1:34" ht="16.5">
      <c r="A218" s="14" t="s">
        <v>780</v>
      </c>
      <c r="B218" s="4" t="s">
        <v>781</v>
      </c>
      <c r="C218" s="5" t="s">
        <v>83</v>
      </c>
      <c r="D218" s="5" t="s">
        <v>782</v>
      </c>
      <c r="E218" s="6" t="s">
        <v>6723</v>
      </c>
      <c r="F218" s="6" t="s">
        <v>6724</v>
      </c>
      <c r="G218" s="6" t="s">
        <v>6725</v>
      </c>
      <c r="H218" s="6"/>
      <c r="I218" s="6" t="s">
        <v>6129</v>
      </c>
      <c r="J218" s="6"/>
      <c r="K218" s="6">
        <v>0</v>
      </c>
      <c r="L218" s="6" t="s">
        <v>11604</v>
      </c>
      <c r="M218" s="6" t="s">
        <v>11618</v>
      </c>
      <c r="N218" s="6"/>
      <c r="O218" s="6" t="s">
        <v>12879</v>
      </c>
      <c r="P218" s="6"/>
      <c r="Q218" s="6" t="s">
        <v>13914</v>
      </c>
      <c r="R218" s="6"/>
      <c r="S218" s="6"/>
      <c r="T218" s="6"/>
      <c r="U218" s="6"/>
      <c r="V218" s="6"/>
      <c r="W218" s="6" t="s">
        <v>782</v>
      </c>
      <c r="X218" s="6" t="s">
        <v>128</v>
      </c>
      <c r="Y218" s="11" t="s">
        <v>15237</v>
      </c>
      <c r="Z218" s="10"/>
      <c r="AA218" s="11" t="s">
        <v>15237</v>
      </c>
      <c r="AB218" s="6" t="s">
        <v>83</v>
      </c>
      <c r="AC218" s="6">
        <v>33641463033</v>
      </c>
      <c r="AD218" s="6">
        <v>765988</v>
      </c>
      <c r="AE218" s="6" t="s">
        <v>20748</v>
      </c>
      <c r="AF218" s="6" t="s">
        <v>14630</v>
      </c>
      <c r="AG218" s="6"/>
      <c r="AH218" s="6" t="s">
        <v>128</v>
      </c>
    </row>
    <row r="219" spans="1:34" ht="16.5">
      <c r="A219" s="14" t="s">
        <v>780</v>
      </c>
      <c r="B219" s="4" t="s">
        <v>783</v>
      </c>
      <c r="C219" s="5" t="s">
        <v>83</v>
      </c>
      <c r="D219" s="5" t="s">
        <v>782</v>
      </c>
      <c r="E219" s="6" t="s">
        <v>6726</v>
      </c>
      <c r="F219" s="6" t="s">
        <v>6727</v>
      </c>
      <c r="G219" s="6" t="s">
        <v>6728</v>
      </c>
      <c r="H219" s="6" t="s">
        <v>6225</v>
      </c>
      <c r="I219" s="6" t="s">
        <v>6129</v>
      </c>
      <c r="J219" s="6">
        <v>600016</v>
      </c>
      <c r="K219" s="6">
        <v>0</v>
      </c>
      <c r="L219" s="6" t="s">
        <v>11604</v>
      </c>
      <c r="M219" s="6" t="s">
        <v>11618</v>
      </c>
      <c r="N219" s="6"/>
      <c r="O219" s="6" t="s">
        <v>12880</v>
      </c>
      <c r="P219" s="6"/>
      <c r="Q219" s="6"/>
      <c r="R219" s="6"/>
      <c r="S219" s="6"/>
      <c r="T219" s="6"/>
      <c r="U219" s="6"/>
      <c r="V219" s="6"/>
      <c r="W219" s="6" t="s">
        <v>782</v>
      </c>
      <c r="X219" s="6" t="s">
        <v>128</v>
      </c>
      <c r="Y219" s="11" t="s">
        <v>15237</v>
      </c>
      <c r="Z219" s="10"/>
      <c r="AA219" s="11" t="s">
        <v>15237</v>
      </c>
      <c r="AB219" s="6" t="s">
        <v>83</v>
      </c>
      <c r="AC219" s="6">
        <v>33641463033</v>
      </c>
      <c r="AD219" s="6">
        <v>765988</v>
      </c>
      <c r="AE219" s="6"/>
      <c r="AF219" s="6" t="s">
        <v>14630</v>
      </c>
      <c r="AG219" s="6"/>
      <c r="AH219" s="6" t="s">
        <v>128</v>
      </c>
    </row>
    <row r="220" spans="1:34" ht="16.5">
      <c r="A220" s="14" t="s">
        <v>787</v>
      </c>
      <c r="B220" s="4" t="s">
        <v>788</v>
      </c>
      <c r="C220" s="5" t="s">
        <v>83</v>
      </c>
      <c r="D220" s="5" t="s">
        <v>789</v>
      </c>
      <c r="E220" s="6" t="s">
        <v>6730</v>
      </c>
      <c r="F220" s="6" t="s">
        <v>6731</v>
      </c>
      <c r="G220" s="6" t="s">
        <v>6732</v>
      </c>
      <c r="H220" s="6" t="s">
        <v>6733</v>
      </c>
      <c r="I220" s="6" t="s">
        <v>5983</v>
      </c>
      <c r="J220" s="6">
        <v>560091</v>
      </c>
      <c r="K220" s="6">
        <v>0</v>
      </c>
      <c r="L220" s="6" t="s">
        <v>11604</v>
      </c>
      <c r="M220" s="6" t="s">
        <v>11618</v>
      </c>
      <c r="N220" s="6"/>
      <c r="O220" s="7">
        <v>951132000000</v>
      </c>
      <c r="P220" s="6"/>
      <c r="Q220" s="6" t="s">
        <v>13915</v>
      </c>
      <c r="R220" s="6"/>
      <c r="S220" s="6">
        <v>9945605535</v>
      </c>
      <c r="T220" s="6"/>
      <c r="U220" s="6"/>
      <c r="V220" s="6"/>
      <c r="W220" s="6" t="s">
        <v>789</v>
      </c>
      <c r="X220" s="6" t="s">
        <v>128</v>
      </c>
      <c r="Y220" s="11" t="s">
        <v>15237</v>
      </c>
      <c r="Z220" s="10"/>
      <c r="AA220" s="11" t="s">
        <v>15237</v>
      </c>
      <c r="AB220" s="6" t="s">
        <v>83</v>
      </c>
      <c r="AC220" s="6">
        <v>29870073496</v>
      </c>
      <c r="AD220" s="6">
        <v>73176874</v>
      </c>
      <c r="AE220" s="6"/>
      <c r="AF220" s="6" t="s">
        <v>14631</v>
      </c>
      <c r="AG220" s="9">
        <v>37267</v>
      </c>
      <c r="AH220" s="6" t="s">
        <v>128</v>
      </c>
    </row>
    <row r="221" spans="1:34" ht="16.5">
      <c r="A221" s="14" t="s">
        <v>802</v>
      </c>
      <c r="B221" s="4" t="s">
        <v>803</v>
      </c>
      <c r="C221" s="5" t="s">
        <v>83</v>
      </c>
      <c r="D221" s="5" t="s">
        <v>804</v>
      </c>
      <c r="E221" s="6" t="s">
        <v>15246</v>
      </c>
      <c r="F221" s="6" t="s">
        <v>6741</v>
      </c>
      <c r="G221" s="6" t="s">
        <v>6742</v>
      </c>
      <c r="H221" s="6"/>
      <c r="I221" s="6" t="s">
        <v>5962</v>
      </c>
      <c r="J221" s="6"/>
      <c r="K221" s="6">
        <v>0</v>
      </c>
      <c r="L221" s="6" t="s">
        <v>11604</v>
      </c>
      <c r="M221" s="6" t="s">
        <v>11606</v>
      </c>
      <c r="N221" s="6"/>
      <c r="O221" s="6">
        <v>22430532</v>
      </c>
      <c r="P221" s="6"/>
      <c r="Q221" s="6" t="s">
        <v>13916</v>
      </c>
      <c r="R221" s="6"/>
      <c r="S221" s="6"/>
      <c r="T221" s="6"/>
      <c r="U221" s="6"/>
      <c r="V221" s="6"/>
      <c r="W221" s="6" t="s">
        <v>806</v>
      </c>
      <c r="X221" s="6" t="s">
        <v>128</v>
      </c>
      <c r="Y221" s="11" t="s">
        <v>15237</v>
      </c>
      <c r="Z221" s="10"/>
      <c r="AA221" s="11" t="s">
        <v>15237</v>
      </c>
      <c r="AB221" s="6" t="s">
        <v>83</v>
      </c>
      <c r="AC221" s="6">
        <v>27840605833</v>
      </c>
      <c r="AD221" s="6" t="s">
        <v>14632</v>
      </c>
      <c r="AE221" s="6"/>
      <c r="AF221" s="6" t="s">
        <v>14633</v>
      </c>
      <c r="AG221" s="9">
        <v>39205</v>
      </c>
      <c r="AH221" s="6" t="s">
        <v>128</v>
      </c>
    </row>
    <row r="222" spans="1:34" ht="16.5">
      <c r="A222" s="14" t="s">
        <v>802</v>
      </c>
      <c r="B222" s="4" t="s">
        <v>807</v>
      </c>
      <c r="C222" s="5" t="s">
        <v>83</v>
      </c>
      <c r="D222" s="5" t="s">
        <v>804</v>
      </c>
      <c r="E222" s="6" t="s">
        <v>6746</v>
      </c>
      <c r="F222" s="6" t="s">
        <v>15247</v>
      </c>
      <c r="G222" s="6" t="s">
        <v>6747</v>
      </c>
      <c r="H222" s="6" t="s">
        <v>6748</v>
      </c>
      <c r="I222" s="6" t="s">
        <v>5962</v>
      </c>
      <c r="J222" s="6">
        <v>400093</v>
      </c>
      <c r="K222" s="6">
        <v>0</v>
      </c>
      <c r="L222" s="6" t="s">
        <v>11604</v>
      </c>
      <c r="M222" s="6" t="s">
        <v>11606</v>
      </c>
      <c r="N222" s="6" t="s">
        <v>11786</v>
      </c>
      <c r="O222" s="6">
        <v>9324109548</v>
      </c>
      <c r="P222" s="6"/>
      <c r="Q222" s="6"/>
      <c r="R222" s="6"/>
      <c r="S222" s="6"/>
      <c r="T222" s="6"/>
      <c r="U222" s="6"/>
      <c r="V222" s="6"/>
      <c r="W222" s="6" t="s">
        <v>804</v>
      </c>
      <c r="X222" s="6" t="s">
        <v>128</v>
      </c>
      <c r="Y222" s="11" t="s">
        <v>15237</v>
      </c>
      <c r="Z222" s="10"/>
      <c r="AA222" s="11" t="s">
        <v>15237</v>
      </c>
      <c r="AB222" s="6" t="s">
        <v>83</v>
      </c>
      <c r="AC222" s="6">
        <v>2780038620</v>
      </c>
      <c r="AD222" s="6"/>
      <c r="AE222" s="6"/>
      <c r="AF222" s="6"/>
      <c r="AG222" s="6"/>
      <c r="AH222" s="6" t="s">
        <v>128</v>
      </c>
    </row>
    <row r="223" spans="1:34" ht="16.5">
      <c r="A223" s="14" t="s">
        <v>802</v>
      </c>
      <c r="B223" s="4" t="s">
        <v>808</v>
      </c>
      <c r="C223" s="5" t="s">
        <v>83</v>
      </c>
      <c r="D223" s="5" t="s">
        <v>804</v>
      </c>
      <c r="E223" s="6" t="s">
        <v>6749</v>
      </c>
      <c r="F223" s="6" t="s">
        <v>6750</v>
      </c>
      <c r="G223" s="6" t="s">
        <v>6751</v>
      </c>
      <c r="H223" s="6" t="s">
        <v>6752</v>
      </c>
      <c r="I223" s="6" t="s">
        <v>5962</v>
      </c>
      <c r="J223" s="6">
        <v>421202</v>
      </c>
      <c r="K223" s="6">
        <v>0</v>
      </c>
      <c r="L223" s="6" t="s">
        <v>11604</v>
      </c>
      <c r="M223" s="6" t="s">
        <v>11606</v>
      </c>
      <c r="N223" s="6"/>
      <c r="O223" s="6">
        <v>9371913492</v>
      </c>
      <c r="P223" s="6"/>
      <c r="Q223" s="6"/>
      <c r="R223" s="6"/>
      <c r="S223" s="6"/>
      <c r="T223" s="6"/>
      <c r="U223" s="6"/>
      <c r="V223" s="6"/>
      <c r="W223" s="6" t="s">
        <v>804</v>
      </c>
      <c r="X223" s="6" t="s">
        <v>128</v>
      </c>
      <c r="Y223" s="11" t="s">
        <v>15237</v>
      </c>
      <c r="Z223" s="10"/>
      <c r="AA223" s="11" t="s">
        <v>15237</v>
      </c>
      <c r="AB223" s="6" t="s">
        <v>83</v>
      </c>
      <c r="AC223" s="6">
        <v>27840605833</v>
      </c>
      <c r="AD223" s="6" t="s">
        <v>14634</v>
      </c>
      <c r="AE223" s="6"/>
      <c r="AF223" s="6" t="s">
        <v>14635</v>
      </c>
      <c r="AG223" s="6" t="s">
        <v>14636</v>
      </c>
      <c r="AH223" s="6" t="s">
        <v>128</v>
      </c>
    </row>
    <row r="224" spans="1:34" ht="16.5">
      <c r="A224" s="14" t="s">
        <v>802</v>
      </c>
      <c r="B224" s="4" t="s">
        <v>805</v>
      </c>
      <c r="C224" s="5" t="s">
        <v>83</v>
      </c>
      <c r="D224" s="5" t="s">
        <v>806</v>
      </c>
      <c r="E224" s="6" t="s">
        <v>6743</v>
      </c>
      <c r="F224" s="6" t="s">
        <v>6744</v>
      </c>
      <c r="G224" s="6" t="s">
        <v>6745</v>
      </c>
      <c r="H224" s="6" t="s">
        <v>6089</v>
      </c>
      <c r="I224" s="6" t="s">
        <v>5962</v>
      </c>
      <c r="J224" s="6">
        <v>411047</v>
      </c>
      <c r="K224" s="6">
        <v>0</v>
      </c>
      <c r="L224" s="6" t="s">
        <v>11604</v>
      </c>
      <c r="M224" s="6" t="s">
        <v>11606</v>
      </c>
      <c r="N224" s="6" t="s">
        <v>11785</v>
      </c>
      <c r="O224" s="6" t="s">
        <v>12884</v>
      </c>
      <c r="P224" s="6"/>
      <c r="Q224" s="6"/>
      <c r="R224" s="6" t="s">
        <v>13917</v>
      </c>
      <c r="S224" s="6"/>
      <c r="T224" s="6"/>
      <c r="U224" s="6"/>
      <c r="V224" s="6"/>
      <c r="W224" s="6" t="s">
        <v>806</v>
      </c>
      <c r="X224" s="6" t="s">
        <v>128</v>
      </c>
      <c r="Y224" s="11" t="s">
        <v>15237</v>
      </c>
      <c r="Z224" s="10"/>
      <c r="AA224" s="11" t="s">
        <v>15237</v>
      </c>
      <c r="AB224" s="6" t="s">
        <v>83</v>
      </c>
      <c r="AC224" s="6">
        <v>2780038620</v>
      </c>
      <c r="AD224" s="6"/>
      <c r="AE224" s="6"/>
      <c r="AF224" s="6"/>
      <c r="AG224" s="6"/>
      <c r="AH224" s="6" t="s">
        <v>128</v>
      </c>
    </row>
    <row r="225" spans="1:34" ht="16.5">
      <c r="A225" s="14" t="s">
        <v>809</v>
      </c>
      <c r="B225" s="4" t="s">
        <v>810</v>
      </c>
      <c r="C225" s="5" t="s">
        <v>83</v>
      </c>
      <c r="D225" s="5" t="s">
        <v>811</v>
      </c>
      <c r="E225" s="6" t="s">
        <v>6753</v>
      </c>
      <c r="F225" s="6" t="s">
        <v>6754</v>
      </c>
      <c r="G225" s="6" t="s">
        <v>6755</v>
      </c>
      <c r="H225" s="6" t="s">
        <v>6756</v>
      </c>
      <c r="I225" s="6" t="s">
        <v>5962</v>
      </c>
      <c r="J225" s="6"/>
      <c r="K225" s="6">
        <v>0</v>
      </c>
      <c r="L225" s="6" t="s">
        <v>11604</v>
      </c>
      <c r="M225" s="6" t="s">
        <v>11606</v>
      </c>
      <c r="N225" s="6"/>
      <c r="O225" s="6" t="s">
        <v>12885</v>
      </c>
      <c r="P225" s="6"/>
      <c r="Q225" s="6" t="s">
        <v>13918</v>
      </c>
      <c r="R225" s="6"/>
      <c r="S225" s="6"/>
      <c r="T225" s="6"/>
      <c r="U225" s="6"/>
      <c r="V225" s="6"/>
      <c r="W225" s="6" t="s">
        <v>811</v>
      </c>
      <c r="X225" s="6" t="s">
        <v>128</v>
      </c>
      <c r="Y225" s="11" t="s">
        <v>15237</v>
      </c>
      <c r="Z225" s="10"/>
      <c r="AA225" s="11" t="s">
        <v>15237</v>
      </c>
      <c r="AB225" s="6" t="s">
        <v>83</v>
      </c>
      <c r="AC225" s="6">
        <v>27970016535</v>
      </c>
      <c r="AD225" s="6" t="s">
        <v>14637</v>
      </c>
      <c r="AE225" s="6" t="s">
        <v>20747</v>
      </c>
      <c r="AF225" s="6" t="s">
        <v>14638</v>
      </c>
      <c r="AG225" s="9">
        <v>38808</v>
      </c>
      <c r="AH225" s="6" t="s">
        <v>128</v>
      </c>
    </row>
    <row r="226" spans="1:34" ht="16.5">
      <c r="A226" s="14" t="s">
        <v>812</v>
      </c>
      <c r="B226" s="4" t="s">
        <v>813</v>
      </c>
      <c r="C226" s="5" t="s">
        <v>83</v>
      </c>
      <c r="D226" s="5" t="s">
        <v>814</v>
      </c>
      <c r="E226" s="6" t="s">
        <v>6757</v>
      </c>
      <c r="F226" s="6" t="s">
        <v>6758</v>
      </c>
      <c r="G226" s="6" t="s">
        <v>6759</v>
      </c>
      <c r="H226" s="6"/>
      <c r="I226" s="6" t="s">
        <v>6008</v>
      </c>
      <c r="J226" s="6"/>
      <c r="K226" s="6">
        <v>0</v>
      </c>
      <c r="L226" s="6" t="s">
        <v>11604</v>
      </c>
      <c r="M226" s="6" t="s">
        <v>11610</v>
      </c>
      <c r="N226" s="6"/>
      <c r="O226" s="6">
        <v>9820439987</v>
      </c>
      <c r="P226" s="6"/>
      <c r="Q226" s="6"/>
      <c r="R226" s="6"/>
      <c r="S226" s="6"/>
      <c r="T226" s="6"/>
      <c r="U226" s="6"/>
      <c r="V226" s="6"/>
      <c r="W226" s="6" t="s">
        <v>814</v>
      </c>
      <c r="X226" s="6" t="s">
        <v>128</v>
      </c>
      <c r="Y226" s="11" t="s">
        <v>15237</v>
      </c>
      <c r="Z226" s="10"/>
      <c r="AA226" s="11" t="s">
        <v>15237</v>
      </c>
      <c r="AB226" s="6" t="s">
        <v>83</v>
      </c>
      <c r="AC226" s="6"/>
      <c r="AD226" s="6" t="s">
        <v>14639</v>
      </c>
      <c r="AE226" s="6"/>
      <c r="AF226" s="6"/>
      <c r="AG226" s="6"/>
      <c r="AH226" s="6" t="s">
        <v>128</v>
      </c>
    </row>
    <row r="227" spans="1:34" ht="16.5">
      <c r="A227" s="14" t="s">
        <v>818</v>
      </c>
      <c r="B227" s="4" t="s">
        <v>819</v>
      </c>
      <c r="C227" s="5" t="s">
        <v>83</v>
      </c>
      <c r="D227" s="5" t="s">
        <v>820</v>
      </c>
      <c r="E227" s="6" t="s">
        <v>6761</v>
      </c>
      <c r="F227" s="6" t="s">
        <v>6762</v>
      </c>
      <c r="G227" s="6" t="s">
        <v>6403</v>
      </c>
      <c r="H227" s="6"/>
      <c r="I227" s="6" t="s">
        <v>6195</v>
      </c>
      <c r="J227" s="6"/>
      <c r="K227" s="6">
        <v>0</v>
      </c>
      <c r="L227" s="6" t="s">
        <v>11604</v>
      </c>
      <c r="M227" s="6" t="s">
        <v>11610</v>
      </c>
      <c r="N227" s="6"/>
      <c r="O227" s="6">
        <v>9845028662</v>
      </c>
      <c r="P227" s="6"/>
      <c r="Q227" s="6"/>
      <c r="R227" s="6"/>
      <c r="S227" s="6"/>
      <c r="T227" s="6"/>
      <c r="U227" s="6"/>
      <c r="V227" s="6"/>
      <c r="W227" s="6" t="s">
        <v>820</v>
      </c>
      <c r="X227" s="6" t="s">
        <v>128</v>
      </c>
      <c r="Y227" s="11" t="s">
        <v>15237</v>
      </c>
      <c r="Z227" s="10"/>
      <c r="AA227" s="11" t="s">
        <v>15237</v>
      </c>
      <c r="AB227" s="6" t="s">
        <v>83</v>
      </c>
      <c r="AC227" s="6">
        <v>6071324403</v>
      </c>
      <c r="AD227" s="6"/>
      <c r="AE227" s="6"/>
      <c r="AF227" s="6"/>
      <c r="AG227" s="6"/>
      <c r="AH227" s="6" t="s">
        <v>128</v>
      </c>
    </row>
    <row r="228" spans="1:34" ht="16.5">
      <c r="A228" s="14" t="s">
        <v>821</v>
      </c>
      <c r="B228" s="4" t="s">
        <v>822</v>
      </c>
      <c r="C228" s="5" t="s">
        <v>83</v>
      </c>
      <c r="D228" s="5" t="s">
        <v>823</v>
      </c>
      <c r="E228" s="6" t="s">
        <v>6763</v>
      </c>
      <c r="F228" s="6" t="s">
        <v>6764</v>
      </c>
      <c r="G228" s="6" t="s">
        <v>6765</v>
      </c>
      <c r="H228" s="6"/>
      <c r="I228" s="6" t="s">
        <v>6766</v>
      </c>
      <c r="J228" s="6"/>
      <c r="K228" s="6">
        <v>0</v>
      </c>
      <c r="L228" s="6" t="s">
        <v>11604</v>
      </c>
      <c r="M228" s="6" t="s">
        <v>11606</v>
      </c>
      <c r="N228" s="6"/>
      <c r="O228" s="6" t="s">
        <v>12887</v>
      </c>
      <c r="P228" s="6"/>
      <c r="Q228" s="6" t="s">
        <v>13919</v>
      </c>
      <c r="R228" s="6"/>
      <c r="S228" s="6"/>
      <c r="T228" s="6"/>
      <c r="U228" s="6"/>
      <c r="V228" s="6"/>
      <c r="W228" s="6" t="s">
        <v>823</v>
      </c>
      <c r="X228" s="6" t="s">
        <v>128</v>
      </c>
      <c r="Y228" s="11" t="s">
        <v>15237</v>
      </c>
      <c r="Z228" s="10"/>
      <c r="AA228" s="11" t="s">
        <v>15237</v>
      </c>
      <c r="AB228" s="6" t="s">
        <v>83</v>
      </c>
      <c r="AC228" s="6">
        <v>30250201424</v>
      </c>
      <c r="AD228" s="6" t="s">
        <v>14640</v>
      </c>
      <c r="AE228" s="6"/>
      <c r="AF228" s="6">
        <v>30250201424</v>
      </c>
      <c r="AG228" s="6"/>
      <c r="AH228" s="6" t="s">
        <v>128</v>
      </c>
    </row>
    <row r="229" spans="1:34" ht="16.5">
      <c r="A229" s="14" t="s">
        <v>824</v>
      </c>
      <c r="B229" s="4" t="s">
        <v>825</v>
      </c>
      <c r="C229" s="5" t="s">
        <v>83</v>
      </c>
      <c r="D229" s="5" t="s">
        <v>826</v>
      </c>
      <c r="E229" s="6"/>
      <c r="F229" s="6"/>
      <c r="G229" s="6"/>
      <c r="H229" s="6"/>
      <c r="I229" s="6" t="s">
        <v>6008</v>
      </c>
      <c r="J229" s="6"/>
      <c r="K229" s="6">
        <v>0</v>
      </c>
      <c r="L229" s="6" t="s">
        <v>11604</v>
      </c>
      <c r="M229" s="6" t="s">
        <v>11610</v>
      </c>
      <c r="N229" s="6"/>
      <c r="O229" s="6" t="s">
        <v>12888</v>
      </c>
      <c r="P229" s="6"/>
      <c r="Q229" s="6" t="s">
        <v>13920</v>
      </c>
      <c r="R229" s="6"/>
      <c r="S229" s="6"/>
      <c r="T229" s="6"/>
      <c r="U229" s="6"/>
      <c r="V229" s="6"/>
      <c r="W229" s="6" t="s">
        <v>826</v>
      </c>
      <c r="X229" s="6" t="s">
        <v>128</v>
      </c>
      <c r="Y229" s="11" t="s">
        <v>15237</v>
      </c>
      <c r="Z229" s="10"/>
      <c r="AA229" s="11" t="s">
        <v>15237</v>
      </c>
      <c r="AB229" s="6" t="s">
        <v>83</v>
      </c>
      <c r="AC229" s="6"/>
      <c r="AD229" s="6"/>
      <c r="AE229" s="6"/>
      <c r="AF229" s="6"/>
      <c r="AG229" s="6"/>
      <c r="AH229" s="6" t="s">
        <v>128</v>
      </c>
    </row>
    <row r="230" spans="1:34" ht="16.5">
      <c r="A230" s="29" t="s">
        <v>829</v>
      </c>
      <c r="B230" s="5" t="s">
        <v>830</v>
      </c>
      <c r="C230" s="5" t="s">
        <v>83</v>
      </c>
      <c r="D230" s="5" t="s">
        <v>15458</v>
      </c>
      <c r="E230" s="6" t="s">
        <v>15459</v>
      </c>
      <c r="F230" s="6" t="s">
        <v>15460</v>
      </c>
      <c r="G230" s="6"/>
      <c r="H230" s="26" t="s">
        <v>6007</v>
      </c>
      <c r="I230" s="6" t="s">
        <v>6008</v>
      </c>
      <c r="J230" s="6">
        <v>110059</v>
      </c>
      <c r="K230" s="6">
        <v>0</v>
      </c>
      <c r="L230" s="6" t="s">
        <v>11604</v>
      </c>
      <c r="M230" s="6" t="s">
        <v>11610</v>
      </c>
      <c r="N230" s="6"/>
      <c r="O230" s="5" t="s">
        <v>12891</v>
      </c>
      <c r="P230" s="6"/>
      <c r="Q230" s="6" t="s">
        <v>13921</v>
      </c>
      <c r="R230" s="6"/>
      <c r="S230" s="6"/>
      <c r="T230" s="6"/>
      <c r="U230" s="6"/>
      <c r="V230" s="6"/>
      <c r="W230" s="6" t="s">
        <v>15458</v>
      </c>
      <c r="X230" s="6" t="s">
        <v>128</v>
      </c>
      <c r="Y230" s="11" t="s">
        <v>15237</v>
      </c>
      <c r="Z230" s="10"/>
      <c r="AA230" s="11" t="s">
        <v>15237</v>
      </c>
      <c r="AB230" s="6" t="s">
        <v>83</v>
      </c>
      <c r="AC230" s="5" t="s">
        <v>20037</v>
      </c>
      <c r="AD230" s="6"/>
      <c r="AE230" s="6"/>
      <c r="AF230" s="6"/>
      <c r="AG230" s="6"/>
      <c r="AH230" s="6" t="s">
        <v>128</v>
      </c>
    </row>
    <row r="231" spans="1:34" ht="16.5">
      <c r="A231" s="14" t="s">
        <v>829</v>
      </c>
      <c r="B231" s="4" t="s">
        <v>830</v>
      </c>
      <c r="C231" s="5" t="s">
        <v>83</v>
      </c>
      <c r="D231" s="5" t="s">
        <v>831</v>
      </c>
      <c r="E231" s="6" t="s">
        <v>6769</v>
      </c>
      <c r="F231" s="6" t="s">
        <v>6770</v>
      </c>
      <c r="G231" s="6" t="s">
        <v>6771</v>
      </c>
      <c r="H231" s="6"/>
      <c r="I231" s="6" t="s">
        <v>6008</v>
      </c>
      <c r="J231" s="6"/>
      <c r="K231" s="6">
        <v>0</v>
      </c>
      <c r="L231" s="6" t="s">
        <v>11604</v>
      </c>
      <c r="M231" s="6" t="s">
        <v>11610</v>
      </c>
      <c r="N231" s="6"/>
      <c r="O231" s="6" t="s">
        <v>12890</v>
      </c>
      <c r="P231" s="6"/>
      <c r="Q231" s="6" t="s">
        <v>13921</v>
      </c>
      <c r="R231" s="6"/>
      <c r="S231" s="6"/>
      <c r="T231" s="6"/>
      <c r="U231" s="6"/>
      <c r="V231" s="6"/>
      <c r="W231" s="6" t="s">
        <v>831</v>
      </c>
      <c r="X231" s="6" t="s">
        <v>128</v>
      </c>
      <c r="Y231" s="11" t="s">
        <v>15237</v>
      </c>
      <c r="Z231" s="10"/>
      <c r="AA231" s="11" t="s">
        <v>15237</v>
      </c>
      <c r="AB231" s="6" t="s">
        <v>83</v>
      </c>
      <c r="AC231" s="6">
        <v>7820231754</v>
      </c>
      <c r="AD231" s="6"/>
      <c r="AE231" s="6"/>
      <c r="AF231" s="6"/>
      <c r="AG231" s="6"/>
      <c r="AH231" s="6" t="s">
        <v>128</v>
      </c>
    </row>
    <row r="232" spans="1:34" ht="16.5">
      <c r="A232" s="14" t="s">
        <v>832</v>
      </c>
      <c r="B232" s="4" t="s">
        <v>833</v>
      </c>
      <c r="C232" s="5" t="s">
        <v>83</v>
      </c>
      <c r="D232" s="5" t="s">
        <v>834</v>
      </c>
      <c r="E232" s="6" t="s">
        <v>6772</v>
      </c>
      <c r="F232" s="6" t="s">
        <v>6773</v>
      </c>
      <c r="G232" s="6" t="s">
        <v>6062</v>
      </c>
      <c r="H232" s="6"/>
      <c r="I232" s="6" t="s">
        <v>6008</v>
      </c>
      <c r="J232" s="6"/>
      <c r="K232" s="6">
        <v>0</v>
      </c>
      <c r="L232" s="6" t="s">
        <v>11604</v>
      </c>
      <c r="M232" s="6" t="s">
        <v>11605</v>
      </c>
      <c r="N232" s="6"/>
      <c r="O232" s="6" t="s">
        <v>12891</v>
      </c>
      <c r="P232" s="6"/>
      <c r="Q232" s="6" t="s">
        <v>13922</v>
      </c>
      <c r="R232" s="6"/>
      <c r="S232" s="6"/>
      <c r="T232" s="6"/>
      <c r="U232" s="6"/>
      <c r="V232" s="6"/>
      <c r="W232" s="6" t="s">
        <v>834</v>
      </c>
      <c r="X232" s="6" t="s">
        <v>128</v>
      </c>
      <c r="Y232" s="11" t="s">
        <v>15237</v>
      </c>
      <c r="Z232" s="10"/>
      <c r="AA232" s="11" t="s">
        <v>15237</v>
      </c>
      <c r="AB232" s="6" t="s">
        <v>83</v>
      </c>
      <c r="AC232" s="6">
        <v>7710295689</v>
      </c>
      <c r="AD232" s="6"/>
      <c r="AE232" s="6"/>
      <c r="AF232" s="6"/>
      <c r="AG232" s="6"/>
      <c r="AH232" s="6" t="s">
        <v>128</v>
      </c>
    </row>
    <row r="233" spans="1:34" ht="16.5">
      <c r="A233" s="14" t="s">
        <v>832</v>
      </c>
      <c r="B233" s="4" t="s">
        <v>835</v>
      </c>
      <c r="C233" s="5" t="s">
        <v>83</v>
      </c>
      <c r="D233" s="5" t="s">
        <v>834</v>
      </c>
      <c r="E233" s="6" t="s">
        <v>6774</v>
      </c>
      <c r="F233" s="6" t="s">
        <v>6775</v>
      </c>
      <c r="G233" s="6" t="e">
        <f>-NEY , DELHI</f>
        <v>#NAME?</v>
      </c>
      <c r="H233" s="6" t="s">
        <v>6212</v>
      </c>
      <c r="I233" s="6" t="s">
        <v>6008</v>
      </c>
      <c r="J233" s="6">
        <v>110009</v>
      </c>
      <c r="K233" s="6">
        <v>0</v>
      </c>
      <c r="L233" s="6" t="s">
        <v>11604</v>
      </c>
      <c r="M233" s="6" t="s">
        <v>11605</v>
      </c>
      <c r="N233" s="6" t="s">
        <v>11788</v>
      </c>
      <c r="O233" s="6" t="s">
        <v>12892</v>
      </c>
      <c r="P233" s="6"/>
      <c r="Q233" s="6"/>
      <c r="R233" s="6"/>
      <c r="S233" s="6"/>
      <c r="T233" s="6"/>
      <c r="U233" s="6"/>
      <c r="V233" s="6"/>
      <c r="W233" s="6" t="s">
        <v>834</v>
      </c>
      <c r="X233" s="6" t="s">
        <v>128</v>
      </c>
      <c r="Y233" s="11" t="s">
        <v>15237</v>
      </c>
      <c r="Z233" s="10"/>
      <c r="AA233" s="11" t="s">
        <v>15237</v>
      </c>
      <c r="AB233" s="6" t="s">
        <v>83</v>
      </c>
      <c r="AC233" s="6">
        <v>7710295689</v>
      </c>
      <c r="AD233" s="6"/>
      <c r="AE233" s="6"/>
      <c r="AF233" s="6"/>
      <c r="AG233" s="6"/>
      <c r="AH233" s="6" t="s">
        <v>128</v>
      </c>
    </row>
    <row r="234" spans="1:34" ht="16.5">
      <c r="A234" s="14" t="s">
        <v>832</v>
      </c>
      <c r="B234" s="4" t="s">
        <v>836</v>
      </c>
      <c r="C234" s="5" t="s">
        <v>83</v>
      </c>
      <c r="D234" s="5" t="s">
        <v>834</v>
      </c>
      <c r="E234" s="6" t="s">
        <v>6776</v>
      </c>
      <c r="F234" s="6" t="s">
        <v>6777</v>
      </c>
      <c r="G234" s="6" t="s">
        <v>6778</v>
      </c>
      <c r="H234" s="6" t="s">
        <v>6212</v>
      </c>
      <c r="I234" s="6" t="s">
        <v>6008</v>
      </c>
      <c r="J234" s="6">
        <v>110055</v>
      </c>
      <c r="K234" s="6">
        <v>0</v>
      </c>
      <c r="L234" s="6" t="s">
        <v>11604</v>
      </c>
      <c r="M234" s="6" t="s">
        <v>11605</v>
      </c>
      <c r="N234" s="6"/>
      <c r="O234" s="6" t="s">
        <v>12893</v>
      </c>
      <c r="P234" s="6"/>
      <c r="Q234" s="6"/>
      <c r="R234" s="6"/>
      <c r="S234" s="6"/>
      <c r="T234" s="6"/>
      <c r="U234" s="6"/>
      <c r="V234" s="6"/>
      <c r="W234" s="6" t="s">
        <v>834</v>
      </c>
      <c r="X234" s="6" t="s">
        <v>128</v>
      </c>
      <c r="Y234" s="11" t="s">
        <v>15237</v>
      </c>
      <c r="Z234" s="10"/>
      <c r="AA234" s="11" t="s">
        <v>15237</v>
      </c>
      <c r="AB234" s="6" t="s">
        <v>83</v>
      </c>
      <c r="AC234" s="6">
        <v>7710295689</v>
      </c>
      <c r="AD234" s="6"/>
      <c r="AE234" s="6"/>
      <c r="AF234" s="6"/>
      <c r="AG234" s="6"/>
      <c r="AH234" s="6" t="s">
        <v>128</v>
      </c>
    </row>
    <row r="235" spans="1:34" ht="16.5">
      <c r="A235" s="14" t="s">
        <v>846</v>
      </c>
      <c r="B235" s="4" t="s">
        <v>847</v>
      </c>
      <c r="C235" s="5" t="s">
        <v>83</v>
      </c>
      <c r="D235" s="5" t="s">
        <v>848</v>
      </c>
      <c r="E235" s="6" t="s">
        <v>6786</v>
      </c>
      <c r="F235" s="6" t="s">
        <v>6787</v>
      </c>
      <c r="G235" s="6" t="s">
        <v>6788</v>
      </c>
      <c r="H235" s="6" t="s">
        <v>6021</v>
      </c>
      <c r="I235" s="6" t="s">
        <v>6022</v>
      </c>
      <c r="J235" s="6"/>
      <c r="K235" s="6">
        <v>0</v>
      </c>
      <c r="L235" s="6" t="s">
        <v>11604</v>
      </c>
      <c r="M235" s="6" t="s">
        <v>11606</v>
      </c>
      <c r="N235" s="6"/>
      <c r="O235" s="6" t="s">
        <v>12896</v>
      </c>
      <c r="P235" s="6"/>
      <c r="Q235" s="6" t="s">
        <v>13923</v>
      </c>
      <c r="R235" s="6"/>
      <c r="S235" s="6"/>
      <c r="T235" s="6"/>
      <c r="U235" s="6"/>
      <c r="V235" s="6"/>
      <c r="W235" s="6" t="s">
        <v>848</v>
      </c>
      <c r="X235" s="6" t="s">
        <v>128</v>
      </c>
      <c r="Y235" s="11" t="s">
        <v>15237</v>
      </c>
      <c r="Z235" s="10"/>
      <c r="AA235" s="11" t="s">
        <v>15237</v>
      </c>
      <c r="AB235" s="6" t="s">
        <v>83</v>
      </c>
      <c r="AC235" s="6">
        <v>25000041241</v>
      </c>
      <c r="AD235" s="6" t="s">
        <v>14641</v>
      </c>
      <c r="AE235" s="6"/>
      <c r="AF235" s="6" t="s">
        <v>14642</v>
      </c>
      <c r="AG235" s="9">
        <v>35073</v>
      </c>
      <c r="AH235" s="6" t="s">
        <v>128</v>
      </c>
    </row>
    <row r="236" spans="1:34" ht="16.5">
      <c r="A236" s="14" t="s">
        <v>852</v>
      </c>
      <c r="B236" s="4" t="s">
        <v>856</v>
      </c>
      <c r="C236" s="5" t="s">
        <v>83</v>
      </c>
      <c r="D236" s="5" t="s">
        <v>857</v>
      </c>
      <c r="E236" s="6" t="s">
        <v>6794</v>
      </c>
      <c r="F236" s="6" t="s">
        <v>6795</v>
      </c>
      <c r="G236" s="6"/>
      <c r="H236" s="6" t="s">
        <v>6796</v>
      </c>
      <c r="I236" s="6" t="s">
        <v>6008</v>
      </c>
      <c r="J236" s="6">
        <v>110085</v>
      </c>
      <c r="K236" s="6">
        <v>0</v>
      </c>
      <c r="L236" s="6" t="s">
        <v>11604</v>
      </c>
      <c r="M236" s="6" t="s">
        <v>11605</v>
      </c>
      <c r="N236" s="6" t="s">
        <v>11791</v>
      </c>
      <c r="O236" s="6" t="s">
        <v>12899</v>
      </c>
      <c r="P236" s="6"/>
      <c r="Q236" s="6"/>
      <c r="R236" s="6" t="s">
        <v>13928</v>
      </c>
      <c r="S236" s="6">
        <v>9811819839</v>
      </c>
      <c r="T236" s="6"/>
      <c r="U236" s="6"/>
      <c r="V236" s="6"/>
      <c r="W236" s="6" t="s">
        <v>854</v>
      </c>
      <c r="X236" s="6" t="s">
        <v>128</v>
      </c>
      <c r="Y236" s="11" t="s">
        <v>15237</v>
      </c>
      <c r="Z236" s="10"/>
      <c r="AA236" s="11" t="s">
        <v>15237</v>
      </c>
      <c r="AB236" s="6" t="s">
        <v>83</v>
      </c>
      <c r="AC236" s="6"/>
      <c r="AD236" s="6"/>
      <c r="AE236" s="6"/>
      <c r="AF236" s="6"/>
      <c r="AG236" s="6"/>
      <c r="AH236" s="6" t="s">
        <v>128</v>
      </c>
    </row>
    <row r="237" spans="1:34" ht="16.5">
      <c r="A237" s="14" t="s">
        <v>852</v>
      </c>
      <c r="B237" s="4" t="s">
        <v>853</v>
      </c>
      <c r="C237" s="5" t="s">
        <v>83</v>
      </c>
      <c r="D237" s="5" t="s">
        <v>854</v>
      </c>
      <c r="E237" s="6" t="s">
        <v>6790</v>
      </c>
      <c r="F237" s="6" t="s">
        <v>6791</v>
      </c>
      <c r="G237" s="6"/>
      <c r="H237" s="6" t="s">
        <v>6007</v>
      </c>
      <c r="I237" s="6" t="s">
        <v>6008</v>
      </c>
      <c r="J237" s="6">
        <v>110015</v>
      </c>
      <c r="K237" s="6">
        <v>0</v>
      </c>
      <c r="L237" s="6" t="s">
        <v>11604</v>
      </c>
      <c r="M237" s="6" t="s">
        <v>11605</v>
      </c>
      <c r="N237" s="6" t="s">
        <v>11789</v>
      </c>
      <c r="O237" s="6" t="s">
        <v>12806</v>
      </c>
      <c r="P237" s="6"/>
      <c r="Q237" s="6" t="s">
        <v>13924</v>
      </c>
      <c r="R237" s="6"/>
      <c r="S237" s="6" t="s">
        <v>13925</v>
      </c>
      <c r="T237" s="6"/>
      <c r="U237" s="6" t="s">
        <v>13926</v>
      </c>
      <c r="V237" s="6"/>
      <c r="W237" s="6" t="s">
        <v>854</v>
      </c>
      <c r="X237" s="6" t="s">
        <v>128</v>
      </c>
      <c r="Y237" s="11" t="s">
        <v>15237</v>
      </c>
      <c r="Z237" s="10"/>
      <c r="AA237" s="11" t="s">
        <v>15237</v>
      </c>
      <c r="AB237" s="6" t="s">
        <v>83</v>
      </c>
      <c r="AC237" s="6"/>
      <c r="AD237" s="6"/>
      <c r="AE237" s="6"/>
      <c r="AF237" s="6"/>
      <c r="AG237" s="6"/>
      <c r="AH237" s="6" t="s">
        <v>128</v>
      </c>
    </row>
    <row r="238" spans="1:34" ht="16.5">
      <c r="A238" s="14" t="s">
        <v>852</v>
      </c>
      <c r="B238" s="4" t="s">
        <v>855</v>
      </c>
      <c r="C238" s="5" t="s">
        <v>83</v>
      </c>
      <c r="D238" s="5" t="s">
        <v>854</v>
      </c>
      <c r="E238" s="6" t="s">
        <v>6792</v>
      </c>
      <c r="F238" s="6" t="s">
        <v>6793</v>
      </c>
      <c r="G238" s="6"/>
      <c r="H238" s="6" t="s">
        <v>6446</v>
      </c>
      <c r="I238" s="6" t="s">
        <v>21210</v>
      </c>
      <c r="J238" s="6">
        <v>800001</v>
      </c>
      <c r="K238" s="6">
        <v>0</v>
      </c>
      <c r="L238" s="6" t="s">
        <v>11604</v>
      </c>
      <c r="M238" s="6" t="s">
        <v>11605</v>
      </c>
      <c r="N238" s="6" t="s">
        <v>11790</v>
      </c>
      <c r="O238" s="6" t="s">
        <v>12898</v>
      </c>
      <c r="P238" s="6"/>
      <c r="Q238" s="6" t="s">
        <v>13927</v>
      </c>
      <c r="R238" s="6"/>
      <c r="S238" s="6"/>
      <c r="T238" s="6"/>
      <c r="U238" s="6"/>
      <c r="V238" s="6"/>
      <c r="W238" s="6" t="s">
        <v>854</v>
      </c>
      <c r="X238" s="6" t="s">
        <v>128</v>
      </c>
      <c r="Y238" s="11" t="s">
        <v>15237</v>
      </c>
      <c r="Z238" s="10"/>
      <c r="AA238" s="11" t="s">
        <v>15237</v>
      </c>
      <c r="AB238" s="6" t="s">
        <v>83</v>
      </c>
      <c r="AC238" s="6" t="s">
        <v>14643</v>
      </c>
      <c r="AD238" s="6">
        <v>10140345178</v>
      </c>
      <c r="AE238" s="6"/>
      <c r="AF238" s="6">
        <v>10140345081</v>
      </c>
      <c r="AG238" s="6"/>
      <c r="AH238" s="6" t="s">
        <v>128</v>
      </c>
    </row>
    <row r="239" spans="1:34" ht="16.5">
      <c r="A239" s="14" t="s">
        <v>852</v>
      </c>
      <c r="B239" s="4" t="s">
        <v>858</v>
      </c>
      <c r="C239" s="5" t="s">
        <v>83</v>
      </c>
      <c r="D239" s="5" t="s">
        <v>854</v>
      </c>
      <c r="E239" s="6" t="s">
        <v>6797</v>
      </c>
      <c r="F239" s="6" t="s">
        <v>6798</v>
      </c>
      <c r="G239" s="6" t="s">
        <v>6799</v>
      </c>
      <c r="H239" s="6" t="s">
        <v>6257</v>
      </c>
      <c r="I239" s="6" t="s">
        <v>6195</v>
      </c>
      <c r="J239" s="6">
        <v>122001</v>
      </c>
      <c r="K239" s="6">
        <v>0</v>
      </c>
      <c r="L239" s="6" t="s">
        <v>11604</v>
      </c>
      <c r="M239" s="6" t="s">
        <v>11605</v>
      </c>
      <c r="N239" s="6" t="s">
        <v>11792</v>
      </c>
      <c r="O239" s="6">
        <v>9810045027</v>
      </c>
      <c r="P239" s="6"/>
      <c r="Q239" s="6"/>
      <c r="R239" s="6"/>
      <c r="S239" s="6"/>
      <c r="T239" s="6"/>
      <c r="U239" s="6"/>
      <c r="V239" s="6"/>
      <c r="W239" s="6" t="s">
        <v>854</v>
      </c>
      <c r="X239" s="6" t="s">
        <v>128</v>
      </c>
      <c r="Y239" s="11" t="s">
        <v>15237</v>
      </c>
      <c r="Z239" s="10"/>
      <c r="AA239" s="11" t="s">
        <v>15237</v>
      </c>
      <c r="AB239" s="6" t="s">
        <v>83</v>
      </c>
      <c r="AC239" s="6"/>
      <c r="AD239" s="6"/>
      <c r="AE239" s="6"/>
      <c r="AF239" s="6"/>
      <c r="AG239" s="6"/>
      <c r="AH239" s="6" t="s">
        <v>128</v>
      </c>
    </row>
    <row r="240" spans="1:34" ht="16.5">
      <c r="A240" s="14" t="s">
        <v>865</v>
      </c>
      <c r="B240" s="4" t="s">
        <v>866</v>
      </c>
      <c r="C240" s="5" t="s">
        <v>83</v>
      </c>
      <c r="D240" s="5" t="s">
        <v>867</v>
      </c>
      <c r="E240" s="6" t="s">
        <v>6803</v>
      </c>
      <c r="F240" s="6" t="s">
        <v>6804</v>
      </c>
      <c r="G240" s="6" t="s">
        <v>6805</v>
      </c>
      <c r="H240" s="6" t="s">
        <v>6399</v>
      </c>
      <c r="I240" s="6" t="s">
        <v>5983</v>
      </c>
      <c r="J240" s="6">
        <v>560100</v>
      </c>
      <c r="K240" s="6">
        <v>0</v>
      </c>
      <c r="L240" s="6" t="s">
        <v>11604</v>
      </c>
      <c r="M240" s="6" t="s">
        <v>11618</v>
      </c>
      <c r="N240" s="6" t="s">
        <v>11795</v>
      </c>
      <c r="O240" s="6" t="s">
        <v>12901</v>
      </c>
      <c r="P240" s="6"/>
      <c r="Q240" s="6"/>
      <c r="R240" s="6"/>
      <c r="S240" s="6">
        <v>9243552211</v>
      </c>
      <c r="T240" s="6"/>
      <c r="U240" s="6"/>
      <c r="V240" s="6"/>
      <c r="W240" s="6" t="s">
        <v>867</v>
      </c>
      <c r="X240" s="6" t="s">
        <v>128</v>
      </c>
      <c r="Y240" s="11" t="s">
        <v>15237</v>
      </c>
      <c r="Z240" s="10"/>
      <c r="AA240" s="11" t="s">
        <v>15237</v>
      </c>
      <c r="AB240" s="6" t="s">
        <v>83</v>
      </c>
      <c r="AC240" s="6">
        <v>29890494368</v>
      </c>
      <c r="AD240" s="6"/>
      <c r="AE240" s="6"/>
      <c r="AF240" s="6"/>
      <c r="AG240" s="6"/>
      <c r="AH240" s="6" t="s">
        <v>128</v>
      </c>
    </row>
    <row r="241" spans="1:34" ht="16.5">
      <c r="A241" s="14" t="s">
        <v>871</v>
      </c>
      <c r="B241" s="4" t="s">
        <v>872</v>
      </c>
      <c r="C241" s="5" t="s">
        <v>83</v>
      </c>
      <c r="D241" s="5" t="s">
        <v>873</v>
      </c>
      <c r="E241" s="6" t="s">
        <v>6809</v>
      </c>
      <c r="F241" s="6" t="s">
        <v>6810</v>
      </c>
      <c r="G241" s="6" t="s">
        <v>6811</v>
      </c>
      <c r="H241" s="6" t="s">
        <v>6812</v>
      </c>
      <c r="I241" s="6" t="s">
        <v>5995</v>
      </c>
      <c r="J241" s="6">
        <v>396195</v>
      </c>
      <c r="K241" s="6">
        <v>0</v>
      </c>
      <c r="L241" s="6" t="s">
        <v>11604</v>
      </c>
      <c r="M241" s="6" t="s">
        <v>11606</v>
      </c>
      <c r="N241" s="6"/>
      <c r="O241" s="6" t="s">
        <v>12903</v>
      </c>
      <c r="P241" s="6"/>
      <c r="Q241" s="6"/>
      <c r="R241" s="6" t="s">
        <v>13929</v>
      </c>
      <c r="S241" s="6"/>
      <c r="T241" s="6"/>
      <c r="U241" s="6"/>
      <c r="V241" s="6"/>
      <c r="W241" s="6" t="s">
        <v>873</v>
      </c>
      <c r="X241" s="6" t="s">
        <v>128</v>
      </c>
      <c r="Y241" s="11" t="s">
        <v>15237</v>
      </c>
      <c r="Z241" s="10"/>
      <c r="AA241" s="11" t="s">
        <v>15237</v>
      </c>
      <c r="AB241" s="6" t="s">
        <v>83</v>
      </c>
      <c r="AC241" s="6">
        <v>24250700446</v>
      </c>
      <c r="AD241" s="6">
        <v>25750700446</v>
      </c>
      <c r="AE241" s="6"/>
      <c r="AF241" s="6">
        <v>24250700446</v>
      </c>
      <c r="AG241" s="6"/>
      <c r="AH241" s="6" t="s">
        <v>128</v>
      </c>
    </row>
    <row r="242" spans="1:34" ht="16.5">
      <c r="A242" s="14" t="s">
        <v>876</v>
      </c>
      <c r="B242" s="4" t="s">
        <v>877</v>
      </c>
      <c r="C242" s="5" t="s">
        <v>83</v>
      </c>
      <c r="D242" s="5" t="s">
        <v>878</v>
      </c>
      <c r="E242" s="6" t="s">
        <v>6815</v>
      </c>
      <c r="F242" s="6" t="s">
        <v>6816</v>
      </c>
      <c r="G242" s="6" t="s">
        <v>6817</v>
      </c>
      <c r="H242" s="6" t="s">
        <v>6818</v>
      </c>
      <c r="I242" s="6" t="s">
        <v>5962</v>
      </c>
      <c r="J242" s="6" t="s">
        <v>11798</v>
      </c>
      <c r="K242" s="6">
        <v>0</v>
      </c>
      <c r="L242" s="6" t="s">
        <v>11604</v>
      </c>
      <c r="M242" s="6" t="s">
        <v>11606</v>
      </c>
      <c r="N242" s="6" t="s">
        <v>11799</v>
      </c>
      <c r="O242" s="6" t="s">
        <v>12875</v>
      </c>
      <c r="P242" s="6"/>
      <c r="Q242" s="6" t="s">
        <v>13930</v>
      </c>
      <c r="R242" s="6"/>
      <c r="S242" s="6"/>
      <c r="T242" s="6"/>
      <c r="U242" s="6"/>
      <c r="V242" s="6"/>
      <c r="W242" s="6" t="s">
        <v>878</v>
      </c>
      <c r="X242" s="6" t="s">
        <v>128</v>
      </c>
      <c r="Y242" s="11" t="s">
        <v>15237</v>
      </c>
      <c r="Z242" s="10"/>
      <c r="AA242" s="11" t="s">
        <v>15237</v>
      </c>
      <c r="AB242" s="6" t="s">
        <v>83</v>
      </c>
      <c r="AC242" s="6">
        <v>27240639337</v>
      </c>
      <c r="AD242" s="6" t="s">
        <v>14644</v>
      </c>
      <c r="AE242" s="6"/>
      <c r="AF242" s="6" t="s">
        <v>14645</v>
      </c>
      <c r="AG242" s="9">
        <v>39442</v>
      </c>
      <c r="AH242" s="6" t="s">
        <v>128</v>
      </c>
    </row>
    <row r="243" spans="1:34" ht="16.5">
      <c r="A243" s="14" t="s">
        <v>892</v>
      </c>
      <c r="B243" s="4" t="s">
        <v>893</v>
      </c>
      <c r="C243" s="5" t="s">
        <v>83</v>
      </c>
      <c r="D243" s="5" t="s">
        <v>894</v>
      </c>
      <c r="E243" s="6" t="s">
        <v>6832</v>
      </c>
      <c r="F243" s="6"/>
      <c r="G243" s="6"/>
      <c r="H243" s="6" t="s">
        <v>6306</v>
      </c>
      <c r="I243" s="6" t="s">
        <v>5962</v>
      </c>
      <c r="J243" s="6">
        <v>431210</v>
      </c>
      <c r="K243" s="6">
        <v>0</v>
      </c>
      <c r="L243" s="6" t="s">
        <v>11604</v>
      </c>
      <c r="M243" s="6" t="s">
        <v>11605</v>
      </c>
      <c r="N243" s="6" t="s">
        <v>11803</v>
      </c>
      <c r="O243" s="6">
        <v>9717593241</v>
      </c>
      <c r="P243" s="6"/>
      <c r="Q243" s="6"/>
      <c r="R243" s="6"/>
      <c r="S243" s="6"/>
      <c r="T243" s="6"/>
      <c r="U243" s="6"/>
      <c r="V243" s="6"/>
      <c r="W243" s="6" t="s">
        <v>894</v>
      </c>
      <c r="X243" s="6" t="s">
        <v>128</v>
      </c>
      <c r="Y243" s="11" t="s">
        <v>15237</v>
      </c>
      <c r="Z243" s="10"/>
      <c r="AA243" s="11" t="s">
        <v>15237</v>
      </c>
      <c r="AB243" s="6" t="s">
        <v>83</v>
      </c>
      <c r="AC243" s="6" t="s">
        <v>14646</v>
      </c>
      <c r="AD243" s="6" t="s">
        <v>14647</v>
      </c>
      <c r="AE243" s="6" t="s">
        <v>20751</v>
      </c>
      <c r="AF243" s="6"/>
      <c r="AG243" s="6"/>
      <c r="AH243" s="6" t="s">
        <v>128</v>
      </c>
    </row>
    <row r="244" spans="1:34" ht="16.5">
      <c r="A244" s="14" t="s">
        <v>901</v>
      </c>
      <c r="B244" s="4" t="s">
        <v>902</v>
      </c>
      <c r="C244" s="5" t="s">
        <v>83</v>
      </c>
      <c r="D244" s="5" t="s">
        <v>903</v>
      </c>
      <c r="E244" s="6" t="s">
        <v>6838</v>
      </c>
      <c r="F244" s="6" t="s">
        <v>6839</v>
      </c>
      <c r="G244" s="6"/>
      <c r="H244" s="6" t="s">
        <v>6840</v>
      </c>
      <c r="I244" s="6" t="s">
        <v>6129</v>
      </c>
      <c r="J244" s="6">
        <v>600106</v>
      </c>
      <c r="K244" s="6">
        <v>0</v>
      </c>
      <c r="L244" s="6" t="s">
        <v>11604</v>
      </c>
      <c r="M244" s="6" t="s">
        <v>11618</v>
      </c>
      <c r="N244" s="6" t="s">
        <v>11805</v>
      </c>
      <c r="O244" s="6">
        <v>9312255158</v>
      </c>
      <c r="P244" s="6"/>
      <c r="Q244" s="6" t="s">
        <v>12900</v>
      </c>
      <c r="R244" s="6" t="s">
        <v>13931</v>
      </c>
      <c r="S244" s="6"/>
      <c r="T244" s="6"/>
      <c r="U244" s="6"/>
      <c r="V244" s="6"/>
      <c r="W244" s="6" t="s">
        <v>903</v>
      </c>
      <c r="X244" s="6" t="s">
        <v>128</v>
      </c>
      <c r="Y244" s="11" t="s">
        <v>15237</v>
      </c>
      <c r="Z244" s="10"/>
      <c r="AA244" s="11" t="s">
        <v>15237</v>
      </c>
      <c r="AB244" s="6" t="s">
        <v>83</v>
      </c>
      <c r="AC244" s="6">
        <v>33301464578</v>
      </c>
      <c r="AD244" s="6">
        <v>873100</v>
      </c>
      <c r="AE244" s="6" t="s">
        <v>20749</v>
      </c>
      <c r="AF244" s="6"/>
      <c r="AG244" s="6"/>
      <c r="AH244" s="6" t="s">
        <v>128</v>
      </c>
    </row>
    <row r="245" spans="1:34" ht="16.5">
      <c r="A245" s="14" t="s">
        <v>904</v>
      </c>
      <c r="B245" s="4" t="s">
        <v>905</v>
      </c>
      <c r="C245" s="5" t="s">
        <v>83</v>
      </c>
      <c r="D245" s="5" t="s">
        <v>789</v>
      </c>
      <c r="E245" s="6" t="s">
        <v>6730</v>
      </c>
      <c r="F245" s="6" t="s">
        <v>6731</v>
      </c>
      <c r="G245" s="6" t="s">
        <v>6732</v>
      </c>
      <c r="H245" s="6" t="s">
        <v>6841</v>
      </c>
      <c r="I245" s="6" t="s">
        <v>5983</v>
      </c>
      <c r="J245" s="6">
        <v>560091</v>
      </c>
      <c r="K245" s="6">
        <v>0</v>
      </c>
      <c r="L245" s="6" t="s">
        <v>11604</v>
      </c>
      <c r="M245" s="6" t="s">
        <v>11605</v>
      </c>
      <c r="N245" s="6"/>
      <c r="O245" s="6" t="s">
        <v>12900</v>
      </c>
      <c r="P245" s="6"/>
      <c r="Q245" s="6" t="s">
        <v>13915</v>
      </c>
      <c r="R245" s="6"/>
      <c r="S245" s="6" t="s">
        <v>12908</v>
      </c>
      <c r="T245" s="6"/>
      <c r="U245" s="6"/>
      <c r="V245" s="6"/>
      <c r="W245" s="6" t="s">
        <v>789</v>
      </c>
      <c r="X245" s="6" t="s">
        <v>128</v>
      </c>
      <c r="Y245" s="11" t="s">
        <v>15237</v>
      </c>
      <c r="Z245" s="10"/>
      <c r="AA245" s="11" t="s">
        <v>15237</v>
      </c>
      <c r="AB245" s="6" t="s">
        <v>83</v>
      </c>
      <c r="AC245" s="6">
        <v>29870073496</v>
      </c>
      <c r="AD245" s="6">
        <v>73176874</v>
      </c>
      <c r="AE245" s="6"/>
      <c r="AF245" s="6" t="s">
        <v>14631</v>
      </c>
      <c r="AG245" s="9">
        <v>37267</v>
      </c>
      <c r="AH245" s="6" t="s">
        <v>128</v>
      </c>
    </row>
    <row r="246" spans="1:34" ht="16.5">
      <c r="A246" s="14" t="s">
        <v>911</v>
      </c>
      <c r="B246" s="4" t="s">
        <v>912</v>
      </c>
      <c r="C246" s="5" t="s">
        <v>83</v>
      </c>
      <c r="D246" s="5" t="s">
        <v>789</v>
      </c>
      <c r="E246" s="6" t="s">
        <v>6847</v>
      </c>
      <c r="F246" s="6" t="s">
        <v>6848</v>
      </c>
      <c r="G246" s="6" t="s">
        <v>6849</v>
      </c>
      <c r="H246" s="6" t="s">
        <v>6850</v>
      </c>
      <c r="I246" s="6" t="s">
        <v>5983</v>
      </c>
      <c r="J246" s="6">
        <v>560091</v>
      </c>
      <c r="K246" s="6">
        <v>0</v>
      </c>
      <c r="L246" s="6" t="s">
        <v>11609</v>
      </c>
      <c r="M246" s="6" t="s">
        <v>11807</v>
      </c>
      <c r="N246" s="6" t="s">
        <v>11808</v>
      </c>
      <c r="O246" s="6"/>
      <c r="P246" s="6"/>
      <c r="Q246" s="6"/>
      <c r="R246" s="6"/>
      <c r="S246" s="6"/>
      <c r="T246" s="6"/>
      <c r="U246" s="6"/>
      <c r="V246" s="6"/>
      <c r="W246" s="6" t="s">
        <v>789</v>
      </c>
      <c r="X246" s="6" t="s">
        <v>128</v>
      </c>
      <c r="Y246" s="11" t="s">
        <v>15237</v>
      </c>
      <c r="Z246" s="10"/>
      <c r="AA246" s="11" t="s">
        <v>15237</v>
      </c>
      <c r="AB246" s="6" t="s">
        <v>83</v>
      </c>
      <c r="AC246" s="6">
        <v>29870073496</v>
      </c>
      <c r="AD246" s="6">
        <v>73176874</v>
      </c>
      <c r="AE246" s="6"/>
      <c r="AF246" s="6" t="s">
        <v>14631</v>
      </c>
      <c r="AG246" s="9">
        <v>37267</v>
      </c>
      <c r="AH246" s="6" t="s">
        <v>128</v>
      </c>
    </row>
    <row r="247" spans="1:34" ht="16.5">
      <c r="A247" s="14" t="s">
        <v>921</v>
      </c>
      <c r="B247" s="4" t="s">
        <v>922</v>
      </c>
      <c r="C247" s="5" t="s">
        <v>83</v>
      </c>
      <c r="D247" s="5" t="s">
        <v>923</v>
      </c>
      <c r="E247" s="6" t="s">
        <v>6852</v>
      </c>
      <c r="F247" s="6" t="s">
        <v>6853</v>
      </c>
      <c r="G247" s="6" t="s">
        <v>6857</v>
      </c>
      <c r="H247" s="6" t="s">
        <v>6858</v>
      </c>
      <c r="I247" s="6" t="s">
        <v>5962</v>
      </c>
      <c r="J247" s="6">
        <v>401208</v>
      </c>
      <c r="K247" s="6">
        <v>0</v>
      </c>
      <c r="L247" s="6" t="s">
        <v>11604</v>
      </c>
      <c r="M247" s="6" t="s">
        <v>11606</v>
      </c>
      <c r="N247" s="6"/>
      <c r="O247" s="6">
        <v>9811819389</v>
      </c>
      <c r="P247" s="6"/>
      <c r="Q247" s="6" t="s">
        <v>13932</v>
      </c>
      <c r="R247" s="6" t="s">
        <v>13933</v>
      </c>
      <c r="S247" s="6"/>
      <c r="T247" s="6"/>
      <c r="U247" s="6"/>
      <c r="V247" s="6"/>
      <c r="W247" s="6" t="s">
        <v>923</v>
      </c>
      <c r="X247" s="6" t="s">
        <v>128</v>
      </c>
      <c r="Y247" s="11" t="s">
        <v>15237</v>
      </c>
      <c r="Z247" s="10"/>
      <c r="AA247" s="11" t="s">
        <v>15237</v>
      </c>
      <c r="AB247" s="6" t="s">
        <v>83</v>
      </c>
      <c r="AC247" s="6"/>
      <c r="AD247" s="6" t="s">
        <v>14648</v>
      </c>
      <c r="AE247" s="6" t="s">
        <v>20746</v>
      </c>
      <c r="AF247" s="6" t="s">
        <v>14649</v>
      </c>
      <c r="AG247" s="6"/>
      <c r="AH247" s="6" t="s">
        <v>128</v>
      </c>
    </row>
    <row r="248" spans="1:34" ht="16.5">
      <c r="A248" s="14" t="s">
        <v>924</v>
      </c>
      <c r="B248" s="4" t="s">
        <v>925</v>
      </c>
      <c r="C248" s="5" t="s">
        <v>83</v>
      </c>
      <c r="D248" s="5" t="s">
        <v>926</v>
      </c>
      <c r="E248" s="6" t="s">
        <v>6859</v>
      </c>
      <c r="F248" s="6" t="s">
        <v>6860</v>
      </c>
      <c r="G248" s="6" t="s">
        <v>6861</v>
      </c>
      <c r="H248" s="6" t="s">
        <v>6118</v>
      </c>
      <c r="I248" s="6" t="s">
        <v>5970</v>
      </c>
      <c r="J248" s="6" t="s">
        <v>11811</v>
      </c>
      <c r="K248" s="6">
        <v>0</v>
      </c>
      <c r="L248" s="6" t="s">
        <v>11604</v>
      </c>
      <c r="M248" s="6" t="s">
        <v>11605</v>
      </c>
      <c r="N248" s="6"/>
      <c r="O248" s="6" t="s">
        <v>12911</v>
      </c>
      <c r="P248" s="6"/>
      <c r="Q248" s="6"/>
      <c r="R248" s="6"/>
      <c r="S248" s="6">
        <v>9963954545</v>
      </c>
      <c r="T248" s="6"/>
      <c r="U248" s="6"/>
      <c r="V248" s="6"/>
      <c r="W248" s="6" t="s">
        <v>926</v>
      </c>
      <c r="X248" s="6" t="s">
        <v>128</v>
      </c>
      <c r="Y248" s="11" t="s">
        <v>15237</v>
      </c>
      <c r="Z248" s="10"/>
      <c r="AA248" s="11" t="s">
        <v>15237</v>
      </c>
      <c r="AB248" s="6" t="s">
        <v>83</v>
      </c>
      <c r="AC248" s="6">
        <v>28970356055</v>
      </c>
      <c r="AD248" s="6"/>
      <c r="AE248" s="6"/>
      <c r="AF248" s="6"/>
      <c r="AG248" s="6"/>
      <c r="AH248" s="6" t="s">
        <v>128</v>
      </c>
    </row>
    <row r="249" spans="1:34" ht="16.5">
      <c r="A249" s="14" t="s">
        <v>927</v>
      </c>
      <c r="B249" s="4" t="s">
        <v>928</v>
      </c>
      <c r="C249" s="5" t="s">
        <v>83</v>
      </c>
      <c r="D249" s="5" t="s">
        <v>929</v>
      </c>
      <c r="E249" s="6" t="s">
        <v>6862</v>
      </c>
      <c r="F249" s="6" t="s">
        <v>15248</v>
      </c>
      <c r="G249" s="6"/>
      <c r="H249" s="6" t="s">
        <v>6863</v>
      </c>
      <c r="I249" s="6" t="s">
        <v>6140</v>
      </c>
      <c r="J249" s="6">
        <v>141003</v>
      </c>
      <c r="K249" s="6">
        <v>0</v>
      </c>
      <c r="L249" s="6" t="s">
        <v>11604</v>
      </c>
      <c r="M249" s="6" t="s">
        <v>11605</v>
      </c>
      <c r="N249" s="6" t="s">
        <v>11812</v>
      </c>
      <c r="O249" s="6">
        <v>9177277781</v>
      </c>
      <c r="P249" s="6"/>
      <c r="Q249" s="6"/>
      <c r="R249" s="6"/>
      <c r="S249" s="6" t="s">
        <v>13934</v>
      </c>
      <c r="T249" s="6"/>
      <c r="U249" s="6"/>
      <c r="V249" s="6"/>
      <c r="W249" s="6" t="s">
        <v>929</v>
      </c>
      <c r="X249" s="6" t="s">
        <v>128</v>
      </c>
      <c r="Y249" s="11" t="s">
        <v>15237</v>
      </c>
      <c r="Z249" s="10"/>
      <c r="AA249" s="11" t="s">
        <v>15237</v>
      </c>
      <c r="AB249" s="6" t="s">
        <v>83</v>
      </c>
      <c r="AC249" s="6">
        <v>3501058339</v>
      </c>
      <c r="AD249" s="6">
        <v>55612713</v>
      </c>
      <c r="AE249" s="6"/>
      <c r="AF249" s="6">
        <v>3501058339</v>
      </c>
      <c r="AG249" s="6"/>
      <c r="AH249" s="6" t="s">
        <v>128</v>
      </c>
    </row>
    <row r="250" spans="1:34" ht="16.5">
      <c r="A250" s="14" t="s">
        <v>930</v>
      </c>
      <c r="B250" s="4" t="s">
        <v>931</v>
      </c>
      <c r="C250" s="5" t="s">
        <v>83</v>
      </c>
      <c r="D250" s="5" t="s">
        <v>878</v>
      </c>
      <c r="E250" s="6" t="s">
        <v>6864</v>
      </c>
      <c r="F250" s="6" t="s">
        <v>6865</v>
      </c>
      <c r="G250" s="6" t="s">
        <v>6866</v>
      </c>
      <c r="H250" s="6" t="s">
        <v>6867</v>
      </c>
      <c r="I250" s="6" t="s">
        <v>5962</v>
      </c>
      <c r="J250" s="6">
        <v>413105</v>
      </c>
      <c r="K250" s="6">
        <v>0</v>
      </c>
      <c r="L250" s="6" t="s">
        <v>11604</v>
      </c>
      <c r="M250" s="6" t="s">
        <v>11606</v>
      </c>
      <c r="N250" s="6"/>
      <c r="O250" s="6" t="s">
        <v>12912</v>
      </c>
      <c r="P250" s="6"/>
      <c r="Q250" s="6"/>
      <c r="R250" s="6"/>
      <c r="S250" s="6"/>
      <c r="T250" s="6"/>
      <c r="U250" s="6"/>
      <c r="V250" s="6"/>
      <c r="W250" s="6" t="s">
        <v>878</v>
      </c>
      <c r="X250" s="6" t="s">
        <v>128</v>
      </c>
      <c r="Y250" s="11" t="s">
        <v>15237</v>
      </c>
      <c r="Z250" s="10"/>
      <c r="AA250" s="11" t="s">
        <v>15237</v>
      </c>
      <c r="AB250" s="6" t="s">
        <v>83</v>
      </c>
      <c r="AC250" s="6">
        <v>27240639337</v>
      </c>
      <c r="AD250" s="6"/>
      <c r="AE250" s="6"/>
      <c r="AF250" s="6" t="s">
        <v>14650</v>
      </c>
      <c r="AG250" s="6"/>
      <c r="AH250" s="6" t="s">
        <v>128</v>
      </c>
    </row>
    <row r="251" spans="1:34" ht="16.5">
      <c r="A251" s="14" t="s">
        <v>932</v>
      </c>
      <c r="B251" s="4" t="s">
        <v>933</v>
      </c>
      <c r="C251" s="5" t="s">
        <v>83</v>
      </c>
      <c r="D251" s="5" t="s">
        <v>934</v>
      </c>
      <c r="E251" s="6" t="s">
        <v>6868</v>
      </c>
      <c r="F251" s="6" t="s">
        <v>6869</v>
      </c>
      <c r="G251" s="6" t="s">
        <v>6870</v>
      </c>
      <c r="H251" s="6" t="s">
        <v>6871</v>
      </c>
      <c r="I251" s="6" t="s">
        <v>5962</v>
      </c>
      <c r="J251" s="6"/>
      <c r="K251" s="6">
        <v>0</v>
      </c>
      <c r="L251" s="6" t="s">
        <v>11604</v>
      </c>
      <c r="M251" s="6" t="s">
        <v>11606</v>
      </c>
      <c r="N251" s="6" t="s">
        <v>11813</v>
      </c>
      <c r="O251" s="6" t="s">
        <v>12913</v>
      </c>
      <c r="P251" s="6"/>
      <c r="Q251" s="6"/>
      <c r="R251" s="6" t="s">
        <v>11813</v>
      </c>
      <c r="S251" s="6"/>
      <c r="T251" s="6"/>
      <c r="U251" s="6"/>
      <c r="V251" s="6"/>
      <c r="W251" s="6" t="s">
        <v>934</v>
      </c>
      <c r="X251" s="6" t="s">
        <v>128</v>
      </c>
      <c r="Y251" s="11" t="s">
        <v>15237</v>
      </c>
      <c r="Z251" s="10"/>
      <c r="AA251" s="11" t="s">
        <v>15237</v>
      </c>
      <c r="AB251" s="6" t="s">
        <v>83</v>
      </c>
      <c r="AC251" s="6"/>
      <c r="AD251" s="6"/>
      <c r="AE251" s="6"/>
      <c r="AF251" s="6"/>
      <c r="AG251" s="6"/>
      <c r="AH251" s="6" t="s">
        <v>128</v>
      </c>
    </row>
    <row r="252" spans="1:34" ht="16.5">
      <c r="A252" s="14" t="s">
        <v>938</v>
      </c>
      <c r="B252" s="4" t="s">
        <v>939</v>
      </c>
      <c r="C252" s="5" t="s">
        <v>83</v>
      </c>
      <c r="D252" s="5" t="s">
        <v>940</v>
      </c>
      <c r="E252" s="6" t="s">
        <v>6874</v>
      </c>
      <c r="F252" s="6" t="s">
        <v>6875</v>
      </c>
      <c r="G252" s="6"/>
      <c r="H252" s="6" t="s">
        <v>6212</v>
      </c>
      <c r="I252" s="6" t="s">
        <v>6008</v>
      </c>
      <c r="J252" s="6">
        <v>110042</v>
      </c>
      <c r="K252" s="6">
        <v>0</v>
      </c>
      <c r="L252" s="6" t="s">
        <v>11604</v>
      </c>
      <c r="M252" s="6" t="s">
        <v>11610</v>
      </c>
      <c r="N252" s="6" t="s">
        <v>11815</v>
      </c>
      <c r="O252" s="6">
        <v>9425074514</v>
      </c>
      <c r="P252" s="6"/>
      <c r="Q252" s="6" t="s">
        <v>13935</v>
      </c>
      <c r="R252" s="6" t="s">
        <v>11815</v>
      </c>
      <c r="S252" s="6" t="s">
        <v>13935</v>
      </c>
      <c r="T252" s="6"/>
      <c r="U252" s="6" t="s">
        <v>12914</v>
      </c>
      <c r="V252" s="6"/>
      <c r="W252" s="6" t="s">
        <v>940</v>
      </c>
      <c r="X252" s="6" t="s">
        <v>128</v>
      </c>
      <c r="Y252" s="11" t="s">
        <v>15237</v>
      </c>
      <c r="Z252" s="10"/>
      <c r="AA252" s="11" t="s">
        <v>15237</v>
      </c>
      <c r="AB252" s="6" t="s">
        <v>83</v>
      </c>
      <c r="AC252" s="6">
        <v>7030102645</v>
      </c>
      <c r="AD252" s="6"/>
      <c r="AE252" s="6"/>
      <c r="AF252" s="6"/>
      <c r="AG252" s="6"/>
      <c r="AH252" s="6" t="s">
        <v>128</v>
      </c>
    </row>
    <row r="253" spans="1:34" ht="16.5">
      <c r="A253" s="29" t="s">
        <v>938</v>
      </c>
      <c r="B253" s="5" t="s">
        <v>19677</v>
      </c>
      <c r="C253" s="5" t="s">
        <v>83</v>
      </c>
      <c r="D253" s="5" t="s">
        <v>940</v>
      </c>
      <c r="E253" s="6" t="s">
        <v>20038</v>
      </c>
      <c r="F253" s="6" t="s">
        <v>20039</v>
      </c>
      <c r="G253" s="6" t="s">
        <v>20040</v>
      </c>
      <c r="H253" s="6" t="s">
        <v>6007</v>
      </c>
      <c r="I253" s="6" t="s">
        <v>6008</v>
      </c>
      <c r="J253" s="6"/>
      <c r="K253" s="6">
        <v>0</v>
      </c>
      <c r="L253" s="6" t="s">
        <v>11604</v>
      </c>
      <c r="M253" s="6" t="s">
        <v>11610</v>
      </c>
      <c r="N253" s="6" t="s">
        <v>20041</v>
      </c>
      <c r="O253" s="5" t="s">
        <v>20042</v>
      </c>
      <c r="P253" s="6"/>
      <c r="Q253" s="6">
        <v>9891264066</v>
      </c>
      <c r="R253" s="6" t="s">
        <v>20041</v>
      </c>
      <c r="S253" s="6">
        <v>9810423234</v>
      </c>
      <c r="T253" s="6"/>
      <c r="U253" s="6">
        <v>9891264066</v>
      </c>
      <c r="V253" s="6"/>
      <c r="W253" s="6" t="s">
        <v>940</v>
      </c>
      <c r="X253" s="6" t="s">
        <v>128</v>
      </c>
      <c r="Y253" s="11" t="s">
        <v>15237</v>
      </c>
      <c r="Z253" s="10"/>
      <c r="AA253" s="11" t="s">
        <v>15237</v>
      </c>
      <c r="AB253" s="6" t="s">
        <v>83</v>
      </c>
      <c r="AC253" s="5" t="s">
        <v>20043</v>
      </c>
      <c r="AD253" s="6"/>
      <c r="AE253" s="6"/>
      <c r="AF253" s="6"/>
      <c r="AG253" s="6"/>
      <c r="AH253" s="6" t="s">
        <v>128</v>
      </c>
    </row>
    <row r="254" spans="1:34" ht="16.5">
      <c r="A254" s="29" t="s">
        <v>938</v>
      </c>
      <c r="B254" s="5" t="s">
        <v>19678</v>
      </c>
      <c r="C254" s="5" t="s">
        <v>83</v>
      </c>
      <c r="D254" s="5" t="s">
        <v>940</v>
      </c>
      <c r="E254" s="6" t="s">
        <v>20044</v>
      </c>
      <c r="F254" s="6" t="s">
        <v>20045</v>
      </c>
      <c r="G254" s="6"/>
      <c r="H254" s="6" t="s">
        <v>6212</v>
      </c>
      <c r="I254" s="6" t="s">
        <v>6008</v>
      </c>
      <c r="J254" s="6">
        <v>110006</v>
      </c>
      <c r="K254" s="6">
        <v>0</v>
      </c>
      <c r="L254" s="6" t="s">
        <v>11604</v>
      </c>
      <c r="M254" s="6" t="s">
        <v>11610</v>
      </c>
      <c r="N254" s="6" t="s">
        <v>20046</v>
      </c>
      <c r="O254" s="6"/>
      <c r="P254" s="6"/>
      <c r="Q254" s="6"/>
      <c r="R254" s="6"/>
      <c r="S254" s="6"/>
      <c r="T254" s="6"/>
      <c r="U254" s="6"/>
      <c r="V254" s="6"/>
      <c r="W254" s="6" t="s">
        <v>940</v>
      </c>
      <c r="X254" s="6" t="s">
        <v>128</v>
      </c>
      <c r="Y254" s="11" t="s">
        <v>15237</v>
      </c>
      <c r="Z254" s="10"/>
      <c r="AA254" s="11" t="s">
        <v>15237</v>
      </c>
      <c r="AB254" s="6" t="s">
        <v>83</v>
      </c>
      <c r="AC254" s="5" t="s">
        <v>20043</v>
      </c>
      <c r="AD254" s="6"/>
      <c r="AE254" s="6"/>
      <c r="AF254" s="6"/>
      <c r="AG254" s="6"/>
      <c r="AH254" s="6" t="s">
        <v>128</v>
      </c>
    </row>
    <row r="255" spans="1:34" ht="16.5">
      <c r="A255" s="14" t="s">
        <v>941</v>
      </c>
      <c r="B255" s="4" t="s">
        <v>942</v>
      </c>
      <c r="C255" s="5" t="s">
        <v>83</v>
      </c>
      <c r="D255" s="5" t="s">
        <v>943</v>
      </c>
      <c r="E255" s="6" t="s">
        <v>6876</v>
      </c>
      <c r="F255" s="6" t="s">
        <v>6877</v>
      </c>
      <c r="G255" s="6" t="s">
        <v>6878</v>
      </c>
      <c r="H255" s="6" t="s">
        <v>6879</v>
      </c>
      <c r="I255" s="6" t="s">
        <v>5962</v>
      </c>
      <c r="J255" s="6">
        <v>400064</v>
      </c>
      <c r="K255" s="6">
        <v>0</v>
      </c>
      <c r="L255" s="6" t="s">
        <v>11604</v>
      </c>
      <c r="M255" s="6" t="s">
        <v>11606</v>
      </c>
      <c r="N255" s="6" t="s">
        <v>11816</v>
      </c>
      <c r="O255" s="6" t="s">
        <v>12914</v>
      </c>
      <c r="P255" s="6"/>
      <c r="Q255" s="6"/>
      <c r="R255" s="6" t="s">
        <v>11816</v>
      </c>
      <c r="S255" s="6">
        <v>9673471510</v>
      </c>
      <c r="T255" s="6"/>
      <c r="U255" s="6"/>
      <c r="V255" s="6"/>
      <c r="W255" s="6" t="s">
        <v>943</v>
      </c>
      <c r="X255" s="6" t="s">
        <v>128</v>
      </c>
      <c r="Y255" s="11" t="s">
        <v>15237</v>
      </c>
      <c r="Z255" s="10"/>
      <c r="AA255" s="11" t="s">
        <v>15237</v>
      </c>
      <c r="AB255" s="6" t="s">
        <v>83</v>
      </c>
      <c r="AC255" s="6"/>
      <c r="AD255" s="6"/>
      <c r="AE255" s="6"/>
      <c r="AF255" s="6"/>
      <c r="AG255" s="6"/>
      <c r="AH255" s="6" t="s">
        <v>128</v>
      </c>
    </row>
    <row r="256" spans="1:34" ht="16.5">
      <c r="A256" s="14" t="s">
        <v>944</v>
      </c>
      <c r="B256" s="4" t="s">
        <v>945</v>
      </c>
      <c r="C256" s="5" t="s">
        <v>83</v>
      </c>
      <c r="D256" s="5" t="s">
        <v>946</v>
      </c>
      <c r="E256" s="6" t="s">
        <v>6880</v>
      </c>
      <c r="F256" s="6" t="s">
        <v>6881</v>
      </c>
      <c r="G256" s="6"/>
      <c r="H256" s="6" t="s">
        <v>6149</v>
      </c>
      <c r="I256" s="6" t="s">
        <v>5995</v>
      </c>
      <c r="J256" s="6"/>
      <c r="K256" s="6">
        <v>0</v>
      </c>
      <c r="L256" s="6" t="s">
        <v>11604</v>
      </c>
      <c r="M256" s="6" t="s">
        <v>11817</v>
      </c>
      <c r="N256" s="6" t="s">
        <v>11818</v>
      </c>
      <c r="O256" s="6">
        <v>9673471510</v>
      </c>
      <c r="P256" s="6"/>
      <c r="Q256" s="6"/>
      <c r="R256" s="6"/>
      <c r="S256" s="6"/>
      <c r="T256" s="6"/>
      <c r="U256" s="6"/>
      <c r="V256" s="6"/>
      <c r="W256" s="6" t="s">
        <v>13936</v>
      </c>
      <c r="X256" s="6" t="s">
        <v>128</v>
      </c>
      <c r="Y256" s="11" t="s">
        <v>15237</v>
      </c>
      <c r="Z256" s="10"/>
      <c r="AA256" s="11" t="s">
        <v>15237</v>
      </c>
      <c r="AB256" s="6" t="s">
        <v>83</v>
      </c>
      <c r="AC256" s="6">
        <v>24073600340</v>
      </c>
      <c r="AD256" s="6">
        <v>24573600340</v>
      </c>
      <c r="AE256" s="6"/>
      <c r="AF256" s="6"/>
      <c r="AG256" s="6"/>
      <c r="AH256" s="6" t="s">
        <v>83</v>
      </c>
    </row>
    <row r="257" spans="1:34" ht="16.5">
      <c r="A257" s="14" t="s">
        <v>950</v>
      </c>
      <c r="B257" s="4" t="s">
        <v>951</v>
      </c>
      <c r="C257" s="5" t="s">
        <v>83</v>
      </c>
      <c r="D257" s="5" t="s">
        <v>952</v>
      </c>
      <c r="E257" s="6" t="s">
        <v>6885</v>
      </c>
      <c r="F257" s="6" t="s">
        <v>6886</v>
      </c>
      <c r="G257" s="6" t="s">
        <v>6887</v>
      </c>
      <c r="H257" s="6" t="s">
        <v>6321</v>
      </c>
      <c r="I257" s="6" t="s">
        <v>5962</v>
      </c>
      <c r="J257" s="6">
        <v>401208</v>
      </c>
      <c r="K257" s="6">
        <v>0</v>
      </c>
      <c r="L257" s="6" t="s">
        <v>11604</v>
      </c>
      <c r="M257" s="6" t="s">
        <v>11606</v>
      </c>
      <c r="N257" s="6"/>
      <c r="O257" s="6" t="s">
        <v>12916</v>
      </c>
      <c r="P257" s="6"/>
      <c r="Q257" s="6"/>
      <c r="R257" s="6"/>
      <c r="S257" s="6"/>
      <c r="T257" s="6"/>
      <c r="U257" s="6"/>
      <c r="V257" s="6"/>
      <c r="W257" s="6" t="s">
        <v>952</v>
      </c>
      <c r="X257" s="6" t="s">
        <v>128</v>
      </c>
      <c r="Y257" s="11" t="s">
        <v>15237</v>
      </c>
      <c r="Z257" s="10"/>
      <c r="AA257" s="11" t="s">
        <v>15237</v>
      </c>
      <c r="AB257" s="6" t="s">
        <v>83</v>
      </c>
      <c r="AC257" s="6" t="s">
        <v>14653</v>
      </c>
      <c r="AD257" s="6" t="s">
        <v>14654</v>
      </c>
      <c r="AE257" s="6" t="s">
        <v>20750</v>
      </c>
      <c r="AF257" s="6"/>
      <c r="AG257" s="6"/>
      <c r="AH257" s="6" t="s">
        <v>128</v>
      </c>
    </row>
    <row r="258" spans="1:34" ht="16.5">
      <c r="A258" s="14" t="s">
        <v>953</v>
      </c>
      <c r="B258" s="4" t="s">
        <v>954</v>
      </c>
      <c r="C258" s="5" t="s">
        <v>83</v>
      </c>
      <c r="D258" s="5" t="s">
        <v>955</v>
      </c>
      <c r="E258" s="6" t="s">
        <v>6888</v>
      </c>
      <c r="F258" s="6" t="s">
        <v>6889</v>
      </c>
      <c r="G258" s="6" t="s">
        <v>6890</v>
      </c>
      <c r="H258" s="6" t="s">
        <v>6733</v>
      </c>
      <c r="I258" s="6" t="s">
        <v>5983</v>
      </c>
      <c r="J258" s="6"/>
      <c r="K258" s="6">
        <v>0</v>
      </c>
      <c r="L258" s="6" t="s">
        <v>11604</v>
      </c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 t="s">
        <v>955</v>
      </c>
      <c r="X258" s="6" t="s">
        <v>128</v>
      </c>
      <c r="Y258" s="11" t="s">
        <v>15237</v>
      </c>
      <c r="Z258" s="10"/>
      <c r="AA258" s="11" t="s">
        <v>15237</v>
      </c>
      <c r="AB258" s="6" t="s">
        <v>128</v>
      </c>
      <c r="AC258" s="6"/>
      <c r="AD258" s="6">
        <v>29890494368</v>
      </c>
      <c r="AE258" s="6"/>
      <c r="AF258" s="6"/>
      <c r="AG258" s="6"/>
      <c r="AH258" s="6" t="s">
        <v>128</v>
      </c>
    </row>
    <row r="259" spans="1:34" ht="16.5">
      <c r="A259" s="14" t="s">
        <v>953</v>
      </c>
      <c r="B259" s="4" t="s">
        <v>1007</v>
      </c>
      <c r="C259" s="5" t="s">
        <v>83</v>
      </c>
      <c r="D259" s="5" t="s">
        <v>955</v>
      </c>
      <c r="E259" s="6" t="s">
        <v>6942</v>
      </c>
      <c r="F259" s="6" t="s">
        <v>6889</v>
      </c>
      <c r="G259" s="6"/>
      <c r="H259" s="6" t="s">
        <v>6733</v>
      </c>
      <c r="I259" s="6" t="s">
        <v>5983</v>
      </c>
      <c r="J259" s="6">
        <v>560100</v>
      </c>
      <c r="K259" s="6">
        <v>0</v>
      </c>
      <c r="L259" s="6" t="s">
        <v>11604</v>
      </c>
      <c r="M259" s="6" t="s">
        <v>11605</v>
      </c>
      <c r="N259" s="6" t="s">
        <v>11839</v>
      </c>
      <c r="O259" s="6" t="s">
        <v>12924</v>
      </c>
      <c r="P259" s="6"/>
      <c r="Q259" s="6"/>
      <c r="R259" s="6"/>
      <c r="S259" s="6"/>
      <c r="T259" s="6"/>
      <c r="U259" s="6"/>
      <c r="V259" s="6"/>
      <c r="W259" s="6" t="s">
        <v>955</v>
      </c>
      <c r="X259" s="6" t="s">
        <v>128</v>
      </c>
      <c r="Y259" s="11" t="s">
        <v>15237</v>
      </c>
      <c r="Z259" s="10"/>
      <c r="AA259" s="11" t="s">
        <v>15237</v>
      </c>
      <c r="AB259" s="6" t="s">
        <v>83</v>
      </c>
      <c r="AC259" s="6">
        <v>298904943368</v>
      </c>
      <c r="AD259" s="6">
        <v>298904943368</v>
      </c>
      <c r="AE259" s="6"/>
      <c r="AF259" s="6"/>
      <c r="AG259" s="6"/>
      <c r="AH259" s="6" t="s">
        <v>83</v>
      </c>
    </row>
    <row r="260" spans="1:34" ht="16.5">
      <c r="A260" s="14" t="s">
        <v>956</v>
      </c>
      <c r="B260" s="4" t="s">
        <v>957</v>
      </c>
      <c r="C260" s="5" t="s">
        <v>83</v>
      </c>
      <c r="D260" s="5" t="s">
        <v>958</v>
      </c>
      <c r="E260" s="6" t="s">
        <v>6891</v>
      </c>
      <c r="F260" s="6" t="s">
        <v>6892</v>
      </c>
      <c r="G260" s="6" t="s">
        <v>6893</v>
      </c>
      <c r="H260" s="6" t="s">
        <v>6436</v>
      </c>
      <c r="I260" s="6" t="s">
        <v>6129</v>
      </c>
      <c r="J260" s="6">
        <v>641607</v>
      </c>
      <c r="K260" s="6">
        <v>0</v>
      </c>
      <c r="L260" s="6" t="s">
        <v>11604</v>
      </c>
      <c r="M260" s="6" t="s">
        <v>11618</v>
      </c>
      <c r="N260" s="6" t="s">
        <v>11820</v>
      </c>
      <c r="O260" s="6"/>
      <c r="P260" s="6"/>
      <c r="Q260" s="6"/>
      <c r="R260" s="6" t="s">
        <v>13938</v>
      </c>
      <c r="S260" s="6"/>
      <c r="T260" s="6"/>
      <c r="U260" s="6"/>
      <c r="V260" s="6"/>
      <c r="W260" s="6" t="s">
        <v>958</v>
      </c>
      <c r="X260" s="6" t="s">
        <v>128</v>
      </c>
      <c r="Y260" s="11" t="s">
        <v>15237</v>
      </c>
      <c r="Z260" s="10"/>
      <c r="AA260" s="11" t="s">
        <v>15237</v>
      </c>
      <c r="AB260" s="6" t="s">
        <v>83</v>
      </c>
      <c r="AC260" s="6">
        <v>33422443339</v>
      </c>
      <c r="AD260" s="6">
        <v>852955</v>
      </c>
      <c r="AE260" s="6"/>
      <c r="AF260" s="6"/>
      <c r="AG260" s="6"/>
      <c r="AH260" s="6" t="s">
        <v>128</v>
      </c>
    </row>
    <row r="261" spans="1:34" ht="16.5">
      <c r="A261" s="14" t="s">
        <v>959</v>
      </c>
      <c r="B261" s="4" t="s">
        <v>960</v>
      </c>
      <c r="C261" s="5" t="s">
        <v>83</v>
      </c>
      <c r="D261" s="5" t="s">
        <v>961</v>
      </c>
      <c r="E261" s="6" t="s">
        <v>6894</v>
      </c>
      <c r="F261" s="6" t="s">
        <v>5972</v>
      </c>
      <c r="G261" s="6"/>
      <c r="H261" s="6" t="s">
        <v>5973</v>
      </c>
      <c r="I261" s="6" t="s">
        <v>5975</v>
      </c>
      <c r="J261" s="6">
        <v>201301</v>
      </c>
      <c r="K261" s="6">
        <v>0</v>
      </c>
      <c r="L261" s="6" t="s">
        <v>11604</v>
      </c>
      <c r="M261" s="6" t="s">
        <v>11610</v>
      </c>
      <c r="N261" s="6" t="s">
        <v>11821</v>
      </c>
      <c r="O261" s="6">
        <v>9363041458</v>
      </c>
      <c r="P261" s="6"/>
      <c r="Q261" s="6"/>
      <c r="R261" s="6" t="s">
        <v>11821</v>
      </c>
      <c r="S261" s="6">
        <v>9810783220</v>
      </c>
      <c r="T261" s="6"/>
      <c r="U261" s="6"/>
      <c r="V261" s="6"/>
      <c r="W261" s="6" t="s">
        <v>961</v>
      </c>
      <c r="X261" s="6" t="s">
        <v>128</v>
      </c>
      <c r="Y261" s="11" t="s">
        <v>15237</v>
      </c>
      <c r="Z261" s="10"/>
      <c r="AA261" s="11" t="s">
        <v>15237</v>
      </c>
      <c r="AB261" s="6" t="s">
        <v>83</v>
      </c>
      <c r="AC261" s="6">
        <v>9865802067</v>
      </c>
      <c r="AD261" s="6"/>
      <c r="AE261" s="6"/>
      <c r="AF261" s="6"/>
      <c r="AG261" s="6"/>
      <c r="AH261" s="6" t="s">
        <v>128</v>
      </c>
    </row>
    <row r="262" spans="1:34" ht="16.5">
      <c r="A262" s="14" t="s">
        <v>962</v>
      </c>
      <c r="B262" s="4" t="s">
        <v>963</v>
      </c>
      <c r="C262" s="5" t="s">
        <v>83</v>
      </c>
      <c r="D262" s="5" t="s">
        <v>964</v>
      </c>
      <c r="E262" s="6" t="s">
        <v>6895</v>
      </c>
      <c r="F262" s="6" t="s">
        <v>6896</v>
      </c>
      <c r="G262" s="6" t="s">
        <v>6897</v>
      </c>
      <c r="H262" s="6" t="s">
        <v>6149</v>
      </c>
      <c r="I262" s="6" t="s">
        <v>5995</v>
      </c>
      <c r="J262" s="6">
        <v>380015</v>
      </c>
      <c r="K262" s="6">
        <v>0</v>
      </c>
      <c r="L262" s="6" t="s">
        <v>11604</v>
      </c>
      <c r="M262" s="6" t="s">
        <v>11606</v>
      </c>
      <c r="N262" s="6" t="s">
        <v>11822</v>
      </c>
      <c r="O262" s="6" t="s">
        <v>12917</v>
      </c>
      <c r="P262" s="6"/>
      <c r="Q262" s="6"/>
      <c r="R262" s="6"/>
      <c r="S262" s="6"/>
      <c r="T262" s="6"/>
      <c r="U262" s="6"/>
      <c r="V262" s="6"/>
      <c r="W262" s="6" t="s">
        <v>964</v>
      </c>
      <c r="X262" s="6" t="s">
        <v>128</v>
      </c>
      <c r="Y262" s="11" t="s">
        <v>15237</v>
      </c>
      <c r="Z262" s="10"/>
      <c r="AA262" s="11" t="s">
        <v>15237</v>
      </c>
      <c r="AB262" s="6" t="s">
        <v>83</v>
      </c>
      <c r="AC262" s="6">
        <v>24073800027</v>
      </c>
      <c r="AD262" s="6">
        <v>24573800027</v>
      </c>
      <c r="AE262" s="6"/>
      <c r="AF262" s="6"/>
      <c r="AG262" s="6"/>
      <c r="AH262" s="6" t="s">
        <v>128</v>
      </c>
    </row>
    <row r="263" spans="1:34" ht="16.5">
      <c r="A263" s="14" t="s">
        <v>965</v>
      </c>
      <c r="B263" s="4" t="s">
        <v>966</v>
      </c>
      <c r="C263" s="5" t="s">
        <v>83</v>
      </c>
      <c r="D263" s="5" t="s">
        <v>967</v>
      </c>
      <c r="E263" s="6" t="s">
        <v>6898</v>
      </c>
      <c r="F263" s="6" t="s">
        <v>6899</v>
      </c>
      <c r="G263" s="6" t="s">
        <v>6519</v>
      </c>
      <c r="H263" s="6" t="s">
        <v>6519</v>
      </c>
      <c r="I263" s="6" t="s">
        <v>5979</v>
      </c>
      <c r="J263" s="6">
        <v>700013</v>
      </c>
      <c r="K263" s="6">
        <v>0</v>
      </c>
      <c r="L263" s="6" t="s">
        <v>11604</v>
      </c>
      <c r="M263" s="6" t="s">
        <v>11605</v>
      </c>
      <c r="N263" s="6" t="s">
        <v>11823</v>
      </c>
      <c r="O263" s="6">
        <v>9825015672</v>
      </c>
      <c r="P263" s="6"/>
      <c r="Q263" s="6"/>
      <c r="R263" s="6"/>
      <c r="S263" s="6"/>
      <c r="T263" s="6"/>
      <c r="U263" s="6"/>
      <c r="V263" s="6"/>
      <c r="W263" s="6" t="s">
        <v>967</v>
      </c>
      <c r="X263" s="6" t="s">
        <v>128</v>
      </c>
      <c r="Y263" s="11" t="s">
        <v>15237</v>
      </c>
      <c r="Z263" s="10"/>
      <c r="AA263" s="11" t="s">
        <v>15237</v>
      </c>
      <c r="AB263" s="6" t="s">
        <v>128</v>
      </c>
      <c r="AC263" s="6">
        <v>19541487014</v>
      </c>
      <c r="AD263" s="6">
        <v>19541487208</v>
      </c>
      <c r="AE263" s="6"/>
      <c r="AF263" s="6"/>
      <c r="AG263" s="6"/>
      <c r="AH263" s="6" t="s">
        <v>83</v>
      </c>
    </row>
    <row r="264" spans="1:34" ht="16.5">
      <c r="A264" s="14" t="s">
        <v>968</v>
      </c>
      <c r="B264" s="4" t="s">
        <v>969</v>
      </c>
      <c r="C264" s="5" t="s">
        <v>83</v>
      </c>
      <c r="D264" s="5" t="s">
        <v>970</v>
      </c>
      <c r="E264" s="6" t="s">
        <v>6900</v>
      </c>
      <c r="F264" s="6" t="s">
        <v>6901</v>
      </c>
      <c r="G264" s="6" t="s">
        <v>6902</v>
      </c>
      <c r="H264" s="6" t="s">
        <v>6903</v>
      </c>
      <c r="I264" s="6" t="s">
        <v>5962</v>
      </c>
      <c r="J264" s="6" t="s">
        <v>11824</v>
      </c>
      <c r="K264" s="6">
        <v>0</v>
      </c>
      <c r="L264" s="6" t="s">
        <v>11604</v>
      </c>
      <c r="M264" s="6" t="s">
        <v>11605</v>
      </c>
      <c r="N264" s="6" t="s">
        <v>11825</v>
      </c>
      <c r="O264" s="6" t="s">
        <v>12918</v>
      </c>
      <c r="P264" s="6"/>
      <c r="Q264" s="6"/>
      <c r="R264" s="6"/>
      <c r="S264" s="6"/>
      <c r="T264" s="6"/>
      <c r="U264" s="6"/>
      <c r="V264" s="6"/>
      <c r="W264" s="6" t="s">
        <v>13939</v>
      </c>
      <c r="X264" s="6" t="s">
        <v>128</v>
      </c>
      <c r="Y264" s="11" t="s">
        <v>15237</v>
      </c>
      <c r="Z264" s="10"/>
      <c r="AA264" s="11" t="s">
        <v>15237</v>
      </c>
      <c r="AB264" s="6" t="s">
        <v>83</v>
      </c>
      <c r="AC264" s="6" t="s">
        <v>14655</v>
      </c>
      <c r="AD264" s="6" t="s">
        <v>14656</v>
      </c>
      <c r="AE264" s="6"/>
      <c r="AF264" s="6"/>
      <c r="AG264" s="6"/>
      <c r="AH264" s="6" t="s">
        <v>128</v>
      </c>
    </row>
    <row r="265" spans="1:34" ht="16.5">
      <c r="A265" s="14" t="s">
        <v>971</v>
      </c>
      <c r="B265" s="4" t="s">
        <v>972</v>
      </c>
      <c r="C265" s="5" t="s">
        <v>83</v>
      </c>
      <c r="D265" s="5" t="s">
        <v>973</v>
      </c>
      <c r="E265" s="6" t="s">
        <v>6904</v>
      </c>
      <c r="F265" s="6" t="s">
        <v>6905</v>
      </c>
      <c r="G265" s="6" t="s">
        <v>6906</v>
      </c>
      <c r="H265" s="6" t="s">
        <v>6907</v>
      </c>
      <c r="I265" s="6" t="s">
        <v>6238</v>
      </c>
      <c r="J265" s="6"/>
      <c r="K265" s="6">
        <v>0</v>
      </c>
      <c r="L265" s="6" t="s">
        <v>11604</v>
      </c>
      <c r="M265" s="6" t="s">
        <v>11610</v>
      </c>
      <c r="N265" s="6" t="s">
        <v>11826</v>
      </c>
      <c r="O265" s="6" t="s">
        <v>12919</v>
      </c>
      <c r="P265" s="6"/>
      <c r="Q265" s="6">
        <v>9872867867</v>
      </c>
      <c r="R265" s="6"/>
      <c r="S265" s="6"/>
      <c r="T265" s="6"/>
      <c r="U265" s="6"/>
      <c r="V265" s="6"/>
      <c r="W265" s="6" t="s">
        <v>973</v>
      </c>
      <c r="X265" s="6" t="s">
        <v>128</v>
      </c>
      <c r="Y265" s="11" t="s">
        <v>15237</v>
      </c>
      <c r="Z265" s="10"/>
      <c r="AA265" s="11" t="s">
        <v>15237</v>
      </c>
      <c r="AB265" s="6" t="s">
        <v>83</v>
      </c>
      <c r="AC265" s="6"/>
      <c r="AD265" s="6">
        <v>15460</v>
      </c>
      <c r="AE265" s="6"/>
      <c r="AF265" s="6"/>
      <c r="AG265" s="6"/>
      <c r="AH265" s="6" t="s">
        <v>128</v>
      </c>
    </row>
    <row r="266" spans="1:34" ht="16.5">
      <c r="A266" s="14" t="s">
        <v>974</v>
      </c>
      <c r="B266" s="4" t="s">
        <v>975</v>
      </c>
      <c r="C266" s="5" t="s">
        <v>83</v>
      </c>
      <c r="D266" s="5" t="s">
        <v>976</v>
      </c>
      <c r="E266" s="6" t="s">
        <v>6908</v>
      </c>
      <c r="F266" s="6" t="s">
        <v>6909</v>
      </c>
      <c r="G266" s="6" t="s">
        <v>6910</v>
      </c>
      <c r="H266" s="6" t="s">
        <v>6911</v>
      </c>
      <c r="I266" s="6" t="s">
        <v>6238</v>
      </c>
      <c r="J266" s="6">
        <v>174101</v>
      </c>
      <c r="K266" s="6">
        <v>0</v>
      </c>
      <c r="L266" s="6" t="s">
        <v>11604</v>
      </c>
      <c r="M266" s="6" t="s">
        <v>11606</v>
      </c>
      <c r="N266" s="6" t="s">
        <v>11827</v>
      </c>
      <c r="O266" s="6">
        <v>9815546216</v>
      </c>
      <c r="P266" s="6"/>
      <c r="Q266" s="6"/>
      <c r="R266" s="6"/>
      <c r="S266" s="6"/>
      <c r="T266" s="6"/>
      <c r="U266" s="6"/>
      <c r="V266" s="6"/>
      <c r="W266" s="6" t="s">
        <v>976</v>
      </c>
      <c r="X266" s="6" t="s">
        <v>128</v>
      </c>
      <c r="Y266" s="11" t="s">
        <v>15237</v>
      </c>
      <c r="Z266" s="10"/>
      <c r="AA266" s="11" t="s">
        <v>15237</v>
      </c>
      <c r="AB266" s="6" t="s">
        <v>83</v>
      </c>
      <c r="AC266" s="6">
        <v>2030300514</v>
      </c>
      <c r="AD266" s="6" t="s">
        <v>14657</v>
      </c>
      <c r="AE266" s="6" t="s">
        <v>20752</v>
      </c>
      <c r="AF266" s="6" t="s">
        <v>14659</v>
      </c>
      <c r="AG266" s="6" t="s">
        <v>14658</v>
      </c>
      <c r="AH266" s="6" t="s">
        <v>128</v>
      </c>
    </row>
    <row r="267" spans="1:34" ht="16.5">
      <c r="A267" s="14" t="s">
        <v>977</v>
      </c>
      <c r="B267" s="4" t="s">
        <v>978</v>
      </c>
      <c r="C267" s="5" t="s">
        <v>83</v>
      </c>
      <c r="D267" s="5" t="s">
        <v>870</v>
      </c>
      <c r="E267" s="6" t="s">
        <v>6806</v>
      </c>
      <c r="F267" s="6" t="s">
        <v>6807</v>
      </c>
      <c r="G267" s="6"/>
      <c r="H267" s="6" t="s">
        <v>6225</v>
      </c>
      <c r="I267" s="6" t="s">
        <v>6129</v>
      </c>
      <c r="J267" s="6" t="s">
        <v>11828</v>
      </c>
      <c r="K267" s="6">
        <v>0</v>
      </c>
      <c r="L267" s="6" t="s">
        <v>11604</v>
      </c>
      <c r="M267" s="6" t="s">
        <v>11605</v>
      </c>
      <c r="N267" s="6" t="s">
        <v>11829</v>
      </c>
      <c r="O267" s="6">
        <v>9736543179</v>
      </c>
      <c r="P267" s="6"/>
      <c r="Q267" s="6"/>
      <c r="R267" s="6"/>
      <c r="S267" s="6"/>
      <c r="T267" s="6"/>
      <c r="U267" s="6"/>
      <c r="V267" s="6"/>
      <c r="W267" s="6" t="s">
        <v>870</v>
      </c>
      <c r="X267" s="6" t="s">
        <v>128</v>
      </c>
      <c r="Y267" s="11" t="s">
        <v>15237</v>
      </c>
      <c r="Z267" s="10"/>
      <c r="AA267" s="11" t="s">
        <v>15237</v>
      </c>
      <c r="AB267" s="6" t="s">
        <v>83</v>
      </c>
      <c r="AC267" s="6">
        <v>33601061087</v>
      </c>
      <c r="AD267" s="6">
        <v>719146</v>
      </c>
      <c r="AE267" s="6"/>
      <c r="AF267" s="6"/>
      <c r="AG267" s="6"/>
      <c r="AH267" s="6" t="s">
        <v>128</v>
      </c>
    </row>
    <row r="268" spans="1:34" ht="16.5">
      <c r="A268" s="14" t="s">
        <v>979</v>
      </c>
      <c r="B268" s="4" t="s">
        <v>980</v>
      </c>
      <c r="C268" s="5" t="s">
        <v>83</v>
      </c>
      <c r="D268" s="5" t="s">
        <v>981</v>
      </c>
      <c r="E268" s="6" t="s">
        <v>6912</v>
      </c>
      <c r="F268" s="6" t="s">
        <v>6913</v>
      </c>
      <c r="G268" s="6" t="s">
        <v>6914</v>
      </c>
      <c r="H268" s="6" t="s">
        <v>6915</v>
      </c>
      <c r="I268" s="6" t="s">
        <v>6008</v>
      </c>
      <c r="J268" s="6">
        <v>110055</v>
      </c>
      <c r="K268" s="6">
        <v>0</v>
      </c>
      <c r="L268" s="6" t="s">
        <v>11604</v>
      </c>
      <c r="M268" s="6" t="s">
        <v>11605</v>
      </c>
      <c r="N268" s="6" t="s">
        <v>11830</v>
      </c>
      <c r="O268" s="6" t="s">
        <v>12920</v>
      </c>
      <c r="P268" s="6"/>
      <c r="Q268" s="6"/>
      <c r="R268" s="6">
        <v>9871493367</v>
      </c>
      <c r="S268" s="6">
        <v>9350207678</v>
      </c>
      <c r="T268" s="6"/>
      <c r="U268" s="6"/>
      <c r="V268" s="6"/>
      <c r="W268" s="6" t="s">
        <v>981</v>
      </c>
      <c r="X268" s="6" t="s">
        <v>128</v>
      </c>
      <c r="Y268" s="11" t="s">
        <v>15237</v>
      </c>
      <c r="Z268" s="10"/>
      <c r="AA268" s="11" t="s">
        <v>15237</v>
      </c>
      <c r="AB268" s="6" t="s">
        <v>83</v>
      </c>
      <c r="AC268" s="6">
        <v>7810392925</v>
      </c>
      <c r="AD268" s="6"/>
      <c r="AE268" s="6"/>
      <c r="AF268" s="6"/>
      <c r="AG268" s="6"/>
      <c r="AH268" s="6" t="s">
        <v>128</v>
      </c>
    </row>
    <row r="269" spans="1:34" ht="16.5">
      <c r="A269" s="14" t="s">
        <v>979</v>
      </c>
      <c r="B269" s="4" t="s">
        <v>982</v>
      </c>
      <c r="C269" s="5" t="s">
        <v>83</v>
      </c>
      <c r="D269" s="5" t="s">
        <v>981</v>
      </c>
      <c r="E269" s="6" t="s">
        <v>6916</v>
      </c>
      <c r="F269" s="6" t="s">
        <v>6917</v>
      </c>
      <c r="G269" s="6" t="s">
        <v>6918</v>
      </c>
      <c r="H269" s="6" t="s">
        <v>6212</v>
      </c>
      <c r="I269" s="6" t="s">
        <v>6008</v>
      </c>
      <c r="J269" s="6">
        <v>110042</v>
      </c>
      <c r="K269" s="6">
        <v>0</v>
      </c>
      <c r="L269" s="6" t="s">
        <v>11604</v>
      </c>
      <c r="M269" s="6" t="s">
        <v>11605</v>
      </c>
      <c r="N269" s="6" t="s">
        <v>11788</v>
      </c>
      <c r="O269" s="6" t="s">
        <v>12921</v>
      </c>
      <c r="P269" s="6"/>
      <c r="Q269" s="6"/>
      <c r="R269" s="6"/>
      <c r="S269" s="6"/>
      <c r="T269" s="6"/>
      <c r="U269" s="6"/>
      <c r="V269" s="6"/>
      <c r="W269" s="6" t="s">
        <v>981</v>
      </c>
      <c r="X269" s="6" t="s">
        <v>128</v>
      </c>
      <c r="Y269" s="11" t="s">
        <v>15237</v>
      </c>
      <c r="Z269" s="10"/>
      <c r="AA269" s="11" t="s">
        <v>15237</v>
      </c>
      <c r="AB269" s="6" t="s">
        <v>83</v>
      </c>
      <c r="AC269" s="6">
        <v>7810392925</v>
      </c>
      <c r="AD269" s="6"/>
      <c r="AE269" s="6"/>
      <c r="AF269" s="6"/>
      <c r="AG269" s="6"/>
      <c r="AH269" s="6" t="s">
        <v>128</v>
      </c>
    </row>
    <row r="270" spans="1:34" ht="16.5">
      <c r="A270" s="14" t="s">
        <v>983</v>
      </c>
      <c r="B270" s="4" t="s">
        <v>984</v>
      </c>
      <c r="C270" s="5" t="s">
        <v>83</v>
      </c>
      <c r="D270" s="5" t="s">
        <v>985</v>
      </c>
      <c r="E270" s="6" t="s">
        <v>6919</v>
      </c>
      <c r="F270" s="6" t="s">
        <v>6920</v>
      </c>
      <c r="G270" s="6" t="s">
        <v>6921</v>
      </c>
      <c r="H270" s="6" t="s">
        <v>6921</v>
      </c>
      <c r="I270" s="6" t="s">
        <v>6195</v>
      </c>
      <c r="J270" s="6">
        <v>121005</v>
      </c>
      <c r="K270" s="6">
        <v>0</v>
      </c>
      <c r="L270" s="6" t="s">
        <v>11604</v>
      </c>
      <c r="M270" s="6" t="s">
        <v>11605</v>
      </c>
      <c r="N270" s="6" t="s">
        <v>11831</v>
      </c>
      <c r="O270" s="6">
        <v>9811961416</v>
      </c>
      <c r="P270" s="6"/>
      <c r="Q270" s="6"/>
      <c r="R270" s="6"/>
      <c r="S270" s="6"/>
      <c r="T270" s="6"/>
      <c r="U270" s="6"/>
      <c r="V270" s="6"/>
      <c r="W270" s="6" t="s">
        <v>985</v>
      </c>
      <c r="X270" s="6" t="s">
        <v>128</v>
      </c>
      <c r="Y270" s="11" t="s">
        <v>15237</v>
      </c>
      <c r="Z270" s="10"/>
      <c r="AA270" s="11" t="s">
        <v>15237</v>
      </c>
      <c r="AB270" s="6" t="s">
        <v>128</v>
      </c>
      <c r="AC270" s="6">
        <v>6581322425</v>
      </c>
      <c r="AD270" s="6"/>
      <c r="AE270" s="6"/>
      <c r="AF270" s="6"/>
      <c r="AG270" s="6"/>
      <c r="AH270" s="6" t="s">
        <v>83</v>
      </c>
    </row>
    <row r="271" spans="1:34" ht="16.5">
      <c r="A271" s="14" t="s">
        <v>986</v>
      </c>
      <c r="B271" s="4" t="s">
        <v>987</v>
      </c>
      <c r="C271" s="5" t="s">
        <v>83</v>
      </c>
      <c r="D271" s="5" t="s">
        <v>988</v>
      </c>
      <c r="E271" s="6" t="s">
        <v>6922</v>
      </c>
      <c r="F271" s="6" t="s">
        <v>6923</v>
      </c>
      <c r="G271" s="6" t="s">
        <v>6924</v>
      </c>
      <c r="H271" s="6" t="s">
        <v>6925</v>
      </c>
      <c r="I271" s="6" t="s">
        <v>21210</v>
      </c>
      <c r="J271" s="6">
        <v>800004</v>
      </c>
      <c r="K271" s="6">
        <v>0</v>
      </c>
      <c r="L271" s="6" t="s">
        <v>11609</v>
      </c>
      <c r="M271" s="6" t="s">
        <v>11611</v>
      </c>
      <c r="N271" s="6" t="s">
        <v>11832</v>
      </c>
      <c r="O271" s="6">
        <v>9810457857</v>
      </c>
      <c r="P271" s="6"/>
      <c r="Q271" s="6" t="s">
        <v>13940</v>
      </c>
      <c r="R271" s="6" t="s">
        <v>13941</v>
      </c>
      <c r="S271" s="6"/>
      <c r="T271" s="6"/>
      <c r="U271" s="6"/>
      <c r="V271" s="6"/>
      <c r="W271" s="6" t="s">
        <v>988</v>
      </c>
      <c r="X271" s="6" t="s">
        <v>128</v>
      </c>
      <c r="Y271" s="11" t="s">
        <v>15237</v>
      </c>
      <c r="Z271" s="10"/>
      <c r="AA271" s="11" t="s">
        <v>15237</v>
      </c>
      <c r="AB271" s="6" t="s">
        <v>83</v>
      </c>
      <c r="AC271" s="6">
        <v>10010420080</v>
      </c>
      <c r="AD271" s="6">
        <v>10010420177</v>
      </c>
      <c r="AE271" s="6"/>
      <c r="AF271" s="6"/>
      <c r="AG271" s="6"/>
      <c r="AH271" s="6" t="s">
        <v>128</v>
      </c>
    </row>
    <row r="272" spans="1:34" ht="16.5">
      <c r="A272" s="14" t="s">
        <v>989</v>
      </c>
      <c r="B272" s="4" t="s">
        <v>990</v>
      </c>
      <c r="C272" s="5" t="s">
        <v>83</v>
      </c>
      <c r="D272" s="5" t="s">
        <v>991</v>
      </c>
      <c r="E272" s="6" t="s">
        <v>6926</v>
      </c>
      <c r="F272" s="6" t="s">
        <v>6806</v>
      </c>
      <c r="G272" s="6" t="s">
        <v>6927</v>
      </c>
      <c r="H272" s="6" t="s">
        <v>6225</v>
      </c>
      <c r="I272" s="6" t="s">
        <v>6129</v>
      </c>
      <c r="J272" s="6">
        <v>600095</v>
      </c>
      <c r="K272" s="6">
        <v>0</v>
      </c>
      <c r="L272" s="6" t="s">
        <v>11604</v>
      </c>
      <c r="M272" s="6" t="s">
        <v>11605</v>
      </c>
      <c r="N272" s="6" t="s">
        <v>11833</v>
      </c>
      <c r="O272" s="6" t="s">
        <v>12922</v>
      </c>
      <c r="P272" s="6"/>
      <c r="Q272" s="6"/>
      <c r="R272" s="6"/>
      <c r="S272" s="6"/>
      <c r="T272" s="6"/>
      <c r="U272" s="6"/>
      <c r="V272" s="6"/>
      <c r="W272" s="6" t="s">
        <v>991</v>
      </c>
      <c r="X272" s="6" t="s">
        <v>128</v>
      </c>
      <c r="Y272" s="11" t="s">
        <v>15237</v>
      </c>
      <c r="Z272" s="10"/>
      <c r="AA272" s="11" t="s">
        <v>15237</v>
      </c>
      <c r="AB272" s="6" t="s">
        <v>83</v>
      </c>
      <c r="AC272" s="6">
        <v>33141350400</v>
      </c>
      <c r="AD272" s="6">
        <v>1051822</v>
      </c>
      <c r="AE272" s="6"/>
      <c r="AF272" s="6"/>
      <c r="AG272" s="6"/>
      <c r="AH272" s="6" t="s">
        <v>128</v>
      </c>
    </row>
    <row r="273" spans="1:34" ht="16.5">
      <c r="A273" s="14" t="s">
        <v>992</v>
      </c>
      <c r="B273" s="4" t="s">
        <v>993</v>
      </c>
      <c r="C273" s="5" t="s">
        <v>83</v>
      </c>
      <c r="D273" s="5" t="s">
        <v>994</v>
      </c>
      <c r="E273" s="6" t="s">
        <v>6926</v>
      </c>
      <c r="F273" s="6" t="s">
        <v>6928</v>
      </c>
      <c r="G273" s="6" t="s">
        <v>6927</v>
      </c>
      <c r="H273" s="6" t="s">
        <v>6225</v>
      </c>
      <c r="I273" s="6" t="s">
        <v>6129</v>
      </c>
      <c r="J273" s="6">
        <v>600095</v>
      </c>
      <c r="K273" s="6">
        <v>0</v>
      </c>
      <c r="L273" s="6" t="s">
        <v>11604</v>
      </c>
      <c r="M273" s="6" t="s">
        <v>11605</v>
      </c>
      <c r="N273" s="6" t="s">
        <v>11833</v>
      </c>
      <c r="O273" s="6" t="s">
        <v>12903</v>
      </c>
      <c r="P273" s="6"/>
      <c r="Q273" s="6"/>
      <c r="R273" s="6"/>
      <c r="S273" s="6"/>
      <c r="T273" s="6"/>
      <c r="U273" s="6"/>
      <c r="V273" s="6"/>
      <c r="W273" s="6" t="s">
        <v>994</v>
      </c>
      <c r="X273" s="6" t="s">
        <v>128</v>
      </c>
      <c r="Y273" s="11" t="s">
        <v>15237</v>
      </c>
      <c r="Z273" s="10"/>
      <c r="AA273" s="11" t="s">
        <v>15237</v>
      </c>
      <c r="AB273" s="6" t="s">
        <v>83</v>
      </c>
      <c r="AC273" s="6">
        <v>33141350400</v>
      </c>
      <c r="AD273" s="6">
        <v>1051822</v>
      </c>
      <c r="AE273" s="6"/>
      <c r="AF273" s="6"/>
      <c r="AG273" s="6"/>
      <c r="AH273" s="6" t="s">
        <v>128</v>
      </c>
    </row>
    <row r="274" spans="1:34" ht="16.5">
      <c r="A274" s="14" t="s">
        <v>995</v>
      </c>
      <c r="B274" s="4" t="s">
        <v>996</v>
      </c>
      <c r="C274" s="5" t="s">
        <v>83</v>
      </c>
      <c r="D274" s="5" t="s">
        <v>997</v>
      </c>
      <c r="E274" s="6" t="s">
        <v>6929</v>
      </c>
      <c r="F274" s="6" t="s">
        <v>6930</v>
      </c>
      <c r="G274" s="6" t="s">
        <v>6931</v>
      </c>
      <c r="H274" s="6" t="s">
        <v>6118</v>
      </c>
      <c r="I274" s="6" t="s">
        <v>5970</v>
      </c>
      <c r="J274" s="6">
        <v>500074</v>
      </c>
      <c r="K274" s="6">
        <v>0</v>
      </c>
      <c r="L274" s="6" t="s">
        <v>11604</v>
      </c>
      <c r="M274" s="6" t="s">
        <v>11605</v>
      </c>
      <c r="N274" s="6" t="s">
        <v>11834</v>
      </c>
      <c r="O274" s="6" t="s">
        <v>12903</v>
      </c>
      <c r="P274" s="6"/>
      <c r="Q274" s="6">
        <v>9963954545</v>
      </c>
      <c r="R274" s="6"/>
      <c r="S274" s="6"/>
      <c r="T274" s="6"/>
      <c r="U274" s="6"/>
      <c r="V274" s="6"/>
      <c r="W274" s="6" t="s">
        <v>997</v>
      </c>
      <c r="X274" s="6" t="s">
        <v>128</v>
      </c>
      <c r="Y274" s="11" t="s">
        <v>15237</v>
      </c>
      <c r="Z274" s="10"/>
      <c r="AA274" s="11" t="s">
        <v>15237</v>
      </c>
      <c r="AB274" s="6" t="s">
        <v>83</v>
      </c>
      <c r="AC274" s="6">
        <v>28472203954</v>
      </c>
      <c r="AD274" s="6">
        <v>28472203954</v>
      </c>
      <c r="AE274" s="6"/>
      <c r="AF274" s="6">
        <v>28472203954</v>
      </c>
      <c r="AG274" s="6"/>
      <c r="AH274" s="6" t="s">
        <v>128</v>
      </c>
    </row>
    <row r="275" spans="1:34" ht="16.5">
      <c r="A275" s="14" t="s">
        <v>998</v>
      </c>
      <c r="B275" s="4" t="s">
        <v>999</v>
      </c>
      <c r="C275" s="5" t="s">
        <v>83</v>
      </c>
      <c r="D275" s="5" t="s">
        <v>1000</v>
      </c>
      <c r="E275" s="6" t="s">
        <v>6932</v>
      </c>
      <c r="F275" s="6" t="s">
        <v>6933</v>
      </c>
      <c r="G275" s="6"/>
      <c r="H275" s="6" t="s">
        <v>6007</v>
      </c>
      <c r="I275" s="6" t="s">
        <v>6008</v>
      </c>
      <c r="J275" s="6">
        <v>110041</v>
      </c>
      <c r="K275" s="6">
        <v>0</v>
      </c>
      <c r="L275" s="6" t="s">
        <v>11604</v>
      </c>
      <c r="M275" s="6" t="s">
        <v>11610</v>
      </c>
      <c r="N275" s="6" t="s">
        <v>11835</v>
      </c>
      <c r="O275" s="6">
        <v>9177277781</v>
      </c>
      <c r="P275" s="6"/>
      <c r="Q275" s="6"/>
      <c r="R275" s="6"/>
      <c r="S275" s="6"/>
      <c r="T275" s="6"/>
      <c r="U275" s="6"/>
      <c r="V275" s="6"/>
      <c r="W275" s="6" t="s">
        <v>1000</v>
      </c>
      <c r="X275" s="6" t="s">
        <v>128</v>
      </c>
      <c r="Y275" s="11" t="s">
        <v>15237</v>
      </c>
      <c r="Z275" s="10"/>
      <c r="AA275" s="11" t="s">
        <v>15237</v>
      </c>
      <c r="AB275" s="6" t="s">
        <v>83</v>
      </c>
      <c r="AC275" s="6">
        <v>7740164965</v>
      </c>
      <c r="AD275" s="6">
        <v>7740164965</v>
      </c>
      <c r="AE275" s="6"/>
      <c r="AF275" s="6"/>
      <c r="AG275" s="6"/>
      <c r="AH275" s="6" t="s">
        <v>128</v>
      </c>
    </row>
    <row r="276" spans="1:34" ht="16.5">
      <c r="A276" s="14" t="s">
        <v>1001</v>
      </c>
      <c r="B276" s="4" t="s">
        <v>1002</v>
      </c>
      <c r="C276" s="5" t="s">
        <v>83</v>
      </c>
      <c r="D276" s="5" t="s">
        <v>1003</v>
      </c>
      <c r="E276" s="6" t="s">
        <v>6934</v>
      </c>
      <c r="F276" s="6" t="s">
        <v>6935</v>
      </c>
      <c r="G276" s="6" t="s">
        <v>6936</v>
      </c>
      <c r="H276" s="6" t="s">
        <v>6937</v>
      </c>
      <c r="I276" s="6"/>
      <c r="J276" s="6">
        <v>1215</v>
      </c>
      <c r="K276" s="6">
        <v>0</v>
      </c>
      <c r="L276" s="6" t="s">
        <v>11716</v>
      </c>
      <c r="M276" s="6" t="s">
        <v>11717</v>
      </c>
      <c r="N276" s="6" t="s">
        <v>11836</v>
      </c>
      <c r="O276" s="6" t="s">
        <v>12923</v>
      </c>
      <c r="P276" s="6"/>
      <c r="Q276" s="6"/>
      <c r="R276" s="6"/>
      <c r="S276" s="6"/>
      <c r="T276" s="6"/>
      <c r="U276" s="6"/>
      <c r="V276" s="6"/>
      <c r="W276" s="6" t="s">
        <v>1003</v>
      </c>
      <c r="X276" s="6" t="s">
        <v>128</v>
      </c>
      <c r="Y276" s="11" t="s">
        <v>15237</v>
      </c>
      <c r="Z276" s="10"/>
      <c r="AA276" s="11" t="s">
        <v>15237</v>
      </c>
      <c r="AB276" s="6" t="s">
        <v>83</v>
      </c>
      <c r="AC276" s="6" t="s">
        <v>14660</v>
      </c>
      <c r="AD276" s="6"/>
      <c r="AE276" s="6"/>
      <c r="AF276" s="6"/>
      <c r="AG276" s="6"/>
      <c r="AH276" s="6" t="s">
        <v>128</v>
      </c>
    </row>
    <row r="277" spans="1:34" ht="16.5">
      <c r="A277" s="14" t="s">
        <v>1004</v>
      </c>
      <c r="B277" s="4" t="s">
        <v>1005</v>
      </c>
      <c r="C277" s="5" t="s">
        <v>83</v>
      </c>
      <c r="D277" s="5" t="s">
        <v>1006</v>
      </c>
      <c r="E277" s="6" t="s">
        <v>6938</v>
      </c>
      <c r="F277" s="6" t="s">
        <v>6939</v>
      </c>
      <c r="G277" s="6" t="s">
        <v>6940</v>
      </c>
      <c r="H277" s="6" t="s">
        <v>6941</v>
      </c>
      <c r="I277" s="6" t="s">
        <v>5962</v>
      </c>
      <c r="J277" s="6">
        <v>411019</v>
      </c>
      <c r="K277" s="6">
        <v>0</v>
      </c>
      <c r="L277" s="6" t="s">
        <v>11604</v>
      </c>
      <c r="M277" s="6" t="s">
        <v>11837</v>
      </c>
      <c r="N277" s="6" t="s">
        <v>11838</v>
      </c>
      <c r="O277" s="6"/>
      <c r="P277" s="6"/>
      <c r="Q277" s="6" t="s">
        <v>13942</v>
      </c>
      <c r="R277" s="6"/>
      <c r="S277" s="6"/>
      <c r="T277" s="6"/>
      <c r="U277" s="6"/>
      <c r="V277" s="6"/>
      <c r="W277" s="6" t="s">
        <v>1006</v>
      </c>
      <c r="X277" s="6" t="s">
        <v>128</v>
      </c>
      <c r="Y277" s="11" t="s">
        <v>15237</v>
      </c>
      <c r="Z277" s="10"/>
      <c r="AA277" s="11" t="s">
        <v>15237</v>
      </c>
      <c r="AB277" s="6" t="s">
        <v>83</v>
      </c>
      <c r="AC277" s="6"/>
      <c r="AD277" s="6" t="s">
        <v>14661</v>
      </c>
      <c r="AE277" s="6"/>
      <c r="AF277" s="6"/>
      <c r="AG277" s="6"/>
      <c r="AH277" s="6" t="s">
        <v>128</v>
      </c>
    </row>
    <row r="278" spans="1:34" ht="16.5">
      <c r="A278" s="29" t="s">
        <v>19679</v>
      </c>
      <c r="B278" s="5" t="s">
        <v>19680</v>
      </c>
      <c r="C278" s="5" t="s">
        <v>83</v>
      </c>
      <c r="D278" s="5" t="s">
        <v>19681</v>
      </c>
      <c r="E278" s="6" t="s">
        <v>20047</v>
      </c>
      <c r="F278" s="6" t="s">
        <v>20048</v>
      </c>
      <c r="G278" s="6"/>
      <c r="H278" s="26" t="s">
        <v>20049</v>
      </c>
      <c r="I278" s="6" t="s">
        <v>5962</v>
      </c>
      <c r="J278" s="6">
        <v>416012</v>
      </c>
      <c r="K278" s="6">
        <v>0</v>
      </c>
      <c r="L278" s="6" t="s">
        <v>11604</v>
      </c>
      <c r="M278" s="6" t="s">
        <v>11606</v>
      </c>
      <c r="N278" s="6" t="s">
        <v>20050</v>
      </c>
      <c r="O278" s="5" t="s">
        <v>12924</v>
      </c>
      <c r="P278" s="6"/>
      <c r="Q278" s="6" t="s">
        <v>12924</v>
      </c>
      <c r="R278" s="6"/>
      <c r="S278" s="6"/>
      <c r="T278" s="6"/>
      <c r="U278" s="6"/>
      <c r="V278" s="6"/>
      <c r="W278" s="6" t="s">
        <v>19681</v>
      </c>
      <c r="X278" s="6" t="s">
        <v>128</v>
      </c>
      <c r="Y278" s="11" t="s">
        <v>15237</v>
      </c>
      <c r="Z278" s="10"/>
      <c r="AA278" s="11" t="s">
        <v>15237</v>
      </c>
      <c r="AB278" s="6" t="s">
        <v>83</v>
      </c>
      <c r="AC278" s="5" t="s">
        <v>20051</v>
      </c>
      <c r="AD278" s="5" t="s">
        <v>20052</v>
      </c>
      <c r="AE278" s="6"/>
      <c r="AF278" s="6"/>
      <c r="AG278" s="6"/>
      <c r="AH278" s="6" t="s">
        <v>128</v>
      </c>
    </row>
    <row r="279" spans="1:34" ht="16.5">
      <c r="A279" s="29" t="s">
        <v>19682</v>
      </c>
      <c r="B279" s="5" t="s">
        <v>19683</v>
      </c>
      <c r="C279" s="5" t="s">
        <v>83</v>
      </c>
      <c r="D279" s="5" t="s">
        <v>19684</v>
      </c>
      <c r="E279" s="6" t="s">
        <v>20053</v>
      </c>
      <c r="F279" s="6" t="s">
        <v>20054</v>
      </c>
      <c r="G279" s="6" t="s">
        <v>20055</v>
      </c>
      <c r="H279" s="6" t="s">
        <v>20056</v>
      </c>
      <c r="I279" s="6" t="s">
        <v>5962</v>
      </c>
      <c r="J279" s="6">
        <v>401208</v>
      </c>
      <c r="K279" s="6">
        <v>0</v>
      </c>
      <c r="L279" s="6" t="s">
        <v>11604</v>
      </c>
      <c r="M279" s="6" t="s">
        <v>11605</v>
      </c>
      <c r="N279" s="6" t="s">
        <v>20057</v>
      </c>
      <c r="O279" s="5" t="s">
        <v>20058</v>
      </c>
      <c r="P279" s="6"/>
      <c r="Q279" s="6" t="s">
        <v>20059</v>
      </c>
      <c r="R279" s="6"/>
      <c r="S279" s="6" t="s">
        <v>20060</v>
      </c>
      <c r="T279" s="6"/>
      <c r="U279" s="6"/>
      <c r="V279" s="6"/>
      <c r="W279" s="6" t="s">
        <v>19684</v>
      </c>
      <c r="X279" s="6" t="s">
        <v>128</v>
      </c>
      <c r="Y279" s="11" t="s">
        <v>15237</v>
      </c>
      <c r="Z279" s="10"/>
      <c r="AA279" s="11" t="s">
        <v>15237</v>
      </c>
      <c r="AB279" s="6" t="s">
        <v>83</v>
      </c>
      <c r="AC279" s="5" t="s">
        <v>20061</v>
      </c>
      <c r="AD279" s="5" t="s">
        <v>20062</v>
      </c>
      <c r="AE279" s="6"/>
      <c r="AF279" s="6"/>
      <c r="AG279" s="6"/>
      <c r="AH279" s="6" t="s">
        <v>128</v>
      </c>
    </row>
    <row r="280" spans="1:34" ht="16.5">
      <c r="A280" s="29" t="s">
        <v>19685</v>
      </c>
      <c r="B280" s="5" t="s">
        <v>19686</v>
      </c>
      <c r="C280" s="5" t="s">
        <v>83</v>
      </c>
      <c r="D280" s="5" t="s">
        <v>19687</v>
      </c>
      <c r="E280" s="6" t="s">
        <v>20063</v>
      </c>
      <c r="F280" s="6" t="s">
        <v>20064</v>
      </c>
      <c r="G280" s="6"/>
      <c r="H280" s="6" t="s">
        <v>6225</v>
      </c>
      <c r="I280" s="6" t="s">
        <v>6129</v>
      </c>
      <c r="J280" s="6">
        <v>600095</v>
      </c>
      <c r="K280" s="6">
        <v>0</v>
      </c>
      <c r="L280" s="6" t="s">
        <v>11604</v>
      </c>
      <c r="M280" s="6" t="s">
        <v>11605</v>
      </c>
      <c r="N280" s="6" t="s">
        <v>20065</v>
      </c>
      <c r="O280" s="5" t="s">
        <v>20066</v>
      </c>
      <c r="P280" s="6"/>
      <c r="Q280" s="6"/>
      <c r="R280" s="6" t="s">
        <v>20067</v>
      </c>
      <c r="S280" s="6"/>
      <c r="T280" s="6"/>
      <c r="U280" s="6"/>
      <c r="V280" s="6"/>
      <c r="W280" s="6" t="s">
        <v>19687</v>
      </c>
      <c r="X280" s="6" t="s">
        <v>128</v>
      </c>
      <c r="Y280" s="11" t="s">
        <v>15237</v>
      </c>
      <c r="Z280" s="10"/>
      <c r="AA280" s="11" t="s">
        <v>15237</v>
      </c>
      <c r="AB280" s="6" t="s">
        <v>83</v>
      </c>
      <c r="AC280" s="5" t="s">
        <v>20068</v>
      </c>
      <c r="AD280" s="5" t="s">
        <v>20069</v>
      </c>
      <c r="AE280" s="6"/>
      <c r="AF280" s="6"/>
      <c r="AG280" s="6"/>
      <c r="AH280" s="6" t="s">
        <v>128</v>
      </c>
    </row>
    <row r="281" spans="1:34" ht="16.5">
      <c r="A281" s="29" t="s">
        <v>19688</v>
      </c>
      <c r="B281" s="5" t="s">
        <v>19689</v>
      </c>
      <c r="C281" s="5" t="s">
        <v>83</v>
      </c>
      <c r="D281" s="5" t="s">
        <v>19690</v>
      </c>
      <c r="E281" s="6" t="s">
        <v>20070</v>
      </c>
      <c r="F281" s="6" t="s">
        <v>20071</v>
      </c>
      <c r="G281" s="26" t="s">
        <v>20072</v>
      </c>
      <c r="H281" s="6" t="s">
        <v>20073</v>
      </c>
      <c r="I281" s="6" t="s">
        <v>6132</v>
      </c>
      <c r="J281" s="6">
        <v>680003</v>
      </c>
      <c r="K281" s="6">
        <v>0</v>
      </c>
      <c r="L281" s="6" t="s">
        <v>11604</v>
      </c>
      <c r="M281" s="6" t="s">
        <v>11605</v>
      </c>
      <c r="N281" s="6" t="s">
        <v>20074</v>
      </c>
      <c r="O281" s="5" t="s">
        <v>20075</v>
      </c>
      <c r="P281" s="6"/>
      <c r="Q281" s="6"/>
      <c r="R281" s="6" t="s">
        <v>20076</v>
      </c>
      <c r="S281" s="6">
        <v>9895036369</v>
      </c>
      <c r="T281" s="6"/>
      <c r="U281" s="6"/>
      <c r="V281" s="6"/>
      <c r="W281" s="6" t="s">
        <v>19690</v>
      </c>
      <c r="X281" s="6" t="s">
        <v>128</v>
      </c>
      <c r="Y281" s="11" t="s">
        <v>15237</v>
      </c>
      <c r="Z281" s="10"/>
      <c r="AA281" s="11" t="s">
        <v>15237</v>
      </c>
      <c r="AB281" s="6" t="s">
        <v>83</v>
      </c>
      <c r="AC281" s="5" t="s">
        <v>20077</v>
      </c>
      <c r="AD281" s="5" t="s">
        <v>20078</v>
      </c>
      <c r="AE281" s="6"/>
      <c r="AF281" s="6"/>
      <c r="AG281" s="6"/>
      <c r="AH281" s="6" t="s">
        <v>128</v>
      </c>
    </row>
    <row r="282" spans="1:34" ht="16.5">
      <c r="A282" s="29" t="s">
        <v>19691</v>
      </c>
      <c r="B282" s="5" t="s">
        <v>19692</v>
      </c>
      <c r="C282" s="5" t="s">
        <v>83</v>
      </c>
      <c r="D282" s="5" t="s">
        <v>19693</v>
      </c>
      <c r="E282" s="6" t="s">
        <v>20079</v>
      </c>
      <c r="F282" s="6" t="s">
        <v>20080</v>
      </c>
      <c r="G282" s="6" t="s">
        <v>7912</v>
      </c>
      <c r="H282" s="6" t="s">
        <v>7912</v>
      </c>
      <c r="I282" s="6" t="s">
        <v>5995</v>
      </c>
      <c r="J282" s="6">
        <v>382721</v>
      </c>
      <c r="K282" s="6">
        <v>0</v>
      </c>
      <c r="L282" s="6" t="s">
        <v>11604</v>
      </c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 t="s">
        <v>19693</v>
      </c>
      <c r="X282" s="6" t="s">
        <v>128</v>
      </c>
      <c r="Y282" s="11" t="s">
        <v>15237</v>
      </c>
      <c r="Z282" s="10"/>
      <c r="AA282" s="11" t="s">
        <v>15237</v>
      </c>
      <c r="AB282" s="6" t="s">
        <v>83</v>
      </c>
      <c r="AC282" s="6"/>
      <c r="AD282" s="5" t="s">
        <v>20081</v>
      </c>
      <c r="AE282" s="6"/>
      <c r="AF282" s="5" t="s">
        <v>20081</v>
      </c>
      <c r="AG282" s="6"/>
      <c r="AH282" s="6" t="s">
        <v>128</v>
      </c>
    </row>
    <row r="283" spans="1:34" ht="16.5">
      <c r="A283" s="29" t="s">
        <v>19694</v>
      </c>
      <c r="B283" s="5" t="s">
        <v>19695</v>
      </c>
      <c r="C283" s="5" t="s">
        <v>83</v>
      </c>
      <c r="D283" s="5" t="s">
        <v>19696</v>
      </c>
      <c r="E283" s="6" t="s">
        <v>20082</v>
      </c>
      <c r="F283" s="6" t="s">
        <v>20083</v>
      </c>
      <c r="G283" s="6" t="s">
        <v>10560</v>
      </c>
      <c r="H283" s="6"/>
      <c r="I283" s="6"/>
      <c r="J283" s="6"/>
      <c r="K283" s="6">
        <v>0</v>
      </c>
      <c r="L283" s="6" t="s">
        <v>11750</v>
      </c>
      <c r="M283" s="6" t="s">
        <v>11616</v>
      </c>
      <c r="N283" s="6" t="s">
        <v>20084</v>
      </c>
      <c r="O283" s="5" t="s">
        <v>20085</v>
      </c>
      <c r="P283" s="6"/>
      <c r="Q283" s="6"/>
      <c r="R283" s="6"/>
      <c r="S283" s="6"/>
      <c r="T283" s="6"/>
      <c r="U283" s="6"/>
      <c r="V283" s="6"/>
      <c r="W283" s="6" t="s">
        <v>19696</v>
      </c>
      <c r="X283" s="6" t="s">
        <v>128</v>
      </c>
      <c r="Y283" s="11" t="s">
        <v>15237</v>
      </c>
      <c r="Z283" s="10"/>
      <c r="AA283" s="11" t="s">
        <v>15237</v>
      </c>
      <c r="AB283" s="6" t="s">
        <v>83</v>
      </c>
      <c r="AC283" s="6"/>
      <c r="AD283" s="6"/>
      <c r="AE283" s="6"/>
      <c r="AF283" s="6"/>
      <c r="AG283" s="6"/>
      <c r="AH283" s="6" t="s">
        <v>128</v>
      </c>
    </row>
    <row r="284" spans="1:34" ht="16.5">
      <c r="A284" s="29" t="s">
        <v>20937</v>
      </c>
      <c r="B284" s="5" t="s">
        <v>20938</v>
      </c>
      <c r="C284" s="5" t="s">
        <v>83</v>
      </c>
      <c r="D284" s="5" t="s">
        <v>20939</v>
      </c>
      <c r="E284" s="5" t="s">
        <v>20940</v>
      </c>
      <c r="F284" s="5" t="s">
        <v>20941</v>
      </c>
      <c r="G284" s="5" t="s">
        <v>20942</v>
      </c>
      <c r="H284" s="6" t="s">
        <v>20943</v>
      </c>
      <c r="I284" s="6" t="s">
        <v>5979</v>
      </c>
      <c r="J284" s="6">
        <v>712310</v>
      </c>
      <c r="K284" s="6">
        <v>0</v>
      </c>
      <c r="L284" s="6" t="s">
        <v>11604</v>
      </c>
      <c r="M284" s="6" t="s">
        <v>11610</v>
      </c>
      <c r="N284" s="6" t="s">
        <v>20944</v>
      </c>
      <c r="O284" s="6" t="s">
        <v>20945</v>
      </c>
      <c r="P284" s="6"/>
      <c r="Q284" s="6" t="s">
        <v>20946</v>
      </c>
      <c r="R284" s="6"/>
      <c r="S284" s="6"/>
      <c r="T284" s="6"/>
      <c r="U284" s="6"/>
      <c r="V284" s="6"/>
      <c r="W284" s="6" t="s">
        <v>20939</v>
      </c>
      <c r="X284" s="6" t="s">
        <v>128</v>
      </c>
      <c r="Y284" s="11" t="s">
        <v>15237</v>
      </c>
      <c r="Z284" s="10"/>
      <c r="AA284" s="11" t="s">
        <v>15237</v>
      </c>
      <c r="AB284" s="6" t="s">
        <v>83</v>
      </c>
      <c r="AC284" s="6">
        <v>19823199070</v>
      </c>
      <c r="AD284" s="6">
        <v>19823199264</v>
      </c>
      <c r="AE284" s="6"/>
      <c r="AF284" s="6"/>
      <c r="AG284" s="6"/>
      <c r="AH284" s="6" t="s">
        <v>128</v>
      </c>
    </row>
    <row r="285" spans="1:34" ht="16.5">
      <c r="A285" s="29" t="s">
        <v>20947</v>
      </c>
      <c r="B285" s="5" t="s">
        <v>20948</v>
      </c>
      <c r="C285" s="5" t="s">
        <v>83</v>
      </c>
      <c r="D285" s="5" t="s">
        <v>20949</v>
      </c>
      <c r="E285" s="5" t="s">
        <v>20950</v>
      </c>
      <c r="F285" s="5" t="s">
        <v>20951</v>
      </c>
      <c r="G285" s="6"/>
      <c r="H285" s="6" t="s">
        <v>5974</v>
      </c>
      <c r="I285" s="6" t="s">
        <v>5975</v>
      </c>
      <c r="J285" s="6">
        <v>201305</v>
      </c>
      <c r="K285" s="6">
        <v>0</v>
      </c>
      <c r="L285" s="6" t="s">
        <v>11604</v>
      </c>
      <c r="M285" s="6" t="s">
        <v>11610</v>
      </c>
      <c r="N285" s="6" t="s">
        <v>20952</v>
      </c>
      <c r="O285" s="6"/>
      <c r="P285" s="6"/>
      <c r="Q285" s="6"/>
      <c r="R285" s="6"/>
      <c r="S285" s="6"/>
      <c r="T285" s="6"/>
      <c r="U285" s="6"/>
      <c r="V285" s="6"/>
      <c r="W285" s="6" t="s">
        <v>20949</v>
      </c>
      <c r="X285" s="6" t="s">
        <v>128</v>
      </c>
      <c r="Y285" s="11" t="s">
        <v>15237</v>
      </c>
      <c r="Z285" s="10"/>
      <c r="AA285" s="11" t="s">
        <v>15237</v>
      </c>
      <c r="AB285" s="6" t="s">
        <v>83</v>
      </c>
      <c r="AC285" s="6">
        <v>9965902071</v>
      </c>
      <c r="AD285" s="6"/>
      <c r="AE285" s="6"/>
      <c r="AF285" s="6"/>
      <c r="AG285" s="6"/>
      <c r="AH285" s="6" t="s">
        <v>128</v>
      </c>
    </row>
    <row r="286" spans="1:34" ht="16.5">
      <c r="A286" s="14" t="s">
        <v>1008</v>
      </c>
      <c r="B286" s="4" t="s">
        <v>1009</v>
      </c>
      <c r="C286" s="5" t="s">
        <v>83</v>
      </c>
      <c r="D286" s="5" t="s">
        <v>1010</v>
      </c>
      <c r="E286" s="6" t="s">
        <v>6943</v>
      </c>
      <c r="F286" s="6" t="s">
        <v>6944</v>
      </c>
      <c r="G286" s="6" t="s">
        <v>6945</v>
      </c>
      <c r="H286" s="6"/>
      <c r="I286" s="6" t="s">
        <v>5962</v>
      </c>
      <c r="J286" s="6"/>
      <c r="K286" s="6">
        <v>0</v>
      </c>
      <c r="L286" s="6" t="s">
        <v>11604</v>
      </c>
      <c r="M286" s="6" t="s">
        <v>11605</v>
      </c>
      <c r="N286" s="6"/>
      <c r="O286" s="6" t="s">
        <v>12902</v>
      </c>
      <c r="P286" s="6"/>
      <c r="Q286" s="6" t="s">
        <v>13943</v>
      </c>
      <c r="R286" s="6"/>
      <c r="S286" s="6"/>
      <c r="T286" s="6"/>
      <c r="U286" s="6"/>
      <c r="V286" s="6"/>
      <c r="W286" s="6" t="s">
        <v>13944</v>
      </c>
      <c r="X286" s="6" t="s">
        <v>128</v>
      </c>
      <c r="Y286" s="11" t="s">
        <v>15237</v>
      </c>
      <c r="Z286" s="10"/>
      <c r="AA286" s="11" t="s">
        <v>15237</v>
      </c>
      <c r="AB286" s="6" t="s">
        <v>83</v>
      </c>
      <c r="AC286" s="6"/>
      <c r="AD286" s="6" t="s">
        <v>14662</v>
      </c>
      <c r="AE286" s="6"/>
      <c r="AF286" s="6" t="s">
        <v>14663</v>
      </c>
      <c r="AG286" s="9">
        <v>37408</v>
      </c>
      <c r="AH286" s="6" t="s">
        <v>128</v>
      </c>
    </row>
    <row r="287" spans="1:34" ht="16.5">
      <c r="A287" s="14" t="s">
        <v>1011</v>
      </c>
      <c r="B287" s="4" t="s">
        <v>1012</v>
      </c>
      <c r="C287" s="5" t="s">
        <v>83</v>
      </c>
      <c r="D287" s="5" t="s">
        <v>1013</v>
      </c>
      <c r="E287" s="6" t="s">
        <v>6946</v>
      </c>
      <c r="F287" s="6" t="s">
        <v>6947</v>
      </c>
      <c r="G287" s="6">
        <v>110015</v>
      </c>
      <c r="H287" s="6"/>
      <c r="I287" s="6" t="s">
        <v>6008</v>
      </c>
      <c r="J287" s="6"/>
      <c r="K287" s="6">
        <v>0</v>
      </c>
      <c r="L287" s="6" t="s">
        <v>11604</v>
      </c>
      <c r="M287" s="6" t="s">
        <v>11610</v>
      </c>
      <c r="N287" s="6"/>
      <c r="O287" s="6" t="s">
        <v>12925</v>
      </c>
      <c r="P287" s="6"/>
      <c r="Q287" s="6"/>
      <c r="R287" s="6"/>
      <c r="S287" s="6"/>
      <c r="T287" s="6"/>
      <c r="U287" s="6"/>
      <c r="V287" s="6"/>
      <c r="W287" s="6" t="s">
        <v>1013</v>
      </c>
      <c r="X287" s="6" t="s">
        <v>128</v>
      </c>
      <c r="Y287" s="11" t="s">
        <v>15237</v>
      </c>
      <c r="Z287" s="10"/>
      <c r="AA287" s="11" t="s">
        <v>15237</v>
      </c>
      <c r="AB287" s="6" t="s">
        <v>83</v>
      </c>
      <c r="AC287" s="6">
        <v>7120101383</v>
      </c>
      <c r="AD287" s="6" t="s">
        <v>14664</v>
      </c>
      <c r="AE287" s="6"/>
      <c r="AF287" s="6" t="s">
        <v>14664</v>
      </c>
      <c r="AG287" s="6"/>
      <c r="AH287" s="6" t="s">
        <v>128</v>
      </c>
    </row>
    <row r="288" spans="1:34" ht="16.5">
      <c r="A288" s="14" t="s">
        <v>1014</v>
      </c>
      <c r="B288" s="4" t="s">
        <v>1015</v>
      </c>
      <c r="C288" s="5" t="s">
        <v>83</v>
      </c>
      <c r="D288" s="5" t="s">
        <v>1016</v>
      </c>
      <c r="E288" s="6" t="s">
        <v>6948</v>
      </c>
      <c r="F288" s="6" t="s">
        <v>6949</v>
      </c>
      <c r="G288" s="6" t="s">
        <v>6950</v>
      </c>
      <c r="H288" s="6"/>
      <c r="I288" s="6" t="s">
        <v>5995</v>
      </c>
      <c r="J288" s="6"/>
      <c r="K288" s="6">
        <v>0</v>
      </c>
      <c r="L288" s="6" t="s">
        <v>11604</v>
      </c>
      <c r="M288" s="6" t="s">
        <v>11606</v>
      </c>
      <c r="N288" s="6"/>
      <c r="O288" s="6">
        <v>25436746</v>
      </c>
      <c r="P288" s="6"/>
      <c r="Q288" s="6" t="s">
        <v>13945</v>
      </c>
      <c r="R288" s="6"/>
      <c r="S288" s="6"/>
      <c r="T288" s="6"/>
      <c r="U288" s="6"/>
      <c r="V288" s="6"/>
      <c r="W288" s="6" t="s">
        <v>1016</v>
      </c>
      <c r="X288" s="6" t="s">
        <v>128</v>
      </c>
      <c r="Y288" s="11" t="s">
        <v>15237</v>
      </c>
      <c r="Z288" s="10"/>
      <c r="AA288" s="11" t="s">
        <v>15237</v>
      </c>
      <c r="AB288" s="6" t="s">
        <v>83</v>
      </c>
      <c r="AC288" s="6">
        <v>24190400738</v>
      </c>
      <c r="AD288" s="6">
        <v>24690400738</v>
      </c>
      <c r="AE288" s="6" t="s">
        <v>20755</v>
      </c>
      <c r="AF288" s="6"/>
      <c r="AG288" s="6"/>
      <c r="AH288" s="6" t="s">
        <v>128</v>
      </c>
    </row>
    <row r="289" spans="1:34" ht="16.5">
      <c r="A289" s="14" t="s">
        <v>1032</v>
      </c>
      <c r="B289" s="4" t="s">
        <v>1033</v>
      </c>
      <c r="C289" s="5" t="s">
        <v>83</v>
      </c>
      <c r="D289" s="5" t="s">
        <v>1034</v>
      </c>
      <c r="E289" s="6" t="s">
        <v>6959</v>
      </c>
      <c r="F289" s="6" t="s">
        <v>6960</v>
      </c>
      <c r="G289" s="6" t="s">
        <v>6961</v>
      </c>
      <c r="H289" s="6"/>
      <c r="I289" s="6" t="s">
        <v>5962</v>
      </c>
      <c r="J289" s="6"/>
      <c r="K289" s="6">
        <v>0</v>
      </c>
      <c r="L289" s="6" t="s">
        <v>11604</v>
      </c>
      <c r="M289" s="6" t="s">
        <v>11606</v>
      </c>
      <c r="N289" s="6"/>
      <c r="O289" s="6">
        <v>9811902595</v>
      </c>
      <c r="P289" s="6"/>
      <c r="Q289" s="6"/>
      <c r="R289" s="6"/>
      <c r="S289" s="6"/>
      <c r="T289" s="6"/>
      <c r="U289" s="6"/>
      <c r="V289" s="6"/>
      <c r="W289" s="6" t="s">
        <v>1034</v>
      </c>
      <c r="X289" s="6" t="s">
        <v>128</v>
      </c>
      <c r="Y289" s="11" t="s">
        <v>15237</v>
      </c>
      <c r="Z289" s="10"/>
      <c r="AA289" s="11" t="s">
        <v>15237</v>
      </c>
      <c r="AB289" s="6" t="s">
        <v>83</v>
      </c>
      <c r="AC289" s="6" t="s">
        <v>14665</v>
      </c>
      <c r="AD289" s="6" t="s">
        <v>14666</v>
      </c>
      <c r="AE289" s="6"/>
      <c r="AF289" s="6" t="s">
        <v>14667</v>
      </c>
      <c r="AG289" s="9">
        <v>36251</v>
      </c>
      <c r="AH289" s="6" t="s">
        <v>128</v>
      </c>
    </row>
    <row r="290" spans="1:34" ht="16.5">
      <c r="A290" s="14" t="s">
        <v>1038</v>
      </c>
      <c r="B290" s="4" t="s">
        <v>1039</v>
      </c>
      <c r="C290" s="5" t="s">
        <v>83</v>
      </c>
      <c r="D290" s="5" t="s">
        <v>1040</v>
      </c>
      <c r="E290" s="6" t="s">
        <v>6964</v>
      </c>
      <c r="F290" s="6" t="s">
        <v>6965</v>
      </c>
      <c r="G290" s="6" t="s">
        <v>6966</v>
      </c>
      <c r="H290" s="6" t="s">
        <v>6967</v>
      </c>
      <c r="I290" s="6" t="s">
        <v>5962</v>
      </c>
      <c r="J290" s="6"/>
      <c r="K290" s="6">
        <v>0</v>
      </c>
      <c r="L290" s="6" t="s">
        <v>11604</v>
      </c>
      <c r="M290" s="6" t="s">
        <v>11606</v>
      </c>
      <c r="N290" s="6"/>
      <c r="O290" s="6" t="s">
        <v>12931</v>
      </c>
      <c r="P290" s="6"/>
      <c r="Q290" s="6" t="s">
        <v>13946</v>
      </c>
      <c r="R290" s="6"/>
      <c r="S290" s="6"/>
      <c r="T290" s="6"/>
      <c r="U290" s="6"/>
      <c r="V290" s="6"/>
      <c r="W290" s="6" t="s">
        <v>1040</v>
      </c>
      <c r="X290" s="6" t="s">
        <v>128</v>
      </c>
      <c r="Y290" s="11" t="s">
        <v>15237</v>
      </c>
      <c r="Z290" s="10"/>
      <c r="AA290" s="11" t="s">
        <v>15237</v>
      </c>
      <c r="AB290" s="6" t="s">
        <v>83</v>
      </c>
      <c r="AC290" s="6">
        <v>27790002569</v>
      </c>
      <c r="AD290" s="6" t="s">
        <v>14668</v>
      </c>
      <c r="AE290" s="6"/>
      <c r="AF290" s="6" t="s">
        <v>14669</v>
      </c>
      <c r="AG290" s="9">
        <v>38808</v>
      </c>
      <c r="AH290" s="6" t="s">
        <v>128</v>
      </c>
    </row>
    <row r="291" spans="1:34" ht="16.5">
      <c r="A291" s="14" t="s">
        <v>1053</v>
      </c>
      <c r="B291" s="4" t="s">
        <v>1054</v>
      </c>
      <c r="C291" s="5" t="s">
        <v>83</v>
      </c>
      <c r="D291" s="5" t="s">
        <v>1055</v>
      </c>
      <c r="E291" s="6" t="s">
        <v>6976</v>
      </c>
      <c r="F291" s="6" t="s">
        <v>6977</v>
      </c>
      <c r="G291" s="6"/>
      <c r="H291" s="6" t="s">
        <v>6225</v>
      </c>
      <c r="I291" s="6" t="s">
        <v>6129</v>
      </c>
      <c r="J291" s="6">
        <v>600086</v>
      </c>
      <c r="K291" s="6">
        <v>0</v>
      </c>
      <c r="L291" s="6" t="s">
        <v>11604</v>
      </c>
      <c r="M291" s="6" t="s">
        <v>11618</v>
      </c>
      <c r="N291" s="6" t="s">
        <v>11841</v>
      </c>
      <c r="O291" s="6">
        <v>55179844</v>
      </c>
      <c r="P291" s="6"/>
      <c r="Q291" s="6" t="s">
        <v>13947</v>
      </c>
      <c r="R291" s="6">
        <v>9840949882</v>
      </c>
      <c r="S291" s="6"/>
      <c r="T291" s="6"/>
      <c r="U291" s="6"/>
      <c r="V291" s="6"/>
      <c r="W291" s="6" t="s">
        <v>1055</v>
      </c>
      <c r="X291" s="6" t="s">
        <v>128</v>
      </c>
      <c r="Y291" s="11" t="s">
        <v>15237</v>
      </c>
      <c r="Z291" s="10"/>
      <c r="AA291" s="11" t="s">
        <v>15237</v>
      </c>
      <c r="AB291" s="6" t="s">
        <v>83</v>
      </c>
      <c r="AC291" s="6">
        <v>33940720721</v>
      </c>
      <c r="AD291" s="6">
        <v>655534</v>
      </c>
      <c r="AE291" s="6"/>
      <c r="AF291" s="6"/>
      <c r="AG291" s="6"/>
      <c r="AH291" s="6" t="s">
        <v>128</v>
      </c>
    </row>
    <row r="292" spans="1:34" ht="16.5">
      <c r="A292" s="14" t="s">
        <v>1059</v>
      </c>
      <c r="B292" s="4" t="s">
        <v>1060</v>
      </c>
      <c r="C292" s="5" t="s">
        <v>83</v>
      </c>
      <c r="D292" s="5" t="s">
        <v>1061</v>
      </c>
      <c r="E292" s="6" t="s">
        <v>6980</v>
      </c>
      <c r="F292" s="6" t="s">
        <v>6981</v>
      </c>
      <c r="G292" s="6" t="s">
        <v>6982</v>
      </c>
      <c r="H292" s="6"/>
      <c r="I292" s="6" t="s">
        <v>5962</v>
      </c>
      <c r="J292" s="6"/>
      <c r="K292" s="6">
        <v>0</v>
      </c>
      <c r="L292" s="6" t="s">
        <v>11604</v>
      </c>
      <c r="M292" s="6" t="s">
        <v>11606</v>
      </c>
      <c r="N292" s="6"/>
      <c r="O292" s="6" t="s">
        <v>12936</v>
      </c>
      <c r="P292" s="6"/>
      <c r="Q292" s="6" t="s">
        <v>12937</v>
      </c>
      <c r="R292" s="6"/>
      <c r="S292" s="6"/>
      <c r="T292" s="6"/>
      <c r="U292" s="6"/>
      <c r="V292" s="6"/>
      <c r="W292" s="6" t="s">
        <v>1061</v>
      </c>
      <c r="X292" s="6" t="s">
        <v>128</v>
      </c>
      <c r="Y292" s="11" t="s">
        <v>15237</v>
      </c>
      <c r="Z292" s="10"/>
      <c r="AA292" s="11" t="s">
        <v>15237</v>
      </c>
      <c r="AB292" s="6" t="s">
        <v>83</v>
      </c>
      <c r="AC292" s="6" t="s">
        <v>14670</v>
      </c>
      <c r="AD292" s="6" t="s">
        <v>14671</v>
      </c>
      <c r="AE292" s="6"/>
      <c r="AF292" s="6"/>
      <c r="AG292" s="6"/>
      <c r="AH292" s="6" t="s">
        <v>128</v>
      </c>
    </row>
    <row r="293" spans="1:34" ht="16.5">
      <c r="A293" s="14" t="s">
        <v>1062</v>
      </c>
      <c r="B293" s="4" t="s">
        <v>1063</v>
      </c>
      <c r="C293" s="5" t="s">
        <v>83</v>
      </c>
      <c r="D293" s="5" t="s">
        <v>1064</v>
      </c>
      <c r="E293" s="6" t="s">
        <v>6983</v>
      </c>
      <c r="F293" s="6" t="s">
        <v>6984</v>
      </c>
      <c r="G293" s="6"/>
      <c r="H293" s="6"/>
      <c r="I293" s="6" t="s">
        <v>6766</v>
      </c>
      <c r="J293" s="6"/>
      <c r="K293" s="6">
        <v>0</v>
      </c>
      <c r="L293" s="6" t="s">
        <v>11604</v>
      </c>
      <c r="M293" s="6" t="s">
        <v>11606</v>
      </c>
      <c r="N293" s="6"/>
      <c r="O293" s="6" t="s">
        <v>12937</v>
      </c>
      <c r="P293" s="6"/>
      <c r="Q293" s="6">
        <v>8322395308</v>
      </c>
      <c r="R293" s="6"/>
      <c r="S293" s="6"/>
      <c r="T293" s="6"/>
      <c r="U293" s="6"/>
      <c r="V293" s="6"/>
      <c r="W293" s="6" t="s">
        <v>1064</v>
      </c>
      <c r="X293" s="6" t="s">
        <v>128</v>
      </c>
      <c r="Y293" s="11" t="s">
        <v>15237</v>
      </c>
      <c r="Z293" s="10"/>
      <c r="AA293" s="11" t="s">
        <v>15237</v>
      </c>
      <c r="AB293" s="6" t="s">
        <v>83</v>
      </c>
      <c r="AC293" s="6">
        <v>30590200170</v>
      </c>
      <c r="AD293" s="6" t="s">
        <v>14672</v>
      </c>
      <c r="AE293" s="6"/>
      <c r="AF293" s="6" t="s">
        <v>14673</v>
      </c>
      <c r="AG293" s="9">
        <v>32987</v>
      </c>
      <c r="AH293" s="6" t="s">
        <v>128</v>
      </c>
    </row>
    <row r="294" spans="1:34" ht="16.5">
      <c r="A294" s="14" t="s">
        <v>1065</v>
      </c>
      <c r="B294" s="4" t="s">
        <v>1066</v>
      </c>
      <c r="C294" s="5" t="s">
        <v>83</v>
      </c>
      <c r="D294" s="5" t="s">
        <v>1067</v>
      </c>
      <c r="E294" s="6" t="s">
        <v>6985</v>
      </c>
      <c r="F294" s="6" t="s">
        <v>6986</v>
      </c>
      <c r="G294" s="6"/>
      <c r="H294" s="6"/>
      <c r="I294" s="6" t="s">
        <v>6008</v>
      </c>
      <c r="J294" s="6"/>
      <c r="K294" s="6">
        <v>0</v>
      </c>
      <c r="L294" s="6" t="s">
        <v>11604</v>
      </c>
      <c r="M294" s="6" t="s">
        <v>11610</v>
      </c>
      <c r="N294" s="6"/>
      <c r="O294" s="6" t="s">
        <v>12938</v>
      </c>
      <c r="P294" s="6"/>
      <c r="Q294" s="6"/>
      <c r="R294" s="6"/>
      <c r="S294" s="6"/>
      <c r="T294" s="6"/>
      <c r="U294" s="6"/>
      <c r="V294" s="6"/>
      <c r="W294" s="6" t="s">
        <v>1067</v>
      </c>
      <c r="X294" s="6" t="s">
        <v>128</v>
      </c>
      <c r="Y294" s="11" t="s">
        <v>15237</v>
      </c>
      <c r="Z294" s="10"/>
      <c r="AA294" s="11" t="s">
        <v>15237</v>
      </c>
      <c r="AB294" s="6" t="s">
        <v>83</v>
      </c>
      <c r="AC294" s="6">
        <v>7620216635</v>
      </c>
      <c r="AD294" s="6" t="s">
        <v>14674</v>
      </c>
      <c r="AE294" s="6" t="s">
        <v>20756</v>
      </c>
      <c r="AF294" s="6"/>
      <c r="AG294" s="6"/>
      <c r="AH294" s="6" t="s">
        <v>128</v>
      </c>
    </row>
    <row r="295" spans="1:34" ht="16.5">
      <c r="A295" s="14" t="s">
        <v>1068</v>
      </c>
      <c r="B295" s="4" t="s">
        <v>1072</v>
      </c>
      <c r="C295" s="5" t="s">
        <v>83</v>
      </c>
      <c r="D295" s="5" t="s">
        <v>1073</v>
      </c>
      <c r="E295" s="6" t="s">
        <v>6994</v>
      </c>
      <c r="F295" s="6" t="s">
        <v>6995</v>
      </c>
      <c r="G295" s="6" t="s">
        <v>6996</v>
      </c>
      <c r="H295" s="6" t="s">
        <v>6395</v>
      </c>
      <c r="I295" s="6" t="s">
        <v>5962</v>
      </c>
      <c r="J295" s="6"/>
      <c r="K295" s="6">
        <v>0</v>
      </c>
      <c r="L295" s="6" t="s">
        <v>11604</v>
      </c>
      <c r="M295" s="6" t="s">
        <v>11605</v>
      </c>
      <c r="N295" s="6"/>
      <c r="O295" s="6" t="s">
        <v>12940</v>
      </c>
      <c r="P295" s="6"/>
      <c r="Q295" s="6"/>
      <c r="R295" s="6"/>
      <c r="S295" s="6"/>
      <c r="T295" s="6"/>
      <c r="U295" s="6"/>
      <c r="V295" s="6"/>
      <c r="W295" s="6" t="s">
        <v>13948</v>
      </c>
      <c r="X295" s="6" t="s">
        <v>128</v>
      </c>
      <c r="Y295" s="11" t="s">
        <v>15237</v>
      </c>
      <c r="Z295" s="10"/>
      <c r="AA295" s="11" t="s">
        <v>15237</v>
      </c>
      <c r="AB295" s="6" t="s">
        <v>83</v>
      </c>
      <c r="AC295" s="6"/>
      <c r="AD295" s="6" t="s">
        <v>14662</v>
      </c>
      <c r="AE295" s="6"/>
      <c r="AF295" s="6"/>
      <c r="AG295" s="6"/>
      <c r="AH295" s="6" t="s">
        <v>128</v>
      </c>
    </row>
    <row r="296" spans="1:34" ht="16.5">
      <c r="A296" s="14" t="s">
        <v>1068</v>
      </c>
      <c r="B296" s="4" t="s">
        <v>1070</v>
      </c>
      <c r="C296" s="5" t="s">
        <v>83</v>
      </c>
      <c r="D296" s="5" t="s">
        <v>1071</v>
      </c>
      <c r="E296" s="6" t="s">
        <v>6990</v>
      </c>
      <c r="F296" s="6" t="s">
        <v>6991</v>
      </c>
      <c r="G296" s="6" t="s">
        <v>6992</v>
      </c>
      <c r="H296" s="6" t="s">
        <v>6993</v>
      </c>
      <c r="I296" s="6" t="s">
        <v>5962</v>
      </c>
      <c r="J296" s="6">
        <v>59</v>
      </c>
      <c r="K296" s="6">
        <v>0</v>
      </c>
      <c r="L296" s="6" t="s">
        <v>11604</v>
      </c>
      <c r="M296" s="6" t="s">
        <v>11605</v>
      </c>
      <c r="N296" s="6" t="s">
        <v>11842</v>
      </c>
      <c r="O296" s="6">
        <v>-22</v>
      </c>
      <c r="P296" s="6"/>
      <c r="Q296" s="6"/>
      <c r="R296" s="6"/>
      <c r="S296" s="6"/>
      <c r="T296" s="6"/>
      <c r="U296" s="6"/>
      <c r="V296" s="6"/>
      <c r="W296" s="6" t="s">
        <v>1071</v>
      </c>
      <c r="X296" s="6" t="s">
        <v>128</v>
      </c>
      <c r="Y296" s="11" t="s">
        <v>15237</v>
      </c>
      <c r="Z296" s="10"/>
      <c r="AA296" s="11" t="s">
        <v>15237</v>
      </c>
      <c r="AB296" s="6" t="s">
        <v>83</v>
      </c>
      <c r="AC296" s="6"/>
      <c r="AD296" s="6" t="s">
        <v>14662</v>
      </c>
      <c r="AE296" s="6"/>
      <c r="AF296" s="6" t="s">
        <v>14677</v>
      </c>
      <c r="AG296" s="9">
        <v>37408</v>
      </c>
      <c r="AH296" s="6" t="s">
        <v>128</v>
      </c>
    </row>
    <row r="297" spans="1:34" ht="16.5">
      <c r="A297" s="14" t="s">
        <v>1068</v>
      </c>
      <c r="B297" s="4" t="s">
        <v>1069</v>
      </c>
      <c r="C297" s="5" t="s">
        <v>83</v>
      </c>
      <c r="D297" s="5" t="s">
        <v>1010</v>
      </c>
      <c r="E297" s="6" t="s">
        <v>6987</v>
      </c>
      <c r="F297" s="6" t="s">
        <v>6988</v>
      </c>
      <c r="G297" s="6" t="s">
        <v>6989</v>
      </c>
      <c r="H297" s="6"/>
      <c r="I297" s="6" t="s">
        <v>5962</v>
      </c>
      <c r="J297" s="6"/>
      <c r="K297" s="6">
        <v>0</v>
      </c>
      <c r="L297" s="6" t="s">
        <v>11604</v>
      </c>
      <c r="M297" s="6" t="s">
        <v>11605</v>
      </c>
      <c r="N297" s="6"/>
      <c r="O297" s="6" t="s">
        <v>12939</v>
      </c>
      <c r="P297" s="6">
        <v>0</v>
      </c>
      <c r="Q297" s="6"/>
      <c r="R297" s="6"/>
      <c r="S297" s="6"/>
      <c r="T297" s="6"/>
      <c r="U297" s="6"/>
      <c r="V297" s="6"/>
      <c r="W297" s="6" t="s">
        <v>13948</v>
      </c>
      <c r="X297" s="6" t="s">
        <v>128</v>
      </c>
      <c r="Y297" s="11" t="s">
        <v>15237</v>
      </c>
      <c r="Z297" s="10"/>
      <c r="AA297" s="11" t="s">
        <v>15237</v>
      </c>
      <c r="AB297" s="6" t="s">
        <v>83</v>
      </c>
      <c r="AC297" s="6" t="s">
        <v>14675</v>
      </c>
      <c r="AD297" s="6" t="s">
        <v>14676</v>
      </c>
      <c r="AE297" s="6"/>
      <c r="AF297" s="6"/>
      <c r="AG297" s="6"/>
      <c r="AH297" s="6" t="s">
        <v>128</v>
      </c>
    </row>
    <row r="298" spans="1:34" ht="16.5">
      <c r="A298" s="14" t="s">
        <v>1080</v>
      </c>
      <c r="B298" s="4" t="s">
        <v>1081</v>
      </c>
      <c r="C298" s="5" t="s">
        <v>83</v>
      </c>
      <c r="D298" s="5" t="s">
        <v>1082</v>
      </c>
      <c r="E298" s="6" t="s">
        <v>7000</v>
      </c>
      <c r="F298" s="6" t="s">
        <v>7001</v>
      </c>
      <c r="G298" s="6"/>
      <c r="H298" s="6"/>
      <c r="I298" s="6" t="s">
        <v>6129</v>
      </c>
      <c r="J298" s="6"/>
      <c r="K298" s="6">
        <v>0</v>
      </c>
      <c r="L298" s="6" t="s">
        <v>11604</v>
      </c>
      <c r="M298" s="6" t="s">
        <v>11618</v>
      </c>
      <c r="N298" s="6"/>
      <c r="O298" s="6">
        <v>-11</v>
      </c>
      <c r="P298" s="6"/>
      <c r="Q298" s="6" t="s">
        <v>13949</v>
      </c>
      <c r="R298" s="6"/>
      <c r="S298" s="6"/>
      <c r="T298" s="6"/>
      <c r="U298" s="6"/>
      <c r="V298" s="6"/>
      <c r="W298" s="6" t="s">
        <v>1082</v>
      </c>
      <c r="X298" s="6" t="s">
        <v>128</v>
      </c>
      <c r="Y298" s="11" t="s">
        <v>15237</v>
      </c>
      <c r="Z298" s="10"/>
      <c r="AA298" s="11" t="s">
        <v>15237</v>
      </c>
      <c r="AB298" s="6" t="s">
        <v>83</v>
      </c>
      <c r="AC298" s="6">
        <v>33336203157</v>
      </c>
      <c r="AD298" s="6">
        <v>716453</v>
      </c>
      <c r="AE298" s="6"/>
      <c r="AF298" s="6" t="s">
        <v>14678</v>
      </c>
      <c r="AG298" s="6"/>
      <c r="AH298" s="6" t="s">
        <v>128</v>
      </c>
    </row>
    <row r="299" spans="1:34" ht="16.5">
      <c r="A299" s="14" t="s">
        <v>1085</v>
      </c>
      <c r="B299" s="4" t="s">
        <v>1086</v>
      </c>
      <c r="C299" s="5" t="s">
        <v>83</v>
      </c>
      <c r="D299" s="5" t="s">
        <v>1087</v>
      </c>
      <c r="E299" s="6" t="s">
        <v>7002</v>
      </c>
      <c r="F299" s="6" t="s">
        <v>7003</v>
      </c>
      <c r="G299" s="6" t="s">
        <v>7004</v>
      </c>
      <c r="H299" s="6"/>
      <c r="I299" s="6" t="s">
        <v>7005</v>
      </c>
      <c r="J299" s="6"/>
      <c r="K299" s="6">
        <v>0</v>
      </c>
      <c r="L299" s="6" t="s">
        <v>11604</v>
      </c>
      <c r="M299" s="6" t="s">
        <v>11787</v>
      </c>
      <c r="N299" s="6"/>
      <c r="O299" s="6" t="s">
        <v>12944</v>
      </c>
      <c r="P299" s="6"/>
      <c r="Q299" s="6"/>
      <c r="R299" s="6"/>
      <c r="S299" s="6"/>
      <c r="T299" s="6"/>
      <c r="U299" s="6"/>
      <c r="V299" s="6"/>
      <c r="W299" s="6" t="s">
        <v>1087</v>
      </c>
      <c r="X299" s="6" t="s">
        <v>128</v>
      </c>
      <c r="Y299" s="11" t="s">
        <v>15237</v>
      </c>
      <c r="Z299" s="10"/>
      <c r="AA299" s="11" t="s">
        <v>15237</v>
      </c>
      <c r="AB299" s="6" t="s">
        <v>83</v>
      </c>
      <c r="AC299" s="6">
        <v>20460805096</v>
      </c>
      <c r="AD299" s="6" t="s">
        <v>14679</v>
      </c>
      <c r="AE299" s="6"/>
      <c r="AF299" s="6"/>
      <c r="AG299" s="6"/>
      <c r="AH299" s="6" t="s">
        <v>128</v>
      </c>
    </row>
    <row r="300" spans="1:34" ht="16.5">
      <c r="A300" s="14" t="s">
        <v>1093</v>
      </c>
      <c r="B300" s="4" t="s">
        <v>1094</v>
      </c>
      <c r="C300" s="5" t="s">
        <v>83</v>
      </c>
      <c r="D300" s="5" t="s">
        <v>1095</v>
      </c>
      <c r="E300" s="6" t="s">
        <v>7007</v>
      </c>
      <c r="F300" s="6" t="s">
        <v>7008</v>
      </c>
      <c r="G300" s="6" t="s">
        <v>7009</v>
      </c>
      <c r="H300" s="6" t="s">
        <v>6007</v>
      </c>
      <c r="I300" s="6" t="s">
        <v>6008</v>
      </c>
      <c r="J300" s="6">
        <v>110052</v>
      </c>
      <c r="K300" s="6">
        <v>0</v>
      </c>
      <c r="L300" s="6" t="s">
        <v>11604</v>
      </c>
      <c r="M300" s="6" t="s">
        <v>11605</v>
      </c>
      <c r="N300" s="6" t="s">
        <v>11844</v>
      </c>
      <c r="O300" s="6"/>
      <c r="P300" s="6"/>
      <c r="Q300" s="6"/>
      <c r="R300" s="6"/>
      <c r="S300" s="6">
        <v>27375539</v>
      </c>
      <c r="T300" s="6"/>
      <c r="U300" s="6"/>
      <c r="V300" s="6"/>
      <c r="W300" s="6" t="s">
        <v>1095</v>
      </c>
      <c r="X300" s="6" t="s">
        <v>128</v>
      </c>
      <c r="Y300" s="11" t="s">
        <v>15237</v>
      </c>
      <c r="Z300" s="10"/>
      <c r="AA300" s="11" t="s">
        <v>15237</v>
      </c>
      <c r="AB300" s="6" t="s">
        <v>83</v>
      </c>
      <c r="AC300" s="6">
        <v>7060155251</v>
      </c>
      <c r="AD300" s="6"/>
      <c r="AE300" s="6"/>
      <c r="AF300" s="6"/>
      <c r="AG300" s="6"/>
      <c r="AH300" s="6" t="s">
        <v>128</v>
      </c>
    </row>
    <row r="301" spans="1:34" ht="16.5">
      <c r="A301" s="14" t="s">
        <v>1100</v>
      </c>
      <c r="B301" s="4" t="s">
        <v>1101</v>
      </c>
      <c r="C301" s="5" t="s">
        <v>83</v>
      </c>
      <c r="D301" s="5" t="s">
        <v>1102</v>
      </c>
      <c r="E301" s="6" t="s">
        <v>7015</v>
      </c>
      <c r="F301" s="6" t="s">
        <v>7016</v>
      </c>
      <c r="G301" s="6" t="s">
        <v>7017</v>
      </c>
      <c r="H301" s="6" t="s">
        <v>7018</v>
      </c>
      <c r="I301" s="6" t="s">
        <v>5962</v>
      </c>
      <c r="J301" s="6">
        <v>400706</v>
      </c>
      <c r="K301" s="6">
        <v>0</v>
      </c>
      <c r="L301" s="6" t="s">
        <v>11604</v>
      </c>
      <c r="M301" s="6" t="s">
        <v>11606</v>
      </c>
      <c r="N301" s="6" t="s">
        <v>11845</v>
      </c>
      <c r="O301" s="6" t="s">
        <v>12948</v>
      </c>
      <c r="P301" s="6"/>
      <c r="Q301" s="6"/>
      <c r="R301" s="6"/>
      <c r="S301" s="6"/>
      <c r="T301" s="6"/>
      <c r="U301" s="6"/>
      <c r="V301" s="6"/>
      <c r="W301" s="6" t="s">
        <v>1102</v>
      </c>
      <c r="X301" s="6" t="s">
        <v>128</v>
      </c>
      <c r="Y301" s="11" t="s">
        <v>15237</v>
      </c>
      <c r="Z301" s="10"/>
      <c r="AA301" s="11" t="s">
        <v>15237</v>
      </c>
      <c r="AB301" s="6" t="s">
        <v>83</v>
      </c>
      <c r="AC301" s="6">
        <v>27920623346</v>
      </c>
      <c r="AD301" s="6" t="s">
        <v>14680</v>
      </c>
      <c r="AE301" s="6"/>
      <c r="AF301" s="6" t="s">
        <v>14681</v>
      </c>
      <c r="AG301" s="6"/>
      <c r="AH301" s="6" t="s">
        <v>128</v>
      </c>
    </row>
    <row r="302" spans="1:34" ht="16.5">
      <c r="A302" s="14" t="s">
        <v>1106</v>
      </c>
      <c r="B302" s="4" t="s">
        <v>1107</v>
      </c>
      <c r="C302" s="5" t="s">
        <v>83</v>
      </c>
      <c r="D302" s="5" t="s">
        <v>1108</v>
      </c>
      <c r="E302" s="6" t="s">
        <v>15251</v>
      </c>
      <c r="F302" s="6" t="s">
        <v>7022</v>
      </c>
      <c r="G302" s="6"/>
      <c r="H302" s="6" t="s">
        <v>6313</v>
      </c>
      <c r="I302" s="6" t="s">
        <v>5962</v>
      </c>
      <c r="J302" s="6" t="s">
        <v>11847</v>
      </c>
      <c r="K302" s="6">
        <v>0</v>
      </c>
      <c r="L302" s="6" t="s">
        <v>11604</v>
      </c>
      <c r="M302" s="6" t="s">
        <v>11606</v>
      </c>
      <c r="N302" s="6"/>
      <c r="O302" s="6">
        <v>9810212350</v>
      </c>
      <c r="P302" s="6"/>
      <c r="Q302" s="6" t="s">
        <v>13950</v>
      </c>
      <c r="R302" s="6"/>
      <c r="S302" s="6"/>
      <c r="T302" s="6"/>
      <c r="U302" s="6"/>
      <c r="V302" s="6"/>
      <c r="W302" s="6" t="s">
        <v>1108</v>
      </c>
      <c r="X302" s="6" t="s">
        <v>128</v>
      </c>
      <c r="Y302" s="11" t="s">
        <v>15237</v>
      </c>
      <c r="Z302" s="10"/>
      <c r="AA302" s="11" t="s">
        <v>15237</v>
      </c>
      <c r="AB302" s="6" t="s">
        <v>83</v>
      </c>
      <c r="AC302" s="6">
        <v>27870537480</v>
      </c>
      <c r="AD302" s="6" t="s">
        <v>14682</v>
      </c>
      <c r="AE302" s="6"/>
      <c r="AF302" s="6" t="s">
        <v>14683</v>
      </c>
      <c r="AG302" s="9">
        <v>38808</v>
      </c>
      <c r="AH302" s="6" t="s">
        <v>128</v>
      </c>
    </row>
    <row r="303" spans="1:34" ht="16.5">
      <c r="A303" s="14" t="s">
        <v>1117</v>
      </c>
      <c r="B303" s="4" t="s">
        <v>1118</v>
      </c>
      <c r="C303" s="5" t="s">
        <v>83</v>
      </c>
      <c r="D303" s="5" t="s">
        <v>1119</v>
      </c>
      <c r="E303" s="6" t="s">
        <v>7027</v>
      </c>
      <c r="F303" s="6" t="s">
        <v>7028</v>
      </c>
      <c r="G303" s="6"/>
      <c r="H303" s="6" t="s">
        <v>7029</v>
      </c>
      <c r="I303" s="6" t="s">
        <v>7005</v>
      </c>
      <c r="J303" s="6">
        <v>831001</v>
      </c>
      <c r="K303" s="6">
        <v>0</v>
      </c>
      <c r="L303" s="6" t="s">
        <v>11604</v>
      </c>
      <c r="M303" s="6" t="s">
        <v>11605</v>
      </c>
      <c r="N303" s="6" t="s">
        <v>11850</v>
      </c>
      <c r="O303" s="6">
        <v>9810629982</v>
      </c>
      <c r="P303" s="6"/>
      <c r="Q303" s="6" t="s">
        <v>13952</v>
      </c>
      <c r="R303" s="6"/>
      <c r="S303" s="6"/>
      <c r="T303" s="6"/>
      <c r="U303" s="6"/>
      <c r="V303" s="6"/>
      <c r="W303" s="6" t="s">
        <v>1087</v>
      </c>
      <c r="X303" s="6" t="s">
        <v>128</v>
      </c>
      <c r="Y303" s="11" t="s">
        <v>15237</v>
      </c>
      <c r="Z303" s="10"/>
      <c r="AA303" s="11" t="s">
        <v>15237</v>
      </c>
      <c r="AB303" s="6" t="s">
        <v>83</v>
      </c>
      <c r="AC303" s="6" t="s">
        <v>14684</v>
      </c>
      <c r="AD303" s="6" t="s">
        <v>14685</v>
      </c>
      <c r="AE303" s="6"/>
      <c r="AF303" s="6" t="s">
        <v>14686</v>
      </c>
      <c r="AG303" s="6"/>
      <c r="AH303" s="6" t="s">
        <v>128</v>
      </c>
    </row>
    <row r="304" spans="1:34" ht="16.5">
      <c r="A304" s="14" t="s">
        <v>1122</v>
      </c>
      <c r="B304" s="4" t="s">
        <v>1123</v>
      </c>
      <c r="C304" s="5" t="s">
        <v>83</v>
      </c>
      <c r="D304" s="5" t="s">
        <v>1124</v>
      </c>
      <c r="E304" s="6" t="s">
        <v>6983</v>
      </c>
      <c r="F304" s="6" t="s">
        <v>6984</v>
      </c>
      <c r="G304" s="6"/>
      <c r="H304" s="6" t="s">
        <v>7030</v>
      </c>
      <c r="I304" s="6" t="s">
        <v>6766</v>
      </c>
      <c r="J304" s="6">
        <v>403115</v>
      </c>
      <c r="K304" s="6">
        <v>0</v>
      </c>
      <c r="L304" s="6" t="s">
        <v>11604</v>
      </c>
      <c r="M304" s="6" t="s">
        <v>11605</v>
      </c>
      <c r="N304" s="6" t="s">
        <v>11852</v>
      </c>
      <c r="O304" s="6" t="s">
        <v>12946</v>
      </c>
      <c r="P304" s="6"/>
      <c r="Q304" s="6"/>
      <c r="R304" s="6"/>
      <c r="S304" s="6"/>
      <c r="T304" s="6"/>
      <c r="U304" s="6"/>
      <c r="V304" s="6"/>
      <c r="W304" s="6" t="s">
        <v>1124</v>
      </c>
      <c r="X304" s="6" t="s">
        <v>128</v>
      </c>
      <c r="Y304" s="11" t="s">
        <v>15237</v>
      </c>
      <c r="Z304" s="10"/>
      <c r="AA304" s="11" t="s">
        <v>15237</v>
      </c>
      <c r="AB304" s="6" t="s">
        <v>83</v>
      </c>
      <c r="AC304" s="6">
        <v>30590200170</v>
      </c>
      <c r="AD304" s="6" t="s">
        <v>14687</v>
      </c>
      <c r="AE304" s="6"/>
      <c r="AF304" s="6" t="s">
        <v>14673</v>
      </c>
      <c r="AG304" s="9">
        <v>32987</v>
      </c>
      <c r="AH304" s="6" t="s">
        <v>128</v>
      </c>
    </row>
    <row r="305" spans="1:34" ht="16.5">
      <c r="A305" s="14" t="s">
        <v>1132</v>
      </c>
      <c r="B305" s="4" t="s">
        <v>1133</v>
      </c>
      <c r="C305" s="5" t="s">
        <v>83</v>
      </c>
      <c r="D305" s="5" t="s">
        <v>1010</v>
      </c>
      <c r="E305" s="6" t="s">
        <v>7038</v>
      </c>
      <c r="F305" s="6" t="s">
        <v>7039</v>
      </c>
      <c r="G305" s="6" t="s">
        <v>6945</v>
      </c>
      <c r="H305" s="6" t="s">
        <v>6321</v>
      </c>
      <c r="I305" s="6" t="s">
        <v>5962</v>
      </c>
      <c r="J305" s="6">
        <v>401208</v>
      </c>
      <c r="K305" s="6">
        <v>0</v>
      </c>
      <c r="L305" s="6" t="s">
        <v>11604</v>
      </c>
      <c r="M305" s="6" t="s">
        <v>11606</v>
      </c>
      <c r="N305" s="6" t="s">
        <v>11855</v>
      </c>
      <c r="O305" s="6" t="s">
        <v>12954</v>
      </c>
      <c r="P305" s="6">
        <v>5170</v>
      </c>
      <c r="Q305" s="6" t="s">
        <v>13953</v>
      </c>
      <c r="R305" s="6" t="s">
        <v>11855</v>
      </c>
      <c r="S305" s="6" t="s">
        <v>12925</v>
      </c>
      <c r="T305" s="6"/>
      <c r="U305" s="6" t="s">
        <v>13953</v>
      </c>
      <c r="V305" s="6"/>
      <c r="W305" s="6" t="s">
        <v>13954</v>
      </c>
      <c r="X305" s="6" t="s">
        <v>128</v>
      </c>
      <c r="Y305" s="11" t="s">
        <v>15237</v>
      </c>
      <c r="Z305" s="10"/>
      <c r="AA305" s="11" t="s">
        <v>15237</v>
      </c>
      <c r="AB305" s="6" t="s">
        <v>128</v>
      </c>
      <c r="AC305" s="6">
        <v>27900000811</v>
      </c>
      <c r="AD305" s="6" t="s">
        <v>14676</v>
      </c>
      <c r="AE305" s="6"/>
      <c r="AF305" s="6" t="s">
        <v>14675</v>
      </c>
      <c r="AG305" s="6" t="s">
        <v>14612</v>
      </c>
      <c r="AH305" s="6" t="s">
        <v>128</v>
      </c>
    </row>
    <row r="306" spans="1:34" ht="16.5">
      <c r="A306" s="14" t="s">
        <v>1134</v>
      </c>
      <c r="B306" s="4" t="s">
        <v>1135</v>
      </c>
      <c r="C306" s="5" t="s">
        <v>83</v>
      </c>
      <c r="D306" s="5" t="s">
        <v>1136</v>
      </c>
      <c r="E306" s="6" t="s">
        <v>7040</v>
      </c>
      <c r="F306" s="6" t="s">
        <v>7041</v>
      </c>
      <c r="G306" s="6" t="s">
        <v>7042</v>
      </c>
      <c r="H306" s="6" t="s">
        <v>7042</v>
      </c>
      <c r="I306" s="6" t="s">
        <v>6140</v>
      </c>
      <c r="J306" s="6">
        <v>144002</v>
      </c>
      <c r="K306" s="6">
        <v>0</v>
      </c>
      <c r="L306" s="6" t="s">
        <v>11604</v>
      </c>
      <c r="M306" s="6" t="s">
        <v>11610</v>
      </c>
      <c r="N306" s="6" t="s">
        <v>11856</v>
      </c>
      <c r="O306" s="6" t="s">
        <v>12925</v>
      </c>
      <c r="P306" s="6"/>
      <c r="Q306" s="6"/>
      <c r="R306" s="6" t="s">
        <v>11856</v>
      </c>
      <c r="S306" s="6" t="s">
        <v>12955</v>
      </c>
      <c r="T306" s="6"/>
      <c r="U306" s="6"/>
      <c r="V306" s="6"/>
      <c r="W306" s="6" t="s">
        <v>1136</v>
      </c>
      <c r="X306" s="6" t="s">
        <v>128</v>
      </c>
      <c r="Y306" s="11" t="s">
        <v>15237</v>
      </c>
      <c r="Z306" s="10"/>
      <c r="AA306" s="11" t="s">
        <v>15237</v>
      </c>
      <c r="AB306" s="6" t="s">
        <v>128</v>
      </c>
      <c r="AC306" s="6">
        <v>3761098936</v>
      </c>
      <c r="AD306" s="6"/>
      <c r="AE306" s="6"/>
      <c r="AF306" s="6"/>
      <c r="AG306" s="6"/>
      <c r="AH306" s="6" t="s">
        <v>128</v>
      </c>
    </row>
    <row r="307" spans="1:34" ht="16.5">
      <c r="A307" s="14" t="s">
        <v>1137</v>
      </c>
      <c r="B307" s="4" t="s">
        <v>1138</v>
      </c>
      <c r="C307" s="5" t="s">
        <v>83</v>
      </c>
      <c r="D307" s="5" t="s">
        <v>1139</v>
      </c>
      <c r="E307" s="6" t="s">
        <v>1139</v>
      </c>
      <c r="F307" s="6" t="s">
        <v>7043</v>
      </c>
      <c r="G307" s="6" t="s">
        <v>6194</v>
      </c>
      <c r="H307" s="6" t="s">
        <v>6257</v>
      </c>
      <c r="I307" s="6" t="s">
        <v>6195</v>
      </c>
      <c r="J307" s="6">
        <v>122001</v>
      </c>
      <c r="K307" s="6">
        <v>0</v>
      </c>
      <c r="L307" s="6" t="s">
        <v>11604</v>
      </c>
      <c r="M307" s="6" t="s">
        <v>11610</v>
      </c>
      <c r="N307" s="6"/>
      <c r="O307" s="6" t="s">
        <v>12955</v>
      </c>
      <c r="P307" s="6"/>
      <c r="Q307" s="6"/>
      <c r="R307" s="6"/>
      <c r="S307" s="6"/>
      <c r="T307" s="6"/>
      <c r="U307" s="6"/>
      <c r="V307" s="6"/>
      <c r="W307" s="6" t="s">
        <v>1139</v>
      </c>
      <c r="X307" s="6" t="s">
        <v>128</v>
      </c>
      <c r="Y307" s="11" t="s">
        <v>15237</v>
      </c>
      <c r="Z307" s="10"/>
      <c r="AA307" s="11" t="s">
        <v>15237</v>
      </c>
      <c r="AB307" s="6" t="s">
        <v>83</v>
      </c>
      <c r="AC307" s="6"/>
      <c r="AD307" s="6"/>
      <c r="AE307" s="6"/>
      <c r="AF307" s="6"/>
      <c r="AG307" s="6"/>
      <c r="AH307" s="6" t="s">
        <v>128</v>
      </c>
    </row>
    <row r="308" spans="1:34" ht="16.5">
      <c r="A308" s="14" t="s">
        <v>1140</v>
      </c>
      <c r="B308" s="4" t="s">
        <v>1141</v>
      </c>
      <c r="C308" s="5" t="s">
        <v>83</v>
      </c>
      <c r="D308" s="5" t="s">
        <v>1142</v>
      </c>
      <c r="E308" s="6" t="s">
        <v>7044</v>
      </c>
      <c r="F308" s="6" t="s">
        <v>15302</v>
      </c>
      <c r="G308" s="6" t="s">
        <v>7045</v>
      </c>
      <c r="H308" s="6" t="s">
        <v>7046</v>
      </c>
      <c r="I308" s="6" t="s">
        <v>5962</v>
      </c>
      <c r="J308" s="6">
        <v>401208</v>
      </c>
      <c r="K308" s="6">
        <v>0</v>
      </c>
      <c r="L308" s="6" t="s">
        <v>11604</v>
      </c>
      <c r="M308" s="6" t="s">
        <v>11605</v>
      </c>
      <c r="N308" s="6" t="s">
        <v>11857</v>
      </c>
      <c r="O308" s="6"/>
      <c r="P308" s="6"/>
      <c r="Q308" s="6"/>
      <c r="R308" s="6"/>
      <c r="S308" s="6"/>
      <c r="T308" s="6"/>
      <c r="U308" s="6"/>
      <c r="V308" s="6"/>
      <c r="W308" s="6" t="s">
        <v>13955</v>
      </c>
      <c r="X308" s="6" t="s">
        <v>128</v>
      </c>
      <c r="Y308" s="11" t="s">
        <v>15237</v>
      </c>
      <c r="Z308" s="10"/>
      <c r="AA308" s="11" t="s">
        <v>15237</v>
      </c>
      <c r="AB308" s="6" t="s">
        <v>83</v>
      </c>
      <c r="AC308" s="6" t="s">
        <v>14688</v>
      </c>
      <c r="AD308" s="6" t="s">
        <v>14689</v>
      </c>
      <c r="AE308" s="6"/>
      <c r="AF308" s="6"/>
      <c r="AG308" s="6"/>
      <c r="AH308" s="6" t="s">
        <v>128</v>
      </c>
    </row>
    <row r="309" spans="1:34" ht="16.5">
      <c r="A309" s="14" t="s">
        <v>1143</v>
      </c>
      <c r="B309" s="4" t="s">
        <v>1144</v>
      </c>
      <c r="C309" s="5" t="s">
        <v>83</v>
      </c>
      <c r="D309" s="5" t="s">
        <v>1145</v>
      </c>
      <c r="E309" s="6" t="s">
        <v>7047</v>
      </c>
      <c r="F309" s="6" t="s">
        <v>7048</v>
      </c>
      <c r="G309" s="6" t="s">
        <v>7049</v>
      </c>
      <c r="H309" s="6" t="s">
        <v>6089</v>
      </c>
      <c r="I309" s="6" t="s">
        <v>5962</v>
      </c>
      <c r="J309" s="6">
        <v>411005</v>
      </c>
      <c r="K309" s="6">
        <v>0</v>
      </c>
      <c r="L309" s="6" t="s">
        <v>11604</v>
      </c>
      <c r="M309" s="6" t="s">
        <v>11606</v>
      </c>
      <c r="N309" s="6" t="s">
        <v>11858</v>
      </c>
      <c r="O309" s="6">
        <v>9225104858</v>
      </c>
      <c r="P309" s="6"/>
      <c r="Q309" s="6"/>
      <c r="R309" s="6" t="s">
        <v>13956</v>
      </c>
      <c r="S309" s="6">
        <v>9822238822</v>
      </c>
      <c r="T309" s="6"/>
      <c r="U309" s="6"/>
      <c r="V309" s="6"/>
      <c r="W309" s="6" t="s">
        <v>1145</v>
      </c>
      <c r="X309" s="6" t="s">
        <v>128</v>
      </c>
      <c r="Y309" s="11" t="s">
        <v>15237</v>
      </c>
      <c r="Z309" s="10"/>
      <c r="AA309" s="11" t="s">
        <v>15237</v>
      </c>
      <c r="AB309" s="6" t="s">
        <v>83</v>
      </c>
      <c r="AC309" s="6"/>
      <c r="AD309" s="6"/>
      <c r="AE309" s="6"/>
      <c r="AF309" s="6"/>
      <c r="AG309" s="6"/>
      <c r="AH309" s="6" t="s">
        <v>128</v>
      </c>
    </row>
    <row r="310" spans="1:34" ht="16.5">
      <c r="A310" s="14" t="s">
        <v>1146</v>
      </c>
      <c r="B310" s="4" t="s">
        <v>1147</v>
      </c>
      <c r="C310" s="5" t="s">
        <v>83</v>
      </c>
      <c r="D310" s="5" t="s">
        <v>1148</v>
      </c>
      <c r="E310" s="6" t="s">
        <v>7050</v>
      </c>
      <c r="F310" s="6" t="s">
        <v>7051</v>
      </c>
      <c r="G310" s="6" t="s">
        <v>7052</v>
      </c>
      <c r="H310" s="6" t="s">
        <v>7053</v>
      </c>
      <c r="I310" s="6" t="s">
        <v>6129</v>
      </c>
      <c r="J310" s="6">
        <v>641028</v>
      </c>
      <c r="K310" s="6">
        <v>0</v>
      </c>
      <c r="L310" s="6" t="s">
        <v>11604</v>
      </c>
      <c r="M310" s="6" t="s">
        <v>11618</v>
      </c>
      <c r="N310" s="6" t="s">
        <v>11859</v>
      </c>
      <c r="O310" s="6">
        <v>9822238822</v>
      </c>
      <c r="P310" s="6"/>
      <c r="Q310" s="6"/>
      <c r="R310" s="6"/>
      <c r="S310" s="6"/>
      <c r="T310" s="6"/>
      <c r="U310" s="6"/>
      <c r="V310" s="6"/>
      <c r="W310" s="6" t="s">
        <v>1148</v>
      </c>
      <c r="X310" s="6" t="s">
        <v>128</v>
      </c>
      <c r="Y310" s="11" t="s">
        <v>15237</v>
      </c>
      <c r="Z310" s="10"/>
      <c r="AA310" s="11" t="s">
        <v>15237</v>
      </c>
      <c r="AB310" s="6" t="s">
        <v>83</v>
      </c>
      <c r="AC310" s="6">
        <v>33231825893</v>
      </c>
      <c r="AD310" s="6">
        <v>965907</v>
      </c>
      <c r="AE310" s="6"/>
      <c r="AF310" s="6"/>
      <c r="AG310" s="6"/>
      <c r="AH310" s="6" t="s">
        <v>128</v>
      </c>
    </row>
    <row r="311" spans="1:34" ht="16.5">
      <c r="A311" s="14" t="s">
        <v>1146</v>
      </c>
      <c r="B311" s="4" t="s">
        <v>1149</v>
      </c>
      <c r="C311" s="5" t="s">
        <v>83</v>
      </c>
      <c r="D311" s="5" t="s">
        <v>1148</v>
      </c>
      <c r="E311" s="6" t="s">
        <v>7054</v>
      </c>
      <c r="F311" s="6" t="s">
        <v>7055</v>
      </c>
      <c r="G311" s="6"/>
      <c r="H311" s="6" t="s">
        <v>7056</v>
      </c>
      <c r="I311" s="6" t="s">
        <v>6129</v>
      </c>
      <c r="J311" s="6">
        <v>641015</v>
      </c>
      <c r="K311" s="6">
        <v>0</v>
      </c>
      <c r="L311" s="6" t="s">
        <v>11604</v>
      </c>
      <c r="M311" s="6" t="s">
        <v>11618</v>
      </c>
      <c r="N311" s="6" t="s">
        <v>11860</v>
      </c>
      <c r="O311" s="6">
        <v>9042042135</v>
      </c>
      <c r="P311" s="6"/>
      <c r="Q311" s="6"/>
      <c r="R311" s="6"/>
      <c r="S311" s="6"/>
      <c r="T311" s="6"/>
      <c r="U311" s="6"/>
      <c r="V311" s="6"/>
      <c r="W311" s="6" t="s">
        <v>1148</v>
      </c>
      <c r="X311" s="6" t="s">
        <v>128</v>
      </c>
      <c r="Y311" s="11" t="s">
        <v>15237</v>
      </c>
      <c r="Z311" s="10"/>
      <c r="AA311" s="11" t="s">
        <v>15237</v>
      </c>
      <c r="AB311" s="6" t="s">
        <v>83</v>
      </c>
      <c r="AC311" s="6"/>
      <c r="AD311" s="6"/>
      <c r="AE311" s="6"/>
      <c r="AF311" s="6"/>
      <c r="AG311" s="6"/>
      <c r="AH311" s="6" t="s">
        <v>128</v>
      </c>
    </row>
    <row r="312" spans="1:34" ht="16.5">
      <c r="A312" s="14" t="s">
        <v>1153</v>
      </c>
      <c r="B312" s="4" t="s">
        <v>1154</v>
      </c>
      <c r="C312" s="5" t="s">
        <v>83</v>
      </c>
      <c r="D312" s="5" t="s">
        <v>1155</v>
      </c>
      <c r="E312" s="6" t="s">
        <v>7060</v>
      </c>
      <c r="F312" s="6" t="s">
        <v>7061</v>
      </c>
      <c r="G312" s="6" t="s">
        <v>7062</v>
      </c>
      <c r="H312" s="6" t="s">
        <v>7063</v>
      </c>
      <c r="I312" s="6" t="s">
        <v>6129</v>
      </c>
      <c r="J312" s="6"/>
      <c r="K312" s="6">
        <v>0</v>
      </c>
      <c r="L312" s="6" t="s">
        <v>11604</v>
      </c>
      <c r="M312" s="6" t="s">
        <v>11618</v>
      </c>
      <c r="N312" s="6"/>
      <c r="O312" s="6"/>
      <c r="P312" s="6"/>
      <c r="Q312" s="6"/>
      <c r="R312" s="6"/>
      <c r="S312" s="6"/>
      <c r="T312" s="6"/>
      <c r="U312" s="6"/>
      <c r="V312" s="6"/>
      <c r="W312" s="6" t="s">
        <v>1155</v>
      </c>
      <c r="X312" s="6" t="s">
        <v>128</v>
      </c>
      <c r="Y312" s="11" t="s">
        <v>15237</v>
      </c>
      <c r="Z312" s="10"/>
      <c r="AA312" s="11" t="s">
        <v>15237</v>
      </c>
      <c r="AB312" s="6" t="s">
        <v>128</v>
      </c>
      <c r="AC312" s="6">
        <v>33180985076</v>
      </c>
      <c r="AD312" s="6" t="s">
        <v>14690</v>
      </c>
      <c r="AE312" s="6"/>
      <c r="AF312" s="6"/>
      <c r="AG312" s="6"/>
      <c r="AH312" s="6" t="s">
        <v>128</v>
      </c>
    </row>
    <row r="313" spans="1:34" ht="16.5">
      <c r="A313" s="14" t="s">
        <v>1153</v>
      </c>
      <c r="B313" s="4" t="s">
        <v>4519</v>
      </c>
      <c r="C313" s="5" t="s">
        <v>83</v>
      </c>
      <c r="D313" s="5" t="s">
        <v>1155</v>
      </c>
      <c r="E313" s="6" t="s">
        <v>10037</v>
      </c>
      <c r="F313" s="6" t="s">
        <v>10038</v>
      </c>
      <c r="G313" s="6" t="s">
        <v>10039</v>
      </c>
      <c r="H313" s="6" t="s">
        <v>6225</v>
      </c>
      <c r="I313" s="6" t="s">
        <v>6129</v>
      </c>
      <c r="J313" s="6">
        <v>600100</v>
      </c>
      <c r="K313" s="6">
        <v>0</v>
      </c>
      <c r="L313" s="6" t="s">
        <v>11604</v>
      </c>
      <c r="M313" s="6" t="s">
        <v>11618</v>
      </c>
      <c r="N313" s="6"/>
      <c r="O313" s="6">
        <v>9814008470</v>
      </c>
      <c r="P313" s="6"/>
      <c r="Q313" s="6"/>
      <c r="R313" s="6"/>
      <c r="S313" s="6" t="s">
        <v>14391</v>
      </c>
      <c r="T313" s="6"/>
      <c r="U313" s="6"/>
      <c r="V313" s="6"/>
      <c r="W313" s="6" t="s">
        <v>1155</v>
      </c>
      <c r="X313" s="6" t="s">
        <v>128</v>
      </c>
      <c r="Y313" s="11" t="s">
        <v>15237</v>
      </c>
      <c r="Z313" s="10"/>
      <c r="AA313" s="11" t="s">
        <v>15237</v>
      </c>
      <c r="AB313" s="6" t="s">
        <v>83</v>
      </c>
      <c r="AC313" s="6">
        <v>33180985076</v>
      </c>
      <c r="AD313" s="6" t="s">
        <v>15109</v>
      </c>
      <c r="AE313" s="6"/>
      <c r="AF313" s="6"/>
      <c r="AG313" s="6"/>
      <c r="AH313" s="6" t="s">
        <v>128</v>
      </c>
    </row>
    <row r="314" spans="1:34" ht="16.5">
      <c r="A314" s="14" t="s">
        <v>1156</v>
      </c>
      <c r="B314" s="4" t="s">
        <v>1157</v>
      </c>
      <c r="C314" s="5" t="s">
        <v>83</v>
      </c>
      <c r="D314" s="5" t="s">
        <v>1158</v>
      </c>
      <c r="E314" s="6" t="s">
        <v>6504</v>
      </c>
      <c r="F314" s="6" t="s">
        <v>7064</v>
      </c>
      <c r="G314" s="6" t="s">
        <v>7065</v>
      </c>
      <c r="H314" s="6" t="s">
        <v>5973</v>
      </c>
      <c r="I314" s="6" t="s">
        <v>5975</v>
      </c>
      <c r="J314" s="6">
        <v>201301</v>
      </c>
      <c r="K314" s="6">
        <v>0</v>
      </c>
      <c r="L314" s="6" t="s">
        <v>11604</v>
      </c>
      <c r="M314" s="6" t="s">
        <v>11610</v>
      </c>
      <c r="N314" s="6" t="s">
        <v>11861</v>
      </c>
      <c r="O314" s="6">
        <v>9884024775</v>
      </c>
      <c r="P314" s="6"/>
      <c r="Q314" s="6" t="s">
        <v>13957</v>
      </c>
      <c r="R314" s="6"/>
      <c r="S314" s="6"/>
      <c r="T314" s="6"/>
      <c r="U314" s="6"/>
      <c r="V314" s="6"/>
      <c r="W314" s="6" t="s">
        <v>13958</v>
      </c>
      <c r="X314" s="6" t="s">
        <v>128</v>
      </c>
      <c r="Y314" s="11" t="s">
        <v>15237</v>
      </c>
      <c r="Z314" s="10"/>
      <c r="AA314" s="11" t="s">
        <v>15237</v>
      </c>
      <c r="AB314" s="6" t="s">
        <v>83</v>
      </c>
      <c r="AC314" s="6">
        <v>9465900150</v>
      </c>
      <c r="AD314" s="6"/>
      <c r="AE314" s="6"/>
      <c r="AF314" s="6"/>
      <c r="AG314" s="6"/>
      <c r="AH314" s="6" t="s">
        <v>128</v>
      </c>
    </row>
    <row r="315" spans="1:34" ht="16.5">
      <c r="A315" s="14" t="s">
        <v>1159</v>
      </c>
      <c r="B315" s="4" t="s">
        <v>1160</v>
      </c>
      <c r="C315" s="5" t="s">
        <v>83</v>
      </c>
      <c r="D315" s="5" t="s">
        <v>1161</v>
      </c>
      <c r="E315" s="6" t="s">
        <v>7066</v>
      </c>
      <c r="F315" s="6" t="s">
        <v>7067</v>
      </c>
      <c r="G315" s="6" t="s">
        <v>7068</v>
      </c>
      <c r="H315" s="6" t="s">
        <v>7069</v>
      </c>
      <c r="I315" s="6" t="s">
        <v>5995</v>
      </c>
      <c r="J315" s="6">
        <v>390018</v>
      </c>
      <c r="K315" s="6">
        <v>0</v>
      </c>
      <c r="L315" s="6" t="s">
        <v>11604</v>
      </c>
      <c r="M315" s="6" t="s">
        <v>11606</v>
      </c>
      <c r="N315" s="6" t="s">
        <v>11862</v>
      </c>
      <c r="O315" s="6" t="s">
        <v>12956</v>
      </c>
      <c r="P315" s="6"/>
      <c r="Q315" s="6" t="s">
        <v>13945</v>
      </c>
      <c r="R315" s="6" t="s">
        <v>11862</v>
      </c>
      <c r="S315" s="6" t="s">
        <v>12926</v>
      </c>
      <c r="T315" s="6"/>
      <c r="U315" s="6" t="s">
        <v>13945</v>
      </c>
      <c r="V315" s="6"/>
      <c r="W315" s="6" t="s">
        <v>13959</v>
      </c>
      <c r="X315" s="6" t="s">
        <v>128</v>
      </c>
      <c r="Y315" s="11" t="s">
        <v>15237</v>
      </c>
      <c r="Z315" s="10"/>
      <c r="AA315" s="11" t="s">
        <v>15237</v>
      </c>
      <c r="AB315" s="6" t="s">
        <v>83</v>
      </c>
      <c r="AC315" s="6">
        <v>24190400738</v>
      </c>
      <c r="AD315" s="6">
        <v>24690400738</v>
      </c>
      <c r="AE315" s="6"/>
      <c r="AF315" s="6"/>
      <c r="AG315" s="6"/>
      <c r="AH315" s="6" t="s">
        <v>128</v>
      </c>
    </row>
    <row r="316" spans="1:34" ht="16.5">
      <c r="A316" s="14" t="s">
        <v>1162</v>
      </c>
      <c r="B316" s="4" t="s">
        <v>1163</v>
      </c>
      <c r="C316" s="5" t="s">
        <v>83</v>
      </c>
      <c r="D316" s="5" t="s">
        <v>1164</v>
      </c>
      <c r="E316" s="6" t="s">
        <v>7070</v>
      </c>
      <c r="F316" s="6" t="s">
        <v>7071</v>
      </c>
      <c r="G316" s="6" t="s">
        <v>7072</v>
      </c>
      <c r="H316" s="6" t="s">
        <v>6313</v>
      </c>
      <c r="I316" s="6" t="s">
        <v>5962</v>
      </c>
      <c r="J316" s="6">
        <v>400067</v>
      </c>
      <c r="K316" s="6">
        <v>0</v>
      </c>
      <c r="L316" s="6" t="s">
        <v>11604</v>
      </c>
      <c r="M316" s="6" t="s">
        <v>11606</v>
      </c>
      <c r="N316" s="6" t="s">
        <v>11863</v>
      </c>
      <c r="O316" s="6" t="s">
        <v>12926</v>
      </c>
      <c r="P316" s="6"/>
      <c r="Q316" s="6" t="s">
        <v>13960</v>
      </c>
      <c r="R316" s="6" t="s">
        <v>13961</v>
      </c>
      <c r="S316" s="6" t="s">
        <v>13962</v>
      </c>
      <c r="T316" s="6"/>
      <c r="U316" s="6"/>
      <c r="V316" s="6"/>
      <c r="W316" s="6" t="s">
        <v>1164</v>
      </c>
      <c r="X316" s="6" t="s">
        <v>128</v>
      </c>
      <c r="Y316" s="11" t="s">
        <v>15237</v>
      </c>
      <c r="Z316" s="10"/>
      <c r="AA316" s="11" t="s">
        <v>15237</v>
      </c>
      <c r="AB316" s="6" t="s">
        <v>83</v>
      </c>
      <c r="AC316" s="6">
        <v>27560559233</v>
      </c>
      <c r="AD316" s="6" t="s">
        <v>14691</v>
      </c>
      <c r="AE316" s="6"/>
      <c r="AF316" s="6" t="s">
        <v>14692</v>
      </c>
      <c r="AG316" s="9">
        <v>38967</v>
      </c>
      <c r="AH316" s="6" t="s">
        <v>128</v>
      </c>
    </row>
    <row r="317" spans="1:34" ht="16.5">
      <c r="A317" s="14" t="s">
        <v>1162</v>
      </c>
      <c r="B317" s="4" t="s">
        <v>1165</v>
      </c>
      <c r="C317" s="5" t="s">
        <v>83</v>
      </c>
      <c r="D317" s="5" t="s">
        <v>1164</v>
      </c>
      <c r="E317" s="6" t="s">
        <v>7073</v>
      </c>
      <c r="F317" s="6" t="s">
        <v>7074</v>
      </c>
      <c r="G317" s="6" t="s">
        <v>7075</v>
      </c>
      <c r="H317" s="6" t="s">
        <v>6395</v>
      </c>
      <c r="I317" s="6" t="s">
        <v>5962</v>
      </c>
      <c r="J317" s="6"/>
      <c r="K317" s="6">
        <v>0</v>
      </c>
      <c r="L317" s="6" t="s">
        <v>11604</v>
      </c>
      <c r="M317" s="6"/>
      <c r="N317" s="6"/>
      <c r="O317" s="6" t="s">
        <v>12957</v>
      </c>
      <c r="P317" s="6"/>
      <c r="Q317" s="6"/>
      <c r="R317" s="6"/>
      <c r="S317" s="6"/>
      <c r="T317" s="6"/>
      <c r="U317" s="6"/>
      <c r="V317" s="6"/>
      <c r="W317" s="6" t="s">
        <v>1164</v>
      </c>
      <c r="X317" s="6" t="s">
        <v>128</v>
      </c>
      <c r="Y317" s="11" t="s">
        <v>15237</v>
      </c>
      <c r="Z317" s="10"/>
      <c r="AA317" s="11" t="s">
        <v>15237</v>
      </c>
      <c r="AB317" s="6" t="s">
        <v>83</v>
      </c>
      <c r="AC317" s="6">
        <v>27560559233</v>
      </c>
      <c r="AD317" s="6" t="s">
        <v>14691</v>
      </c>
      <c r="AE317" s="6"/>
      <c r="AF317" s="6"/>
      <c r="AG317" s="6"/>
      <c r="AH317" s="6" t="s">
        <v>128</v>
      </c>
    </row>
    <row r="318" spans="1:34" ht="16.5">
      <c r="A318" s="14" t="s">
        <v>1169</v>
      </c>
      <c r="B318" s="4" t="s">
        <v>1170</v>
      </c>
      <c r="C318" s="5" t="s">
        <v>83</v>
      </c>
      <c r="D318" s="5" t="s">
        <v>1171</v>
      </c>
      <c r="E318" s="6" t="s">
        <v>7079</v>
      </c>
      <c r="F318" s="6" t="s">
        <v>7080</v>
      </c>
      <c r="G318" s="6" t="s">
        <v>7081</v>
      </c>
      <c r="H318" s="6" t="s">
        <v>6313</v>
      </c>
      <c r="I318" s="6" t="s">
        <v>5962</v>
      </c>
      <c r="J318" s="6">
        <v>16</v>
      </c>
      <c r="K318" s="6">
        <v>0</v>
      </c>
      <c r="L318" s="6" t="s">
        <v>11604</v>
      </c>
      <c r="M318" s="6" t="s">
        <v>11605</v>
      </c>
      <c r="N318" s="6"/>
      <c r="O318" s="6" t="s">
        <v>12958</v>
      </c>
      <c r="P318" s="6"/>
      <c r="Q318" s="6"/>
      <c r="R318" s="6"/>
      <c r="S318" s="6"/>
      <c r="T318" s="6"/>
      <c r="U318" s="6"/>
      <c r="V318" s="6"/>
      <c r="W318" s="6" t="s">
        <v>1171</v>
      </c>
      <c r="X318" s="6" t="s">
        <v>128</v>
      </c>
      <c r="Y318" s="11" t="s">
        <v>15237</v>
      </c>
      <c r="Z318" s="10"/>
      <c r="AA318" s="11" t="s">
        <v>15237</v>
      </c>
      <c r="AB318" s="6" t="s">
        <v>83</v>
      </c>
      <c r="AC318" s="6" t="s">
        <v>14675</v>
      </c>
      <c r="AD318" s="6" t="s">
        <v>14676</v>
      </c>
      <c r="AE318" s="6"/>
      <c r="AF318" s="6"/>
      <c r="AG318" s="6"/>
      <c r="AH318" s="6" t="s">
        <v>128</v>
      </c>
    </row>
    <row r="319" spans="1:34" ht="16.5">
      <c r="A319" s="14" t="s">
        <v>1172</v>
      </c>
      <c r="B319" s="4" t="s">
        <v>1173</v>
      </c>
      <c r="C319" s="5" t="s">
        <v>83</v>
      </c>
      <c r="D319" s="5" t="s">
        <v>1174</v>
      </c>
      <c r="E319" s="6" t="s">
        <v>7082</v>
      </c>
      <c r="F319" s="6" t="s">
        <v>7083</v>
      </c>
      <c r="G319" s="6" t="s">
        <v>7084</v>
      </c>
      <c r="H319" s="6" t="s">
        <v>6436</v>
      </c>
      <c r="I319" s="6" t="s">
        <v>6129</v>
      </c>
      <c r="J319" s="6">
        <v>641602</v>
      </c>
      <c r="K319" s="6">
        <v>0</v>
      </c>
      <c r="L319" s="6" t="s">
        <v>11604</v>
      </c>
      <c r="M319" s="6" t="s">
        <v>11618</v>
      </c>
      <c r="N319" s="6" t="s">
        <v>11865</v>
      </c>
      <c r="O319" s="6"/>
      <c r="P319" s="6"/>
      <c r="Q319" s="6"/>
      <c r="R319" s="6" t="s">
        <v>13963</v>
      </c>
      <c r="S319" s="6">
        <v>7667645888</v>
      </c>
      <c r="T319" s="6"/>
      <c r="U319" s="6">
        <v>9894042888</v>
      </c>
      <c r="V319" s="6"/>
      <c r="W319" s="6" t="s">
        <v>1174</v>
      </c>
      <c r="X319" s="6" t="s">
        <v>128</v>
      </c>
      <c r="Y319" s="11" t="s">
        <v>15237</v>
      </c>
      <c r="Z319" s="10"/>
      <c r="AA319" s="11" t="s">
        <v>15237</v>
      </c>
      <c r="AB319" s="6" t="s">
        <v>83</v>
      </c>
      <c r="AC319" s="6">
        <v>33662466002</v>
      </c>
      <c r="AD319" s="6">
        <v>1028437</v>
      </c>
      <c r="AE319" s="6"/>
      <c r="AF319" s="6">
        <v>33662466002</v>
      </c>
      <c r="AG319" s="6"/>
      <c r="AH319" s="6" t="s">
        <v>128</v>
      </c>
    </row>
    <row r="320" spans="1:34" ht="16.5">
      <c r="A320" s="14" t="s">
        <v>1172</v>
      </c>
      <c r="B320" s="4" t="s">
        <v>1175</v>
      </c>
      <c r="C320" s="5" t="s">
        <v>83</v>
      </c>
      <c r="D320" s="5" t="s">
        <v>1174</v>
      </c>
      <c r="E320" s="6" t="s">
        <v>7085</v>
      </c>
      <c r="F320" s="6" t="s">
        <v>7086</v>
      </c>
      <c r="G320" s="6" t="s">
        <v>6436</v>
      </c>
      <c r="H320" s="6" t="s">
        <v>6436</v>
      </c>
      <c r="I320" s="6" t="s">
        <v>6129</v>
      </c>
      <c r="J320" s="6">
        <v>641602</v>
      </c>
      <c r="K320" s="6">
        <v>0</v>
      </c>
      <c r="L320" s="6" t="s">
        <v>11604</v>
      </c>
      <c r="M320" s="6"/>
      <c r="N320" s="6" t="s">
        <v>11866</v>
      </c>
      <c r="O320" s="6">
        <v>9962025436</v>
      </c>
      <c r="P320" s="6"/>
      <c r="Q320" s="6"/>
      <c r="R320" s="6" t="s">
        <v>13964</v>
      </c>
      <c r="S320" s="6">
        <v>8220011981</v>
      </c>
      <c r="T320" s="6"/>
      <c r="U320" s="6"/>
      <c r="V320" s="6"/>
      <c r="W320" s="6" t="s">
        <v>1174</v>
      </c>
      <c r="X320" s="6" t="s">
        <v>128</v>
      </c>
      <c r="Y320" s="11" t="s">
        <v>15237</v>
      </c>
      <c r="Z320" s="10"/>
      <c r="AA320" s="11" t="s">
        <v>15237</v>
      </c>
      <c r="AB320" s="6" t="s">
        <v>83</v>
      </c>
      <c r="AC320" s="6">
        <v>33662466002</v>
      </c>
      <c r="AD320" s="6">
        <v>1028437</v>
      </c>
      <c r="AE320" s="6"/>
      <c r="AF320" s="6">
        <v>33662466002</v>
      </c>
      <c r="AG320" s="6"/>
      <c r="AH320" s="6" t="s">
        <v>128</v>
      </c>
    </row>
    <row r="321" spans="1:34" ht="16.5">
      <c r="A321" s="14" t="s">
        <v>1176</v>
      </c>
      <c r="B321" s="4" t="s">
        <v>1177</v>
      </c>
      <c r="C321" s="5" t="s">
        <v>83</v>
      </c>
      <c r="D321" s="5" t="s">
        <v>1178</v>
      </c>
      <c r="E321" s="6" t="s">
        <v>7087</v>
      </c>
      <c r="F321" s="6" t="s">
        <v>7088</v>
      </c>
      <c r="G321" s="6" t="s">
        <v>7089</v>
      </c>
      <c r="H321" s="6" t="s">
        <v>7090</v>
      </c>
      <c r="I321" s="6" t="s">
        <v>5962</v>
      </c>
      <c r="J321" s="6"/>
      <c r="K321" s="6">
        <v>0</v>
      </c>
      <c r="L321" s="6" t="s">
        <v>11604</v>
      </c>
      <c r="M321" s="6" t="s">
        <v>11605</v>
      </c>
      <c r="N321" s="6" t="s">
        <v>11867</v>
      </c>
      <c r="O321" s="6">
        <v>9894042888</v>
      </c>
      <c r="P321" s="6"/>
      <c r="Q321" s="6"/>
      <c r="R321" s="6"/>
      <c r="S321" s="6"/>
      <c r="T321" s="6"/>
      <c r="U321" s="6"/>
      <c r="V321" s="6"/>
      <c r="W321" s="6" t="s">
        <v>1178</v>
      </c>
      <c r="X321" s="6" t="s">
        <v>128</v>
      </c>
      <c r="Y321" s="11" t="s">
        <v>15237</v>
      </c>
      <c r="Z321" s="10"/>
      <c r="AA321" s="11" t="s">
        <v>15237</v>
      </c>
      <c r="AB321" s="6" t="s">
        <v>83</v>
      </c>
      <c r="AC321" s="6" t="s">
        <v>14693</v>
      </c>
      <c r="AD321" s="6"/>
      <c r="AE321" s="6"/>
      <c r="AF321" s="6"/>
      <c r="AG321" s="6"/>
      <c r="AH321" s="6" t="s">
        <v>128</v>
      </c>
    </row>
    <row r="322" spans="1:34" ht="16.5">
      <c r="A322" s="14" t="s">
        <v>1176</v>
      </c>
      <c r="B322" s="4" t="s">
        <v>1179</v>
      </c>
      <c r="C322" s="5" t="s">
        <v>83</v>
      </c>
      <c r="D322" s="5" t="s">
        <v>1178</v>
      </c>
      <c r="E322" s="6" t="s">
        <v>7033</v>
      </c>
      <c r="F322" s="6" t="s">
        <v>7091</v>
      </c>
      <c r="G322" s="6" t="s">
        <v>7092</v>
      </c>
      <c r="H322" s="6" t="s">
        <v>6321</v>
      </c>
      <c r="I322" s="6" t="s">
        <v>5962</v>
      </c>
      <c r="J322" s="6">
        <v>400705</v>
      </c>
      <c r="K322" s="6">
        <v>0</v>
      </c>
      <c r="L322" s="6" t="s">
        <v>11604</v>
      </c>
      <c r="M322" s="6" t="s">
        <v>11605</v>
      </c>
      <c r="N322" s="6"/>
      <c r="O322" s="6">
        <v>9821555678</v>
      </c>
      <c r="P322" s="6"/>
      <c r="Q322" s="6"/>
      <c r="R322" s="6"/>
      <c r="S322" s="6">
        <v>27633035</v>
      </c>
      <c r="T322" s="6"/>
      <c r="U322" s="6"/>
      <c r="V322" s="6"/>
      <c r="W322" s="6" t="s">
        <v>1178</v>
      </c>
      <c r="X322" s="6" t="s">
        <v>128</v>
      </c>
      <c r="Y322" s="11" t="s">
        <v>15237</v>
      </c>
      <c r="Z322" s="10"/>
      <c r="AA322" s="11" t="s">
        <v>15237</v>
      </c>
      <c r="AB322" s="6" t="s">
        <v>83</v>
      </c>
      <c r="AC322" s="6"/>
      <c r="AD322" s="6"/>
      <c r="AE322" s="6"/>
      <c r="AF322" s="6"/>
      <c r="AG322" s="6"/>
      <c r="AH322" s="6" t="s">
        <v>128</v>
      </c>
    </row>
    <row r="323" spans="1:34" ht="16.5">
      <c r="A323" s="14" t="s">
        <v>1176</v>
      </c>
      <c r="B323" s="4" t="s">
        <v>1229</v>
      </c>
      <c r="C323" s="5" t="s">
        <v>83</v>
      </c>
      <c r="D323" s="5" t="s">
        <v>1178</v>
      </c>
      <c r="E323" s="6" t="s">
        <v>7148</v>
      </c>
      <c r="F323" s="6" t="s">
        <v>7149</v>
      </c>
      <c r="G323" s="6" t="s">
        <v>7150</v>
      </c>
      <c r="H323" s="6" t="s">
        <v>6321</v>
      </c>
      <c r="I323" s="6" t="s">
        <v>5962</v>
      </c>
      <c r="J323" s="6">
        <v>400709</v>
      </c>
      <c r="K323" s="6">
        <v>0</v>
      </c>
      <c r="L323" s="6" t="s">
        <v>11604</v>
      </c>
      <c r="M323" s="6" t="s">
        <v>11605</v>
      </c>
      <c r="N323" s="6"/>
      <c r="O323" s="6">
        <v>9860061131</v>
      </c>
      <c r="P323" s="6"/>
      <c r="Q323" s="6"/>
      <c r="R323" s="6"/>
      <c r="S323" s="6"/>
      <c r="T323" s="6"/>
      <c r="U323" s="6"/>
      <c r="V323" s="6"/>
      <c r="W323" s="6" t="s">
        <v>1178</v>
      </c>
      <c r="X323" s="6" t="s">
        <v>128</v>
      </c>
      <c r="Y323" s="11" t="s">
        <v>15237</v>
      </c>
      <c r="Z323" s="10"/>
      <c r="AA323" s="11" t="s">
        <v>15237</v>
      </c>
      <c r="AB323" s="6" t="s">
        <v>83</v>
      </c>
      <c r="AC323" s="6" t="s">
        <v>14693</v>
      </c>
      <c r="AD323" s="6"/>
      <c r="AE323" s="6"/>
      <c r="AF323" s="6"/>
      <c r="AG323" s="6"/>
      <c r="AH323" s="6" t="s">
        <v>128</v>
      </c>
    </row>
    <row r="324" spans="1:34" ht="16.5">
      <c r="A324" s="14" t="s">
        <v>1180</v>
      </c>
      <c r="B324" s="4" t="s">
        <v>1181</v>
      </c>
      <c r="C324" s="5" t="s">
        <v>83</v>
      </c>
      <c r="D324" s="5" t="s">
        <v>1182</v>
      </c>
      <c r="E324" s="6" t="s">
        <v>7093</v>
      </c>
      <c r="F324" s="6" t="s">
        <v>7094</v>
      </c>
      <c r="G324" s="6" t="s">
        <v>7095</v>
      </c>
      <c r="H324" s="6" t="s">
        <v>7096</v>
      </c>
      <c r="I324" s="6" t="s">
        <v>6195</v>
      </c>
      <c r="J324" s="6"/>
      <c r="K324" s="6">
        <v>0</v>
      </c>
      <c r="L324" s="6" t="s">
        <v>11609</v>
      </c>
      <c r="M324" s="6" t="s">
        <v>11605</v>
      </c>
      <c r="N324" s="6" t="s">
        <v>11868</v>
      </c>
      <c r="O324" s="6">
        <v>27626696</v>
      </c>
      <c r="P324" s="6"/>
      <c r="Q324" s="6"/>
      <c r="R324" s="6"/>
      <c r="S324" s="6"/>
      <c r="T324" s="6"/>
      <c r="U324" s="6"/>
      <c r="V324" s="6"/>
      <c r="W324" s="6" t="s">
        <v>1182</v>
      </c>
      <c r="X324" s="6" t="s">
        <v>128</v>
      </c>
      <c r="Y324" s="11" t="s">
        <v>15237</v>
      </c>
      <c r="Z324" s="10"/>
      <c r="AA324" s="11" t="s">
        <v>15237</v>
      </c>
      <c r="AB324" s="6" t="s">
        <v>83</v>
      </c>
      <c r="AC324" s="6">
        <v>6733016884</v>
      </c>
      <c r="AD324" s="6"/>
      <c r="AE324" s="6" t="s">
        <v>20758</v>
      </c>
      <c r="AF324" s="6"/>
      <c r="AG324" s="6"/>
      <c r="AH324" s="6" t="s">
        <v>128</v>
      </c>
    </row>
    <row r="325" spans="1:34" ht="16.5">
      <c r="A325" s="14" t="s">
        <v>1183</v>
      </c>
      <c r="B325" s="4" t="s">
        <v>1184</v>
      </c>
      <c r="C325" s="5" t="s">
        <v>83</v>
      </c>
      <c r="D325" s="5" t="s">
        <v>1073</v>
      </c>
      <c r="E325" s="6" t="s">
        <v>7097</v>
      </c>
      <c r="F325" s="6" t="s">
        <v>7098</v>
      </c>
      <c r="G325" s="6" t="s">
        <v>7099</v>
      </c>
      <c r="H325" s="6" t="s">
        <v>7100</v>
      </c>
      <c r="I325" s="6" t="s">
        <v>6651</v>
      </c>
      <c r="J325" s="6">
        <v>249403</v>
      </c>
      <c r="K325" s="6">
        <v>0</v>
      </c>
      <c r="L325" s="6" t="s">
        <v>11604</v>
      </c>
      <c r="M325" s="6" t="s">
        <v>11605</v>
      </c>
      <c r="N325" s="6" t="s">
        <v>11869</v>
      </c>
      <c r="O325" s="6">
        <v>919873869329</v>
      </c>
      <c r="P325" s="6"/>
      <c r="Q325" s="6"/>
      <c r="R325" s="6"/>
      <c r="S325" s="6"/>
      <c r="T325" s="6"/>
      <c r="U325" s="6"/>
      <c r="V325" s="6"/>
      <c r="W325" s="6" t="s">
        <v>1073</v>
      </c>
      <c r="X325" s="6" t="s">
        <v>128</v>
      </c>
      <c r="Y325" s="11" t="s">
        <v>15237</v>
      </c>
      <c r="Z325" s="10"/>
      <c r="AA325" s="11" t="s">
        <v>15237</v>
      </c>
      <c r="AB325" s="6" t="s">
        <v>83</v>
      </c>
      <c r="AC325" s="6">
        <v>5007299469</v>
      </c>
      <c r="AD325" s="6" t="s">
        <v>14694</v>
      </c>
      <c r="AE325" s="6"/>
      <c r="AF325" s="6"/>
      <c r="AG325" s="6"/>
      <c r="AH325" s="6" t="s">
        <v>128</v>
      </c>
    </row>
    <row r="326" spans="1:34" ht="16.5">
      <c r="A326" s="14" t="s">
        <v>1185</v>
      </c>
      <c r="B326" s="4" t="s">
        <v>1186</v>
      </c>
      <c r="C326" s="5" t="s">
        <v>83</v>
      </c>
      <c r="D326" s="5" t="s">
        <v>1187</v>
      </c>
      <c r="E326" s="6" t="s">
        <v>7101</v>
      </c>
      <c r="F326" s="6" t="s">
        <v>7102</v>
      </c>
      <c r="G326" s="6" t="s">
        <v>7103</v>
      </c>
      <c r="H326" s="6" t="s">
        <v>7103</v>
      </c>
      <c r="I326" s="6"/>
      <c r="J326" s="6">
        <v>1431</v>
      </c>
      <c r="K326" s="6">
        <v>0</v>
      </c>
      <c r="L326" s="6" t="s">
        <v>11716</v>
      </c>
      <c r="M326" s="6" t="s">
        <v>11610</v>
      </c>
      <c r="N326" s="6" t="s">
        <v>11870</v>
      </c>
      <c r="O326" s="6">
        <v>8979010729</v>
      </c>
      <c r="P326" s="6"/>
      <c r="Q326" s="6"/>
      <c r="R326" s="6"/>
      <c r="S326" s="6"/>
      <c r="T326" s="6"/>
      <c r="U326" s="6"/>
      <c r="V326" s="6"/>
      <c r="W326" s="6" t="s">
        <v>1187</v>
      </c>
      <c r="X326" s="6" t="s">
        <v>128</v>
      </c>
      <c r="Y326" s="11" t="s">
        <v>15237</v>
      </c>
      <c r="Z326" s="10"/>
      <c r="AA326" s="11" t="s">
        <v>15237</v>
      </c>
      <c r="AB326" s="6" t="s">
        <v>83</v>
      </c>
      <c r="AC326" s="6"/>
      <c r="AD326" s="6"/>
      <c r="AE326" s="6"/>
      <c r="AF326" s="6"/>
      <c r="AG326" s="6"/>
      <c r="AH326" s="6" t="s">
        <v>128</v>
      </c>
    </row>
    <row r="327" spans="1:34" ht="16.5">
      <c r="A327" s="14" t="s">
        <v>1188</v>
      </c>
      <c r="B327" s="4" t="s">
        <v>1189</v>
      </c>
      <c r="C327" s="5" t="s">
        <v>83</v>
      </c>
      <c r="D327" s="5" t="s">
        <v>1190</v>
      </c>
      <c r="E327" s="6" t="s">
        <v>7104</v>
      </c>
      <c r="F327" s="6" t="s">
        <v>7105</v>
      </c>
      <c r="G327" s="6"/>
      <c r="H327" s="6" t="s">
        <v>7105</v>
      </c>
      <c r="I327" s="6" t="s">
        <v>5970</v>
      </c>
      <c r="J327" s="6">
        <v>500004</v>
      </c>
      <c r="K327" s="6">
        <v>0</v>
      </c>
      <c r="L327" s="6" t="s">
        <v>11604</v>
      </c>
      <c r="M327" s="6" t="s">
        <v>11618</v>
      </c>
      <c r="N327" s="6" t="s">
        <v>11871</v>
      </c>
      <c r="O327" s="6" t="s">
        <v>12959</v>
      </c>
      <c r="P327" s="6"/>
      <c r="Q327" s="6"/>
      <c r="R327" s="6"/>
      <c r="S327" s="6"/>
      <c r="T327" s="6"/>
      <c r="U327" s="6"/>
      <c r="V327" s="6"/>
      <c r="W327" s="6" t="s">
        <v>1190</v>
      </c>
      <c r="X327" s="6" t="s">
        <v>128</v>
      </c>
      <c r="Y327" s="11" t="s">
        <v>15237</v>
      </c>
      <c r="Z327" s="10"/>
      <c r="AA327" s="11" t="s">
        <v>15237</v>
      </c>
      <c r="AB327" s="6" t="s">
        <v>83</v>
      </c>
      <c r="AC327" s="6">
        <v>28705693683</v>
      </c>
      <c r="AD327" s="6">
        <v>28705693683</v>
      </c>
      <c r="AE327" s="6"/>
      <c r="AF327" s="6"/>
      <c r="AG327" s="6"/>
      <c r="AH327" s="6" t="s">
        <v>128</v>
      </c>
    </row>
    <row r="328" spans="1:34" ht="16.5">
      <c r="A328" s="14" t="s">
        <v>1191</v>
      </c>
      <c r="B328" s="4" t="s">
        <v>1192</v>
      </c>
      <c r="C328" s="5" t="s">
        <v>83</v>
      </c>
      <c r="D328" s="5" t="s">
        <v>1193</v>
      </c>
      <c r="E328" s="6" t="s">
        <v>7106</v>
      </c>
      <c r="F328" s="6" t="s">
        <v>7107</v>
      </c>
      <c r="G328" s="6" t="s">
        <v>7108</v>
      </c>
      <c r="H328" s="6" t="s">
        <v>6157</v>
      </c>
      <c r="I328" s="6" t="s">
        <v>5962</v>
      </c>
      <c r="J328" s="6">
        <v>401208</v>
      </c>
      <c r="K328" s="6">
        <v>0</v>
      </c>
      <c r="L328" s="6" t="s">
        <v>11604</v>
      </c>
      <c r="M328" s="6" t="s">
        <v>11605</v>
      </c>
      <c r="N328" s="6" t="s">
        <v>11872</v>
      </c>
      <c r="O328" s="6"/>
      <c r="P328" s="6"/>
      <c r="Q328" s="6"/>
      <c r="R328" s="6"/>
      <c r="S328" s="6" t="s">
        <v>13965</v>
      </c>
      <c r="T328" s="6"/>
      <c r="U328" s="6"/>
      <c r="V328" s="6"/>
      <c r="W328" s="6" t="s">
        <v>1193</v>
      </c>
      <c r="X328" s="6" t="s">
        <v>128</v>
      </c>
      <c r="Y328" s="11" t="s">
        <v>15237</v>
      </c>
      <c r="Z328" s="10"/>
      <c r="AA328" s="11" t="s">
        <v>15237</v>
      </c>
      <c r="AB328" s="6" t="s">
        <v>83</v>
      </c>
      <c r="AC328" s="6" t="s">
        <v>14695</v>
      </c>
      <c r="AD328" s="6" t="s">
        <v>14696</v>
      </c>
      <c r="AE328" s="6"/>
      <c r="AF328" s="6"/>
      <c r="AG328" s="6"/>
      <c r="AH328" s="6" t="s">
        <v>128</v>
      </c>
    </row>
    <row r="329" spans="1:34" ht="16.5">
      <c r="A329" s="14" t="s">
        <v>1194</v>
      </c>
      <c r="B329" s="4" t="s">
        <v>1195</v>
      </c>
      <c r="C329" s="5" t="s">
        <v>83</v>
      </c>
      <c r="D329" s="5" t="s">
        <v>1196</v>
      </c>
      <c r="E329" s="6" t="s">
        <v>7109</v>
      </c>
      <c r="F329" s="6" t="s">
        <v>7110</v>
      </c>
      <c r="G329" s="6" t="s">
        <v>7111</v>
      </c>
      <c r="H329" s="6" t="s">
        <v>7112</v>
      </c>
      <c r="I329" s="6" t="s">
        <v>5962</v>
      </c>
      <c r="J329" s="6">
        <v>400025</v>
      </c>
      <c r="K329" s="6">
        <v>0</v>
      </c>
      <c r="L329" s="6" t="s">
        <v>11604</v>
      </c>
      <c r="M329" s="6" t="s">
        <v>11606</v>
      </c>
      <c r="N329" s="6" t="s">
        <v>11873</v>
      </c>
      <c r="O329" s="6">
        <v>90503857791</v>
      </c>
      <c r="P329" s="6"/>
      <c r="Q329" s="6"/>
      <c r="R329" s="6" t="s">
        <v>13966</v>
      </c>
      <c r="S329" s="6"/>
      <c r="T329" s="6"/>
      <c r="U329" s="6"/>
      <c r="V329" s="6"/>
      <c r="W329" s="6" t="s">
        <v>1196</v>
      </c>
      <c r="X329" s="6" t="s">
        <v>128</v>
      </c>
      <c r="Y329" s="11" t="s">
        <v>15237</v>
      </c>
      <c r="Z329" s="10"/>
      <c r="AA329" s="11" t="s">
        <v>15237</v>
      </c>
      <c r="AB329" s="6" t="s">
        <v>83</v>
      </c>
      <c r="AC329" s="6" t="s">
        <v>14697</v>
      </c>
      <c r="AD329" s="6" t="s">
        <v>14698</v>
      </c>
      <c r="AE329" s="6"/>
      <c r="AF329" s="6"/>
      <c r="AG329" s="6"/>
      <c r="AH329" s="6" t="s">
        <v>128</v>
      </c>
    </row>
    <row r="330" spans="1:34" ht="16.5">
      <c r="A330" s="14" t="s">
        <v>1197</v>
      </c>
      <c r="B330" s="4" t="s">
        <v>1198</v>
      </c>
      <c r="C330" s="5" t="s">
        <v>83</v>
      </c>
      <c r="D330" s="5" t="s">
        <v>1199</v>
      </c>
      <c r="E330" s="6" t="s">
        <v>7113</v>
      </c>
      <c r="F330" s="6" t="s">
        <v>7114</v>
      </c>
      <c r="G330" s="6" t="s">
        <v>6941</v>
      </c>
      <c r="H330" s="6" t="s">
        <v>6941</v>
      </c>
      <c r="I330" s="6" t="s">
        <v>5962</v>
      </c>
      <c r="J330" s="6">
        <v>411019</v>
      </c>
      <c r="K330" s="6">
        <v>0</v>
      </c>
      <c r="L330" s="6" t="s">
        <v>11604</v>
      </c>
      <c r="M330" s="6" t="s">
        <v>11606</v>
      </c>
      <c r="N330" s="6" t="s">
        <v>11874</v>
      </c>
      <c r="O330" s="6" t="s">
        <v>12960</v>
      </c>
      <c r="P330" s="6"/>
      <c r="Q330" s="6"/>
      <c r="R330" s="6" t="s">
        <v>13967</v>
      </c>
      <c r="S330" s="6"/>
      <c r="T330" s="6"/>
      <c r="U330" s="6"/>
      <c r="V330" s="6"/>
      <c r="W330" s="6" t="s">
        <v>1199</v>
      </c>
      <c r="X330" s="6" t="s">
        <v>128</v>
      </c>
      <c r="Y330" s="11" t="s">
        <v>15237</v>
      </c>
      <c r="Z330" s="10"/>
      <c r="AA330" s="11" t="s">
        <v>15237</v>
      </c>
      <c r="AB330" s="6" t="s">
        <v>83</v>
      </c>
      <c r="AC330" s="6" t="s">
        <v>14699</v>
      </c>
      <c r="AD330" s="6" t="s">
        <v>14699</v>
      </c>
      <c r="AE330" s="6"/>
      <c r="AF330" s="6"/>
      <c r="AG330" s="6"/>
      <c r="AH330" s="6" t="s">
        <v>128</v>
      </c>
    </row>
    <row r="331" spans="1:34" ht="16.5">
      <c r="A331" s="14" t="s">
        <v>1200</v>
      </c>
      <c r="B331" s="4" t="s">
        <v>1201</v>
      </c>
      <c r="C331" s="5" t="s">
        <v>83</v>
      </c>
      <c r="D331" s="5" t="s">
        <v>1202</v>
      </c>
      <c r="E331" s="6" t="s">
        <v>7115</v>
      </c>
      <c r="F331" s="6" t="s">
        <v>7116</v>
      </c>
      <c r="G331" s="6" t="s">
        <v>7117</v>
      </c>
      <c r="H331" s="6" t="s">
        <v>6456</v>
      </c>
      <c r="I331" s="6" t="s">
        <v>6195</v>
      </c>
      <c r="J331" s="6"/>
      <c r="K331" s="6">
        <v>0</v>
      </c>
      <c r="L331" s="6" t="s">
        <v>11604</v>
      </c>
      <c r="M331" s="6" t="s">
        <v>11605</v>
      </c>
      <c r="N331" s="6" t="s">
        <v>11875</v>
      </c>
      <c r="O331" s="6">
        <v>9325323707</v>
      </c>
      <c r="P331" s="6"/>
      <c r="Q331" s="6"/>
      <c r="R331" s="6"/>
      <c r="S331" s="6"/>
      <c r="T331" s="6"/>
      <c r="U331" s="6"/>
      <c r="V331" s="6"/>
      <c r="W331" s="6" t="s">
        <v>1202</v>
      </c>
      <c r="X331" s="6" t="s">
        <v>128</v>
      </c>
      <c r="Y331" s="11" t="s">
        <v>15237</v>
      </c>
      <c r="Z331" s="10"/>
      <c r="AA331" s="11" t="s">
        <v>15237</v>
      </c>
      <c r="AB331" s="6" t="s">
        <v>83</v>
      </c>
      <c r="AC331" s="6">
        <v>6733016884</v>
      </c>
      <c r="AD331" s="6"/>
      <c r="AE331" s="6"/>
      <c r="AF331" s="6"/>
      <c r="AG331" s="6"/>
      <c r="AH331" s="6" t="s">
        <v>128</v>
      </c>
    </row>
    <row r="332" spans="1:34" ht="16.5">
      <c r="A332" s="14" t="s">
        <v>1203</v>
      </c>
      <c r="B332" s="4" t="s">
        <v>1204</v>
      </c>
      <c r="C332" s="5" t="s">
        <v>83</v>
      </c>
      <c r="D332" s="5" t="s">
        <v>1205</v>
      </c>
      <c r="E332" s="6" t="s">
        <v>7118</v>
      </c>
      <c r="F332" s="6" t="s">
        <v>7119</v>
      </c>
      <c r="G332" s="6" t="s">
        <v>7120</v>
      </c>
      <c r="H332" s="6" t="s">
        <v>6257</v>
      </c>
      <c r="I332" s="6" t="s">
        <v>6195</v>
      </c>
      <c r="J332" s="6">
        <v>122015</v>
      </c>
      <c r="K332" s="6">
        <v>0</v>
      </c>
      <c r="L332" s="6" t="s">
        <v>11604</v>
      </c>
      <c r="M332" s="6" t="s">
        <v>11610</v>
      </c>
      <c r="N332" s="6" t="s">
        <v>11876</v>
      </c>
      <c r="O332" s="6">
        <v>9873869329</v>
      </c>
      <c r="P332" s="6"/>
      <c r="Q332" s="6"/>
      <c r="R332" s="6" t="s">
        <v>13968</v>
      </c>
      <c r="S332" s="6"/>
      <c r="T332" s="6"/>
      <c r="U332" s="6"/>
      <c r="V332" s="6"/>
      <c r="W332" s="6" t="s">
        <v>1205</v>
      </c>
      <c r="X332" s="6" t="s">
        <v>128</v>
      </c>
      <c r="Y332" s="11" t="s">
        <v>15237</v>
      </c>
      <c r="Z332" s="10"/>
      <c r="AA332" s="11" t="s">
        <v>15237</v>
      </c>
      <c r="AB332" s="6" t="s">
        <v>83</v>
      </c>
      <c r="AC332" s="6">
        <v>6341827830</v>
      </c>
      <c r="AD332" s="6">
        <v>6341827830</v>
      </c>
      <c r="AE332" s="6" t="s">
        <v>20753</v>
      </c>
      <c r="AF332" s="6"/>
      <c r="AG332" s="6"/>
      <c r="AH332" s="6" t="s">
        <v>128</v>
      </c>
    </row>
    <row r="333" spans="1:34" ht="16.5">
      <c r="A333" s="14" t="s">
        <v>1206</v>
      </c>
      <c r="B333" s="4" t="s">
        <v>1207</v>
      </c>
      <c r="C333" s="5" t="s">
        <v>83</v>
      </c>
      <c r="D333" s="5" t="s">
        <v>1208</v>
      </c>
      <c r="E333" s="6" t="s">
        <v>7121</v>
      </c>
      <c r="F333" s="6" t="s">
        <v>7122</v>
      </c>
      <c r="G333" s="6" t="s">
        <v>7123</v>
      </c>
      <c r="H333" s="6" t="s">
        <v>7124</v>
      </c>
      <c r="I333" s="6" t="s">
        <v>5962</v>
      </c>
      <c r="J333" s="6">
        <v>411004</v>
      </c>
      <c r="K333" s="6">
        <v>0</v>
      </c>
      <c r="L333" s="6" t="s">
        <v>11604</v>
      </c>
      <c r="M333" s="6" t="s">
        <v>11606</v>
      </c>
      <c r="N333" s="6" t="s">
        <v>11877</v>
      </c>
      <c r="O333" s="6" t="s">
        <v>12961</v>
      </c>
      <c r="P333" s="6"/>
      <c r="Q333" s="6"/>
      <c r="R333" s="6" t="s">
        <v>13969</v>
      </c>
      <c r="S333" s="6"/>
      <c r="T333" s="6"/>
      <c r="U333" s="6"/>
      <c r="V333" s="6"/>
      <c r="W333" s="6" t="s">
        <v>1208</v>
      </c>
      <c r="X333" s="6" t="s">
        <v>128</v>
      </c>
      <c r="Y333" s="11" t="s">
        <v>15237</v>
      </c>
      <c r="Z333" s="10"/>
      <c r="AA333" s="11" t="s">
        <v>15237</v>
      </c>
      <c r="AB333" s="6" t="s">
        <v>83</v>
      </c>
      <c r="AC333" s="6" t="s">
        <v>14700</v>
      </c>
      <c r="AD333" s="6" t="s">
        <v>14701</v>
      </c>
      <c r="AE333" s="6"/>
      <c r="AF333" s="6"/>
      <c r="AG333" s="6"/>
      <c r="AH333" s="6" t="s">
        <v>128</v>
      </c>
    </row>
    <row r="334" spans="1:34" ht="16.5">
      <c r="A334" s="14" t="s">
        <v>1209</v>
      </c>
      <c r="B334" s="4" t="s">
        <v>1210</v>
      </c>
      <c r="C334" s="5" t="s">
        <v>83</v>
      </c>
      <c r="D334" s="5" t="s">
        <v>1211</v>
      </c>
      <c r="E334" s="6" t="s">
        <v>7125</v>
      </c>
      <c r="F334" s="6" t="s">
        <v>7126</v>
      </c>
      <c r="G334" s="6" t="s">
        <v>7127</v>
      </c>
      <c r="H334" s="6" t="s">
        <v>6321</v>
      </c>
      <c r="I334" s="6" t="s">
        <v>5962</v>
      </c>
      <c r="J334" s="6">
        <v>421302</v>
      </c>
      <c r="K334" s="6">
        <v>0</v>
      </c>
      <c r="L334" s="6" t="s">
        <v>11604</v>
      </c>
      <c r="M334" s="6" t="s">
        <v>11605</v>
      </c>
      <c r="N334" s="6" t="s">
        <v>11878</v>
      </c>
      <c r="O334" s="6" t="s">
        <v>12962</v>
      </c>
      <c r="P334" s="6"/>
      <c r="Q334" s="6">
        <v>2267969289</v>
      </c>
      <c r="R334" s="6" t="s">
        <v>13970</v>
      </c>
      <c r="S334" s="6"/>
      <c r="T334" s="6"/>
      <c r="U334" s="6"/>
      <c r="V334" s="6"/>
      <c r="W334" s="6" t="s">
        <v>1211</v>
      </c>
      <c r="X334" s="6" t="s">
        <v>128</v>
      </c>
      <c r="Y334" s="11" t="s">
        <v>15237</v>
      </c>
      <c r="Z334" s="10"/>
      <c r="AA334" s="11" t="s">
        <v>15237</v>
      </c>
      <c r="AB334" s="6" t="s">
        <v>83</v>
      </c>
      <c r="AC334" s="6" t="s">
        <v>14702</v>
      </c>
      <c r="AD334" s="6" t="s">
        <v>14703</v>
      </c>
      <c r="AE334" s="6"/>
      <c r="AF334" s="6"/>
      <c r="AG334" s="6"/>
      <c r="AH334" s="6" t="s">
        <v>128</v>
      </c>
    </row>
    <row r="335" spans="1:34" ht="16.5">
      <c r="A335" s="14" t="s">
        <v>1212</v>
      </c>
      <c r="B335" s="4" t="s">
        <v>1213</v>
      </c>
      <c r="C335" s="5" t="s">
        <v>83</v>
      </c>
      <c r="D335" s="5" t="s">
        <v>1214</v>
      </c>
      <c r="E335" s="6" t="s">
        <v>7128</v>
      </c>
      <c r="F335" s="6" t="s">
        <v>7129</v>
      </c>
      <c r="G335" s="6" t="s">
        <v>7130</v>
      </c>
      <c r="H335" s="6" t="s">
        <v>6225</v>
      </c>
      <c r="I335" s="6" t="s">
        <v>6129</v>
      </c>
      <c r="J335" s="6">
        <v>600033</v>
      </c>
      <c r="K335" s="6">
        <v>0</v>
      </c>
      <c r="L335" s="6" t="s">
        <v>11604</v>
      </c>
      <c r="M335" s="6" t="s">
        <v>11618</v>
      </c>
      <c r="N335" s="6" t="s">
        <v>11879</v>
      </c>
      <c r="O335" s="6">
        <v>9892364445</v>
      </c>
      <c r="P335" s="6"/>
      <c r="Q335" s="6"/>
      <c r="R335" s="6" t="s">
        <v>13971</v>
      </c>
      <c r="S335" s="6"/>
      <c r="T335" s="6"/>
      <c r="U335" s="6"/>
      <c r="V335" s="6"/>
      <c r="W335" s="6" t="s">
        <v>1214</v>
      </c>
      <c r="X335" s="6" t="s">
        <v>128</v>
      </c>
      <c r="Y335" s="11" t="s">
        <v>15237</v>
      </c>
      <c r="Z335" s="10"/>
      <c r="AA335" s="11" t="s">
        <v>15237</v>
      </c>
      <c r="AB335" s="6" t="s">
        <v>83</v>
      </c>
      <c r="AC335" s="6">
        <v>33311403899</v>
      </c>
      <c r="AD335" s="6">
        <v>898057</v>
      </c>
      <c r="AE335" s="6"/>
      <c r="AF335" s="6"/>
      <c r="AG335" s="6"/>
      <c r="AH335" s="6" t="s">
        <v>128</v>
      </c>
    </row>
    <row r="336" spans="1:34" ht="16.5">
      <c r="A336" s="14" t="s">
        <v>1215</v>
      </c>
      <c r="B336" s="4" t="s">
        <v>1216</v>
      </c>
      <c r="C336" s="5" t="s">
        <v>83</v>
      </c>
      <c r="D336" s="5" t="s">
        <v>1217</v>
      </c>
      <c r="E336" s="6" t="s">
        <v>7131</v>
      </c>
      <c r="F336" s="6" t="s">
        <v>7132</v>
      </c>
      <c r="G336" s="6" t="s">
        <v>7133</v>
      </c>
      <c r="H336" s="6" t="s">
        <v>7134</v>
      </c>
      <c r="I336" s="6" t="s">
        <v>5995</v>
      </c>
      <c r="J336" s="6">
        <v>391240</v>
      </c>
      <c r="K336" s="6">
        <v>0</v>
      </c>
      <c r="L336" s="6" t="s">
        <v>11604</v>
      </c>
      <c r="M336" s="6" t="s">
        <v>11606</v>
      </c>
      <c r="N336" s="6" t="s">
        <v>11880</v>
      </c>
      <c r="O336" s="6" t="s">
        <v>12963</v>
      </c>
      <c r="P336" s="6"/>
      <c r="Q336" s="6"/>
      <c r="R336" s="6" t="s">
        <v>13972</v>
      </c>
      <c r="S336" s="6"/>
      <c r="T336" s="6"/>
      <c r="U336" s="6"/>
      <c r="V336" s="6"/>
      <c r="W336" s="6" t="s">
        <v>1217</v>
      </c>
      <c r="X336" s="6" t="s">
        <v>128</v>
      </c>
      <c r="Y336" s="11" t="s">
        <v>15237</v>
      </c>
      <c r="Z336" s="10"/>
      <c r="AA336" s="11" t="s">
        <v>15237</v>
      </c>
      <c r="AB336" s="6" t="s">
        <v>83</v>
      </c>
      <c r="AC336" s="6">
        <v>34292500327</v>
      </c>
      <c r="AD336" s="6">
        <v>34292500327</v>
      </c>
      <c r="AE336" s="6"/>
      <c r="AF336" s="6"/>
      <c r="AG336" s="6"/>
      <c r="AH336" s="6" t="s">
        <v>128</v>
      </c>
    </row>
    <row r="337" spans="1:34" ht="16.5">
      <c r="A337" s="14" t="s">
        <v>1218</v>
      </c>
      <c r="B337" s="4" t="s">
        <v>1219</v>
      </c>
      <c r="C337" s="5" t="s">
        <v>83</v>
      </c>
      <c r="D337" s="5" t="s">
        <v>1220</v>
      </c>
      <c r="E337" s="6" t="s">
        <v>7135</v>
      </c>
      <c r="F337" s="6" t="s">
        <v>7136</v>
      </c>
      <c r="G337" s="6" t="s">
        <v>7137</v>
      </c>
      <c r="H337" s="6" t="s">
        <v>7138</v>
      </c>
      <c r="I337" s="6" t="s">
        <v>5962</v>
      </c>
      <c r="J337" s="6">
        <v>431136</v>
      </c>
      <c r="K337" s="6">
        <v>0</v>
      </c>
      <c r="L337" s="6" t="s">
        <v>11604</v>
      </c>
      <c r="M337" s="6" t="s">
        <v>11606</v>
      </c>
      <c r="N337" s="6" t="s">
        <v>11881</v>
      </c>
      <c r="O337" s="6" t="s">
        <v>12964</v>
      </c>
      <c r="P337" s="6"/>
      <c r="Q337" s="6" t="s">
        <v>13973</v>
      </c>
      <c r="R337" s="6"/>
      <c r="S337" s="6"/>
      <c r="T337" s="6"/>
      <c r="U337" s="6"/>
      <c r="V337" s="6"/>
      <c r="W337" s="6" t="s">
        <v>1220</v>
      </c>
      <c r="X337" s="6" t="s">
        <v>128</v>
      </c>
      <c r="Y337" s="11" t="s">
        <v>15237</v>
      </c>
      <c r="Z337" s="10"/>
      <c r="AA337" s="11" t="s">
        <v>15237</v>
      </c>
      <c r="AB337" s="6" t="s">
        <v>83</v>
      </c>
      <c r="AC337" s="6" t="s">
        <v>14704</v>
      </c>
      <c r="AD337" s="6" t="s">
        <v>14705</v>
      </c>
      <c r="AE337" s="6"/>
      <c r="AF337" s="6" t="s">
        <v>14706</v>
      </c>
      <c r="AG337" s="6"/>
      <c r="AH337" s="6" t="s">
        <v>128</v>
      </c>
    </row>
    <row r="338" spans="1:34" ht="16.5">
      <c r="A338" s="14" t="s">
        <v>1221</v>
      </c>
      <c r="B338" s="4" t="s">
        <v>1222</v>
      </c>
      <c r="C338" s="5" t="s">
        <v>83</v>
      </c>
      <c r="D338" s="5" t="s">
        <v>1223</v>
      </c>
      <c r="E338" s="6" t="s">
        <v>7139</v>
      </c>
      <c r="F338" s="6" t="s">
        <v>7140</v>
      </c>
      <c r="G338" s="6"/>
      <c r="H338" s="6" t="s">
        <v>6118</v>
      </c>
      <c r="I338" s="6" t="s">
        <v>5970</v>
      </c>
      <c r="J338" s="6">
        <v>500028</v>
      </c>
      <c r="K338" s="6">
        <v>0</v>
      </c>
      <c r="L338" s="6" t="s">
        <v>11604</v>
      </c>
      <c r="M338" s="6" t="s">
        <v>11605</v>
      </c>
      <c r="N338" s="6" t="s">
        <v>11882</v>
      </c>
      <c r="O338" s="6" t="s">
        <v>12965</v>
      </c>
      <c r="P338" s="6"/>
      <c r="Q338" s="6"/>
      <c r="R338" s="6"/>
      <c r="S338" s="6"/>
      <c r="T338" s="6"/>
      <c r="U338" s="6"/>
      <c r="V338" s="6"/>
      <c r="W338" s="6" t="s">
        <v>13974</v>
      </c>
      <c r="X338" s="6" t="s">
        <v>128</v>
      </c>
      <c r="Y338" s="11" t="s">
        <v>15237</v>
      </c>
      <c r="Z338" s="10"/>
      <c r="AA338" s="11" t="s">
        <v>15237</v>
      </c>
      <c r="AB338" s="6" t="s">
        <v>83</v>
      </c>
      <c r="AC338" s="6">
        <v>28243425127</v>
      </c>
      <c r="AD338" s="6">
        <v>28243425127</v>
      </c>
      <c r="AE338" s="6"/>
      <c r="AF338" s="6"/>
      <c r="AG338" s="6"/>
      <c r="AH338" s="6" t="s">
        <v>128</v>
      </c>
    </row>
    <row r="339" spans="1:34" ht="16.5">
      <c r="A339" s="14" t="s">
        <v>1224</v>
      </c>
      <c r="B339" s="4" t="s">
        <v>1225</v>
      </c>
      <c r="C339" s="5" t="s">
        <v>83</v>
      </c>
      <c r="D339" s="5" t="s">
        <v>1226</v>
      </c>
      <c r="E339" s="6" t="s">
        <v>7141</v>
      </c>
      <c r="F339" s="6" t="s">
        <v>7142</v>
      </c>
      <c r="G339" s="6"/>
      <c r="H339" s="6" t="s">
        <v>7143</v>
      </c>
      <c r="I339" s="6" t="s">
        <v>6238</v>
      </c>
      <c r="J339" s="6">
        <v>173030</v>
      </c>
      <c r="K339" s="6">
        <v>0</v>
      </c>
      <c r="L339" s="6" t="s">
        <v>11604</v>
      </c>
      <c r="M339" s="6" t="s">
        <v>11605</v>
      </c>
      <c r="N339" s="6" t="s">
        <v>11883</v>
      </c>
      <c r="O339" s="6">
        <v>9985084047</v>
      </c>
      <c r="P339" s="6"/>
      <c r="Q339" s="6"/>
      <c r="R339" s="6" t="s">
        <v>13975</v>
      </c>
      <c r="S339" s="6"/>
      <c r="T339" s="6"/>
      <c r="U339" s="6"/>
      <c r="V339" s="6"/>
      <c r="W339" s="6" t="s">
        <v>1226</v>
      </c>
      <c r="X339" s="6" t="s">
        <v>128</v>
      </c>
      <c r="Y339" s="11" t="s">
        <v>15237</v>
      </c>
      <c r="Z339" s="10"/>
      <c r="AA339" s="11" t="s">
        <v>15237</v>
      </c>
      <c r="AB339" s="6" t="s">
        <v>83</v>
      </c>
      <c r="AC339" s="6">
        <v>2040400201</v>
      </c>
      <c r="AD339" s="6">
        <v>7207</v>
      </c>
      <c r="AE339" s="6"/>
      <c r="AF339" s="6"/>
      <c r="AG339" s="6"/>
      <c r="AH339" s="6" t="s">
        <v>128</v>
      </c>
    </row>
    <row r="340" spans="1:34" ht="16.5">
      <c r="A340" s="14" t="s">
        <v>1227</v>
      </c>
      <c r="B340" s="4" t="s">
        <v>1228</v>
      </c>
      <c r="C340" s="5" t="s">
        <v>83</v>
      </c>
      <c r="D340" s="5" t="s">
        <v>1010</v>
      </c>
      <c r="E340" s="6" t="s">
        <v>7144</v>
      </c>
      <c r="F340" s="6" t="s">
        <v>7145</v>
      </c>
      <c r="G340" s="6" t="s">
        <v>7146</v>
      </c>
      <c r="H340" s="6" t="s">
        <v>7147</v>
      </c>
      <c r="I340" s="6" t="s">
        <v>5962</v>
      </c>
      <c r="J340" s="6">
        <v>401208</v>
      </c>
      <c r="K340" s="6">
        <v>0</v>
      </c>
      <c r="L340" s="6" t="s">
        <v>11604</v>
      </c>
      <c r="M340" s="6" t="s">
        <v>11605</v>
      </c>
      <c r="N340" s="6" t="s">
        <v>11884</v>
      </c>
      <c r="O340" s="6">
        <v>9910497152</v>
      </c>
      <c r="P340" s="6"/>
      <c r="Q340" s="6"/>
      <c r="R340" s="6"/>
      <c r="S340" s="6">
        <v>8806099769</v>
      </c>
      <c r="T340" s="6"/>
      <c r="U340" s="6"/>
      <c r="V340" s="6"/>
      <c r="W340" s="6" t="s">
        <v>1010</v>
      </c>
      <c r="X340" s="6" t="s">
        <v>128</v>
      </c>
      <c r="Y340" s="11" t="s">
        <v>15237</v>
      </c>
      <c r="Z340" s="10"/>
      <c r="AA340" s="11" t="s">
        <v>15237</v>
      </c>
      <c r="AB340" s="6" t="s">
        <v>83</v>
      </c>
      <c r="AC340" s="6" t="s">
        <v>14675</v>
      </c>
      <c r="AD340" s="6" t="s">
        <v>14676</v>
      </c>
      <c r="AE340" s="6"/>
      <c r="AF340" s="6"/>
      <c r="AG340" s="6"/>
      <c r="AH340" s="6" t="s">
        <v>128</v>
      </c>
    </row>
    <row r="341" spans="1:34" ht="16.5">
      <c r="A341" s="29" t="s">
        <v>19697</v>
      </c>
      <c r="B341" s="5" t="s">
        <v>19698</v>
      </c>
      <c r="C341" s="5" t="s">
        <v>83</v>
      </c>
      <c r="D341" s="5" t="s">
        <v>19699</v>
      </c>
      <c r="E341" s="6" t="s">
        <v>20086</v>
      </c>
      <c r="F341" s="6" t="s">
        <v>20087</v>
      </c>
      <c r="G341" s="6"/>
      <c r="H341" s="6" t="s">
        <v>6921</v>
      </c>
      <c r="I341" s="6" t="s">
        <v>6195</v>
      </c>
      <c r="J341" s="6">
        <v>121006</v>
      </c>
      <c r="K341" s="6">
        <v>0</v>
      </c>
      <c r="L341" s="6" t="s">
        <v>11604</v>
      </c>
      <c r="M341" s="6" t="s">
        <v>11605</v>
      </c>
      <c r="N341" s="6" t="s">
        <v>20088</v>
      </c>
      <c r="O341" s="5" t="s">
        <v>20089</v>
      </c>
      <c r="P341" s="6"/>
      <c r="Q341" s="6"/>
      <c r="R341" s="6"/>
      <c r="S341" s="6">
        <v>1294068509</v>
      </c>
      <c r="T341" s="6"/>
      <c r="U341" s="6"/>
      <c r="V341" s="6"/>
      <c r="W341" s="6" t="s">
        <v>19699</v>
      </c>
      <c r="X341" s="6" t="s">
        <v>128</v>
      </c>
      <c r="Y341" s="11" t="s">
        <v>15237</v>
      </c>
      <c r="Z341" s="10"/>
      <c r="AA341" s="11" t="s">
        <v>15237</v>
      </c>
      <c r="AB341" s="6" t="s">
        <v>83</v>
      </c>
      <c r="AC341" s="5" t="s">
        <v>20090</v>
      </c>
      <c r="AD341" s="6"/>
      <c r="AE341" s="6"/>
      <c r="AF341" s="6"/>
      <c r="AG341" s="6"/>
      <c r="AH341" s="6" t="s">
        <v>128</v>
      </c>
    </row>
    <row r="342" spans="1:34" ht="16.5">
      <c r="A342" s="29" t="s">
        <v>19700</v>
      </c>
      <c r="B342" s="5" t="s">
        <v>19701</v>
      </c>
      <c r="C342" s="5" t="s">
        <v>83</v>
      </c>
      <c r="D342" s="5" t="s">
        <v>19702</v>
      </c>
      <c r="E342" s="6" t="s">
        <v>20091</v>
      </c>
      <c r="F342" s="6" t="s">
        <v>20092</v>
      </c>
      <c r="G342" s="6"/>
      <c r="H342" s="6" t="s">
        <v>20093</v>
      </c>
      <c r="I342" s="6" t="s">
        <v>5962</v>
      </c>
      <c r="J342" s="6">
        <v>401208</v>
      </c>
      <c r="K342" s="6">
        <v>0</v>
      </c>
      <c r="L342" s="6" t="s">
        <v>11604</v>
      </c>
      <c r="M342" s="6" t="s">
        <v>11605</v>
      </c>
      <c r="N342" s="6" t="s">
        <v>20094</v>
      </c>
      <c r="O342" s="5" t="s">
        <v>20095</v>
      </c>
      <c r="P342" s="6"/>
      <c r="Q342" s="6"/>
      <c r="R342" s="6"/>
      <c r="S342" s="6"/>
      <c r="T342" s="6"/>
      <c r="U342" s="6"/>
      <c r="V342" s="6"/>
      <c r="W342" s="6" t="s">
        <v>19702</v>
      </c>
      <c r="X342" s="6" t="s">
        <v>128</v>
      </c>
      <c r="Y342" s="11" t="s">
        <v>15237</v>
      </c>
      <c r="Z342" s="10"/>
      <c r="AA342" s="11" t="s">
        <v>15237</v>
      </c>
      <c r="AB342" s="6" t="s">
        <v>83</v>
      </c>
      <c r="AC342" s="6"/>
      <c r="AD342" s="6"/>
      <c r="AE342" s="6"/>
      <c r="AF342" s="6"/>
      <c r="AG342" s="6"/>
      <c r="AH342" s="6" t="s">
        <v>128</v>
      </c>
    </row>
    <row r="343" spans="1:34" ht="16.5">
      <c r="A343" s="29" t="s">
        <v>19703</v>
      </c>
      <c r="B343" s="5" t="s">
        <v>19704</v>
      </c>
      <c r="C343" s="5" t="s">
        <v>83</v>
      </c>
      <c r="D343" s="5" t="s">
        <v>19705</v>
      </c>
      <c r="E343" s="6" t="s">
        <v>20096</v>
      </c>
      <c r="F343" s="6" t="s">
        <v>20097</v>
      </c>
      <c r="G343" s="6" t="s">
        <v>20098</v>
      </c>
      <c r="H343" s="6" t="s">
        <v>6313</v>
      </c>
      <c r="I343" s="6" t="s">
        <v>5962</v>
      </c>
      <c r="J343" s="6">
        <v>401298</v>
      </c>
      <c r="K343" s="6">
        <v>0</v>
      </c>
      <c r="L343" s="6" t="s">
        <v>11604</v>
      </c>
      <c r="M343" s="6"/>
      <c r="N343" s="6"/>
      <c r="O343" s="5" t="s">
        <v>20099</v>
      </c>
      <c r="P343" s="6"/>
      <c r="Q343" s="6"/>
      <c r="R343" s="6"/>
      <c r="S343" s="6"/>
      <c r="T343" s="6"/>
      <c r="U343" s="6"/>
      <c r="V343" s="6"/>
      <c r="W343" s="6" t="s">
        <v>19705</v>
      </c>
      <c r="X343" s="6" t="s">
        <v>128</v>
      </c>
      <c r="Y343" s="11" t="s">
        <v>15237</v>
      </c>
      <c r="Z343" s="10"/>
      <c r="AA343" s="11" t="s">
        <v>15237</v>
      </c>
      <c r="AB343" s="6" t="s">
        <v>83</v>
      </c>
      <c r="AC343" s="5" t="s">
        <v>20100</v>
      </c>
      <c r="AD343" s="5" t="s">
        <v>20101</v>
      </c>
      <c r="AE343" s="6"/>
      <c r="AF343" s="6"/>
      <c r="AG343" s="6"/>
      <c r="AH343" s="6" t="s">
        <v>128</v>
      </c>
    </row>
    <row r="344" spans="1:34" ht="16.5">
      <c r="A344" s="29" t="s">
        <v>19706</v>
      </c>
      <c r="B344" s="5" t="s">
        <v>19707</v>
      </c>
      <c r="C344" s="5" t="s">
        <v>83</v>
      </c>
      <c r="D344" s="5" t="s">
        <v>19708</v>
      </c>
      <c r="E344" s="6" t="s">
        <v>20102</v>
      </c>
      <c r="F344" s="6" t="s">
        <v>20103</v>
      </c>
      <c r="G344" s="6" t="s">
        <v>20104</v>
      </c>
      <c r="H344" s="6" t="s">
        <v>7596</v>
      </c>
      <c r="I344" s="6" t="s">
        <v>5983</v>
      </c>
      <c r="J344" s="6">
        <v>560091</v>
      </c>
      <c r="K344" s="6">
        <v>0</v>
      </c>
      <c r="L344" s="6" t="s">
        <v>11604</v>
      </c>
      <c r="M344" s="6" t="s">
        <v>11618</v>
      </c>
      <c r="N344" s="6" t="s">
        <v>20105</v>
      </c>
      <c r="O344" s="5" t="s">
        <v>20106</v>
      </c>
      <c r="P344" s="6"/>
      <c r="Q344" s="6">
        <v>8494940057</v>
      </c>
      <c r="R344" s="6" t="s">
        <v>20107</v>
      </c>
      <c r="S344" s="6"/>
      <c r="T344" s="6"/>
      <c r="U344" s="6"/>
      <c r="V344" s="6"/>
      <c r="W344" s="6" t="s">
        <v>19708</v>
      </c>
      <c r="X344" s="6" t="s">
        <v>128</v>
      </c>
      <c r="Y344" s="11" t="s">
        <v>15237</v>
      </c>
      <c r="Z344" s="10"/>
      <c r="AA344" s="11" t="s">
        <v>15237</v>
      </c>
      <c r="AB344" s="6" t="s">
        <v>83</v>
      </c>
      <c r="AC344" s="5" t="s">
        <v>20108</v>
      </c>
      <c r="AD344" s="6"/>
      <c r="AE344" s="6"/>
      <c r="AF344" s="6"/>
      <c r="AG344" s="6"/>
      <c r="AH344" s="6" t="s">
        <v>128</v>
      </c>
    </row>
    <row r="345" spans="1:34" ht="16.5">
      <c r="A345" s="29" t="s">
        <v>19709</v>
      </c>
      <c r="B345" s="5" t="s">
        <v>19710</v>
      </c>
      <c r="C345" s="5" t="s">
        <v>83</v>
      </c>
      <c r="D345" s="5" t="s">
        <v>19711</v>
      </c>
      <c r="E345" s="6" t="s">
        <v>20109</v>
      </c>
      <c r="F345" s="6" t="s">
        <v>20110</v>
      </c>
      <c r="G345" s="6"/>
      <c r="H345" s="6" t="s">
        <v>6225</v>
      </c>
      <c r="I345" s="6" t="s">
        <v>6129</v>
      </c>
      <c r="J345" s="6">
        <v>600044</v>
      </c>
      <c r="K345" s="6">
        <v>0</v>
      </c>
      <c r="L345" s="6" t="s">
        <v>11604</v>
      </c>
      <c r="M345" s="6" t="s">
        <v>11605</v>
      </c>
      <c r="N345" s="6" t="s">
        <v>20111</v>
      </c>
      <c r="O345" s="5" t="s">
        <v>20112</v>
      </c>
      <c r="P345" s="6"/>
      <c r="Q345" s="6"/>
      <c r="R345" s="6"/>
      <c r="S345" s="6"/>
      <c r="T345" s="6"/>
      <c r="U345" s="6"/>
      <c r="V345" s="6"/>
      <c r="W345" s="6" t="s">
        <v>19711</v>
      </c>
      <c r="X345" s="6" t="s">
        <v>128</v>
      </c>
      <c r="Y345" s="11" t="s">
        <v>15237</v>
      </c>
      <c r="Z345" s="10"/>
      <c r="AA345" s="11" t="s">
        <v>15237</v>
      </c>
      <c r="AB345" s="6" t="s">
        <v>83</v>
      </c>
      <c r="AC345" s="5" t="s">
        <v>20113</v>
      </c>
      <c r="AD345" s="5" t="s">
        <v>20114</v>
      </c>
      <c r="AE345" s="6"/>
      <c r="AF345" s="6"/>
      <c r="AG345" s="6"/>
      <c r="AH345" s="6" t="s">
        <v>128</v>
      </c>
    </row>
    <row r="346" spans="1:34" ht="16.5">
      <c r="A346" s="29" t="s">
        <v>20953</v>
      </c>
      <c r="B346" s="5" t="s">
        <v>20954</v>
      </c>
      <c r="C346" s="5" t="s">
        <v>83</v>
      </c>
      <c r="D346" s="5" t="s">
        <v>20955</v>
      </c>
      <c r="E346" s="5" t="s">
        <v>20956</v>
      </c>
      <c r="F346" s="5" t="s">
        <v>20957</v>
      </c>
      <c r="G346" s="5" t="s">
        <v>20958</v>
      </c>
      <c r="H346" s="6" t="s">
        <v>20959</v>
      </c>
      <c r="I346" s="6" t="s">
        <v>5962</v>
      </c>
      <c r="J346" s="6">
        <v>400059</v>
      </c>
      <c r="K346" s="6">
        <v>0</v>
      </c>
      <c r="L346" s="6" t="s">
        <v>11604</v>
      </c>
      <c r="M346" s="6" t="s">
        <v>11606</v>
      </c>
      <c r="N346" s="6"/>
      <c r="O346" s="6"/>
      <c r="P346" s="6"/>
      <c r="Q346" s="6"/>
      <c r="R346" s="6"/>
      <c r="S346" s="6"/>
      <c r="T346" s="6"/>
      <c r="U346" s="6"/>
      <c r="V346" s="6"/>
      <c r="W346" s="6" t="s">
        <v>20955</v>
      </c>
      <c r="X346" s="6" t="s">
        <v>128</v>
      </c>
      <c r="Y346" s="11" t="s">
        <v>15237</v>
      </c>
      <c r="Z346" s="10"/>
      <c r="AA346" s="11" t="s">
        <v>15237</v>
      </c>
      <c r="AB346" s="6" t="s">
        <v>83</v>
      </c>
      <c r="AC346" s="6"/>
      <c r="AD346" s="6"/>
      <c r="AE346" s="6"/>
      <c r="AF346" s="6"/>
      <c r="AG346" s="6"/>
      <c r="AH346" s="6" t="s">
        <v>128</v>
      </c>
    </row>
    <row r="347" spans="1:34" ht="16.5">
      <c r="A347" s="29" t="s">
        <v>20960</v>
      </c>
      <c r="B347" s="5" t="s">
        <v>20961</v>
      </c>
      <c r="C347" s="5" t="s">
        <v>83</v>
      </c>
      <c r="D347" s="5" t="s">
        <v>20962</v>
      </c>
      <c r="E347" s="5" t="s">
        <v>20963</v>
      </c>
      <c r="F347" s="5" t="s">
        <v>20964</v>
      </c>
      <c r="G347" s="6"/>
      <c r="H347" s="6" t="s">
        <v>6733</v>
      </c>
      <c r="I347" s="6" t="s">
        <v>5983</v>
      </c>
      <c r="J347" s="6">
        <v>562114</v>
      </c>
      <c r="K347" s="6">
        <v>0</v>
      </c>
      <c r="L347" s="6" t="s">
        <v>11604</v>
      </c>
      <c r="M347" s="6" t="s">
        <v>11618</v>
      </c>
      <c r="N347" s="6" t="s">
        <v>20965</v>
      </c>
      <c r="O347" s="6"/>
      <c r="P347" s="6"/>
      <c r="Q347" s="6"/>
      <c r="R347" s="6"/>
      <c r="S347" s="6"/>
      <c r="T347" s="6"/>
      <c r="U347" s="6"/>
      <c r="V347" s="6"/>
      <c r="W347" s="6" t="s">
        <v>20962</v>
      </c>
      <c r="X347" s="6" t="s">
        <v>128</v>
      </c>
      <c r="Y347" s="11" t="s">
        <v>15237</v>
      </c>
      <c r="Z347" s="10"/>
      <c r="AA347" s="11" t="s">
        <v>15237</v>
      </c>
      <c r="AB347" s="6" t="s">
        <v>83</v>
      </c>
      <c r="AC347" s="6">
        <v>29800688466</v>
      </c>
      <c r="AD347" s="6"/>
      <c r="AE347" s="6"/>
      <c r="AF347" s="6"/>
      <c r="AG347" s="6"/>
      <c r="AH347" s="6" t="s">
        <v>128</v>
      </c>
    </row>
    <row r="348" spans="1:34" ht="16.5">
      <c r="A348" s="14" t="s">
        <v>1239</v>
      </c>
      <c r="B348" s="4" t="s">
        <v>1240</v>
      </c>
      <c r="C348" s="5" t="s">
        <v>83</v>
      </c>
      <c r="D348" s="5" t="s">
        <v>1241</v>
      </c>
      <c r="E348" s="6" t="s">
        <v>7158</v>
      </c>
      <c r="F348" s="6" t="s">
        <v>7159</v>
      </c>
      <c r="G348" s="6">
        <v>400701</v>
      </c>
      <c r="H348" s="6" t="s">
        <v>7160</v>
      </c>
      <c r="I348" s="6" t="s">
        <v>5962</v>
      </c>
      <c r="J348" s="6"/>
      <c r="K348" s="6">
        <v>0</v>
      </c>
      <c r="L348" s="6" t="s">
        <v>11604</v>
      </c>
      <c r="M348" s="6" t="s">
        <v>11606</v>
      </c>
      <c r="N348" s="6"/>
      <c r="O348" s="6" t="s">
        <v>12968</v>
      </c>
      <c r="P348" s="6"/>
      <c r="Q348" s="6" t="s">
        <v>13976</v>
      </c>
      <c r="R348" s="6"/>
      <c r="S348" s="6"/>
      <c r="T348" s="6"/>
      <c r="U348" s="6"/>
      <c r="V348" s="6"/>
      <c r="W348" s="6" t="s">
        <v>1241</v>
      </c>
      <c r="X348" s="6" t="s">
        <v>128</v>
      </c>
      <c r="Y348" s="11" t="s">
        <v>15237</v>
      </c>
      <c r="Z348" s="10"/>
      <c r="AA348" s="11" t="s">
        <v>15237</v>
      </c>
      <c r="AB348" s="6" t="s">
        <v>83</v>
      </c>
      <c r="AC348" s="6" t="s">
        <v>14707</v>
      </c>
      <c r="AD348" s="6" t="s">
        <v>14708</v>
      </c>
      <c r="AE348" s="6"/>
      <c r="AF348" s="6"/>
      <c r="AG348" s="6"/>
      <c r="AH348" s="6" t="s">
        <v>128</v>
      </c>
    </row>
    <row r="349" spans="1:34" ht="16.5">
      <c r="A349" s="14" t="s">
        <v>1248</v>
      </c>
      <c r="B349" s="4" t="s">
        <v>1249</v>
      </c>
      <c r="C349" s="5" t="s">
        <v>83</v>
      </c>
      <c r="D349" s="5" t="s">
        <v>1250</v>
      </c>
      <c r="E349" s="6" t="s">
        <v>7163</v>
      </c>
      <c r="F349" s="6" t="s">
        <v>7164</v>
      </c>
      <c r="G349" s="6" t="s">
        <v>7165</v>
      </c>
      <c r="H349" s="6"/>
      <c r="I349" s="6" t="s">
        <v>6008</v>
      </c>
      <c r="J349" s="6"/>
      <c r="K349" s="6">
        <v>0</v>
      </c>
      <c r="L349" s="6" t="s">
        <v>11604</v>
      </c>
      <c r="M349" s="6" t="s">
        <v>11610</v>
      </c>
      <c r="N349" s="6"/>
      <c r="O349" s="6" t="s">
        <v>12971</v>
      </c>
      <c r="P349" s="6"/>
      <c r="Q349" s="6" t="s">
        <v>12972</v>
      </c>
      <c r="R349" s="6"/>
      <c r="S349" s="6"/>
      <c r="T349" s="6"/>
      <c r="U349" s="6"/>
      <c r="V349" s="6"/>
      <c r="W349" s="6" t="s">
        <v>1250</v>
      </c>
      <c r="X349" s="6" t="s">
        <v>128</v>
      </c>
      <c r="Y349" s="11" t="s">
        <v>15237</v>
      </c>
      <c r="Z349" s="10"/>
      <c r="AA349" s="11" t="s">
        <v>15237</v>
      </c>
      <c r="AB349" s="6" t="s">
        <v>83</v>
      </c>
      <c r="AC349" s="6">
        <v>7710218283</v>
      </c>
      <c r="AD349" s="6" t="s">
        <v>14709</v>
      </c>
      <c r="AE349" s="6"/>
      <c r="AF349" s="6"/>
      <c r="AG349" s="6"/>
      <c r="AH349" s="6" t="s">
        <v>128</v>
      </c>
    </row>
    <row r="350" spans="1:34" ht="16.5">
      <c r="A350" s="14" t="s">
        <v>1254</v>
      </c>
      <c r="B350" s="4" t="s">
        <v>1255</v>
      </c>
      <c r="C350" s="5" t="s">
        <v>83</v>
      </c>
      <c r="D350" s="5" t="s">
        <v>1256</v>
      </c>
      <c r="E350" s="6" t="s">
        <v>7168</v>
      </c>
      <c r="F350" s="6" t="s">
        <v>7169</v>
      </c>
      <c r="G350" s="6" t="s">
        <v>7170</v>
      </c>
      <c r="H350" s="6" t="s">
        <v>7171</v>
      </c>
      <c r="I350" s="6" t="s">
        <v>5962</v>
      </c>
      <c r="J350" s="6">
        <v>400080</v>
      </c>
      <c r="K350" s="6">
        <v>0</v>
      </c>
      <c r="L350" s="6" t="s">
        <v>11604</v>
      </c>
      <c r="M350" s="6" t="s">
        <v>11606</v>
      </c>
      <c r="N350" s="6"/>
      <c r="O350" s="6" t="s">
        <v>12973</v>
      </c>
      <c r="P350" s="6"/>
      <c r="Q350" s="6" t="s">
        <v>13977</v>
      </c>
      <c r="R350" s="6"/>
      <c r="S350" s="6"/>
      <c r="T350" s="6"/>
      <c r="U350" s="6"/>
      <c r="V350" s="6"/>
      <c r="W350" s="6" t="s">
        <v>13978</v>
      </c>
      <c r="X350" s="6" t="s">
        <v>128</v>
      </c>
      <c r="Y350" s="11" t="s">
        <v>15237</v>
      </c>
      <c r="Z350" s="10"/>
      <c r="AA350" s="11" t="s">
        <v>15237</v>
      </c>
      <c r="AB350" s="6" t="s">
        <v>83</v>
      </c>
      <c r="AC350" s="6">
        <v>27770112675</v>
      </c>
      <c r="AD350" s="6" t="s">
        <v>14652</v>
      </c>
      <c r="AE350" s="6"/>
      <c r="AF350" s="6" t="s">
        <v>14651</v>
      </c>
      <c r="AG350" s="6"/>
      <c r="AH350" s="6" t="s">
        <v>128</v>
      </c>
    </row>
    <row r="351" spans="1:34" ht="16.5">
      <c r="A351" s="14" t="s">
        <v>1254</v>
      </c>
      <c r="B351" s="4" t="s">
        <v>1258</v>
      </c>
      <c r="C351" s="5" t="s">
        <v>83</v>
      </c>
      <c r="D351" s="5" t="s">
        <v>1256</v>
      </c>
      <c r="E351" s="6" t="s">
        <v>7173</v>
      </c>
      <c r="F351" s="6" t="s">
        <v>7174</v>
      </c>
      <c r="G351" s="6" t="s">
        <v>7175</v>
      </c>
      <c r="H351" s="6" t="s">
        <v>7176</v>
      </c>
      <c r="I351" s="6" t="s">
        <v>5962</v>
      </c>
      <c r="J351" s="6"/>
      <c r="K351" s="6">
        <v>0</v>
      </c>
      <c r="L351" s="6" t="s">
        <v>11604</v>
      </c>
      <c r="M351" s="6" t="s">
        <v>11606</v>
      </c>
      <c r="N351" s="6" t="s">
        <v>11886</v>
      </c>
      <c r="O351" s="6">
        <v>9820077670</v>
      </c>
      <c r="P351" s="6"/>
      <c r="Q351" s="6"/>
      <c r="R351" s="6"/>
      <c r="S351" s="6"/>
      <c r="T351" s="6"/>
      <c r="U351" s="6"/>
      <c r="V351" s="6"/>
      <c r="W351" s="6" t="s">
        <v>1256</v>
      </c>
      <c r="X351" s="6" t="s">
        <v>128</v>
      </c>
      <c r="Y351" s="11" t="s">
        <v>15237</v>
      </c>
      <c r="Z351" s="10"/>
      <c r="AA351" s="11" t="s">
        <v>15237</v>
      </c>
      <c r="AB351" s="6" t="s">
        <v>83</v>
      </c>
      <c r="AC351" s="6">
        <v>27770112675</v>
      </c>
      <c r="AD351" s="6" t="s">
        <v>14652</v>
      </c>
      <c r="AE351" s="6"/>
      <c r="AF351" s="6" t="s">
        <v>14651</v>
      </c>
      <c r="AG351" s="6"/>
      <c r="AH351" s="6" t="s">
        <v>128</v>
      </c>
    </row>
    <row r="352" spans="1:34" ht="16.5">
      <c r="A352" s="14" t="s">
        <v>1254</v>
      </c>
      <c r="B352" s="4" t="s">
        <v>1257</v>
      </c>
      <c r="C352" s="5" t="s">
        <v>83</v>
      </c>
      <c r="D352" s="5" t="s">
        <v>949</v>
      </c>
      <c r="E352" s="6" t="s">
        <v>6882</v>
      </c>
      <c r="F352" s="6" t="s">
        <v>6883</v>
      </c>
      <c r="G352" s="6" t="s">
        <v>7172</v>
      </c>
      <c r="H352" s="6" t="s">
        <v>6313</v>
      </c>
      <c r="I352" s="6" t="s">
        <v>5962</v>
      </c>
      <c r="J352" s="6">
        <v>400080</v>
      </c>
      <c r="K352" s="6">
        <v>0</v>
      </c>
      <c r="L352" s="6" t="s">
        <v>11604</v>
      </c>
      <c r="M352" s="6" t="s">
        <v>11606</v>
      </c>
      <c r="N352" s="6" t="s">
        <v>11885</v>
      </c>
      <c r="O352" s="6" t="s">
        <v>12974</v>
      </c>
      <c r="P352" s="6">
        <v>8386</v>
      </c>
      <c r="Q352" s="6"/>
      <c r="R352" s="6"/>
      <c r="S352" s="6"/>
      <c r="T352" s="6"/>
      <c r="U352" s="6"/>
      <c r="V352" s="6"/>
      <c r="W352" s="6" t="s">
        <v>1256</v>
      </c>
      <c r="X352" s="6" t="s">
        <v>128</v>
      </c>
      <c r="Y352" s="11" t="s">
        <v>15237</v>
      </c>
      <c r="Z352" s="10"/>
      <c r="AA352" s="11" t="s">
        <v>15237</v>
      </c>
      <c r="AB352" s="6" t="s">
        <v>83</v>
      </c>
      <c r="AC352" s="6">
        <v>27770112675</v>
      </c>
      <c r="AD352" s="6" t="s">
        <v>14651</v>
      </c>
      <c r="AE352" s="6"/>
      <c r="AF352" s="6" t="s">
        <v>14651</v>
      </c>
      <c r="AG352" s="6"/>
      <c r="AH352" s="6" t="s">
        <v>128</v>
      </c>
    </row>
    <row r="353" spans="1:34" ht="16.5">
      <c r="A353" s="14" t="s">
        <v>1259</v>
      </c>
      <c r="B353" s="4" t="s">
        <v>1260</v>
      </c>
      <c r="C353" s="5" t="s">
        <v>83</v>
      </c>
      <c r="D353" s="5" t="s">
        <v>1261</v>
      </c>
      <c r="E353" s="6" t="s">
        <v>7177</v>
      </c>
      <c r="F353" s="6" t="s">
        <v>7178</v>
      </c>
      <c r="G353" s="6"/>
      <c r="H353" s="6"/>
      <c r="I353" s="6" t="s">
        <v>6008</v>
      </c>
      <c r="J353" s="6"/>
      <c r="K353" s="6">
        <v>0</v>
      </c>
      <c r="L353" s="6" t="s">
        <v>11604</v>
      </c>
      <c r="M353" s="6" t="s">
        <v>11610</v>
      </c>
      <c r="N353" s="6"/>
      <c r="O353" s="6"/>
      <c r="P353" s="6"/>
      <c r="Q353" s="6"/>
      <c r="R353" s="6"/>
      <c r="S353" s="6"/>
      <c r="T353" s="6"/>
      <c r="U353" s="6"/>
      <c r="V353" s="6"/>
      <c r="W353" s="6" t="s">
        <v>1261</v>
      </c>
      <c r="X353" s="6" t="s">
        <v>128</v>
      </c>
      <c r="Y353" s="11" t="s">
        <v>15237</v>
      </c>
      <c r="Z353" s="10"/>
      <c r="AA353" s="11" t="s">
        <v>15237</v>
      </c>
      <c r="AB353" s="6" t="s">
        <v>83</v>
      </c>
      <c r="AC353" s="6">
        <v>7770078570</v>
      </c>
      <c r="AD353" s="6" t="s">
        <v>14710</v>
      </c>
      <c r="AE353" s="6" t="s">
        <v>20764</v>
      </c>
      <c r="AF353" s="6"/>
      <c r="AG353" s="6"/>
      <c r="AH353" s="6" t="s">
        <v>128</v>
      </c>
    </row>
    <row r="354" spans="1:34" ht="16.5">
      <c r="A354" s="14" t="s">
        <v>1265</v>
      </c>
      <c r="B354" s="4" t="s">
        <v>1266</v>
      </c>
      <c r="C354" s="5" t="s">
        <v>83</v>
      </c>
      <c r="D354" s="5" t="s">
        <v>1267</v>
      </c>
      <c r="E354" s="6" t="s">
        <v>7181</v>
      </c>
      <c r="F354" s="6" t="s">
        <v>7182</v>
      </c>
      <c r="G354" s="6" t="s">
        <v>7183</v>
      </c>
      <c r="H354" s="6" t="s">
        <v>6007</v>
      </c>
      <c r="I354" s="6" t="s">
        <v>6008</v>
      </c>
      <c r="J354" s="6" t="s">
        <v>11887</v>
      </c>
      <c r="K354" s="6">
        <v>0</v>
      </c>
      <c r="L354" s="6" t="s">
        <v>11604</v>
      </c>
      <c r="M354" s="6" t="s">
        <v>11610</v>
      </c>
      <c r="N354" s="6" t="s">
        <v>11888</v>
      </c>
      <c r="O354" s="6" t="s">
        <v>12976</v>
      </c>
      <c r="P354" s="6"/>
      <c r="Q354" s="6"/>
      <c r="R354" s="6"/>
      <c r="S354" s="6"/>
      <c r="T354" s="6"/>
      <c r="U354" s="6"/>
      <c r="V354" s="6"/>
      <c r="W354" s="6" t="s">
        <v>13979</v>
      </c>
      <c r="X354" s="6" t="s">
        <v>128</v>
      </c>
      <c r="Y354" s="11" t="s">
        <v>15237</v>
      </c>
      <c r="Z354" s="10"/>
      <c r="AA354" s="11" t="s">
        <v>15237</v>
      </c>
      <c r="AB354" s="6" t="s">
        <v>83</v>
      </c>
      <c r="AC354" s="6">
        <v>7950171009</v>
      </c>
      <c r="AD354" s="6" t="s">
        <v>14711</v>
      </c>
      <c r="AE354" s="6"/>
      <c r="AF354" s="6"/>
      <c r="AG354" s="6"/>
      <c r="AH354" s="6" t="s">
        <v>128</v>
      </c>
    </row>
    <row r="355" spans="1:34" ht="16.5">
      <c r="A355" s="14" t="s">
        <v>1285</v>
      </c>
      <c r="B355" s="4" t="s">
        <v>1286</v>
      </c>
      <c r="C355" s="5" t="s">
        <v>83</v>
      </c>
      <c r="D355" s="5" t="s">
        <v>1287</v>
      </c>
      <c r="E355" s="6" t="s">
        <v>7194</v>
      </c>
      <c r="F355" s="6" t="s">
        <v>15253</v>
      </c>
      <c r="G355" s="6" t="s">
        <v>7195</v>
      </c>
      <c r="H355" s="6" t="s">
        <v>6313</v>
      </c>
      <c r="I355" s="6" t="s">
        <v>5962</v>
      </c>
      <c r="J355" s="6">
        <v>401210</v>
      </c>
      <c r="K355" s="6">
        <v>0</v>
      </c>
      <c r="L355" s="6" t="s">
        <v>11604</v>
      </c>
      <c r="M355" s="6" t="s">
        <v>11606</v>
      </c>
      <c r="N355" s="6"/>
      <c r="O355" s="6">
        <v>9810065354</v>
      </c>
      <c r="P355" s="6"/>
      <c r="Q355" s="6" t="s">
        <v>13981</v>
      </c>
      <c r="R355" s="6"/>
      <c r="S355" s="6"/>
      <c r="T355" s="6"/>
      <c r="U355" s="6"/>
      <c r="V355" s="6"/>
      <c r="W355" s="6" t="s">
        <v>1287</v>
      </c>
      <c r="X355" s="6" t="s">
        <v>128</v>
      </c>
      <c r="Y355" s="11" t="s">
        <v>15237</v>
      </c>
      <c r="Z355" s="10"/>
      <c r="AA355" s="11" t="s">
        <v>15237</v>
      </c>
      <c r="AB355" s="6" t="s">
        <v>83</v>
      </c>
      <c r="AC355" s="6">
        <v>27830560588</v>
      </c>
      <c r="AD355" s="6" t="s">
        <v>14712</v>
      </c>
      <c r="AE355" s="6" t="s">
        <v>20763</v>
      </c>
      <c r="AF355" s="6"/>
      <c r="AG355" s="9">
        <v>38972</v>
      </c>
      <c r="AH355" s="6" t="s">
        <v>128</v>
      </c>
    </row>
    <row r="356" spans="1:34" ht="16.5">
      <c r="A356" s="14" t="s">
        <v>1297</v>
      </c>
      <c r="B356" s="4" t="s">
        <v>1298</v>
      </c>
      <c r="C356" s="5" t="s">
        <v>83</v>
      </c>
      <c r="D356" s="5" t="s">
        <v>1299</v>
      </c>
      <c r="E356" s="6" t="s">
        <v>15254</v>
      </c>
      <c r="F356" s="6" t="s">
        <v>7199</v>
      </c>
      <c r="G356" s="6" t="s">
        <v>7200</v>
      </c>
      <c r="H356" s="6"/>
      <c r="I356" s="6" t="s">
        <v>5962</v>
      </c>
      <c r="J356" s="6"/>
      <c r="K356" s="6">
        <v>0</v>
      </c>
      <c r="L356" s="6" t="s">
        <v>11604</v>
      </c>
      <c r="M356" s="6" t="s">
        <v>11606</v>
      </c>
      <c r="N356" s="6"/>
      <c r="O356" s="6"/>
      <c r="P356" s="6"/>
      <c r="Q356" s="6"/>
      <c r="R356" s="6"/>
      <c r="S356" s="6"/>
      <c r="T356" s="6"/>
      <c r="U356" s="6"/>
      <c r="V356" s="6"/>
      <c r="W356" s="6" t="s">
        <v>1299</v>
      </c>
      <c r="X356" s="6" t="s">
        <v>128</v>
      </c>
      <c r="Y356" s="11" t="s">
        <v>15237</v>
      </c>
      <c r="Z356" s="10"/>
      <c r="AA356" s="11" t="s">
        <v>15237</v>
      </c>
      <c r="AB356" s="6" t="s">
        <v>83</v>
      </c>
      <c r="AC356" s="6" t="s">
        <v>14715</v>
      </c>
      <c r="AD356" s="6" t="s">
        <v>14716</v>
      </c>
      <c r="AE356" s="6"/>
      <c r="AF356" s="6"/>
      <c r="AG356" s="6"/>
      <c r="AH356" s="6" t="s">
        <v>128</v>
      </c>
    </row>
    <row r="357" spans="1:34" ht="16.5">
      <c r="A357" s="14" t="s">
        <v>1303</v>
      </c>
      <c r="B357" s="4" t="s">
        <v>1304</v>
      </c>
      <c r="C357" s="5" t="s">
        <v>83</v>
      </c>
      <c r="D357" s="5" t="s">
        <v>1305</v>
      </c>
      <c r="E357" s="6" t="s">
        <v>7203</v>
      </c>
      <c r="F357" s="6" t="s">
        <v>7204</v>
      </c>
      <c r="G357" s="6" t="s">
        <v>7205</v>
      </c>
      <c r="H357" s="6" t="s">
        <v>6212</v>
      </c>
      <c r="I357" s="6" t="s">
        <v>6008</v>
      </c>
      <c r="J357" s="6" t="s">
        <v>11890</v>
      </c>
      <c r="K357" s="6">
        <v>0</v>
      </c>
      <c r="L357" s="6" t="s">
        <v>11604</v>
      </c>
      <c r="M357" s="6" t="s">
        <v>11610</v>
      </c>
      <c r="N357" s="6" t="s">
        <v>11891</v>
      </c>
      <c r="O357" s="6"/>
      <c r="P357" s="6"/>
      <c r="Q357" s="6">
        <v>23823055</v>
      </c>
      <c r="R357" s="6"/>
      <c r="S357" s="6"/>
      <c r="T357" s="6"/>
      <c r="U357" s="6"/>
      <c r="V357" s="6"/>
      <c r="W357" s="6" t="s">
        <v>1305</v>
      </c>
      <c r="X357" s="6" t="s">
        <v>128</v>
      </c>
      <c r="Y357" s="11" t="s">
        <v>15237</v>
      </c>
      <c r="Z357" s="10"/>
      <c r="AA357" s="11" t="s">
        <v>15237</v>
      </c>
      <c r="AB357" s="6" t="s">
        <v>83</v>
      </c>
      <c r="AC357" s="6">
        <v>7950324754</v>
      </c>
      <c r="AD357" s="6"/>
      <c r="AE357" s="6"/>
      <c r="AF357" s="6"/>
      <c r="AG357" s="6"/>
      <c r="AH357" s="6" t="s">
        <v>128</v>
      </c>
    </row>
    <row r="358" spans="1:34" ht="16.5">
      <c r="A358" s="14" t="s">
        <v>1319</v>
      </c>
      <c r="B358" s="4" t="s">
        <v>1320</v>
      </c>
      <c r="C358" s="5" t="s">
        <v>83</v>
      </c>
      <c r="D358" s="5" t="s">
        <v>1321</v>
      </c>
      <c r="E358" s="6" t="s">
        <v>7216</v>
      </c>
      <c r="F358" s="6" t="e">
        <f>-A COMPOUND,NEAR RAHUL WEIGH</f>
        <v>#NAME?</v>
      </c>
      <c r="G358" s="6" t="s">
        <v>7217</v>
      </c>
      <c r="H358" s="6" t="s">
        <v>6463</v>
      </c>
      <c r="I358" s="6" t="s">
        <v>5962</v>
      </c>
      <c r="J358" s="6">
        <v>421302</v>
      </c>
      <c r="K358" s="6">
        <v>0</v>
      </c>
      <c r="L358" s="6" t="s">
        <v>11604</v>
      </c>
      <c r="M358" s="6" t="s">
        <v>11605</v>
      </c>
      <c r="N358" s="6" t="s">
        <v>11896</v>
      </c>
      <c r="O358" s="6">
        <v>9212700924</v>
      </c>
      <c r="P358" s="6"/>
      <c r="Q358" s="6"/>
      <c r="R358" s="6"/>
      <c r="S358" s="6"/>
      <c r="T358" s="6"/>
      <c r="U358" s="6"/>
      <c r="V358" s="6"/>
      <c r="W358" s="6" t="s">
        <v>1321</v>
      </c>
      <c r="X358" s="6" t="s">
        <v>128</v>
      </c>
      <c r="Y358" s="11" t="s">
        <v>15237</v>
      </c>
      <c r="Z358" s="10"/>
      <c r="AA358" s="11" t="s">
        <v>15237</v>
      </c>
      <c r="AB358" s="6" t="s">
        <v>83</v>
      </c>
      <c r="AC358" s="6" t="s">
        <v>14717</v>
      </c>
      <c r="AD358" s="6" t="s">
        <v>14718</v>
      </c>
      <c r="AE358" s="6"/>
      <c r="AF358" s="6"/>
      <c r="AG358" s="6"/>
      <c r="AH358" s="6" t="s">
        <v>128</v>
      </c>
    </row>
    <row r="359" spans="1:34" ht="16.5">
      <c r="A359" s="14" t="s">
        <v>1327</v>
      </c>
      <c r="B359" s="4" t="s">
        <v>1328</v>
      </c>
      <c r="C359" s="5" t="s">
        <v>83</v>
      </c>
      <c r="D359" s="5" t="s">
        <v>1329</v>
      </c>
      <c r="E359" s="6" t="s">
        <v>7224</v>
      </c>
      <c r="F359" s="6" t="s">
        <v>7225</v>
      </c>
      <c r="G359" s="6" t="s">
        <v>6224</v>
      </c>
      <c r="H359" s="6" t="s">
        <v>6225</v>
      </c>
      <c r="I359" s="6" t="s">
        <v>6129</v>
      </c>
      <c r="J359" s="6">
        <v>600032</v>
      </c>
      <c r="K359" s="6">
        <v>0</v>
      </c>
      <c r="L359" s="6" t="s">
        <v>11604</v>
      </c>
      <c r="M359" s="6" t="s">
        <v>11605</v>
      </c>
      <c r="N359" s="6" t="s">
        <v>11652</v>
      </c>
      <c r="O359" s="6" t="s">
        <v>12986</v>
      </c>
      <c r="P359" s="6"/>
      <c r="Q359" s="6"/>
      <c r="R359" s="6"/>
      <c r="S359" s="6"/>
      <c r="T359" s="6"/>
      <c r="U359" s="6"/>
      <c r="V359" s="6"/>
      <c r="W359" s="6" t="s">
        <v>1329</v>
      </c>
      <c r="X359" s="6" t="s">
        <v>128</v>
      </c>
      <c r="Y359" s="11" t="s">
        <v>15237</v>
      </c>
      <c r="Z359" s="10"/>
      <c r="AA359" s="11" t="s">
        <v>15237</v>
      </c>
      <c r="AB359" s="6" t="s">
        <v>83</v>
      </c>
      <c r="AC359" s="6" t="s">
        <v>14719</v>
      </c>
      <c r="AD359" s="6">
        <v>979434</v>
      </c>
      <c r="AE359" s="6"/>
      <c r="AF359" s="6"/>
      <c r="AG359" s="6"/>
      <c r="AH359" s="6" t="s">
        <v>128</v>
      </c>
    </row>
    <row r="360" spans="1:34" ht="16.5">
      <c r="A360" s="14" t="s">
        <v>1336</v>
      </c>
      <c r="B360" s="4" t="s">
        <v>1337</v>
      </c>
      <c r="C360" s="5" t="s">
        <v>83</v>
      </c>
      <c r="D360" s="5" t="s">
        <v>1338</v>
      </c>
      <c r="E360" s="6" t="s">
        <v>7231</v>
      </c>
      <c r="F360" s="6" t="s">
        <v>7232</v>
      </c>
      <c r="G360" s="6" t="s">
        <v>7233</v>
      </c>
      <c r="H360" s="6" t="s">
        <v>6629</v>
      </c>
      <c r="I360" s="6"/>
      <c r="J360" s="6"/>
      <c r="K360" s="6">
        <v>0</v>
      </c>
      <c r="L360" s="6" t="s">
        <v>11750</v>
      </c>
      <c r="M360" s="6" t="s">
        <v>11616</v>
      </c>
      <c r="N360" s="6" t="s">
        <v>11900</v>
      </c>
      <c r="O360" s="6" t="s">
        <v>12987</v>
      </c>
      <c r="P360" s="6"/>
      <c r="Q360" s="6" t="s">
        <v>13982</v>
      </c>
      <c r="R360" s="6"/>
      <c r="S360" s="6"/>
      <c r="T360" s="6"/>
      <c r="U360" s="6"/>
      <c r="V360" s="6"/>
      <c r="W360" s="6" t="s">
        <v>1338</v>
      </c>
      <c r="X360" s="6" t="s">
        <v>128</v>
      </c>
      <c r="Y360" s="11" t="s">
        <v>15237</v>
      </c>
      <c r="Z360" s="10"/>
      <c r="AA360" s="11" t="s">
        <v>15237</v>
      </c>
      <c r="AB360" s="6" t="s">
        <v>83</v>
      </c>
      <c r="AC360" s="6"/>
      <c r="AD360" s="6"/>
      <c r="AE360" s="6"/>
      <c r="AF360" s="6"/>
      <c r="AG360" s="6"/>
      <c r="AH360" s="6" t="s">
        <v>128</v>
      </c>
    </row>
    <row r="361" spans="1:34" ht="16.5">
      <c r="A361" s="14" t="s">
        <v>1339</v>
      </c>
      <c r="B361" s="4" t="s">
        <v>1340</v>
      </c>
      <c r="C361" s="5" t="s">
        <v>83</v>
      </c>
      <c r="D361" s="5" t="s">
        <v>1341</v>
      </c>
      <c r="E361" s="6" t="s">
        <v>7234</v>
      </c>
      <c r="F361" s="6" t="s">
        <v>7235</v>
      </c>
      <c r="G361" s="6" t="s">
        <v>7236</v>
      </c>
      <c r="H361" s="6" t="s">
        <v>7237</v>
      </c>
      <c r="I361" s="6" t="s">
        <v>6129</v>
      </c>
      <c r="J361" s="6">
        <v>600006</v>
      </c>
      <c r="K361" s="6">
        <v>0</v>
      </c>
      <c r="L361" s="6" t="s">
        <v>11604</v>
      </c>
      <c r="M361" s="6" t="s">
        <v>11618</v>
      </c>
      <c r="N361" s="6" t="s">
        <v>11901</v>
      </c>
      <c r="O361" s="6" t="s">
        <v>12988</v>
      </c>
      <c r="P361" s="6"/>
      <c r="Q361" s="6"/>
      <c r="R361" s="6"/>
      <c r="S361" s="6"/>
      <c r="T361" s="6"/>
      <c r="U361" s="6"/>
      <c r="V361" s="6"/>
      <c r="W361" s="6" t="s">
        <v>1341</v>
      </c>
      <c r="X361" s="6" t="s">
        <v>128</v>
      </c>
      <c r="Y361" s="11" t="s">
        <v>15237</v>
      </c>
      <c r="Z361" s="10"/>
      <c r="AA361" s="11" t="s">
        <v>15237</v>
      </c>
      <c r="AB361" s="6" t="s">
        <v>83</v>
      </c>
      <c r="AC361" s="6">
        <v>33131364325</v>
      </c>
      <c r="AD361" s="6"/>
      <c r="AE361" s="6"/>
      <c r="AF361" s="6"/>
      <c r="AG361" s="6"/>
      <c r="AH361" s="6" t="s">
        <v>128</v>
      </c>
    </row>
    <row r="362" spans="1:34" ht="16.5">
      <c r="A362" s="14" t="s">
        <v>1342</v>
      </c>
      <c r="B362" s="4" t="s">
        <v>1343</v>
      </c>
      <c r="C362" s="5" t="s">
        <v>83</v>
      </c>
      <c r="D362" s="5" t="s">
        <v>1250</v>
      </c>
      <c r="E362" s="6" t="s">
        <v>7238</v>
      </c>
      <c r="F362" s="6" t="s">
        <v>7239</v>
      </c>
      <c r="G362" s="6" t="s">
        <v>7240</v>
      </c>
      <c r="H362" s="6" t="s">
        <v>5973</v>
      </c>
      <c r="I362" s="6" t="s">
        <v>5975</v>
      </c>
      <c r="J362" s="6"/>
      <c r="K362" s="6">
        <v>0</v>
      </c>
      <c r="L362" s="6" t="s">
        <v>11604</v>
      </c>
      <c r="M362" s="6" t="s">
        <v>11610</v>
      </c>
      <c r="N362" s="6" t="s">
        <v>11902</v>
      </c>
      <c r="O362" s="6" t="s">
        <v>12989</v>
      </c>
      <c r="P362" s="6"/>
      <c r="Q362" s="6"/>
      <c r="R362" s="6" t="s">
        <v>11902</v>
      </c>
      <c r="S362" s="6">
        <v>9911168404</v>
      </c>
      <c r="T362" s="6"/>
      <c r="U362" s="6"/>
      <c r="V362" s="6"/>
      <c r="W362" s="6" t="s">
        <v>1250</v>
      </c>
      <c r="X362" s="6" t="s">
        <v>128</v>
      </c>
      <c r="Y362" s="11" t="s">
        <v>15237</v>
      </c>
      <c r="Z362" s="10"/>
      <c r="AA362" s="11" t="s">
        <v>15237</v>
      </c>
      <c r="AB362" s="6" t="s">
        <v>83</v>
      </c>
      <c r="AC362" s="6">
        <v>9666105408</v>
      </c>
      <c r="AD362" s="6"/>
      <c r="AE362" s="6" t="s">
        <v>20760</v>
      </c>
      <c r="AF362" s="6"/>
      <c r="AG362" s="6"/>
      <c r="AH362" s="6" t="s">
        <v>128</v>
      </c>
    </row>
    <row r="363" spans="1:34" ht="16.5">
      <c r="A363" s="14" t="s">
        <v>1347</v>
      </c>
      <c r="B363" s="4" t="s">
        <v>1348</v>
      </c>
      <c r="C363" s="5" t="s">
        <v>83</v>
      </c>
      <c r="D363" s="5" t="s">
        <v>1349</v>
      </c>
      <c r="E363" s="6" t="s">
        <v>7244</v>
      </c>
      <c r="F363" s="6" t="s">
        <v>7245</v>
      </c>
      <c r="G363" s="6" t="s">
        <v>7246</v>
      </c>
      <c r="H363" s="6" t="s">
        <v>7247</v>
      </c>
      <c r="I363" s="6" t="s">
        <v>5995</v>
      </c>
      <c r="J363" s="6">
        <v>390001</v>
      </c>
      <c r="K363" s="6">
        <v>0</v>
      </c>
      <c r="L363" s="6" t="s">
        <v>11604</v>
      </c>
      <c r="M363" s="6" t="s">
        <v>11606</v>
      </c>
      <c r="N363" s="6" t="s">
        <v>11904</v>
      </c>
      <c r="O363" s="6" t="s">
        <v>12990</v>
      </c>
      <c r="P363" s="6"/>
      <c r="Q363" s="6"/>
      <c r="R363" s="6" t="s">
        <v>11904</v>
      </c>
      <c r="S363" s="6" t="s">
        <v>13351</v>
      </c>
      <c r="T363" s="6"/>
      <c r="U363" s="6"/>
      <c r="V363" s="6"/>
      <c r="W363" s="6" t="s">
        <v>13983</v>
      </c>
      <c r="X363" s="6" t="s">
        <v>128</v>
      </c>
      <c r="Y363" s="11" t="s">
        <v>15237</v>
      </c>
      <c r="Z363" s="10"/>
      <c r="AA363" s="11" t="s">
        <v>15237</v>
      </c>
      <c r="AB363" s="6" t="s">
        <v>83</v>
      </c>
      <c r="AC363" s="6">
        <v>24690401497</v>
      </c>
      <c r="AD363" s="6">
        <v>24690401497</v>
      </c>
      <c r="AE363" s="6"/>
      <c r="AF363" s="6"/>
      <c r="AG363" s="6"/>
      <c r="AH363" s="6" t="s">
        <v>128</v>
      </c>
    </row>
    <row r="364" spans="1:34" ht="16.5">
      <c r="A364" s="14" t="s">
        <v>1347</v>
      </c>
      <c r="B364" s="4" t="s">
        <v>1350</v>
      </c>
      <c r="C364" s="5" t="s">
        <v>83</v>
      </c>
      <c r="D364" s="5" t="s">
        <v>1349</v>
      </c>
      <c r="E364" s="6" t="s">
        <v>7248</v>
      </c>
      <c r="F364" s="6" t="s">
        <v>7249</v>
      </c>
      <c r="G364" s="6" t="s">
        <v>7250</v>
      </c>
      <c r="H364" s="6" t="s">
        <v>7251</v>
      </c>
      <c r="I364" s="6" t="s">
        <v>5995</v>
      </c>
      <c r="J364" s="6">
        <v>390019</v>
      </c>
      <c r="K364" s="6">
        <v>0</v>
      </c>
      <c r="L364" s="6" t="s">
        <v>11604</v>
      </c>
      <c r="M364" s="6" t="s">
        <v>11606</v>
      </c>
      <c r="N364" s="6"/>
      <c r="O364" s="6">
        <v>9825046421</v>
      </c>
      <c r="P364" s="6"/>
      <c r="Q364" s="6"/>
      <c r="R364" s="6"/>
      <c r="S364" s="6"/>
      <c r="T364" s="6"/>
      <c r="U364" s="6"/>
      <c r="V364" s="6"/>
      <c r="W364" s="6" t="s">
        <v>1349</v>
      </c>
      <c r="X364" s="6" t="s">
        <v>128</v>
      </c>
      <c r="Y364" s="11" t="s">
        <v>15237</v>
      </c>
      <c r="Z364" s="10"/>
      <c r="AA364" s="11" t="s">
        <v>15237</v>
      </c>
      <c r="AB364" s="6" t="s">
        <v>83</v>
      </c>
      <c r="AC364" s="6">
        <v>24691000971</v>
      </c>
      <c r="AD364" s="6"/>
      <c r="AE364" s="6"/>
      <c r="AF364" s="6"/>
      <c r="AG364" s="6"/>
      <c r="AH364" s="6" t="s">
        <v>128</v>
      </c>
    </row>
    <row r="365" spans="1:34" ht="16.5">
      <c r="A365" s="14" t="s">
        <v>1347</v>
      </c>
      <c r="B365" s="4" t="s">
        <v>1351</v>
      </c>
      <c r="C365" s="5" t="s">
        <v>83</v>
      </c>
      <c r="D365" s="5" t="s">
        <v>1352</v>
      </c>
      <c r="E365" s="6" t="s">
        <v>7252</v>
      </c>
      <c r="F365" s="6" t="s">
        <v>7253</v>
      </c>
      <c r="G365" s="6" t="s">
        <v>7254</v>
      </c>
      <c r="H365" s="6" t="s">
        <v>6566</v>
      </c>
      <c r="I365" s="6" t="s">
        <v>5995</v>
      </c>
      <c r="J365" s="6">
        <v>393002</v>
      </c>
      <c r="K365" s="6">
        <v>0</v>
      </c>
      <c r="L365" s="6" t="s">
        <v>11604</v>
      </c>
      <c r="M365" s="6" t="s">
        <v>11606</v>
      </c>
      <c r="N365" s="6" t="s">
        <v>11905</v>
      </c>
      <c r="O365" s="6" t="s">
        <v>12991</v>
      </c>
      <c r="P365" s="6"/>
      <c r="Q365" s="6"/>
      <c r="R365" s="6"/>
      <c r="S365" s="6"/>
      <c r="T365" s="6"/>
      <c r="U365" s="6"/>
      <c r="V365" s="6"/>
      <c r="W365" s="6" t="s">
        <v>1349</v>
      </c>
      <c r="X365" s="6" t="s">
        <v>128</v>
      </c>
      <c r="Y365" s="11" t="s">
        <v>15237</v>
      </c>
      <c r="Z365" s="10"/>
      <c r="AA365" s="11" t="s">
        <v>15237</v>
      </c>
      <c r="AB365" s="6" t="s">
        <v>83</v>
      </c>
      <c r="AC365" s="6">
        <v>24211000513</v>
      </c>
      <c r="AD365" s="6">
        <v>24711000513</v>
      </c>
      <c r="AE365" s="6"/>
      <c r="AF365" s="6">
        <v>24211000513</v>
      </c>
      <c r="AG365" s="9">
        <v>38626</v>
      </c>
      <c r="AH365" s="6" t="s">
        <v>128</v>
      </c>
    </row>
    <row r="366" spans="1:34" ht="16.5">
      <c r="A366" s="14" t="s">
        <v>1347</v>
      </c>
      <c r="B366" s="4" t="s">
        <v>1353</v>
      </c>
      <c r="C366" s="5" t="s">
        <v>83</v>
      </c>
      <c r="D366" s="5" t="s">
        <v>1354</v>
      </c>
      <c r="E366" s="6" t="s">
        <v>7255</v>
      </c>
      <c r="F366" s="6" t="s">
        <v>7256</v>
      </c>
      <c r="G366" s="6" t="s">
        <v>7257</v>
      </c>
      <c r="H366" s="6" t="s">
        <v>7069</v>
      </c>
      <c r="I366" s="6" t="s">
        <v>5995</v>
      </c>
      <c r="J366" s="6">
        <v>390010</v>
      </c>
      <c r="K366" s="6">
        <v>0</v>
      </c>
      <c r="L366" s="6" t="s">
        <v>11604</v>
      </c>
      <c r="M366" s="6" t="s">
        <v>11606</v>
      </c>
      <c r="N366" s="6"/>
      <c r="O366" s="6" t="s">
        <v>12992</v>
      </c>
      <c r="P366" s="6"/>
      <c r="Q366" s="6"/>
      <c r="R366" s="6"/>
      <c r="S366" s="6"/>
      <c r="T366" s="6"/>
      <c r="U366" s="6"/>
      <c r="V366" s="6"/>
      <c r="W366" s="6" t="s">
        <v>1349</v>
      </c>
      <c r="X366" s="6" t="s">
        <v>128</v>
      </c>
      <c r="Y366" s="11" t="s">
        <v>15237</v>
      </c>
      <c r="Z366" s="10"/>
      <c r="AA366" s="11" t="s">
        <v>15237</v>
      </c>
      <c r="AB366" s="6" t="s">
        <v>83</v>
      </c>
      <c r="AC366" s="6">
        <v>24191600120</v>
      </c>
      <c r="AD366" s="6">
        <v>24691600120</v>
      </c>
      <c r="AE366" s="6" t="s">
        <v>20801</v>
      </c>
      <c r="AF366" s="6">
        <v>24191600120</v>
      </c>
      <c r="AG366" s="9">
        <v>27828</v>
      </c>
      <c r="AH366" s="6" t="s">
        <v>128</v>
      </c>
    </row>
    <row r="367" spans="1:34" ht="16.5">
      <c r="A367" s="14" t="s">
        <v>1347</v>
      </c>
      <c r="B367" s="4" t="s">
        <v>1355</v>
      </c>
      <c r="C367" s="5" t="s">
        <v>83</v>
      </c>
      <c r="D367" s="5" t="s">
        <v>1356</v>
      </c>
      <c r="E367" s="6" t="s">
        <v>7258</v>
      </c>
      <c r="F367" s="6" t="s">
        <v>6566</v>
      </c>
      <c r="G367" s="6"/>
      <c r="H367" s="6" t="s">
        <v>7259</v>
      </c>
      <c r="I367" s="6" t="s">
        <v>5995</v>
      </c>
      <c r="J367" s="6">
        <v>393002</v>
      </c>
      <c r="K367" s="6">
        <v>0</v>
      </c>
      <c r="L367" s="6" t="s">
        <v>11604</v>
      </c>
      <c r="M367" s="6" t="s">
        <v>11606</v>
      </c>
      <c r="N367" s="6"/>
      <c r="O367" s="6"/>
      <c r="P367" s="6"/>
      <c r="Q367" s="6"/>
      <c r="R367" s="6"/>
      <c r="S367" s="6"/>
      <c r="T367" s="6"/>
      <c r="U367" s="6"/>
      <c r="V367" s="6"/>
      <c r="W367" s="6" t="s">
        <v>1349</v>
      </c>
      <c r="X367" s="6" t="s">
        <v>128</v>
      </c>
      <c r="Y367" s="11" t="s">
        <v>15237</v>
      </c>
      <c r="Z367" s="10"/>
      <c r="AA367" s="11" t="s">
        <v>15237</v>
      </c>
      <c r="AB367" s="6" t="s">
        <v>83</v>
      </c>
      <c r="AC367" s="6">
        <v>24211000111</v>
      </c>
      <c r="AD367" s="6">
        <v>24711000111</v>
      </c>
      <c r="AE367" s="6" t="s">
        <v>20844</v>
      </c>
      <c r="AF367" s="6"/>
      <c r="AG367" s="6"/>
      <c r="AH367" s="6" t="s">
        <v>128</v>
      </c>
    </row>
    <row r="368" spans="1:34" ht="16.5">
      <c r="A368" s="14" t="s">
        <v>1357</v>
      </c>
      <c r="B368" s="4" t="s">
        <v>1358</v>
      </c>
      <c r="C368" s="5" t="s">
        <v>83</v>
      </c>
      <c r="D368" s="5" t="s">
        <v>1359</v>
      </c>
      <c r="E368" s="6" t="s">
        <v>7260</v>
      </c>
      <c r="F368" s="6" t="s">
        <v>7261</v>
      </c>
      <c r="G368" s="6" t="s">
        <v>7262</v>
      </c>
      <c r="H368" s="6" t="s">
        <v>6122</v>
      </c>
      <c r="I368" s="6" t="s">
        <v>5962</v>
      </c>
      <c r="J368" s="6">
        <v>414111</v>
      </c>
      <c r="K368" s="6">
        <v>0</v>
      </c>
      <c r="L368" s="6" t="s">
        <v>11604</v>
      </c>
      <c r="M368" s="6" t="s">
        <v>11606</v>
      </c>
      <c r="N368" s="6" t="s">
        <v>11906</v>
      </c>
      <c r="O368" s="6"/>
      <c r="P368" s="6"/>
      <c r="Q368" s="6" t="s">
        <v>13984</v>
      </c>
      <c r="R368" s="6" t="s">
        <v>13985</v>
      </c>
      <c r="S368" s="6" t="s">
        <v>13986</v>
      </c>
      <c r="T368" s="6"/>
      <c r="U368" s="6" t="s">
        <v>13984</v>
      </c>
      <c r="V368" s="6"/>
      <c r="W368" s="6" t="s">
        <v>1359</v>
      </c>
      <c r="X368" s="6" t="s">
        <v>128</v>
      </c>
      <c r="Y368" s="11" t="s">
        <v>15237</v>
      </c>
      <c r="Z368" s="10"/>
      <c r="AA368" s="11" t="s">
        <v>15237</v>
      </c>
      <c r="AB368" s="6" t="s">
        <v>83</v>
      </c>
      <c r="AC368" s="6" t="s">
        <v>14720</v>
      </c>
      <c r="AD368" s="6" t="s">
        <v>14721</v>
      </c>
      <c r="AE368" s="6"/>
      <c r="AF368" s="6"/>
      <c r="AG368" s="6"/>
      <c r="AH368" s="6" t="s">
        <v>128</v>
      </c>
    </row>
    <row r="369" spans="1:34" ht="16.5">
      <c r="A369" s="14" t="s">
        <v>1366</v>
      </c>
      <c r="B369" s="4" t="s">
        <v>1367</v>
      </c>
      <c r="C369" s="5" t="s">
        <v>83</v>
      </c>
      <c r="D369" s="5" t="s">
        <v>1368</v>
      </c>
      <c r="E369" s="6" t="s">
        <v>6912</v>
      </c>
      <c r="F369" s="6" t="s">
        <v>7268</v>
      </c>
      <c r="G369" s="6"/>
      <c r="H369" s="6" t="s">
        <v>7269</v>
      </c>
      <c r="I369" s="6" t="s">
        <v>5975</v>
      </c>
      <c r="J369" s="6" t="s">
        <v>11908</v>
      </c>
      <c r="K369" s="6">
        <v>0</v>
      </c>
      <c r="L369" s="6" t="s">
        <v>11604</v>
      </c>
      <c r="M369" s="6" t="s">
        <v>11605</v>
      </c>
      <c r="N369" s="6" t="s">
        <v>11909</v>
      </c>
      <c r="O369" s="6">
        <v>9980787850</v>
      </c>
      <c r="P369" s="6"/>
      <c r="Q369" s="6"/>
      <c r="R369" s="6"/>
      <c r="S369" s="6"/>
      <c r="T369" s="6"/>
      <c r="U369" s="6"/>
      <c r="V369" s="6"/>
      <c r="W369" s="6" t="s">
        <v>1368</v>
      </c>
      <c r="X369" s="6" t="s">
        <v>128</v>
      </c>
      <c r="Y369" s="11" t="s">
        <v>15237</v>
      </c>
      <c r="Z369" s="10"/>
      <c r="AA369" s="11" t="s">
        <v>15237</v>
      </c>
      <c r="AB369" s="6" t="s">
        <v>83</v>
      </c>
      <c r="AC369" s="6">
        <v>9852103894</v>
      </c>
      <c r="AD369" s="6" t="s">
        <v>14722</v>
      </c>
      <c r="AE369" s="6"/>
      <c r="AF369" s="6"/>
      <c r="AG369" s="6"/>
      <c r="AH369" s="6" t="s">
        <v>128</v>
      </c>
    </row>
    <row r="370" spans="1:34" ht="16.5">
      <c r="A370" s="14" t="s">
        <v>1372</v>
      </c>
      <c r="B370" s="4" t="s">
        <v>1373</v>
      </c>
      <c r="C370" s="5" t="s">
        <v>83</v>
      </c>
      <c r="D370" s="5" t="s">
        <v>1374</v>
      </c>
      <c r="E370" s="6" t="s">
        <v>7272</v>
      </c>
      <c r="F370" s="6" t="s">
        <v>7273</v>
      </c>
      <c r="G370" s="6" t="s">
        <v>7274</v>
      </c>
      <c r="H370" s="6" t="s">
        <v>7275</v>
      </c>
      <c r="I370" s="6" t="s">
        <v>6195</v>
      </c>
      <c r="J370" s="6"/>
      <c r="K370" s="6">
        <v>0</v>
      </c>
      <c r="L370" s="6" t="s">
        <v>11604</v>
      </c>
      <c r="M370" s="6" t="s">
        <v>11610</v>
      </c>
      <c r="N370" s="6" t="s">
        <v>11910</v>
      </c>
      <c r="O370" s="6" t="s">
        <v>12995</v>
      </c>
      <c r="P370" s="6"/>
      <c r="Q370" s="6"/>
      <c r="R370" s="6" t="s">
        <v>11910</v>
      </c>
      <c r="S370" s="6">
        <v>9810799007</v>
      </c>
      <c r="T370" s="6"/>
      <c r="U370" s="6"/>
      <c r="V370" s="6"/>
      <c r="W370" s="6" t="s">
        <v>1374</v>
      </c>
      <c r="X370" s="6" t="s">
        <v>128</v>
      </c>
      <c r="Y370" s="11" t="s">
        <v>15237</v>
      </c>
      <c r="Z370" s="10"/>
      <c r="AA370" s="11" t="s">
        <v>15237</v>
      </c>
      <c r="AB370" s="6" t="s">
        <v>83</v>
      </c>
      <c r="AC370" s="6">
        <v>6183015877</v>
      </c>
      <c r="AD370" s="6"/>
      <c r="AE370" s="6"/>
      <c r="AF370" s="6"/>
      <c r="AG370" s="6"/>
      <c r="AH370" s="6" t="s">
        <v>128</v>
      </c>
    </row>
    <row r="371" spans="1:34" ht="16.5">
      <c r="A371" s="14" t="s">
        <v>1375</v>
      </c>
      <c r="B371" s="4" t="s">
        <v>1376</v>
      </c>
      <c r="C371" s="5" t="s">
        <v>83</v>
      </c>
      <c r="D371" s="5" t="s">
        <v>1377</v>
      </c>
      <c r="E371" s="6" t="s">
        <v>7276</v>
      </c>
      <c r="F371" s="6"/>
      <c r="G371" s="6"/>
      <c r="H371" s="6" t="s">
        <v>6007</v>
      </c>
      <c r="I371" s="6" t="s">
        <v>6008</v>
      </c>
      <c r="J371" s="6">
        <v>110015</v>
      </c>
      <c r="K371" s="6">
        <v>0</v>
      </c>
      <c r="L371" s="6" t="s">
        <v>11604</v>
      </c>
      <c r="M371" s="6" t="s">
        <v>11605</v>
      </c>
      <c r="N371" s="6" t="s">
        <v>11899</v>
      </c>
      <c r="O371" s="6" t="s">
        <v>12996</v>
      </c>
      <c r="P371" s="6"/>
      <c r="Q371" s="6"/>
      <c r="R371" s="6"/>
      <c r="S371" s="6"/>
      <c r="T371" s="6"/>
      <c r="U371" s="6"/>
      <c r="V371" s="6"/>
      <c r="W371" s="6" t="s">
        <v>1377</v>
      </c>
      <c r="X371" s="6" t="s">
        <v>128</v>
      </c>
      <c r="Y371" s="11" t="s">
        <v>15237</v>
      </c>
      <c r="Z371" s="10"/>
      <c r="AA371" s="11" t="s">
        <v>15237</v>
      </c>
      <c r="AB371" s="6" t="s">
        <v>83</v>
      </c>
      <c r="AC371" s="6">
        <v>7040345673</v>
      </c>
      <c r="AD371" s="6"/>
      <c r="AE371" s="6"/>
      <c r="AF371" s="6"/>
      <c r="AG371" s="6"/>
      <c r="AH371" s="6" t="s">
        <v>128</v>
      </c>
    </row>
    <row r="372" spans="1:34" ht="16.5">
      <c r="A372" s="14" t="s">
        <v>1378</v>
      </c>
      <c r="B372" s="4" t="s">
        <v>1379</v>
      </c>
      <c r="C372" s="5" t="s">
        <v>83</v>
      </c>
      <c r="D372" s="5" t="s">
        <v>1380</v>
      </c>
      <c r="E372" s="6" t="s">
        <v>7277</v>
      </c>
      <c r="F372" s="6" t="s">
        <v>7278</v>
      </c>
      <c r="G372" s="6" t="s">
        <v>7279</v>
      </c>
      <c r="H372" s="6" t="s">
        <v>6149</v>
      </c>
      <c r="I372" s="6" t="s">
        <v>5995</v>
      </c>
      <c r="J372" s="6">
        <v>380001</v>
      </c>
      <c r="K372" s="6">
        <v>0</v>
      </c>
      <c r="L372" s="6" t="s">
        <v>11604</v>
      </c>
      <c r="M372" s="6" t="s">
        <v>11817</v>
      </c>
      <c r="N372" s="6" t="s">
        <v>11911</v>
      </c>
      <c r="O372" s="6"/>
      <c r="P372" s="6"/>
      <c r="Q372" s="6"/>
      <c r="R372" s="6"/>
      <c r="S372" s="6"/>
      <c r="T372" s="6"/>
      <c r="U372" s="6"/>
      <c r="V372" s="6"/>
      <c r="W372" s="6" t="s">
        <v>1380</v>
      </c>
      <c r="X372" s="6" t="s">
        <v>128</v>
      </c>
      <c r="Y372" s="11" t="s">
        <v>15237</v>
      </c>
      <c r="Z372" s="10"/>
      <c r="AA372" s="11" t="s">
        <v>15237</v>
      </c>
      <c r="AB372" s="6" t="s">
        <v>128</v>
      </c>
      <c r="AC372" s="6">
        <v>24570101544</v>
      </c>
      <c r="AD372" s="6">
        <v>24570101544</v>
      </c>
      <c r="AE372" s="6"/>
      <c r="AF372" s="6"/>
      <c r="AG372" s="6"/>
      <c r="AH372" s="6" t="s">
        <v>83</v>
      </c>
    </row>
    <row r="373" spans="1:34" ht="16.5">
      <c r="A373" s="14" t="s">
        <v>1381</v>
      </c>
      <c r="B373" s="4" t="s">
        <v>1382</v>
      </c>
      <c r="C373" s="5" t="s">
        <v>83</v>
      </c>
      <c r="D373" s="5" t="s">
        <v>1383</v>
      </c>
      <c r="E373" s="6" t="s">
        <v>7280</v>
      </c>
      <c r="F373" s="6" t="s">
        <v>7281</v>
      </c>
      <c r="G373" s="6" t="s">
        <v>6200</v>
      </c>
      <c r="H373" s="6" t="s">
        <v>6200</v>
      </c>
      <c r="I373" s="6" t="s">
        <v>5962</v>
      </c>
      <c r="J373" s="6">
        <v>400701</v>
      </c>
      <c r="K373" s="6">
        <v>0</v>
      </c>
      <c r="L373" s="6" t="s">
        <v>11609</v>
      </c>
      <c r="M373" s="6" t="s">
        <v>11606</v>
      </c>
      <c r="N373" s="6" t="s">
        <v>11912</v>
      </c>
      <c r="O373" s="6" t="s">
        <v>12997</v>
      </c>
      <c r="P373" s="6"/>
      <c r="Q373" s="6"/>
      <c r="R373" s="6" t="s">
        <v>13988</v>
      </c>
      <c r="S373" s="6"/>
      <c r="T373" s="6"/>
      <c r="U373" s="6"/>
      <c r="V373" s="6"/>
      <c r="W373" s="6" t="s">
        <v>1383</v>
      </c>
      <c r="X373" s="6" t="s">
        <v>128</v>
      </c>
      <c r="Y373" s="11" t="s">
        <v>15237</v>
      </c>
      <c r="Z373" s="10"/>
      <c r="AA373" s="11" t="s">
        <v>15237</v>
      </c>
      <c r="AB373" s="6" t="s">
        <v>83</v>
      </c>
      <c r="AC373" s="6">
        <v>27740016710</v>
      </c>
      <c r="AD373" s="6" t="s">
        <v>14725</v>
      </c>
      <c r="AE373" s="6" t="s">
        <v>20759</v>
      </c>
      <c r="AF373" s="6" t="s">
        <v>14726</v>
      </c>
      <c r="AG373" s="9">
        <v>38808</v>
      </c>
      <c r="AH373" s="6" t="s">
        <v>128</v>
      </c>
    </row>
    <row r="374" spans="1:34" ht="16.5">
      <c r="A374" s="14" t="s">
        <v>1384</v>
      </c>
      <c r="B374" s="4" t="s">
        <v>1385</v>
      </c>
      <c r="C374" s="5" t="s">
        <v>83</v>
      </c>
      <c r="D374" s="5" t="s">
        <v>1386</v>
      </c>
      <c r="E374" s="6" t="s">
        <v>7282</v>
      </c>
      <c r="F374" s="6" t="s">
        <v>7283</v>
      </c>
      <c r="G374" s="6" t="s">
        <v>7284</v>
      </c>
      <c r="H374" s="6" t="s">
        <v>6007</v>
      </c>
      <c r="I374" s="6" t="s">
        <v>6008</v>
      </c>
      <c r="J374" s="6">
        <v>110063</v>
      </c>
      <c r="K374" s="6">
        <v>0</v>
      </c>
      <c r="L374" s="6" t="s">
        <v>11604</v>
      </c>
      <c r="M374" s="6" t="s">
        <v>11610</v>
      </c>
      <c r="N374" s="6" t="s">
        <v>11913</v>
      </c>
      <c r="O374" s="6" t="s">
        <v>12998</v>
      </c>
      <c r="P374" s="6"/>
      <c r="Q374" s="6"/>
      <c r="R374" s="6" t="s">
        <v>11913</v>
      </c>
      <c r="S374" s="6" t="s">
        <v>12999</v>
      </c>
      <c r="T374" s="6"/>
      <c r="U374" s="6"/>
      <c r="V374" s="6"/>
      <c r="W374" s="6" t="s">
        <v>13989</v>
      </c>
      <c r="X374" s="6" t="s">
        <v>128</v>
      </c>
      <c r="Y374" s="11" t="s">
        <v>15237</v>
      </c>
      <c r="Z374" s="10"/>
      <c r="AA374" s="11" t="s">
        <v>15237</v>
      </c>
      <c r="AB374" s="6" t="s">
        <v>83</v>
      </c>
      <c r="AC374" s="6">
        <v>7950285954</v>
      </c>
      <c r="AD374" s="6"/>
      <c r="AE374" s="6"/>
      <c r="AF374" s="6"/>
      <c r="AG374" s="6"/>
      <c r="AH374" s="6" t="s">
        <v>128</v>
      </c>
    </row>
    <row r="375" spans="1:34" ht="16.5">
      <c r="A375" s="14" t="s">
        <v>1387</v>
      </c>
      <c r="B375" s="4" t="s">
        <v>1388</v>
      </c>
      <c r="C375" s="5" t="s">
        <v>83</v>
      </c>
      <c r="D375" s="5" t="s">
        <v>1389</v>
      </c>
      <c r="E375" s="6" t="s">
        <v>7285</v>
      </c>
      <c r="F375" s="6" t="s">
        <v>7286</v>
      </c>
      <c r="G375" s="6" t="s">
        <v>7287</v>
      </c>
      <c r="H375" s="6" t="s">
        <v>6089</v>
      </c>
      <c r="I375" s="6" t="s">
        <v>5962</v>
      </c>
      <c r="J375" s="6">
        <v>411034</v>
      </c>
      <c r="K375" s="6">
        <v>0</v>
      </c>
      <c r="L375" s="6" t="s">
        <v>11604</v>
      </c>
      <c r="M375" s="6" t="s">
        <v>11606</v>
      </c>
      <c r="N375" s="6" t="s">
        <v>11914</v>
      </c>
      <c r="O375" s="6" t="s">
        <v>12999</v>
      </c>
      <c r="P375" s="6"/>
      <c r="Q375" s="6"/>
      <c r="R375" s="6" t="s">
        <v>13990</v>
      </c>
      <c r="S375" s="6">
        <v>9890905675</v>
      </c>
      <c r="T375" s="6"/>
      <c r="U375" s="6"/>
      <c r="V375" s="6"/>
      <c r="W375" s="6" t="s">
        <v>1389</v>
      </c>
      <c r="X375" s="6" t="s">
        <v>128</v>
      </c>
      <c r="Y375" s="11" t="s">
        <v>15237</v>
      </c>
      <c r="Z375" s="10"/>
      <c r="AA375" s="11" t="s">
        <v>15237</v>
      </c>
      <c r="AB375" s="6" t="s">
        <v>83</v>
      </c>
      <c r="AC375" s="6">
        <v>27420647289</v>
      </c>
      <c r="AD375" s="6" t="s">
        <v>14727</v>
      </c>
      <c r="AE375" s="6"/>
      <c r="AF375" s="6" t="s">
        <v>14728</v>
      </c>
      <c r="AG375" s="6"/>
      <c r="AH375" s="6" t="s">
        <v>128</v>
      </c>
    </row>
    <row r="376" spans="1:34" ht="16.5">
      <c r="A376" s="14" t="s">
        <v>1390</v>
      </c>
      <c r="B376" s="4" t="s">
        <v>1391</v>
      </c>
      <c r="C376" s="5" t="s">
        <v>83</v>
      </c>
      <c r="D376" s="5" t="s">
        <v>1392</v>
      </c>
      <c r="E376" s="6" t="s">
        <v>7288</v>
      </c>
      <c r="F376" s="6" t="s">
        <v>7289</v>
      </c>
      <c r="G376" s="6" t="s">
        <v>7290</v>
      </c>
      <c r="H376" s="6" t="s">
        <v>7291</v>
      </c>
      <c r="I376" s="6" t="s">
        <v>5983</v>
      </c>
      <c r="J376" s="6">
        <v>560057</v>
      </c>
      <c r="K376" s="6">
        <v>0</v>
      </c>
      <c r="L376" s="6" t="s">
        <v>11604</v>
      </c>
      <c r="M376" s="6" t="s">
        <v>11618</v>
      </c>
      <c r="N376" s="6" t="s">
        <v>11915</v>
      </c>
      <c r="O376" s="6">
        <v>9970458418</v>
      </c>
      <c r="P376" s="6"/>
      <c r="Q376" s="6"/>
      <c r="R376" s="6" t="s">
        <v>13991</v>
      </c>
      <c r="S376" s="6" t="s">
        <v>13992</v>
      </c>
      <c r="T376" s="6"/>
      <c r="U376" s="6"/>
      <c r="V376" s="6"/>
      <c r="W376" s="6" t="s">
        <v>1392</v>
      </c>
      <c r="X376" s="6" t="s">
        <v>128</v>
      </c>
      <c r="Y376" s="11" t="s">
        <v>15237</v>
      </c>
      <c r="Z376" s="10"/>
      <c r="AA376" s="11" t="s">
        <v>15237</v>
      </c>
      <c r="AB376" s="6" t="s">
        <v>83</v>
      </c>
      <c r="AC376" s="6">
        <v>29550891673</v>
      </c>
      <c r="AD376" s="6"/>
      <c r="AE376" s="6"/>
      <c r="AF376" s="6"/>
      <c r="AG376" s="6"/>
      <c r="AH376" s="6" t="s">
        <v>128</v>
      </c>
    </row>
    <row r="377" spans="1:34" ht="16.5">
      <c r="A377" s="14" t="s">
        <v>1393</v>
      </c>
      <c r="B377" s="4" t="s">
        <v>1396</v>
      </c>
      <c r="C377" s="5" t="s">
        <v>83</v>
      </c>
      <c r="D377" s="5" t="s">
        <v>1397</v>
      </c>
      <c r="E377" s="6" t="s">
        <v>7294</v>
      </c>
      <c r="F377" s="6" t="s">
        <v>7295</v>
      </c>
      <c r="G377" s="6" t="s">
        <v>7296</v>
      </c>
      <c r="H377" s="6"/>
      <c r="I377" s="6"/>
      <c r="J377" s="6"/>
      <c r="K377" s="6">
        <v>0</v>
      </c>
      <c r="L377" s="6" t="s">
        <v>11750</v>
      </c>
      <c r="M377" s="6" t="s">
        <v>11616</v>
      </c>
      <c r="N377" s="6"/>
      <c r="O377" s="6">
        <f>94-11-772270742</f>
        <v>-772270659</v>
      </c>
      <c r="P377" s="6"/>
      <c r="Q377" s="6"/>
      <c r="R377" s="6"/>
      <c r="S377" s="6"/>
      <c r="T377" s="6"/>
      <c r="U377" s="6"/>
      <c r="V377" s="6"/>
      <c r="W377" s="6" t="s">
        <v>1395</v>
      </c>
      <c r="X377" s="6" t="s">
        <v>128</v>
      </c>
      <c r="Y377" s="11" t="s">
        <v>15237</v>
      </c>
      <c r="Z377" s="10"/>
      <c r="AA377" s="11" t="s">
        <v>15237</v>
      </c>
      <c r="AB377" s="6" t="s">
        <v>83</v>
      </c>
      <c r="AC377" s="6"/>
      <c r="AD377" s="6"/>
      <c r="AE377" s="6"/>
      <c r="AF377" s="6"/>
      <c r="AG377" s="6"/>
      <c r="AH377" s="6" t="s">
        <v>128</v>
      </c>
    </row>
    <row r="378" spans="1:34" ht="16.5">
      <c r="A378" s="14" t="s">
        <v>1393</v>
      </c>
      <c r="B378" s="4" t="s">
        <v>1394</v>
      </c>
      <c r="C378" s="5" t="s">
        <v>83</v>
      </c>
      <c r="D378" s="5" t="s">
        <v>1395</v>
      </c>
      <c r="E378" s="6" t="s">
        <v>7292</v>
      </c>
      <c r="F378" s="6" t="s">
        <v>7293</v>
      </c>
      <c r="G378" s="6" t="s">
        <v>6629</v>
      </c>
      <c r="H378" s="6"/>
      <c r="I378" s="6"/>
      <c r="J378" s="6"/>
      <c r="K378" s="6">
        <v>0</v>
      </c>
      <c r="L378" s="6" t="s">
        <v>11750</v>
      </c>
      <c r="M378" s="6" t="s">
        <v>11616</v>
      </c>
      <c r="N378" s="6" t="s">
        <v>11916</v>
      </c>
      <c r="O378" s="6">
        <v>9845339901</v>
      </c>
      <c r="P378" s="6"/>
      <c r="Q378" s="6">
        <f>94-11-5369248</f>
        <v>-5369165</v>
      </c>
      <c r="R378" s="6" t="s">
        <v>13993</v>
      </c>
      <c r="S378" s="6">
        <f>94-11-717357304</f>
        <v>-717357221</v>
      </c>
      <c r="T378" s="6"/>
      <c r="U378" s="6"/>
      <c r="V378" s="6"/>
      <c r="W378" s="6" t="s">
        <v>1395</v>
      </c>
      <c r="X378" s="6" t="s">
        <v>128</v>
      </c>
      <c r="Y378" s="11" t="s">
        <v>15237</v>
      </c>
      <c r="Z378" s="10"/>
      <c r="AA378" s="11" t="s">
        <v>15237</v>
      </c>
      <c r="AB378" s="6" t="s">
        <v>83</v>
      </c>
      <c r="AC378" s="6"/>
      <c r="AD378" s="6"/>
      <c r="AE378" s="6"/>
      <c r="AF378" s="6"/>
      <c r="AG378" s="6"/>
      <c r="AH378" s="6" t="s">
        <v>128</v>
      </c>
    </row>
    <row r="379" spans="1:34" ht="16.5">
      <c r="A379" s="14" t="s">
        <v>1398</v>
      </c>
      <c r="B379" s="4" t="s">
        <v>1399</v>
      </c>
      <c r="C379" s="5" t="s">
        <v>83</v>
      </c>
      <c r="D379" s="5" t="s">
        <v>1400</v>
      </c>
      <c r="E379" s="6" t="s">
        <v>7297</v>
      </c>
      <c r="F379" s="6" t="s">
        <v>7298</v>
      </c>
      <c r="G379" s="6" t="s">
        <v>7299</v>
      </c>
      <c r="H379" s="6" t="s">
        <v>7300</v>
      </c>
      <c r="I379" s="6" t="s">
        <v>5962</v>
      </c>
      <c r="J379" s="6"/>
      <c r="K379" s="6">
        <v>0</v>
      </c>
      <c r="L379" s="6" t="s">
        <v>11609</v>
      </c>
      <c r="M379" s="6" t="s">
        <v>11807</v>
      </c>
      <c r="N379" s="6"/>
      <c r="O379" s="6"/>
      <c r="P379" s="6"/>
      <c r="Q379" s="6" t="s">
        <v>13994</v>
      </c>
      <c r="R379" s="6"/>
      <c r="S379" s="6"/>
      <c r="T379" s="6"/>
      <c r="U379" s="6"/>
      <c r="V379" s="6"/>
      <c r="W379" s="6" t="s">
        <v>1400</v>
      </c>
      <c r="X379" s="6" t="s">
        <v>128</v>
      </c>
      <c r="Y379" s="11" t="s">
        <v>15237</v>
      </c>
      <c r="Z379" s="10"/>
      <c r="AA379" s="11" t="s">
        <v>15237</v>
      </c>
      <c r="AB379" s="6" t="s">
        <v>83</v>
      </c>
      <c r="AC379" s="6" t="s">
        <v>14729</v>
      </c>
      <c r="AD379" s="6" t="s">
        <v>14730</v>
      </c>
      <c r="AE379" s="6"/>
      <c r="AF379" s="6"/>
      <c r="AG379" s="6"/>
      <c r="AH379" s="6" t="s">
        <v>128</v>
      </c>
    </row>
    <row r="380" spans="1:34" ht="16.5">
      <c r="A380" s="14" t="s">
        <v>1398</v>
      </c>
      <c r="B380" s="4" t="s">
        <v>1401</v>
      </c>
      <c r="C380" s="5" t="s">
        <v>83</v>
      </c>
      <c r="D380" s="5" t="s">
        <v>1400</v>
      </c>
      <c r="E380" s="6" t="s">
        <v>7301</v>
      </c>
      <c r="F380" s="6" t="s">
        <v>7302</v>
      </c>
      <c r="G380" s="6" t="s">
        <v>7303</v>
      </c>
      <c r="H380" s="6" t="s">
        <v>6313</v>
      </c>
      <c r="I380" s="6" t="s">
        <v>5962</v>
      </c>
      <c r="J380" s="6">
        <v>400064</v>
      </c>
      <c r="K380" s="6">
        <v>0</v>
      </c>
      <c r="L380" s="6" t="s">
        <v>11604</v>
      </c>
      <c r="M380" s="6" t="s">
        <v>11605</v>
      </c>
      <c r="N380" s="6" t="s">
        <v>11917</v>
      </c>
      <c r="O380" s="6" t="s">
        <v>13000</v>
      </c>
      <c r="P380" s="6"/>
      <c r="Q380" s="6"/>
      <c r="R380" s="6"/>
      <c r="S380" s="6"/>
      <c r="T380" s="6"/>
      <c r="U380" s="6"/>
      <c r="V380" s="6"/>
      <c r="W380" s="6" t="s">
        <v>1400</v>
      </c>
      <c r="X380" s="6" t="s">
        <v>128</v>
      </c>
      <c r="Y380" s="11" t="s">
        <v>15237</v>
      </c>
      <c r="Z380" s="10"/>
      <c r="AA380" s="11" t="s">
        <v>15237</v>
      </c>
      <c r="AB380" s="6" t="s">
        <v>83</v>
      </c>
      <c r="AC380" s="6" t="s">
        <v>14729</v>
      </c>
      <c r="AD380" s="6" t="s">
        <v>14731</v>
      </c>
      <c r="AE380" s="6"/>
      <c r="AF380" s="6"/>
      <c r="AG380" s="6"/>
      <c r="AH380" s="6" t="s">
        <v>128</v>
      </c>
    </row>
    <row r="381" spans="1:34" ht="16.5">
      <c r="A381" s="14" t="s">
        <v>1402</v>
      </c>
      <c r="B381" s="4" t="s">
        <v>1403</v>
      </c>
      <c r="C381" s="5" t="s">
        <v>83</v>
      </c>
      <c r="D381" s="5" t="s">
        <v>1404</v>
      </c>
      <c r="E381" s="6" t="s">
        <v>7304</v>
      </c>
      <c r="F381" s="6" t="s">
        <v>7305</v>
      </c>
      <c r="G381" s="6" t="s">
        <v>7306</v>
      </c>
      <c r="H381" s="6" t="s">
        <v>7307</v>
      </c>
      <c r="I381" s="6"/>
      <c r="J381" s="6"/>
      <c r="K381" s="6">
        <v>0</v>
      </c>
      <c r="L381" s="6" t="s">
        <v>11604</v>
      </c>
      <c r="M381" s="6" t="s">
        <v>11605</v>
      </c>
      <c r="N381" s="6" t="s">
        <v>11918</v>
      </c>
      <c r="O381" s="6">
        <v>9867042642</v>
      </c>
      <c r="P381" s="6"/>
      <c r="Q381" s="6"/>
      <c r="R381" s="6" t="s">
        <v>13995</v>
      </c>
      <c r="S381" s="6" t="s">
        <v>13996</v>
      </c>
      <c r="T381" s="6"/>
      <c r="U381" s="6"/>
      <c r="V381" s="6"/>
      <c r="W381" s="6" t="s">
        <v>1404</v>
      </c>
      <c r="X381" s="6" t="s">
        <v>128</v>
      </c>
      <c r="Y381" s="11" t="s">
        <v>15237</v>
      </c>
      <c r="Z381" s="10"/>
      <c r="AA381" s="11" t="s">
        <v>15237</v>
      </c>
      <c r="AB381" s="6" t="s">
        <v>83</v>
      </c>
      <c r="AC381" s="6"/>
      <c r="AD381" s="6"/>
      <c r="AE381" s="6"/>
      <c r="AF381" s="6"/>
      <c r="AG381" s="6"/>
      <c r="AH381" s="6" t="s">
        <v>128</v>
      </c>
    </row>
    <row r="382" spans="1:34" ht="16.5">
      <c r="A382" s="14" t="s">
        <v>1405</v>
      </c>
      <c r="B382" s="4" t="s">
        <v>1406</v>
      </c>
      <c r="C382" s="5" t="s">
        <v>83</v>
      </c>
      <c r="D382" s="5" t="s">
        <v>1407</v>
      </c>
      <c r="E382" s="6" t="s">
        <v>7308</v>
      </c>
      <c r="F382" s="6" t="s">
        <v>7309</v>
      </c>
      <c r="G382" s="6"/>
      <c r="H382" s="6" t="s">
        <v>6257</v>
      </c>
      <c r="I382" s="6" t="s">
        <v>6195</v>
      </c>
      <c r="J382" s="6">
        <v>122001</v>
      </c>
      <c r="K382" s="6">
        <v>0</v>
      </c>
      <c r="L382" s="6" t="s">
        <v>11604</v>
      </c>
      <c r="M382" s="6" t="s">
        <v>11605</v>
      </c>
      <c r="N382" s="6" t="s">
        <v>11919</v>
      </c>
      <c r="O382" s="6" t="s">
        <v>13001</v>
      </c>
      <c r="P382" s="6"/>
      <c r="Q382" s="6"/>
      <c r="R382" s="6" t="s">
        <v>11919</v>
      </c>
      <c r="S382" s="6">
        <v>9212794036</v>
      </c>
      <c r="T382" s="6"/>
      <c r="U382" s="6"/>
      <c r="V382" s="6"/>
      <c r="W382" s="6" t="s">
        <v>1407</v>
      </c>
      <c r="X382" s="6" t="s">
        <v>128</v>
      </c>
      <c r="Y382" s="11" t="s">
        <v>15237</v>
      </c>
      <c r="Z382" s="10"/>
      <c r="AA382" s="11" t="s">
        <v>15237</v>
      </c>
      <c r="AB382" s="6" t="s">
        <v>128</v>
      </c>
      <c r="AC382" s="6">
        <v>6561921508</v>
      </c>
      <c r="AD382" s="6"/>
      <c r="AE382" s="6"/>
      <c r="AF382" s="6"/>
      <c r="AG382" s="6"/>
      <c r="AH382" s="6" t="s">
        <v>128</v>
      </c>
    </row>
    <row r="383" spans="1:34" ht="16.5">
      <c r="A383" s="14" t="s">
        <v>1408</v>
      </c>
      <c r="B383" s="4" t="s">
        <v>1409</v>
      </c>
      <c r="C383" s="5" t="s">
        <v>83</v>
      </c>
      <c r="D383" s="5" t="s">
        <v>1410</v>
      </c>
      <c r="E383" s="6" t="s">
        <v>7310</v>
      </c>
      <c r="F383" s="6" t="s">
        <v>7311</v>
      </c>
      <c r="G383" s="6"/>
      <c r="H383" s="6" t="s">
        <v>7312</v>
      </c>
      <c r="I383" s="6" t="s">
        <v>6530</v>
      </c>
      <c r="J383" s="6">
        <v>24</v>
      </c>
      <c r="K383" s="6">
        <v>0</v>
      </c>
      <c r="L383" s="6" t="s">
        <v>11604</v>
      </c>
      <c r="M383" s="6" t="s">
        <v>11605</v>
      </c>
      <c r="N383" s="6"/>
      <c r="O383" s="6">
        <v>9212794036</v>
      </c>
      <c r="P383" s="6"/>
      <c r="Q383" s="6"/>
      <c r="R383" s="6"/>
      <c r="S383" s="6"/>
      <c r="T383" s="6"/>
      <c r="U383" s="6"/>
      <c r="V383" s="6"/>
      <c r="W383" s="6" t="s">
        <v>1410</v>
      </c>
      <c r="X383" s="6" t="s">
        <v>128</v>
      </c>
      <c r="Y383" s="11" t="s">
        <v>15237</v>
      </c>
      <c r="Z383" s="10"/>
      <c r="AA383" s="11" t="s">
        <v>15237</v>
      </c>
      <c r="AB383" s="6" t="s">
        <v>83</v>
      </c>
      <c r="AC383" s="6">
        <v>21691118999</v>
      </c>
      <c r="AD383" s="6"/>
      <c r="AE383" s="6"/>
      <c r="AF383" s="6"/>
      <c r="AG383" s="6"/>
      <c r="AH383" s="6" t="s">
        <v>128</v>
      </c>
    </row>
    <row r="384" spans="1:34" ht="16.5">
      <c r="A384" s="14" t="s">
        <v>1411</v>
      </c>
      <c r="B384" s="4" t="s">
        <v>1412</v>
      </c>
      <c r="C384" s="5" t="s">
        <v>83</v>
      </c>
      <c r="D384" s="5" t="s">
        <v>1413</v>
      </c>
      <c r="E384" s="6" t="s">
        <v>7313</v>
      </c>
      <c r="F384" s="6" t="s">
        <v>7314</v>
      </c>
      <c r="G384" s="6" t="s">
        <v>7315</v>
      </c>
      <c r="H384" s="6" t="s">
        <v>7316</v>
      </c>
      <c r="I384" s="6" t="s">
        <v>5970</v>
      </c>
      <c r="J384" s="6">
        <v>500072</v>
      </c>
      <c r="K384" s="6">
        <v>0</v>
      </c>
      <c r="L384" s="6" t="s">
        <v>11604</v>
      </c>
      <c r="M384" s="6" t="s">
        <v>11618</v>
      </c>
      <c r="N384" s="6" t="s">
        <v>11920</v>
      </c>
      <c r="O384" s="6">
        <v>9937584310</v>
      </c>
      <c r="P384" s="6"/>
      <c r="Q384" s="6"/>
      <c r="R384" s="6" t="s">
        <v>13997</v>
      </c>
      <c r="S384" s="6"/>
      <c r="T384" s="6"/>
      <c r="U384" s="6"/>
      <c r="V384" s="6"/>
      <c r="W384" s="6" t="s">
        <v>1413</v>
      </c>
      <c r="X384" s="6" t="s">
        <v>128</v>
      </c>
      <c r="Y384" s="11" t="s">
        <v>15237</v>
      </c>
      <c r="Z384" s="10"/>
      <c r="AA384" s="11" t="s">
        <v>15237</v>
      </c>
      <c r="AB384" s="6" t="s">
        <v>83</v>
      </c>
      <c r="AC384" s="6">
        <v>28234714904</v>
      </c>
      <c r="AD384" s="6">
        <v>28234714904</v>
      </c>
      <c r="AE384" s="6"/>
      <c r="AF384" s="6"/>
      <c r="AG384" s="6"/>
      <c r="AH384" s="6" t="s">
        <v>128</v>
      </c>
    </row>
    <row r="385" spans="1:34" ht="16.5">
      <c r="A385" s="14" t="s">
        <v>1414</v>
      </c>
      <c r="B385" s="4" t="s">
        <v>1415</v>
      </c>
      <c r="C385" s="5" t="s">
        <v>83</v>
      </c>
      <c r="D385" s="5" t="s">
        <v>1416</v>
      </c>
      <c r="E385" s="6" t="s">
        <v>7317</v>
      </c>
      <c r="F385" s="6" t="s">
        <v>7318</v>
      </c>
      <c r="G385" s="6" t="s">
        <v>7319</v>
      </c>
      <c r="H385" s="6" t="s">
        <v>6313</v>
      </c>
      <c r="I385" s="6" t="s">
        <v>5962</v>
      </c>
      <c r="J385" s="6">
        <v>401208</v>
      </c>
      <c r="K385" s="6">
        <v>0</v>
      </c>
      <c r="L385" s="6" t="s">
        <v>11604</v>
      </c>
      <c r="M385" s="6" t="s">
        <v>11606</v>
      </c>
      <c r="N385" s="6" t="s">
        <v>11921</v>
      </c>
      <c r="O385" s="6" t="s">
        <v>13002</v>
      </c>
      <c r="P385" s="6"/>
      <c r="Q385" s="6" t="s">
        <v>13998</v>
      </c>
      <c r="R385" s="6" t="s">
        <v>13999</v>
      </c>
      <c r="S385" s="6"/>
      <c r="T385" s="6"/>
      <c r="U385" s="6"/>
      <c r="V385" s="6"/>
      <c r="W385" s="6" t="s">
        <v>1416</v>
      </c>
      <c r="X385" s="6" t="s">
        <v>128</v>
      </c>
      <c r="Y385" s="11" t="s">
        <v>15237</v>
      </c>
      <c r="Z385" s="10"/>
      <c r="AA385" s="11" t="s">
        <v>15237</v>
      </c>
      <c r="AB385" s="6" t="s">
        <v>83</v>
      </c>
      <c r="AC385" s="6" t="s">
        <v>14732</v>
      </c>
      <c r="AD385" s="6" t="s">
        <v>14733</v>
      </c>
      <c r="AE385" s="6"/>
      <c r="AF385" s="6"/>
      <c r="AG385" s="6"/>
      <c r="AH385" s="6" t="s">
        <v>128</v>
      </c>
    </row>
    <row r="386" spans="1:34" ht="16.5">
      <c r="A386" s="14" t="s">
        <v>1417</v>
      </c>
      <c r="B386" s="4" t="s">
        <v>1418</v>
      </c>
      <c r="C386" s="5" t="s">
        <v>83</v>
      </c>
      <c r="D386" s="5" t="s">
        <v>1419</v>
      </c>
      <c r="E386" s="6" t="s">
        <v>7320</v>
      </c>
      <c r="F386" s="6" t="s">
        <v>7321</v>
      </c>
      <c r="G386" s="6" t="s">
        <v>7322</v>
      </c>
      <c r="H386" s="6" t="s">
        <v>6921</v>
      </c>
      <c r="I386" s="6" t="s">
        <v>6195</v>
      </c>
      <c r="J386" s="6">
        <v>121005</v>
      </c>
      <c r="K386" s="6">
        <v>0</v>
      </c>
      <c r="L386" s="6" t="s">
        <v>11604</v>
      </c>
      <c r="M386" s="6" t="s">
        <v>11610</v>
      </c>
      <c r="N386" s="6" t="s">
        <v>11922</v>
      </c>
      <c r="O386" s="6">
        <v>9820045287</v>
      </c>
      <c r="P386" s="6"/>
      <c r="Q386" s="6"/>
      <c r="R386" s="6" t="s">
        <v>14000</v>
      </c>
      <c r="S386" s="6"/>
      <c r="T386" s="6"/>
      <c r="U386" s="6"/>
      <c r="V386" s="6"/>
      <c r="W386" s="6" t="s">
        <v>1419</v>
      </c>
      <c r="X386" s="6" t="s">
        <v>128</v>
      </c>
      <c r="Y386" s="11" t="s">
        <v>15237</v>
      </c>
      <c r="Z386" s="10"/>
      <c r="AA386" s="11" t="s">
        <v>15237</v>
      </c>
      <c r="AB386" s="6" t="s">
        <v>83</v>
      </c>
      <c r="AC386" s="6">
        <v>6221330092</v>
      </c>
      <c r="AD386" s="6"/>
      <c r="AE386" s="6"/>
      <c r="AF386" s="6"/>
      <c r="AG386" s="6"/>
      <c r="AH386" s="6" t="s">
        <v>128</v>
      </c>
    </row>
    <row r="387" spans="1:34" ht="16.5">
      <c r="A387" s="14" t="s">
        <v>1420</v>
      </c>
      <c r="B387" s="4" t="s">
        <v>1421</v>
      </c>
      <c r="C387" s="5" t="s">
        <v>83</v>
      </c>
      <c r="D387" s="5" t="s">
        <v>1422</v>
      </c>
      <c r="E387" s="6" t="s">
        <v>7323</v>
      </c>
      <c r="F387" s="6" t="s">
        <v>7324</v>
      </c>
      <c r="G387" s="6" t="s">
        <v>7325</v>
      </c>
      <c r="H387" s="6" t="s">
        <v>7325</v>
      </c>
      <c r="I387" s="6" t="s">
        <v>6132</v>
      </c>
      <c r="J387" s="6">
        <v>641035</v>
      </c>
      <c r="K387" s="6">
        <v>0</v>
      </c>
      <c r="L387" s="6" t="s">
        <v>11604</v>
      </c>
      <c r="M387" s="6" t="s">
        <v>11923</v>
      </c>
      <c r="N387" s="6" t="s">
        <v>11924</v>
      </c>
      <c r="O387" s="6">
        <v>9953003737</v>
      </c>
      <c r="P387" s="6"/>
      <c r="Q387" s="6"/>
      <c r="R387" s="6" t="s">
        <v>14001</v>
      </c>
      <c r="S387" s="6"/>
      <c r="T387" s="6"/>
      <c r="U387" s="6"/>
      <c r="V387" s="6"/>
      <c r="W387" s="6" t="s">
        <v>1422</v>
      </c>
      <c r="X387" s="6" t="s">
        <v>128</v>
      </c>
      <c r="Y387" s="11" t="s">
        <v>15237</v>
      </c>
      <c r="Z387" s="10"/>
      <c r="AA387" s="11" t="s">
        <v>15237</v>
      </c>
      <c r="AB387" s="6" t="s">
        <v>83</v>
      </c>
      <c r="AC387" s="6">
        <v>33202224046</v>
      </c>
      <c r="AD387" s="6">
        <v>924513</v>
      </c>
      <c r="AE387" s="6"/>
      <c r="AF387" s="6"/>
      <c r="AG387" s="6"/>
      <c r="AH387" s="6" t="s">
        <v>128</v>
      </c>
    </row>
    <row r="388" spans="1:34" ht="16.5">
      <c r="A388" s="29" t="s">
        <v>19712</v>
      </c>
      <c r="B388" s="5" t="s">
        <v>19713</v>
      </c>
      <c r="C388" s="5" t="s">
        <v>83</v>
      </c>
      <c r="D388" s="5" t="s">
        <v>19714</v>
      </c>
      <c r="E388" s="6" t="s">
        <v>20115</v>
      </c>
      <c r="F388" s="6" t="s">
        <v>20116</v>
      </c>
      <c r="G388" s="6" t="s">
        <v>20117</v>
      </c>
      <c r="H388" s="6" t="s">
        <v>20118</v>
      </c>
      <c r="I388" s="6" t="s">
        <v>5970</v>
      </c>
      <c r="J388" s="6">
        <v>522532</v>
      </c>
      <c r="K388" s="6">
        <v>0</v>
      </c>
      <c r="L388" s="6" t="s">
        <v>11604</v>
      </c>
      <c r="M388" s="6" t="s">
        <v>11618</v>
      </c>
      <c r="N388" s="6" t="s">
        <v>20119</v>
      </c>
      <c r="O388" s="5" t="s">
        <v>20120</v>
      </c>
      <c r="P388" s="6"/>
      <c r="Q388" s="6" t="s">
        <v>20121</v>
      </c>
      <c r="R388" s="6" t="s">
        <v>20122</v>
      </c>
      <c r="S388" s="6"/>
      <c r="T388" s="6"/>
      <c r="U388" s="6"/>
      <c r="V388" s="6"/>
      <c r="W388" s="6" t="s">
        <v>19714</v>
      </c>
      <c r="X388" s="6" t="s">
        <v>128</v>
      </c>
      <c r="Y388" s="11" t="s">
        <v>15237</v>
      </c>
      <c r="Z388" s="10"/>
      <c r="AA388" s="11" t="s">
        <v>15237</v>
      </c>
      <c r="AB388" s="6" t="s">
        <v>83</v>
      </c>
      <c r="AC388" s="5" t="s">
        <v>20123</v>
      </c>
      <c r="AD388" s="6"/>
      <c r="AE388" s="6"/>
      <c r="AF388" s="6"/>
      <c r="AG388" s="6"/>
      <c r="AH388" s="6" t="s">
        <v>128</v>
      </c>
    </row>
    <row r="389" spans="1:34" ht="16.5">
      <c r="A389" s="29" t="s">
        <v>20966</v>
      </c>
      <c r="B389" s="5" t="s">
        <v>20967</v>
      </c>
      <c r="C389" s="5" t="s">
        <v>83</v>
      </c>
      <c r="D389" s="5" t="s">
        <v>20968</v>
      </c>
      <c r="E389" s="5" t="s">
        <v>20969</v>
      </c>
      <c r="F389" s="5" t="s">
        <v>20970</v>
      </c>
      <c r="G389" s="5" t="s">
        <v>20971</v>
      </c>
      <c r="H389" s="6"/>
      <c r="I389" s="6" t="s">
        <v>5962</v>
      </c>
      <c r="J389" s="6">
        <v>415109</v>
      </c>
      <c r="K389" s="6">
        <v>0</v>
      </c>
      <c r="L389" s="6" t="s">
        <v>11604</v>
      </c>
      <c r="M389" s="6" t="s">
        <v>11606</v>
      </c>
      <c r="N389" s="6"/>
      <c r="O389" s="6"/>
      <c r="P389" s="6"/>
      <c r="Q389" s="6"/>
      <c r="R389" s="6" t="s">
        <v>20972</v>
      </c>
      <c r="S389" s="6"/>
      <c r="T389" s="6"/>
      <c r="U389" s="6"/>
      <c r="V389" s="6"/>
      <c r="W389" s="6" t="s">
        <v>20968</v>
      </c>
      <c r="X389" s="6" t="s">
        <v>128</v>
      </c>
      <c r="Y389" s="11" t="s">
        <v>15237</v>
      </c>
      <c r="Z389" s="10"/>
      <c r="AA389" s="11" t="s">
        <v>15237</v>
      </c>
      <c r="AB389" s="6" t="s">
        <v>83</v>
      </c>
      <c r="AC389" s="6" t="s">
        <v>20973</v>
      </c>
      <c r="AD389" s="6"/>
      <c r="AE389" s="9"/>
      <c r="AF389" s="6"/>
      <c r="AG389" s="6"/>
      <c r="AH389" s="6" t="s">
        <v>128</v>
      </c>
    </row>
    <row r="390" spans="1:34" ht="16.5">
      <c r="A390" s="29" t="s">
        <v>20974</v>
      </c>
      <c r="B390" s="5" t="s">
        <v>20975</v>
      </c>
      <c r="C390" s="5" t="s">
        <v>83</v>
      </c>
      <c r="D390" s="5" t="s">
        <v>20976</v>
      </c>
      <c r="E390" s="5" t="s">
        <v>20977</v>
      </c>
      <c r="F390" s="5" t="s">
        <v>20978</v>
      </c>
      <c r="G390" s="5" t="s">
        <v>20979</v>
      </c>
      <c r="H390" s="6" t="s">
        <v>20980</v>
      </c>
      <c r="I390" s="6" t="s">
        <v>6140</v>
      </c>
      <c r="J390" s="6">
        <v>160061</v>
      </c>
      <c r="K390" s="6">
        <v>0</v>
      </c>
      <c r="L390" s="6" t="s">
        <v>11604</v>
      </c>
      <c r="M390" s="6" t="s">
        <v>11610</v>
      </c>
      <c r="N390" s="6" t="s">
        <v>20981</v>
      </c>
      <c r="O390" s="6">
        <v>9216550981</v>
      </c>
      <c r="P390" s="6"/>
      <c r="Q390" s="6"/>
      <c r="R390" s="6" t="s">
        <v>20982</v>
      </c>
      <c r="S390" s="6"/>
      <c r="T390" s="6"/>
      <c r="U390" s="6"/>
      <c r="V390" s="6"/>
      <c r="W390" s="6" t="s">
        <v>20976</v>
      </c>
      <c r="X390" s="6" t="s">
        <v>128</v>
      </c>
      <c r="Y390" s="11" t="s">
        <v>15237</v>
      </c>
      <c r="Z390" s="10"/>
      <c r="AA390" s="11" t="s">
        <v>15237</v>
      </c>
      <c r="AB390" s="6" t="s">
        <v>83</v>
      </c>
      <c r="AC390" s="6">
        <v>3822112747</v>
      </c>
      <c r="AD390" s="6">
        <v>3822112747</v>
      </c>
      <c r="AE390" s="6"/>
      <c r="AF390" s="6"/>
      <c r="AG390" s="6"/>
      <c r="AH390" s="6" t="s">
        <v>128</v>
      </c>
    </row>
    <row r="391" spans="1:34" ht="16.5">
      <c r="A391" s="14" t="s">
        <v>1423</v>
      </c>
      <c r="B391" s="4" t="s">
        <v>1424</v>
      </c>
      <c r="C391" s="5" t="s">
        <v>83</v>
      </c>
      <c r="D391" s="5" t="s">
        <v>1425</v>
      </c>
      <c r="E391" s="6" t="s">
        <v>7326</v>
      </c>
      <c r="F391" s="6" t="s">
        <v>7327</v>
      </c>
      <c r="G391" s="6" t="s">
        <v>7328</v>
      </c>
      <c r="H391" s="6" t="s">
        <v>6399</v>
      </c>
      <c r="I391" s="6" t="s">
        <v>5983</v>
      </c>
      <c r="J391" s="6">
        <v>560068</v>
      </c>
      <c r="K391" s="6">
        <v>0</v>
      </c>
      <c r="L391" s="6" t="s">
        <v>11604</v>
      </c>
      <c r="M391" s="6" t="s">
        <v>11618</v>
      </c>
      <c r="N391" s="6" t="s">
        <v>11925</v>
      </c>
      <c r="O391" s="6">
        <v>9666101966</v>
      </c>
      <c r="P391" s="6"/>
      <c r="Q391" s="6" t="s">
        <v>14002</v>
      </c>
      <c r="R391" s="6" t="s">
        <v>14003</v>
      </c>
      <c r="S391" s="6">
        <v>9900646538</v>
      </c>
      <c r="T391" s="6"/>
      <c r="U391" s="6"/>
      <c r="V391" s="6"/>
      <c r="W391" s="6" t="s">
        <v>1425</v>
      </c>
      <c r="X391" s="6" t="s">
        <v>128</v>
      </c>
      <c r="Y391" s="11" t="s">
        <v>15237</v>
      </c>
      <c r="Z391" s="10"/>
      <c r="AA391" s="11" t="s">
        <v>15237</v>
      </c>
      <c r="AB391" s="6" t="s">
        <v>83</v>
      </c>
      <c r="AC391" s="6">
        <v>29620091821</v>
      </c>
      <c r="AD391" s="6">
        <v>90255999</v>
      </c>
      <c r="AE391" s="6"/>
      <c r="AF391" s="6" t="s">
        <v>14734</v>
      </c>
      <c r="AG391" s="6"/>
      <c r="AH391" s="6" t="s">
        <v>128</v>
      </c>
    </row>
    <row r="392" spans="1:34" ht="16.5">
      <c r="A392" s="14" t="s">
        <v>1428</v>
      </c>
      <c r="B392" s="4" t="s">
        <v>1429</v>
      </c>
      <c r="C392" s="5" t="s">
        <v>83</v>
      </c>
      <c r="D392" s="5" t="s">
        <v>1430</v>
      </c>
      <c r="E392" s="6" t="s">
        <v>7329</v>
      </c>
      <c r="F392" s="6" t="s">
        <v>7330</v>
      </c>
      <c r="G392" s="6">
        <v>33</v>
      </c>
      <c r="H392" s="6"/>
      <c r="I392" s="6" t="s">
        <v>6129</v>
      </c>
      <c r="J392" s="6"/>
      <c r="K392" s="6">
        <v>0</v>
      </c>
      <c r="L392" s="6" t="s">
        <v>11604</v>
      </c>
      <c r="M392" s="6" t="s">
        <v>11618</v>
      </c>
      <c r="N392" s="6"/>
      <c r="O392" s="6" t="s">
        <v>13004</v>
      </c>
      <c r="P392" s="6"/>
      <c r="Q392" s="6" t="s">
        <v>14004</v>
      </c>
      <c r="R392" s="6"/>
      <c r="S392" s="6"/>
      <c r="T392" s="6"/>
      <c r="U392" s="6"/>
      <c r="V392" s="6"/>
      <c r="W392" s="6" t="s">
        <v>1430</v>
      </c>
      <c r="X392" s="6" t="s">
        <v>128</v>
      </c>
      <c r="Y392" s="11" t="s">
        <v>15237</v>
      </c>
      <c r="Z392" s="10"/>
      <c r="AA392" s="11" t="s">
        <v>15237</v>
      </c>
      <c r="AB392" s="6" t="s">
        <v>83</v>
      </c>
      <c r="AC392" s="6"/>
      <c r="AD392" s="6">
        <v>720260</v>
      </c>
      <c r="AE392" s="6"/>
      <c r="AF392" s="6">
        <v>1401984</v>
      </c>
      <c r="AG392" s="9">
        <v>35989</v>
      </c>
      <c r="AH392" s="6" t="s">
        <v>128</v>
      </c>
    </row>
    <row r="393" spans="1:34" ht="16.5">
      <c r="A393" s="14" t="s">
        <v>1434</v>
      </c>
      <c r="B393" s="4" t="s">
        <v>1435</v>
      </c>
      <c r="C393" s="5" t="s">
        <v>83</v>
      </c>
      <c r="D393" s="5" t="s">
        <v>1436</v>
      </c>
      <c r="E393" s="6" t="s">
        <v>7332</v>
      </c>
      <c r="F393" s="6" t="s">
        <v>7333</v>
      </c>
      <c r="G393" s="6" t="s">
        <v>7334</v>
      </c>
      <c r="H393" s="6"/>
      <c r="I393" s="6" t="s">
        <v>6129</v>
      </c>
      <c r="J393" s="6"/>
      <c r="K393" s="6">
        <v>0</v>
      </c>
      <c r="L393" s="6" t="s">
        <v>11604</v>
      </c>
      <c r="M393" s="6" t="s">
        <v>11605</v>
      </c>
      <c r="N393" s="6"/>
      <c r="O393" s="6" t="s">
        <v>13006</v>
      </c>
      <c r="P393" s="6"/>
      <c r="Q393" s="6" t="s">
        <v>14005</v>
      </c>
      <c r="R393" s="6"/>
      <c r="S393" s="6"/>
      <c r="T393" s="6"/>
      <c r="U393" s="6"/>
      <c r="V393" s="6"/>
      <c r="W393" s="6" t="s">
        <v>1436</v>
      </c>
      <c r="X393" s="6" t="s">
        <v>128</v>
      </c>
      <c r="Y393" s="11" t="s">
        <v>15237</v>
      </c>
      <c r="Z393" s="10"/>
      <c r="AA393" s="11" t="s">
        <v>15237</v>
      </c>
      <c r="AB393" s="6" t="s">
        <v>83</v>
      </c>
      <c r="AC393" s="6">
        <v>33190885112</v>
      </c>
      <c r="AD393" s="6">
        <v>800025</v>
      </c>
      <c r="AE393" s="6"/>
      <c r="AF393" s="6" t="s">
        <v>14735</v>
      </c>
      <c r="AG393" s="6"/>
      <c r="AH393" s="6" t="s">
        <v>128</v>
      </c>
    </row>
    <row r="394" spans="1:34" ht="16.5">
      <c r="A394" s="14" t="s">
        <v>1456</v>
      </c>
      <c r="B394" s="4" t="s">
        <v>1457</v>
      </c>
      <c r="C394" s="5" t="s">
        <v>83</v>
      </c>
      <c r="D394" s="5" t="s">
        <v>1458</v>
      </c>
      <c r="E394" s="6" t="s">
        <v>7345</v>
      </c>
      <c r="F394" s="6" t="s">
        <v>7346</v>
      </c>
      <c r="G394" s="6" t="s">
        <v>7347</v>
      </c>
      <c r="H394" s="6"/>
      <c r="I394" s="6" t="s">
        <v>5983</v>
      </c>
      <c r="J394" s="6"/>
      <c r="K394" s="6">
        <v>0</v>
      </c>
      <c r="L394" s="6" t="s">
        <v>11604</v>
      </c>
      <c r="M394" s="6" t="s">
        <v>11618</v>
      </c>
      <c r="N394" s="6" t="s">
        <v>11926</v>
      </c>
      <c r="O394" s="6" t="s">
        <v>13012</v>
      </c>
      <c r="P394" s="6"/>
      <c r="Q394" s="6" t="s">
        <v>14006</v>
      </c>
      <c r="R394" s="6" t="s">
        <v>14007</v>
      </c>
      <c r="S394" s="6">
        <v>9845241179</v>
      </c>
      <c r="T394" s="6"/>
      <c r="U394" s="6"/>
      <c r="V394" s="6"/>
      <c r="W394" s="6" t="s">
        <v>1458</v>
      </c>
      <c r="X394" s="6" t="s">
        <v>128</v>
      </c>
      <c r="Y394" s="11" t="s">
        <v>15237</v>
      </c>
      <c r="Z394" s="10"/>
      <c r="AA394" s="11" t="s">
        <v>15237</v>
      </c>
      <c r="AB394" s="6" t="s">
        <v>83</v>
      </c>
      <c r="AC394" s="6">
        <v>29460375343</v>
      </c>
      <c r="AD394" s="6">
        <v>94171373</v>
      </c>
      <c r="AE394" s="6"/>
      <c r="AF394" s="6">
        <v>94121370</v>
      </c>
      <c r="AG394" s="6" t="s">
        <v>14587</v>
      </c>
      <c r="AH394" s="6" t="s">
        <v>128</v>
      </c>
    </row>
    <row r="395" spans="1:34" ht="16.5">
      <c r="A395" s="14" t="s">
        <v>1471</v>
      </c>
      <c r="B395" s="4" t="s">
        <v>1472</v>
      </c>
      <c r="C395" s="5" t="s">
        <v>83</v>
      </c>
      <c r="D395" s="5" t="s">
        <v>1473</v>
      </c>
      <c r="E395" s="6" t="s">
        <v>7355</v>
      </c>
      <c r="F395" s="6" t="s">
        <v>7136</v>
      </c>
      <c r="G395" s="6"/>
      <c r="H395" s="6" t="s">
        <v>6306</v>
      </c>
      <c r="I395" s="6" t="s">
        <v>5962</v>
      </c>
      <c r="J395" s="6">
        <v>431136</v>
      </c>
      <c r="K395" s="6">
        <v>0</v>
      </c>
      <c r="L395" s="6" t="s">
        <v>11604</v>
      </c>
      <c r="M395" s="6" t="s">
        <v>11605</v>
      </c>
      <c r="N395" s="6" t="s">
        <v>11931</v>
      </c>
      <c r="O395" s="6" t="s">
        <v>13015</v>
      </c>
      <c r="P395" s="6"/>
      <c r="Q395" s="6"/>
      <c r="R395" s="6"/>
      <c r="S395" s="6"/>
      <c r="T395" s="6"/>
      <c r="U395" s="6"/>
      <c r="V395" s="6"/>
      <c r="W395" s="6" t="s">
        <v>1473</v>
      </c>
      <c r="X395" s="6" t="s">
        <v>128</v>
      </c>
      <c r="Y395" s="11" t="s">
        <v>15237</v>
      </c>
      <c r="Z395" s="10"/>
      <c r="AA395" s="11" t="s">
        <v>15237</v>
      </c>
      <c r="AB395" s="6" t="s">
        <v>83</v>
      </c>
      <c r="AC395" s="6" t="s">
        <v>14736</v>
      </c>
      <c r="AD395" s="6" t="s">
        <v>14737</v>
      </c>
      <c r="AE395" s="6" t="s">
        <v>20765</v>
      </c>
      <c r="AF395" s="6"/>
      <c r="AG395" s="6"/>
      <c r="AH395" s="6" t="s">
        <v>128</v>
      </c>
    </row>
    <row r="396" spans="1:34" ht="16.5">
      <c r="A396" s="14" t="s">
        <v>1474</v>
      </c>
      <c r="B396" s="4" t="s">
        <v>1475</v>
      </c>
      <c r="C396" s="5" t="s">
        <v>83</v>
      </c>
      <c r="D396" s="5" t="s">
        <v>1476</v>
      </c>
      <c r="E396" s="6" t="s">
        <v>7356</v>
      </c>
      <c r="F396" s="6" t="s">
        <v>7357</v>
      </c>
      <c r="G396" s="6" t="s">
        <v>6820</v>
      </c>
      <c r="H396" s="6" t="s">
        <v>6257</v>
      </c>
      <c r="I396" s="6" t="s">
        <v>6195</v>
      </c>
      <c r="J396" s="6"/>
      <c r="K396" s="6">
        <v>0</v>
      </c>
      <c r="L396" s="6" t="s">
        <v>11604</v>
      </c>
      <c r="M396" s="6" t="s">
        <v>11610</v>
      </c>
      <c r="N396" s="6"/>
      <c r="O396" s="6">
        <v>9225316117</v>
      </c>
      <c r="P396" s="6"/>
      <c r="Q396" s="6"/>
      <c r="R396" s="6" t="s">
        <v>12175</v>
      </c>
      <c r="S396" s="6"/>
      <c r="T396" s="6"/>
      <c r="U396" s="6"/>
      <c r="V396" s="6"/>
      <c r="W396" s="6" t="s">
        <v>1476</v>
      </c>
      <c r="X396" s="6" t="s">
        <v>128</v>
      </c>
      <c r="Y396" s="11" t="s">
        <v>15237</v>
      </c>
      <c r="Z396" s="10"/>
      <c r="AA396" s="11" t="s">
        <v>15237</v>
      </c>
      <c r="AB396" s="6" t="s">
        <v>83</v>
      </c>
      <c r="AC396" s="6">
        <v>6261928851</v>
      </c>
      <c r="AD396" s="6"/>
      <c r="AE396" s="6"/>
      <c r="AF396" s="6"/>
      <c r="AG396" s="6"/>
      <c r="AH396" s="6" t="s">
        <v>128</v>
      </c>
    </row>
    <row r="397" spans="1:34" ht="16.5">
      <c r="A397" s="14" t="s">
        <v>1477</v>
      </c>
      <c r="B397" s="4" t="s">
        <v>1478</v>
      </c>
      <c r="C397" s="5" t="s">
        <v>128</v>
      </c>
      <c r="D397" s="5" t="s">
        <v>1479</v>
      </c>
      <c r="E397" s="6" t="s">
        <v>7358</v>
      </c>
      <c r="F397" s="6" t="s">
        <v>7359</v>
      </c>
      <c r="G397" s="6"/>
      <c r="H397" s="6" t="s">
        <v>6257</v>
      </c>
      <c r="I397" s="6" t="s">
        <v>6195</v>
      </c>
      <c r="J397" s="6"/>
      <c r="K397" s="6">
        <v>0</v>
      </c>
      <c r="L397" s="6" t="s">
        <v>11604</v>
      </c>
      <c r="M397" s="6" t="s">
        <v>11659</v>
      </c>
      <c r="N397" s="6"/>
      <c r="O397" s="6" t="s">
        <v>13016</v>
      </c>
      <c r="P397" s="6"/>
      <c r="Q397" s="6"/>
      <c r="R397" s="6"/>
      <c r="S397" s="6"/>
      <c r="T397" s="6"/>
      <c r="U397" s="6"/>
      <c r="V397" s="6"/>
      <c r="W397" s="6" t="s">
        <v>1479</v>
      </c>
      <c r="X397" s="6" t="s">
        <v>128</v>
      </c>
      <c r="Y397" s="11" t="s">
        <v>15237</v>
      </c>
      <c r="Z397" s="10"/>
      <c r="AA397" s="11" t="s">
        <v>15237</v>
      </c>
      <c r="AB397" s="6" t="s">
        <v>83</v>
      </c>
      <c r="AC397" s="6"/>
      <c r="AD397" s="6"/>
      <c r="AE397" s="6"/>
      <c r="AF397" s="6"/>
      <c r="AG397" s="6"/>
      <c r="AH397" s="6" t="s">
        <v>128</v>
      </c>
    </row>
    <row r="398" spans="1:34" ht="16.5">
      <c r="A398" s="14" t="s">
        <v>1480</v>
      </c>
      <c r="B398" s="4" t="s">
        <v>1481</v>
      </c>
      <c r="C398" s="5" t="s">
        <v>83</v>
      </c>
      <c r="D398" s="5" t="s">
        <v>1482</v>
      </c>
      <c r="E398" s="6" t="s">
        <v>7360</v>
      </c>
      <c r="F398" s="6" t="s">
        <v>7361</v>
      </c>
      <c r="G398" s="6" t="s">
        <v>7362</v>
      </c>
      <c r="H398" s="6" t="s">
        <v>7363</v>
      </c>
      <c r="I398" s="6" t="s">
        <v>6651</v>
      </c>
      <c r="J398" s="6">
        <v>262308</v>
      </c>
      <c r="K398" s="6">
        <v>0</v>
      </c>
      <c r="L398" s="6" t="s">
        <v>11604</v>
      </c>
      <c r="M398" s="6" t="s">
        <v>11610</v>
      </c>
      <c r="N398" s="6"/>
      <c r="O398" s="6"/>
      <c r="P398" s="6"/>
      <c r="Q398" s="6"/>
      <c r="R398" s="6"/>
      <c r="S398" s="6"/>
      <c r="T398" s="6"/>
      <c r="U398" s="6"/>
      <c r="V398" s="6"/>
      <c r="W398" s="6" t="s">
        <v>1482</v>
      </c>
      <c r="X398" s="6" t="s">
        <v>128</v>
      </c>
      <c r="Y398" s="11" t="s">
        <v>15237</v>
      </c>
      <c r="Z398" s="10"/>
      <c r="AA398" s="11" t="s">
        <v>15237</v>
      </c>
      <c r="AB398" s="6" t="s">
        <v>83</v>
      </c>
      <c r="AC398" s="6">
        <v>5002707392</v>
      </c>
      <c r="AD398" s="6">
        <v>5004276</v>
      </c>
      <c r="AE398" s="6"/>
      <c r="AF398" s="6">
        <v>15642</v>
      </c>
      <c r="AG398" s="6"/>
      <c r="AH398" s="6" t="s">
        <v>128</v>
      </c>
    </row>
    <row r="399" spans="1:34" ht="16.5">
      <c r="A399" s="14" t="s">
        <v>1483</v>
      </c>
      <c r="B399" s="4" t="s">
        <v>1484</v>
      </c>
      <c r="C399" s="5" t="s">
        <v>83</v>
      </c>
      <c r="D399" s="5" t="s">
        <v>1485</v>
      </c>
      <c r="E399" s="6" t="s">
        <v>7364</v>
      </c>
      <c r="F399" s="6" t="s">
        <v>7365</v>
      </c>
      <c r="G399" s="6"/>
      <c r="H399" s="6" t="s">
        <v>6921</v>
      </c>
      <c r="I399" s="6" t="s">
        <v>6195</v>
      </c>
      <c r="J399" s="6"/>
      <c r="K399" s="6">
        <v>0</v>
      </c>
      <c r="L399" s="6" t="s">
        <v>11604</v>
      </c>
      <c r="M399" s="6" t="s">
        <v>11605</v>
      </c>
      <c r="N399" s="6" t="s">
        <v>11932</v>
      </c>
      <c r="O399" s="6"/>
      <c r="P399" s="6"/>
      <c r="Q399" s="6"/>
      <c r="R399" s="6"/>
      <c r="S399" s="6"/>
      <c r="T399" s="6"/>
      <c r="U399" s="6"/>
      <c r="V399" s="6"/>
      <c r="W399" s="6" t="s">
        <v>1485</v>
      </c>
      <c r="X399" s="6" t="s">
        <v>128</v>
      </c>
      <c r="Y399" s="11" t="s">
        <v>15237</v>
      </c>
      <c r="Z399" s="10"/>
      <c r="AA399" s="11" t="s">
        <v>15237</v>
      </c>
      <c r="AB399" s="6" t="s">
        <v>83</v>
      </c>
      <c r="AC399" s="6">
        <v>6311218444</v>
      </c>
      <c r="AD399" s="6">
        <v>6311218444</v>
      </c>
      <c r="AE399" s="6"/>
      <c r="AF399" s="6">
        <v>6311218444</v>
      </c>
      <c r="AG399" s="6"/>
      <c r="AH399" s="6" t="s">
        <v>128</v>
      </c>
    </row>
    <row r="400" spans="1:34" ht="16.5">
      <c r="A400" s="14" t="s">
        <v>1486</v>
      </c>
      <c r="B400" s="4" t="s">
        <v>1487</v>
      </c>
      <c r="C400" s="5" t="s">
        <v>83</v>
      </c>
      <c r="D400" s="5" t="s">
        <v>1488</v>
      </c>
      <c r="E400" s="6" t="s">
        <v>7366</v>
      </c>
      <c r="F400" s="6" t="s">
        <v>7367</v>
      </c>
      <c r="G400" s="6"/>
      <c r="H400" s="6" t="s">
        <v>6089</v>
      </c>
      <c r="I400" s="6" t="s">
        <v>5962</v>
      </c>
      <c r="J400" s="6">
        <v>411042</v>
      </c>
      <c r="K400" s="6">
        <v>0</v>
      </c>
      <c r="L400" s="6" t="s">
        <v>11604</v>
      </c>
      <c r="M400" s="6" t="s">
        <v>11605</v>
      </c>
      <c r="N400" s="6" t="s">
        <v>11933</v>
      </c>
      <c r="O400" s="6" t="s">
        <v>13017</v>
      </c>
      <c r="P400" s="6"/>
      <c r="Q400" s="6"/>
      <c r="R400" s="6"/>
      <c r="S400" s="6"/>
      <c r="T400" s="6"/>
      <c r="U400" s="6"/>
      <c r="V400" s="6"/>
      <c r="W400" s="6" t="s">
        <v>1488</v>
      </c>
      <c r="X400" s="6" t="s">
        <v>128</v>
      </c>
      <c r="Y400" s="11" t="s">
        <v>15237</v>
      </c>
      <c r="Z400" s="10"/>
      <c r="AA400" s="11" t="s">
        <v>15237</v>
      </c>
      <c r="AB400" s="6" t="s">
        <v>128</v>
      </c>
      <c r="AC400" s="6" t="s">
        <v>14738</v>
      </c>
      <c r="AD400" s="6" t="s">
        <v>14739</v>
      </c>
      <c r="AE400" s="6"/>
      <c r="AF400" s="6"/>
      <c r="AG400" s="6"/>
      <c r="AH400" s="6" t="s">
        <v>128</v>
      </c>
    </row>
    <row r="401" spans="1:34" ht="16.5">
      <c r="A401" s="14" t="s">
        <v>1489</v>
      </c>
      <c r="B401" s="4" t="s">
        <v>1490</v>
      </c>
      <c r="C401" s="5" t="s">
        <v>83</v>
      </c>
      <c r="D401" s="5" t="s">
        <v>1491</v>
      </c>
      <c r="E401" s="6" t="s">
        <v>7368</v>
      </c>
      <c r="F401" s="6" t="s">
        <v>7365</v>
      </c>
      <c r="G401" s="6" t="s">
        <v>6921</v>
      </c>
      <c r="H401" s="6" t="s">
        <v>6921</v>
      </c>
      <c r="I401" s="6" t="s">
        <v>6195</v>
      </c>
      <c r="J401" s="6">
        <v>121002</v>
      </c>
      <c r="K401" s="6">
        <v>0</v>
      </c>
      <c r="L401" s="6" t="s">
        <v>11604</v>
      </c>
      <c r="M401" s="6" t="s">
        <v>11605</v>
      </c>
      <c r="N401" s="6" t="s">
        <v>11934</v>
      </c>
      <c r="O401" s="6" t="s">
        <v>13018</v>
      </c>
      <c r="P401" s="6"/>
      <c r="Q401" s="6"/>
      <c r="R401" s="6"/>
      <c r="S401" s="6"/>
      <c r="T401" s="6"/>
      <c r="U401" s="6"/>
      <c r="V401" s="6"/>
      <c r="W401" s="6" t="s">
        <v>1491</v>
      </c>
      <c r="X401" s="6" t="s">
        <v>128</v>
      </c>
      <c r="Y401" s="11" t="s">
        <v>15237</v>
      </c>
      <c r="Z401" s="10"/>
      <c r="AA401" s="11" t="s">
        <v>15237</v>
      </c>
      <c r="AB401" s="6" t="s">
        <v>83</v>
      </c>
      <c r="AC401" s="6">
        <v>6311218444</v>
      </c>
      <c r="AD401" s="6">
        <v>6311218444</v>
      </c>
      <c r="AE401" s="6"/>
      <c r="AF401" s="6">
        <v>6311218444</v>
      </c>
      <c r="AG401" s="6"/>
      <c r="AH401" s="6" t="s">
        <v>128</v>
      </c>
    </row>
    <row r="402" spans="1:34" ht="16.5">
      <c r="A402" s="14" t="s">
        <v>1492</v>
      </c>
      <c r="B402" s="4" t="s">
        <v>1493</v>
      </c>
      <c r="C402" s="5" t="s">
        <v>83</v>
      </c>
      <c r="D402" s="5" t="s">
        <v>1494</v>
      </c>
      <c r="E402" s="6" t="s">
        <v>7369</v>
      </c>
      <c r="F402" s="6" t="s">
        <v>7370</v>
      </c>
      <c r="G402" s="6"/>
      <c r="H402" s="6" t="s">
        <v>6321</v>
      </c>
      <c r="I402" s="6" t="s">
        <v>5962</v>
      </c>
      <c r="J402" s="6">
        <v>421604</v>
      </c>
      <c r="K402" s="6">
        <v>0</v>
      </c>
      <c r="L402" s="6" t="s">
        <v>11604</v>
      </c>
      <c r="M402" s="6" t="s">
        <v>11606</v>
      </c>
      <c r="N402" s="6" t="s">
        <v>11935</v>
      </c>
      <c r="O402" s="6" t="s">
        <v>13017</v>
      </c>
      <c r="P402" s="6"/>
      <c r="Q402" s="6" t="s">
        <v>14008</v>
      </c>
      <c r="R402" s="6" t="s">
        <v>14009</v>
      </c>
      <c r="S402" s="6" t="s">
        <v>14010</v>
      </c>
      <c r="T402" s="6"/>
      <c r="U402" s="6"/>
      <c r="V402" s="6"/>
      <c r="W402" s="6" t="s">
        <v>1494</v>
      </c>
      <c r="X402" s="6" t="s">
        <v>128</v>
      </c>
      <c r="Y402" s="11" t="s">
        <v>15237</v>
      </c>
      <c r="Z402" s="10"/>
      <c r="AA402" s="11" t="s">
        <v>15237</v>
      </c>
      <c r="AB402" s="6" t="s">
        <v>83</v>
      </c>
      <c r="AC402" s="6">
        <v>27640410003</v>
      </c>
      <c r="AD402" s="6" t="s">
        <v>14740</v>
      </c>
      <c r="AE402" s="6" t="s">
        <v>20766</v>
      </c>
      <c r="AF402" s="6" t="s">
        <v>14741</v>
      </c>
      <c r="AG402" s="6"/>
      <c r="AH402" s="6" t="s">
        <v>128</v>
      </c>
    </row>
    <row r="403" spans="1:34" ht="16.5">
      <c r="A403" s="14" t="s">
        <v>1498</v>
      </c>
      <c r="B403" s="4" t="s">
        <v>1499</v>
      </c>
      <c r="C403" s="5" t="s">
        <v>83</v>
      </c>
      <c r="D403" s="5" t="s">
        <v>1500</v>
      </c>
      <c r="E403" s="6" t="s">
        <v>7374</v>
      </c>
      <c r="F403" s="6" t="s">
        <v>7375</v>
      </c>
      <c r="G403" s="6" t="s">
        <v>7376</v>
      </c>
      <c r="H403" s="6" t="s">
        <v>6089</v>
      </c>
      <c r="I403" s="6" t="s">
        <v>5962</v>
      </c>
      <c r="J403" s="6">
        <v>411002</v>
      </c>
      <c r="K403" s="6">
        <v>0</v>
      </c>
      <c r="L403" s="6" t="s">
        <v>11604</v>
      </c>
      <c r="M403" s="6" t="s">
        <v>11606</v>
      </c>
      <c r="N403" s="6" t="s">
        <v>11937</v>
      </c>
      <c r="O403" s="6" t="s">
        <v>13020</v>
      </c>
      <c r="P403" s="6"/>
      <c r="Q403" s="6"/>
      <c r="R403" s="6"/>
      <c r="S403" s="6"/>
      <c r="T403" s="6"/>
      <c r="U403" s="6"/>
      <c r="V403" s="6"/>
      <c r="W403" s="6" t="s">
        <v>1500</v>
      </c>
      <c r="X403" s="6" t="s">
        <v>128</v>
      </c>
      <c r="Y403" s="11" t="s">
        <v>15237</v>
      </c>
      <c r="Z403" s="10"/>
      <c r="AA403" s="11" t="s">
        <v>15237</v>
      </c>
      <c r="AB403" s="6" t="s">
        <v>83</v>
      </c>
      <c r="AC403" s="6" t="s">
        <v>14742</v>
      </c>
      <c r="AD403" s="6" t="s">
        <v>14742</v>
      </c>
      <c r="AE403" s="6"/>
      <c r="AF403" s="6"/>
      <c r="AG403" s="6"/>
      <c r="AH403" s="6" t="s">
        <v>128</v>
      </c>
    </row>
    <row r="404" spans="1:34" ht="16.5">
      <c r="A404" s="14" t="s">
        <v>1498</v>
      </c>
      <c r="B404" s="4" t="s">
        <v>1501</v>
      </c>
      <c r="C404" s="5" t="s">
        <v>83</v>
      </c>
      <c r="D404" s="5" t="s">
        <v>1500</v>
      </c>
      <c r="E404" s="6" t="s">
        <v>7377</v>
      </c>
      <c r="F404" s="6" t="s">
        <v>7378</v>
      </c>
      <c r="G404" s="6" t="s">
        <v>7379</v>
      </c>
      <c r="H404" s="6" t="s">
        <v>6089</v>
      </c>
      <c r="I404" s="6" t="s">
        <v>5962</v>
      </c>
      <c r="J404" s="6">
        <v>412308</v>
      </c>
      <c r="K404" s="6">
        <v>0</v>
      </c>
      <c r="L404" s="6" t="s">
        <v>11604</v>
      </c>
      <c r="M404" s="6" t="s">
        <v>11606</v>
      </c>
      <c r="N404" s="6" t="s">
        <v>11938</v>
      </c>
      <c r="O404" s="6">
        <v>8806994040</v>
      </c>
      <c r="P404" s="6"/>
      <c r="Q404" s="6"/>
      <c r="R404" s="6"/>
      <c r="S404" s="6"/>
      <c r="T404" s="6"/>
      <c r="U404" s="6"/>
      <c r="V404" s="6"/>
      <c r="W404" s="6" t="s">
        <v>1500</v>
      </c>
      <c r="X404" s="6" t="s">
        <v>128</v>
      </c>
      <c r="Y404" s="11" t="s">
        <v>15237</v>
      </c>
      <c r="Z404" s="10"/>
      <c r="AA404" s="11" t="s">
        <v>15237</v>
      </c>
      <c r="AB404" s="6" t="s">
        <v>83</v>
      </c>
      <c r="AC404" s="6" t="s">
        <v>14742</v>
      </c>
      <c r="AD404" s="6" t="s">
        <v>14743</v>
      </c>
      <c r="AE404" s="6"/>
      <c r="AF404" s="6"/>
      <c r="AG404" s="6"/>
      <c r="AH404" s="6" t="s">
        <v>128</v>
      </c>
    </row>
    <row r="405" spans="1:34" ht="16.5">
      <c r="A405" s="14" t="s">
        <v>1502</v>
      </c>
      <c r="B405" s="4" t="s">
        <v>1503</v>
      </c>
      <c r="C405" s="5" t="s">
        <v>83</v>
      </c>
      <c r="D405" s="5" t="s">
        <v>1504</v>
      </c>
      <c r="E405" s="6" t="s">
        <v>7380</v>
      </c>
      <c r="F405" s="6" t="s">
        <v>7381</v>
      </c>
      <c r="G405" s="6" t="s">
        <v>7382</v>
      </c>
      <c r="H405" s="6" t="s">
        <v>7312</v>
      </c>
      <c r="I405" s="6" t="s">
        <v>6530</v>
      </c>
      <c r="J405" s="6">
        <v>752101</v>
      </c>
      <c r="K405" s="6">
        <v>0</v>
      </c>
      <c r="L405" s="6" t="s">
        <v>11604</v>
      </c>
      <c r="M405" s="6" t="s">
        <v>11605</v>
      </c>
      <c r="N405" s="6" t="s">
        <v>11939</v>
      </c>
      <c r="O405" s="6"/>
      <c r="P405" s="6"/>
      <c r="Q405" s="6"/>
      <c r="R405" s="6"/>
      <c r="S405" s="6"/>
      <c r="T405" s="6"/>
      <c r="U405" s="6"/>
      <c r="V405" s="6"/>
      <c r="W405" s="6" t="s">
        <v>1504</v>
      </c>
      <c r="X405" s="6" t="s">
        <v>128</v>
      </c>
      <c r="Y405" s="11" t="s">
        <v>15237</v>
      </c>
      <c r="Z405" s="10"/>
      <c r="AA405" s="11" t="s">
        <v>15237</v>
      </c>
      <c r="AB405" s="6" t="s">
        <v>83</v>
      </c>
      <c r="AC405" s="6">
        <v>21041102915</v>
      </c>
      <c r="AD405" s="6"/>
      <c r="AE405" s="6"/>
      <c r="AF405" s="6"/>
      <c r="AG405" s="6"/>
      <c r="AH405" s="6" t="s">
        <v>128</v>
      </c>
    </row>
    <row r="406" spans="1:34" ht="16.5">
      <c r="A406" s="14" t="s">
        <v>1505</v>
      </c>
      <c r="B406" s="4" t="s">
        <v>1506</v>
      </c>
      <c r="C406" s="5" t="s">
        <v>83</v>
      </c>
      <c r="D406" s="5" t="s">
        <v>1491</v>
      </c>
      <c r="E406" s="6" t="s">
        <v>7383</v>
      </c>
      <c r="F406" s="6" t="s">
        <v>7384</v>
      </c>
      <c r="G406" s="6"/>
      <c r="H406" s="6" t="s">
        <v>7385</v>
      </c>
      <c r="I406" s="6" t="s">
        <v>6651</v>
      </c>
      <c r="J406" s="6">
        <v>263153</v>
      </c>
      <c r="K406" s="6">
        <v>0</v>
      </c>
      <c r="L406" s="6" t="s">
        <v>11604</v>
      </c>
      <c r="M406" s="6" t="s">
        <v>11605</v>
      </c>
      <c r="N406" s="6" t="s">
        <v>11940</v>
      </c>
      <c r="O406" s="6">
        <v>9437013466</v>
      </c>
      <c r="P406" s="6"/>
      <c r="Q406" s="6"/>
      <c r="R406" s="6"/>
      <c r="S406" s="6"/>
      <c r="T406" s="6"/>
      <c r="U406" s="6"/>
      <c r="V406" s="6"/>
      <c r="W406" s="6" t="s">
        <v>1491</v>
      </c>
      <c r="X406" s="6" t="s">
        <v>128</v>
      </c>
      <c r="Y406" s="11" t="s">
        <v>15237</v>
      </c>
      <c r="Z406" s="10"/>
      <c r="AA406" s="11" t="s">
        <v>15237</v>
      </c>
      <c r="AB406" s="6" t="s">
        <v>128</v>
      </c>
      <c r="AC406" s="6">
        <v>5007988460</v>
      </c>
      <c r="AD406" s="6"/>
      <c r="AE406" s="6"/>
      <c r="AF406" s="6"/>
      <c r="AG406" s="6"/>
      <c r="AH406" s="6" t="s">
        <v>83</v>
      </c>
    </row>
    <row r="407" spans="1:34" ht="16.5">
      <c r="A407" s="14" t="s">
        <v>1507</v>
      </c>
      <c r="B407" s="4" t="s">
        <v>1508</v>
      </c>
      <c r="C407" s="5" t="s">
        <v>83</v>
      </c>
      <c r="D407" s="5" t="s">
        <v>1509</v>
      </c>
      <c r="E407" s="6" t="s">
        <v>7386</v>
      </c>
      <c r="F407" s="6" t="s">
        <v>7387</v>
      </c>
      <c r="G407" s="6"/>
      <c r="H407" s="6" t="s">
        <v>7388</v>
      </c>
      <c r="I407" s="6" t="s">
        <v>6129</v>
      </c>
      <c r="J407" s="6">
        <v>640607</v>
      </c>
      <c r="K407" s="6">
        <v>0</v>
      </c>
      <c r="L407" s="6" t="s">
        <v>11604</v>
      </c>
      <c r="M407" s="6" t="s">
        <v>11618</v>
      </c>
      <c r="N407" s="6" t="s">
        <v>11941</v>
      </c>
      <c r="O407" s="6" t="s">
        <v>13021</v>
      </c>
      <c r="P407" s="6"/>
      <c r="Q407" s="6"/>
      <c r="R407" s="6" t="s">
        <v>14011</v>
      </c>
      <c r="S407" s="6"/>
      <c r="T407" s="6"/>
      <c r="U407" s="6"/>
      <c r="V407" s="6"/>
      <c r="W407" s="6" t="s">
        <v>1509</v>
      </c>
      <c r="X407" s="6" t="s">
        <v>128</v>
      </c>
      <c r="Y407" s="11" t="s">
        <v>15237</v>
      </c>
      <c r="Z407" s="10"/>
      <c r="AA407" s="11" t="s">
        <v>15237</v>
      </c>
      <c r="AB407" s="6" t="s">
        <v>83</v>
      </c>
      <c r="AC407" s="6">
        <v>33722504575</v>
      </c>
      <c r="AD407" s="6">
        <v>1027148</v>
      </c>
      <c r="AE407" s="6"/>
      <c r="AF407" s="6"/>
      <c r="AG407" s="6"/>
      <c r="AH407" s="6" t="s">
        <v>128</v>
      </c>
    </row>
    <row r="408" spans="1:34" ht="16.5">
      <c r="A408" s="14" t="s">
        <v>1510</v>
      </c>
      <c r="B408" s="4" t="s">
        <v>1511</v>
      </c>
      <c r="C408" s="5" t="s">
        <v>83</v>
      </c>
      <c r="D408" s="5" t="s">
        <v>1512</v>
      </c>
      <c r="E408" s="6" t="s">
        <v>7389</v>
      </c>
      <c r="F408" s="6" t="s">
        <v>7390</v>
      </c>
      <c r="G408" s="6" t="s">
        <v>7391</v>
      </c>
      <c r="H408" s="6" t="s">
        <v>7392</v>
      </c>
      <c r="I408" s="6" t="s">
        <v>5983</v>
      </c>
      <c r="J408" s="6">
        <v>62</v>
      </c>
      <c r="K408" s="6">
        <v>0</v>
      </c>
      <c r="L408" s="6" t="s">
        <v>11604</v>
      </c>
      <c r="M408" s="6" t="s">
        <v>11618</v>
      </c>
      <c r="N408" s="6" t="s">
        <v>11942</v>
      </c>
      <c r="O408" s="6">
        <f>91-9842411436</f>
        <v>-9842411345</v>
      </c>
      <c r="P408" s="6"/>
      <c r="Q408" s="6"/>
      <c r="R408" s="6"/>
      <c r="S408" s="6"/>
      <c r="T408" s="6"/>
      <c r="U408" s="6"/>
      <c r="V408" s="6"/>
      <c r="W408" s="6" t="s">
        <v>1512</v>
      </c>
      <c r="X408" s="6" t="s">
        <v>128</v>
      </c>
      <c r="Y408" s="11" t="s">
        <v>15237</v>
      </c>
      <c r="Z408" s="10"/>
      <c r="AA408" s="11" t="s">
        <v>15237</v>
      </c>
      <c r="AB408" s="6" t="s">
        <v>83</v>
      </c>
      <c r="AC408" s="6">
        <v>29440856862</v>
      </c>
      <c r="AD408" s="6">
        <v>29440856862</v>
      </c>
      <c r="AE408" s="6"/>
      <c r="AF408" s="6"/>
      <c r="AG408" s="6"/>
      <c r="AH408" s="6" t="s">
        <v>128</v>
      </c>
    </row>
    <row r="409" spans="1:34" ht="16.5">
      <c r="A409" s="14" t="s">
        <v>1513</v>
      </c>
      <c r="B409" s="4" t="s">
        <v>1514</v>
      </c>
      <c r="C409" s="5" t="s">
        <v>83</v>
      </c>
      <c r="D409" s="5" t="s">
        <v>1515</v>
      </c>
      <c r="E409" s="6" t="s">
        <v>7393</v>
      </c>
      <c r="F409" s="6" t="s">
        <v>7394</v>
      </c>
      <c r="G409" s="6" t="s">
        <v>6437</v>
      </c>
      <c r="H409" s="6" t="s">
        <v>7395</v>
      </c>
      <c r="I409" s="6" t="s">
        <v>6129</v>
      </c>
      <c r="J409" s="6">
        <v>600007</v>
      </c>
      <c r="K409" s="6">
        <v>0</v>
      </c>
      <c r="L409" s="6" t="s">
        <v>11604</v>
      </c>
      <c r="M409" s="6" t="s">
        <v>11618</v>
      </c>
      <c r="N409" s="6" t="s">
        <v>11943</v>
      </c>
      <c r="O409" s="6">
        <v>8041145252</v>
      </c>
      <c r="P409" s="6"/>
      <c r="Q409" s="6"/>
      <c r="R409" s="6"/>
      <c r="S409" s="6"/>
      <c r="T409" s="6"/>
      <c r="U409" s="6"/>
      <c r="V409" s="6"/>
      <c r="W409" s="6" t="s">
        <v>1515</v>
      </c>
      <c r="X409" s="6" t="s">
        <v>128</v>
      </c>
      <c r="Y409" s="11" t="s">
        <v>15237</v>
      </c>
      <c r="Z409" s="10"/>
      <c r="AA409" s="11" t="s">
        <v>15237</v>
      </c>
      <c r="AB409" s="6" t="s">
        <v>83</v>
      </c>
      <c r="AC409" s="6"/>
      <c r="AD409" s="6"/>
      <c r="AE409" s="6"/>
      <c r="AF409" s="6"/>
      <c r="AG409" s="6"/>
      <c r="AH409" s="6" t="s">
        <v>128</v>
      </c>
    </row>
    <row r="410" spans="1:34" ht="16.5">
      <c r="A410" s="14" t="s">
        <v>1516</v>
      </c>
      <c r="B410" s="4" t="s">
        <v>1517</v>
      </c>
      <c r="C410" s="5" t="s">
        <v>83</v>
      </c>
      <c r="D410" s="5" t="s">
        <v>1518</v>
      </c>
      <c r="E410" s="6" t="s">
        <v>7396</v>
      </c>
      <c r="F410" s="6" t="s">
        <v>7397</v>
      </c>
      <c r="G410" s="6"/>
      <c r="H410" s="6" t="s">
        <v>7398</v>
      </c>
      <c r="I410" s="6" t="s">
        <v>6008</v>
      </c>
      <c r="J410" s="6">
        <v>110040</v>
      </c>
      <c r="K410" s="6">
        <v>0</v>
      </c>
      <c r="L410" s="6" t="s">
        <v>11604</v>
      </c>
      <c r="M410" s="6" t="s">
        <v>11610</v>
      </c>
      <c r="N410" s="6" t="s">
        <v>11944</v>
      </c>
      <c r="O410" s="6">
        <v>9382570700</v>
      </c>
      <c r="P410" s="6"/>
      <c r="Q410" s="6"/>
      <c r="R410" s="6" t="s">
        <v>14012</v>
      </c>
      <c r="S410" s="6"/>
      <c r="T410" s="6"/>
      <c r="U410" s="6"/>
      <c r="V410" s="6"/>
      <c r="W410" s="6" t="s">
        <v>1518</v>
      </c>
      <c r="X410" s="6" t="s">
        <v>128</v>
      </c>
      <c r="Y410" s="11" t="s">
        <v>15237</v>
      </c>
      <c r="Z410" s="10"/>
      <c r="AA410" s="11" t="s">
        <v>15237</v>
      </c>
      <c r="AB410" s="6" t="s">
        <v>83</v>
      </c>
      <c r="AC410" s="6">
        <v>7210402955</v>
      </c>
      <c r="AD410" s="6">
        <v>7210402955</v>
      </c>
      <c r="AE410" s="6"/>
      <c r="AF410" s="6"/>
      <c r="AG410" s="6"/>
      <c r="AH410" s="6" t="s">
        <v>128</v>
      </c>
    </row>
    <row r="411" spans="1:34" ht="16.5">
      <c r="A411" s="14" t="s">
        <v>1519</v>
      </c>
      <c r="B411" s="4" t="s">
        <v>1520</v>
      </c>
      <c r="C411" s="5" t="s">
        <v>83</v>
      </c>
      <c r="D411" s="5" t="s">
        <v>1521</v>
      </c>
      <c r="E411" s="6" t="s">
        <v>7399</v>
      </c>
      <c r="F411" s="6" t="s">
        <v>7400</v>
      </c>
      <c r="G411" s="6"/>
      <c r="H411" s="6" t="s">
        <v>7401</v>
      </c>
      <c r="I411" s="6" t="s">
        <v>5983</v>
      </c>
      <c r="J411" s="6">
        <v>560004</v>
      </c>
      <c r="K411" s="6">
        <v>0</v>
      </c>
      <c r="L411" s="6" t="s">
        <v>11604</v>
      </c>
      <c r="M411" s="6" t="s">
        <v>11605</v>
      </c>
      <c r="N411" s="6" t="s">
        <v>11945</v>
      </c>
      <c r="O411" s="6" t="s">
        <v>13022</v>
      </c>
      <c r="P411" s="6"/>
      <c r="Q411" s="6" t="s">
        <v>14013</v>
      </c>
      <c r="R411" s="6"/>
      <c r="S411" s="6"/>
      <c r="T411" s="6"/>
      <c r="U411" s="6"/>
      <c r="V411" s="6"/>
      <c r="W411" s="6" t="s">
        <v>1521</v>
      </c>
      <c r="X411" s="6" t="s">
        <v>128</v>
      </c>
      <c r="Y411" s="11" t="s">
        <v>15237</v>
      </c>
      <c r="Z411" s="10"/>
      <c r="AA411" s="11" t="s">
        <v>15237</v>
      </c>
      <c r="AB411" s="6" t="s">
        <v>83</v>
      </c>
      <c r="AC411" s="6">
        <v>29820800684</v>
      </c>
      <c r="AD411" s="6"/>
      <c r="AE411" s="6"/>
      <c r="AF411" s="6"/>
      <c r="AG411" s="6"/>
      <c r="AH411" s="6" t="s">
        <v>128</v>
      </c>
    </row>
    <row r="412" spans="1:34" ht="16.5">
      <c r="A412" s="14" t="s">
        <v>1522</v>
      </c>
      <c r="B412" s="4" t="s">
        <v>1523</v>
      </c>
      <c r="C412" s="5" t="s">
        <v>83</v>
      </c>
      <c r="D412" s="5" t="s">
        <v>1524</v>
      </c>
      <c r="E412" s="6" t="s">
        <v>7402</v>
      </c>
      <c r="F412" s="6" t="s">
        <v>7403</v>
      </c>
      <c r="G412" s="6" t="s">
        <v>7404</v>
      </c>
      <c r="H412" s="6" t="s">
        <v>6627</v>
      </c>
      <c r="I412" s="6"/>
      <c r="J412" s="6"/>
      <c r="K412" s="6">
        <v>0</v>
      </c>
      <c r="L412" s="6" t="s">
        <v>11716</v>
      </c>
      <c r="M412" s="6" t="s">
        <v>11946</v>
      </c>
      <c r="N412" s="6" t="s">
        <v>11947</v>
      </c>
      <c r="O412" s="6">
        <v>9449604825</v>
      </c>
      <c r="P412" s="6"/>
      <c r="Q412" s="6"/>
      <c r="R412" s="6"/>
      <c r="S412" s="6"/>
      <c r="T412" s="6"/>
      <c r="U412" s="6"/>
      <c r="V412" s="6"/>
      <c r="W412" s="6" t="s">
        <v>1524</v>
      </c>
      <c r="X412" s="6" t="s">
        <v>128</v>
      </c>
      <c r="Y412" s="11" t="s">
        <v>15237</v>
      </c>
      <c r="Z412" s="10"/>
      <c r="AA412" s="11" t="s">
        <v>15237</v>
      </c>
      <c r="AB412" s="6" t="s">
        <v>83</v>
      </c>
      <c r="AC412" s="6"/>
      <c r="AD412" s="6"/>
      <c r="AE412" s="6"/>
      <c r="AF412" s="6"/>
      <c r="AG412" s="6"/>
      <c r="AH412" s="6" t="s">
        <v>128</v>
      </c>
    </row>
    <row r="413" spans="1:34" ht="16.5">
      <c r="A413" s="29" t="s">
        <v>19715</v>
      </c>
      <c r="B413" s="5" t="s">
        <v>19716</v>
      </c>
      <c r="C413" s="5" t="s">
        <v>83</v>
      </c>
      <c r="D413" s="5" t="s">
        <v>19717</v>
      </c>
      <c r="E413" s="6" t="s">
        <v>20124</v>
      </c>
      <c r="F413" s="6" t="s">
        <v>10089</v>
      </c>
      <c r="G413" s="6" t="s">
        <v>6748</v>
      </c>
      <c r="H413" s="6" t="s">
        <v>6313</v>
      </c>
      <c r="I413" s="6" t="s">
        <v>5962</v>
      </c>
      <c r="J413" s="6">
        <v>400093</v>
      </c>
      <c r="K413" s="6">
        <v>0</v>
      </c>
      <c r="L413" s="6" t="s">
        <v>11604</v>
      </c>
      <c r="M413" s="6" t="s">
        <v>11605</v>
      </c>
      <c r="N413" s="6" t="s">
        <v>20125</v>
      </c>
      <c r="O413" s="5" t="s">
        <v>20126</v>
      </c>
      <c r="P413" s="6"/>
      <c r="Q413" s="6" t="s">
        <v>20127</v>
      </c>
      <c r="R413" s="6" t="s">
        <v>20128</v>
      </c>
      <c r="S413" s="6"/>
      <c r="T413" s="6"/>
      <c r="U413" s="6"/>
      <c r="V413" s="6"/>
      <c r="W413" s="6" t="s">
        <v>19717</v>
      </c>
      <c r="X413" s="6" t="s">
        <v>128</v>
      </c>
      <c r="Y413" s="11" t="s">
        <v>15237</v>
      </c>
      <c r="Z413" s="10"/>
      <c r="AA413" s="11" t="s">
        <v>15237</v>
      </c>
      <c r="AB413" s="6" t="s">
        <v>83</v>
      </c>
      <c r="AC413" s="5" t="s">
        <v>20129</v>
      </c>
      <c r="AD413" s="5" t="s">
        <v>20130</v>
      </c>
      <c r="AE413" s="6"/>
      <c r="AF413" s="6"/>
      <c r="AG413" s="6"/>
      <c r="AH413" s="6" t="s">
        <v>128</v>
      </c>
    </row>
    <row r="414" spans="1:34" ht="16.5">
      <c r="A414" s="29" t="s">
        <v>20983</v>
      </c>
      <c r="B414" s="5" t="s">
        <v>20984</v>
      </c>
      <c r="C414" s="5" t="s">
        <v>83</v>
      </c>
      <c r="D414" s="5" t="s">
        <v>20985</v>
      </c>
      <c r="E414" s="5" t="s">
        <v>20986</v>
      </c>
      <c r="F414" s="5" t="s">
        <v>20987</v>
      </c>
      <c r="G414" s="5" t="s">
        <v>20988</v>
      </c>
      <c r="H414" s="6" t="s">
        <v>6007</v>
      </c>
      <c r="I414" s="6" t="s">
        <v>6008</v>
      </c>
      <c r="J414" s="6">
        <v>110043</v>
      </c>
      <c r="K414" s="6">
        <v>0</v>
      </c>
      <c r="L414" s="6" t="s">
        <v>11604</v>
      </c>
      <c r="M414" s="6" t="s">
        <v>11610</v>
      </c>
      <c r="N414" s="6" t="s">
        <v>20989</v>
      </c>
      <c r="O414" s="6">
        <v>9810059202</v>
      </c>
      <c r="P414" s="6"/>
      <c r="Q414" s="6"/>
      <c r="R414" s="6" t="s">
        <v>20990</v>
      </c>
      <c r="S414" s="6"/>
      <c r="T414" s="6"/>
      <c r="U414" s="6"/>
      <c r="V414" s="6"/>
      <c r="W414" s="6" t="s">
        <v>20985</v>
      </c>
      <c r="X414" s="6" t="s">
        <v>128</v>
      </c>
      <c r="Y414" s="11" t="s">
        <v>15237</v>
      </c>
      <c r="Z414" s="10"/>
      <c r="AA414" s="11" t="s">
        <v>15237</v>
      </c>
      <c r="AB414" s="6" t="s">
        <v>83</v>
      </c>
      <c r="AC414" s="6">
        <v>7210305179</v>
      </c>
      <c r="AD414" s="6">
        <v>7210305179</v>
      </c>
      <c r="AE414" s="6"/>
      <c r="AF414" s="6"/>
      <c r="AG414" s="6"/>
      <c r="AH414" s="6" t="s">
        <v>128</v>
      </c>
    </row>
    <row r="415" spans="1:34" ht="16.5">
      <c r="A415" s="14" t="s">
        <v>1528</v>
      </c>
      <c r="B415" s="4" t="s">
        <v>1529</v>
      </c>
      <c r="C415" s="5" t="s">
        <v>83</v>
      </c>
      <c r="D415" s="5" t="s">
        <v>1530</v>
      </c>
      <c r="E415" s="6" t="s">
        <v>7406</v>
      </c>
      <c r="F415" s="6" t="s">
        <v>7407</v>
      </c>
      <c r="G415" s="6" t="s">
        <v>7408</v>
      </c>
      <c r="H415" s="6"/>
      <c r="I415" s="6" t="s">
        <v>5962</v>
      </c>
      <c r="J415" s="6"/>
      <c r="K415" s="6">
        <v>0</v>
      </c>
      <c r="L415" s="6" t="s">
        <v>11604</v>
      </c>
      <c r="M415" s="6" t="s">
        <v>11606</v>
      </c>
      <c r="N415" s="6"/>
      <c r="O415" s="6" t="s">
        <v>13024</v>
      </c>
      <c r="P415" s="6"/>
      <c r="Q415" s="6" t="s">
        <v>14014</v>
      </c>
      <c r="R415" s="6"/>
      <c r="S415" s="6"/>
      <c r="T415" s="6"/>
      <c r="U415" s="6"/>
      <c r="V415" s="6"/>
      <c r="W415" s="6" t="s">
        <v>1530</v>
      </c>
      <c r="X415" s="6" t="s">
        <v>128</v>
      </c>
      <c r="Y415" s="11" t="s">
        <v>15237</v>
      </c>
      <c r="Z415" s="10"/>
      <c r="AA415" s="11" t="s">
        <v>15237</v>
      </c>
      <c r="AB415" s="6" t="s">
        <v>83</v>
      </c>
      <c r="AC415" s="6" t="s">
        <v>14744</v>
      </c>
      <c r="AD415" s="6" t="s">
        <v>14744</v>
      </c>
      <c r="AE415" s="6"/>
      <c r="AF415" s="6"/>
      <c r="AG415" s="6"/>
      <c r="AH415" s="6" t="s">
        <v>128</v>
      </c>
    </row>
    <row r="416" spans="1:34" ht="16.5">
      <c r="A416" s="14" t="s">
        <v>1531</v>
      </c>
      <c r="B416" s="4" t="s">
        <v>1532</v>
      </c>
      <c r="C416" s="5" t="s">
        <v>83</v>
      </c>
      <c r="D416" s="5" t="s">
        <v>1533</v>
      </c>
      <c r="E416" s="6" t="s">
        <v>7409</v>
      </c>
      <c r="F416" s="6" t="s">
        <v>7410</v>
      </c>
      <c r="G416" s="6" t="s">
        <v>7411</v>
      </c>
      <c r="H416" s="6" t="s">
        <v>7412</v>
      </c>
      <c r="I416" s="6" t="s">
        <v>6129</v>
      </c>
      <c r="J416" s="6"/>
      <c r="K416" s="6">
        <v>0</v>
      </c>
      <c r="L416" s="6" t="s">
        <v>11604</v>
      </c>
      <c r="M416" s="6" t="s">
        <v>11618</v>
      </c>
      <c r="N416" s="6"/>
      <c r="O416" s="6" t="s">
        <v>13025</v>
      </c>
      <c r="P416" s="6"/>
      <c r="Q416" s="6"/>
      <c r="R416" s="6"/>
      <c r="S416" s="6"/>
      <c r="T416" s="6"/>
      <c r="U416" s="6"/>
      <c r="V416" s="6"/>
      <c r="W416" s="6" t="s">
        <v>1533</v>
      </c>
      <c r="X416" s="6" t="s">
        <v>128</v>
      </c>
      <c r="Y416" s="11" t="s">
        <v>15237</v>
      </c>
      <c r="Z416" s="10"/>
      <c r="AA416" s="11" t="s">
        <v>15237</v>
      </c>
      <c r="AB416" s="6" t="s">
        <v>83</v>
      </c>
      <c r="AC416" s="6">
        <v>33342460649</v>
      </c>
      <c r="AD416" s="6" t="s">
        <v>14745</v>
      </c>
      <c r="AE416" s="6"/>
      <c r="AF416" s="6">
        <v>2460649</v>
      </c>
      <c r="AG416" s="9">
        <v>32486</v>
      </c>
      <c r="AH416" s="6" t="s">
        <v>128</v>
      </c>
    </row>
    <row r="417" spans="1:34" ht="16.5">
      <c r="A417" s="14" t="s">
        <v>1531</v>
      </c>
      <c r="B417" s="4" t="s">
        <v>1534</v>
      </c>
      <c r="C417" s="5" t="s">
        <v>83</v>
      </c>
      <c r="D417" s="5" t="s">
        <v>1533</v>
      </c>
      <c r="E417" s="6" t="s">
        <v>7413</v>
      </c>
      <c r="F417" s="6" t="s">
        <v>7414</v>
      </c>
      <c r="G417" s="6" t="s">
        <v>7415</v>
      </c>
      <c r="H417" s="6" t="s">
        <v>7416</v>
      </c>
      <c r="I417" s="6" t="s">
        <v>6129</v>
      </c>
      <c r="J417" s="6">
        <v>641652</v>
      </c>
      <c r="K417" s="6">
        <v>0</v>
      </c>
      <c r="L417" s="6" t="s">
        <v>11604</v>
      </c>
      <c r="M417" s="6"/>
      <c r="N417" s="6"/>
      <c r="O417" s="6" t="s">
        <v>13026</v>
      </c>
      <c r="P417" s="6"/>
      <c r="Q417" s="6">
        <v>9894042888</v>
      </c>
      <c r="R417" s="6"/>
      <c r="S417" s="6">
        <v>9894313888</v>
      </c>
      <c r="T417" s="6"/>
      <c r="U417" s="6">
        <v>9894042888</v>
      </c>
      <c r="V417" s="6"/>
      <c r="W417" s="6" t="s">
        <v>1533</v>
      </c>
      <c r="X417" s="6" t="s">
        <v>128</v>
      </c>
      <c r="Y417" s="11" t="s">
        <v>15237</v>
      </c>
      <c r="Z417" s="10"/>
      <c r="AA417" s="11" t="s">
        <v>15237</v>
      </c>
      <c r="AB417" s="6" t="s">
        <v>83</v>
      </c>
      <c r="AC417" s="6">
        <v>33342460649</v>
      </c>
      <c r="AD417" s="6">
        <v>329834</v>
      </c>
      <c r="AE417" s="6"/>
      <c r="AF417" s="6">
        <v>2460649</v>
      </c>
      <c r="AG417" s="9">
        <v>32486</v>
      </c>
      <c r="AH417" s="6" t="s">
        <v>128</v>
      </c>
    </row>
    <row r="418" spans="1:34" ht="16.5">
      <c r="A418" s="14" t="s">
        <v>1535</v>
      </c>
      <c r="B418" s="4" t="s">
        <v>1536</v>
      </c>
      <c r="C418" s="5" t="s">
        <v>83</v>
      </c>
      <c r="D418" s="5" t="s">
        <v>1537</v>
      </c>
      <c r="E418" s="6" t="s">
        <v>7417</v>
      </c>
      <c r="F418" s="6" t="s">
        <v>7418</v>
      </c>
      <c r="G418" s="6" t="s">
        <v>6212</v>
      </c>
      <c r="H418" s="6" t="s">
        <v>6212</v>
      </c>
      <c r="I418" s="6" t="s">
        <v>6008</v>
      </c>
      <c r="J418" s="6">
        <v>110001</v>
      </c>
      <c r="K418" s="6">
        <v>0</v>
      </c>
      <c r="L418" s="6" t="s">
        <v>11604</v>
      </c>
      <c r="M418" s="6" t="s">
        <v>11618</v>
      </c>
      <c r="N418" s="6" t="s">
        <v>11948</v>
      </c>
      <c r="O418" s="6">
        <v>9894313888</v>
      </c>
      <c r="P418" s="6"/>
      <c r="Q418" s="6" t="s">
        <v>14015</v>
      </c>
      <c r="R418" s="6"/>
      <c r="S418" s="6"/>
      <c r="T418" s="6"/>
      <c r="U418" s="6"/>
      <c r="V418" s="6"/>
      <c r="W418" s="6" t="s">
        <v>14016</v>
      </c>
      <c r="X418" s="6" t="s">
        <v>128</v>
      </c>
      <c r="Y418" s="11" t="s">
        <v>15237</v>
      </c>
      <c r="Z418" s="10"/>
      <c r="AA418" s="11" t="s">
        <v>15237</v>
      </c>
      <c r="AB418" s="6" t="s">
        <v>83</v>
      </c>
      <c r="AC418" s="6"/>
      <c r="AD418" s="6" t="s">
        <v>14746</v>
      </c>
      <c r="AE418" s="6"/>
      <c r="AF418" s="6" t="s">
        <v>14746</v>
      </c>
      <c r="AG418" s="6" t="s">
        <v>14747</v>
      </c>
      <c r="AH418" s="6" t="s">
        <v>128</v>
      </c>
    </row>
    <row r="419" spans="1:34" ht="16.5">
      <c r="A419" s="29" t="s">
        <v>1535</v>
      </c>
      <c r="B419" s="5" t="s">
        <v>19718</v>
      </c>
      <c r="C419" s="5" t="s">
        <v>83</v>
      </c>
      <c r="D419" s="5" t="s">
        <v>14017</v>
      </c>
      <c r="E419" s="6" t="s">
        <v>20131</v>
      </c>
      <c r="F419" s="6" t="s">
        <v>20132</v>
      </c>
      <c r="G419" s="6"/>
      <c r="H419" s="6"/>
      <c r="I419" s="6" t="s">
        <v>6008</v>
      </c>
      <c r="J419" s="6"/>
      <c r="K419" s="6">
        <v>0</v>
      </c>
      <c r="L419" s="6" t="s">
        <v>11604</v>
      </c>
      <c r="M419" s="6"/>
      <c r="N419" s="6" t="s">
        <v>20133</v>
      </c>
      <c r="O419" s="5" t="s">
        <v>20134</v>
      </c>
      <c r="P419" s="6"/>
      <c r="Q419" s="6"/>
      <c r="R419" s="6"/>
      <c r="S419" s="6"/>
      <c r="T419" s="6"/>
      <c r="U419" s="6"/>
      <c r="V419" s="6"/>
      <c r="W419" s="6" t="s">
        <v>14017</v>
      </c>
      <c r="X419" s="6" t="s">
        <v>128</v>
      </c>
      <c r="Y419" s="11" t="s">
        <v>15237</v>
      </c>
      <c r="Z419" s="10"/>
      <c r="AA419" s="11" t="s">
        <v>15237</v>
      </c>
      <c r="AB419" s="6" t="s">
        <v>83</v>
      </c>
      <c r="AC419" s="6"/>
      <c r="AD419" s="6"/>
      <c r="AE419" s="6"/>
      <c r="AF419" s="6"/>
      <c r="AG419" s="6"/>
      <c r="AH419" s="6" t="s">
        <v>128</v>
      </c>
    </row>
    <row r="420" spans="1:34" ht="16.5">
      <c r="A420" s="14" t="s">
        <v>1535</v>
      </c>
      <c r="B420" s="4" t="s">
        <v>1538</v>
      </c>
      <c r="C420" s="5" t="s">
        <v>83</v>
      </c>
      <c r="D420" s="5" t="s">
        <v>1539</v>
      </c>
      <c r="E420" s="6" t="s">
        <v>15303</v>
      </c>
      <c r="F420" s="6" t="s">
        <v>7419</v>
      </c>
      <c r="G420" s="6" t="s">
        <v>7420</v>
      </c>
      <c r="H420" s="6" t="s">
        <v>7421</v>
      </c>
      <c r="I420" s="6" t="s">
        <v>5975</v>
      </c>
      <c r="J420" s="6"/>
      <c r="K420" s="6">
        <v>0</v>
      </c>
      <c r="L420" s="6" t="s">
        <v>11604</v>
      </c>
      <c r="M420" s="6" t="s">
        <v>11610</v>
      </c>
      <c r="N420" s="6"/>
      <c r="O420" s="6">
        <v>9810798243</v>
      </c>
      <c r="P420" s="6"/>
      <c r="Q420" s="6"/>
      <c r="R420" s="6"/>
      <c r="S420" s="6"/>
      <c r="T420" s="6"/>
      <c r="U420" s="6"/>
      <c r="V420" s="6"/>
      <c r="W420" s="6" t="s">
        <v>14017</v>
      </c>
      <c r="X420" s="6" t="s">
        <v>128</v>
      </c>
      <c r="Y420" s="11" t="s">
        <v>15237</v>
      </c>
      <c r="Z420" s="10"/>
      <c r="AA420" s="11" t="s">
        <v>15237</v>
      </c>
      <c r="AB420" s="6" t="s">
        <v>83</v>
      </c>
      <c r="AC420" s="6"/>
      <c r="AD420" s="6"/>
      <c r="AE420" s="6"/>
      <c r="AF420" s="6"/>
      <c r="AG420" s="6"/>
      <c r="AH420" s="6" t="s">
        <v>128</v>
      </c>
    </row>
    <row r="421" spans="1:34" ht="16.5">
      <c r="A421" s="14" t="s">
        <v>1540</v>
      </c>
      <c r="B421" s="4" t="s">
        <v>1541</v>
      </c>
      <c r="C421" s="5" t="s">
        <v>83</v>
      </c>
      <c r="D421" s="5" t="s">
        <v>1542</v>
      </c>
      <c r="E421" s="6" t="s">
        <v>7422</v>
      </c>
      <c r="F421" s="6" t="s">
        <v>7423</v>
      </c>
      <c r="G421" s="6" t="s">
        <v>7424</v>
      </c>
      <c r="H421" s="6" t="s">
        <v>7069</v>
      </c>
      <c r="I421" s="6" t="s">
        <v>5995</v>
      </c>
      <c r="J421" s="6"/>
      <c r="K421" s="6">
        <v>0</v>
      </c>
      <c r="L421" s="6" t="s">
        <v>11604</v>
      </c>
      <c r="M421" s="6" t="s">
        <v>11606</v>
      </c>
      <c r="N421" s="6"/>
      <c r="O421" s="6"/>
      <c r="P421" s="6"/>
      <c r="Q421" s="6"/>
      <c r="R421" s="6"/>
      <c r="S421" s="6"/>
      <c r="T421" s="6"/>
      <c r="U421" s="6"/>
      <c r="V421" s="6"/>
      <c r="W421" s="6" t="s">
        <v>1542</v>
      </c>
      <c r="X421" s="6" t="s">
        <v>128</v>
      </c>
      <c r="Y421" s="11" t="s">
        <v>15237</v>
      </c>
      <c r="Z421" s="10"/>
      <c r="AA421" s="11" t="s">
        <v>15237</v>
      </c>
      <c r="AB421" s="6" t="s">
        <v>83</v>
      </c>
      <c r="AC421" s="6">
        <v>24191603024</v>
      </c>
      <c r="AD421" s="6">
        <v>24691603024</v>
      </c>
      <c r="AE421" s="6"/>
      <c r="AF421" s="6"/>
      <c r="AG421" s="6"/>
      <c r="AH421" s="6" t="s">
        <v>128</v>
      </c>
    </row>
    <row r="422" spans="1:34" ht="16.5">
      <c r="A422" s="14" t="s">
        <v>91</v>
      </c>
      <c r="B422" s="4" t="s">
        <v>92</v>
      </c>
      <c r="C422" s="5" t="s">
        <v>83</v>
      </c>
      <c r="D422" s="5" t="s">
        <v>93</v>
      </c>
      <c r="E422" s="6" t="s">
        <v>5963</v>
      </c>
      <c r="F422" s="6" t="s">
        <v>5964</v>
      </c>
      <c r="G422" s="6" t="s">
        <v>5965</v>
      </c>
      <c r="H422" s="6" t="s">
        <v>5966</v>
      </c>
      <c r="I422" s="6" t="s">
        <v>5962</v>
      </c>
      <c r="J422" s="6"/>
      <c r="K422" s="6">
        <v>0</v>
      </c>
      <c r="L422" s="6" t="s">
        <v>11604</v>
      </c>
      <c r="M422" s="6" t="s">
        <v>11606</v>
      </c>
      <c r="N422" s="6" t="s">
        <v>11607</v>
      </c>
      <c r="O422" s="6"/>
      <c r="P422" s="6"/>
      <c r="Q422" s="6"/>
      <c r="R422" s="6"/>
      <c r="S422" s="6"/>
      <c r="T422" s="6"/>
      <c r="U422" s="6"/>
      <c r="V422" s="6"/>
      <c r="W422" s="6" t="s">
        <v>93</v>
      </c>
      <c r="X422" s="6" t="s">
        <v>128</v>
      </c>
      <c r="Y422" s="11" t="s">
        <v>15237</v>
      </c>
      <c r="Z422" s="10"/>
      <c r="AA422" s="11" t="s">
        <v>15237</v>
      </c>
      <c r="AB422" s="6" t="s">
        <v>83</v>
      </c>
      <c r="AC422" s="6">
        <v>27450534413</v>
      </c>
      <c r="AD422" s="6" t="s">
        <v>14555</v>
      </c>
      <c r="AE422" s="6"/>
      <c r="AF422" s="6" t="s">
        <v>14556</v>
      </c>
      <c r="AG422" s="9">
        <v>38855</v>
      </c>
      <c r="AH422" s="6" t="s">
        <v>128</v>
      </c>
    </row>
    <row r="423" spans="1:34" ht="16.5">
      <c r="A423" s="14" t="s">
        <v>91</v>
      </c>
      <c r="B423" s="4" t="s">
        <v>1543</v>
      </c>
      <c r="C423" s="5" t="s">
        <v>83</v>
      </c>
      <c r="D423" s="5" t="s">
        <v>93</v>
      </c>
      <c r="E423" s="6" t="s">
        <v>7425</v>
      </c>
      <c r="F423" s="6" t="s">
        <v>7426</v>
      </c>
      <c r="G423" s="6" t="s">
        <v>7427</v>
      </c>
      <c r="H423" s="6" t="s">
        <v>7428</v>
      </c>
      <c r="I423" s="6" t="s">
        <v>5962</v>
      </c>
      <c r="J423" s="6"/>
      <c r="K423" s="6">
        <v>0</v>
      </c>
      <c r="L423" s="6" t="s">
        <v>11604</v>
      </c>
      <c r="M423" s="6" t="s">
        <v>11606</v>
      </c>
      <c r="N423" s="6"/>
      <c r="O423" s="6" t="s">
        <v>13027</v>
      </c>
      <c r="P423" s="6">
        <v>544</v>
      </c>
      <c r="Q423" s="6"/>
      <c r="R423" s="6"/>
      <c r="S423" s="6"/>
      <c r="T423" s="6"/>
      <c r="U423" s="6"/>
      <c r="V423" s="6"/>
      <c r="W423" s="6" t="s">
        <v>93</v>
      </c>
      <c r="X423" s="6" t="s">
        <v>128</v>
      </c>
      <c r="Y423" s="11" t="s">
        <v>15237</v>
      </c>
      <c r="Z423" s="10"/>
      <c r="AA423" s="11" t="s">
        <v>15237</v>
      </c>
      <c r="AB423" s="6" t="s">
        <v>83</v>
      </c>
      <c r="AC423" s="6" t="s">
        <v>14748</v>
      </c>
      <c r="AD423" s="6" t="s">
        <v>14749</v>
      </c>
      <c r="AE423" s="6"/>
      <c r="AF423" s="6"/>
      <c r="AG423" s="6"/>
      <c r="AH423" s="6" t="s">
        <v>128</v>
      </c>
    </row>
    <row r="424" spans="1:34" ht="16.5">
      <c r="A424" s="14" t="s">
        <v>91</v>
      </c>
      <c r="B424" s="4" t="s">
        <v>1544</v>
      </c>
      <c r="C424" s="5" t="s">
        <v>83</v>
      </c>
      <c r="D424" s="5" t="s">
        <v>93</v>
      </c>
      <c r="E424" s="6" t="s">
        <v>7429</v>
      </c>
      <c r="F424" s="6" t="s">
        <v>7430</v>
      </c>
      <c r="G424" s="6" t="s">
        <v>7431</v>
      </c>
      <c r="H424" s="6" t="s">
        <v>7432</v>
      </c>
      <c r="I424" s="6" t="s">
        <v>5962</v>
      </c>
      <c r="J424" s="6">
        <v>400064</v>
      </c>
      <c r="K424" s="6">
        <v>0</v>
      </c>
      <c r="L424" s="6" t="s">
        <v>11604</v>
      </c>
      <c r="M424" s="6" t="s">
        <v>11606</v>
      </c>
      <c r="N424" s="6" t="s">
        <v>11949</v>
      </c>
      <c r="O424" s="6" t="s">
        <v>13028</v>
      </c>
      <c r="P424" s="6"/>
      <c r="Q424" s="6"/>
      <c r="R424" s="6"/>
      <c r="S424" s="6"/>
      <c r="T424" s="6"/>
      <c r="U424" s="6"/>
      <c r="V424" s="6"/>
      <c r="W424" s="6" t="s">
        <v>93</v>
      </c>
      <c r="X424" s="6" t="s">
        <v>128</v>
      </c>
      <c r="Y424" s="11" t="s">
        <v>15237</v>
      </c>
      <c r="Z424" s="10"/>
      <c r="AA424" s="11" t="s">
        <v>15237</v>
      </c>
      <c r="AB424" s="6" t="s">
        <v>83</v>
      </c>
      <c r="AC424" s="6"/>
      <c r="AD424" s="6" t="s">
        <v>14750</v>
      </c>
      <c r="AE424" s="6"/>
      <c r="AF424" s="6"/>
      <c r="AG424" s="6"/>
      <c r="AH424" s="6" t="s">
        <v>128</v>
      </c>
    </row>
    <row r="425" spans="1:34" ht="16.5">
      <c r="A425" s="14" t="s">
        <v>1545</v>
      </c>
      <c r="B425" s="4" t="s">
        <v>1546</v>
      </c>
      <c r="C425" s="5" t="s">
        <v>83</v>
      </c>
      <c r="D425" s="5" t="s">
        <v>1547</v>
      </c>
      <c r="E425" s="6" t="s">
        <v>7433</v>
      </c>
      <c r="F425" s="6" t="s">
        <v>7434</v>
      </c>
      <c r="G425" s="6" t="s">
        <v>7435</v>
      </c>
      <c r="H425" s="6"/>
      <c r="I425" s="6" t="s">
        <v>6008</v>
      </c>
      <c r="J425" s="6"/>
      <c r="K425" s="6">
        <v>0</v>
      </c>
      <c r="L425" s="6" t="s">
        <v>11604</v>
      </c>
      <c r="M425" s="6" t="s">
        <v>11605</v>
      </c>
      <c r="N425" s="6"/>
      <c r="O425" s="6">
        <v>9320025226</v>
      </c>
      <c r="P425" s="6"/>
      <c r="Q425" s="6" t="s">
        <v>14018</v>
      </c>
      <c r="R425" s="6"/>
      <c r="S425" s="6"/>
      <c r="T425" s="6"/>
      <c r="U425" s="6"/>
      <c r="V425" s="6"/>
      <c r="W425" s="6" t="s">
        <v>1547</v>
      </c>
      <c r="X425" s="6" t="s">
        <v>128</v>
      </c>
      <c r="Y425" s="11" t="s">
        <v>15237</v>
      </c>
      <c r="Z425" s="10"/>
      <c r="AA425" s="11" t="s">
        <v>15237</v>
      </c>
      <c r="AB425" s="6" t="s">
        <v>83</v>
      </c>
      <c r="AC425" s="6">
        <v>7260162707</v>
      </c>
      <c r="AD425" s="6"/>
      <c r="AE425" s="6"/>
      <c r="AF425" s="6"/>
      <c r="AG425" s="6"/>
      <c r="AH425" s="6" t="s">
        <v>128</v>
      </c>
    </row>
    <row r="426" spans="1:34" ht="16.5">
      <c r="A426" s="14" t="s">
        <v>1545</v>
      </c>
      <c r="B426" s="4" t="s">
        <v>1548</v>
      </c>
      <c r="C426" s="5" t="s">
        <v>83</v>
      </c>
      <c r="D426" s="5" t="s">
        <v>1547</v>
      </c>
      <c r="E426" s="6" t="s">
        <v>7436</v>
      </c>
      <c r="F426" s="6" t="s">
        <v>7437</v>
      </c>
      <c r="G426" s="6"/>
      <c r="H426" s="6" t="s">
        <v>6007</v>
      </c>
      <c r="I426" s="6" t="s">
        <v>6008</v>
      </c>
      <c r="J426" s="6">
        <v>110070</v>
      </c>
      <c r="K426" s="6">
        <v>0</v>
      </c>
      <c r="L426" s="6" t="s">
        <v>11604</v>
      </c>
      <c r="M426" s="6" t="s">
        <v>11605</v>
      </c>
      <c r="N426" s="6" t="s">
        <v>11950</v>
      </c>
      <c r="O426" s="6" t="s">
        <v>13029</v>
      </c>
      <c r="P426" s="6"/>
      <c r="Q426" s="6"/>
      <c r="R426" s="6"/>
      <c r="S426" s="6"/>
      <c r="T426" s="6"/>
      <c r="U426" s="6"/>
      <c r="V426" s="6"/>
      <c r="W426" s="6" t="s">
        <v>1547</v>
      </c>
      <c r="X426" s="6" t="s">
        <v>128</v>
      </c>
      <c r="Y426" s="11" t="s">
        <v>15237</v>
      </c>
      <c r="Z426" s="10"/>
      <c r="AA426" s="11" t="s">
        <v>15237</v>
      </c>
      <c r="AB426" s="6" t="s">
        <v>83</v>
      </c>
      <c r="AC426" s="6">
        <v>7260162707</v>
      </c>
      <c r="AD426" s="6"/>
      <c r="AE426" s="6"/>
      <c r="AF426" s="6"/>
      <c r="AG426" s="6"/>
      <c r="AH426" s="6" t="s">
        <v>128</v>
      </c>
    </row>
    <row r="427" spans="1:34" ht="16.5">
      <c r="A427" s="14" t="s">
        <v>1545</v>
      </c>
      <c r="B427" s="4" t="s">
        <v>1549</v>
      </c>
      <c r="C427" s="5" t="s">
        <v>83</v>
      </c>
      <c r="D427" s="5" t="s">
        <v>1547</v>
      </c>
      <c r="E427" s="6" t="s">
        <v>7438</v>
      </c>
      <c r="F427" s="6" t="s">
        <v>7439</v>
      </c>
      <c r="G427" s="6"/>
      <c r="H427" s="6" t="s">
        <v>6007</v>
      </c>
      <c r="I427" s="6" t="s">
        <v>6008</v>
      </c>
      <c r="J427" s="6">
        <v>110021</v>
      </c>
      <c r="K427" s="6">
        <v>0</v>
      </c>
      <c r="L427" s="6" t="s">
        <v>11604</v>
      </c>
      <c r="M427" s="6" t="s">
        <v>11605</v>
      </c>
      <c r="N427" s="6"/>
      <c r="O427" s="6"/>
      <c r="P427" s="6"/>
      <c r="Q427" s="6"/>
      <c r="R427" s="6"/>
      <c r="S427" s="6"/>
      <c r="T427" s="6"/>
      <c r="U427" s="6"/>
      <c r="V427" s="6"/>
      <c r="W427" s="6" t="s">
        <v>1547</v>
      </c>
      <c r="X427" s="6" t="s">
        <v>128</v>
      </c>
      <c r="Y427" s="11" t="s">
        <v>15237</v>
      </c>
      <c r="Z427" s="10"/>
      <c r="AA427" s="11" t="s">
        <v>15237</v>
      </c>
      <c r="AB427" s="6" t="s">
        <v>83</v>
      </c>
      <c r="AC427" s="6"/>
      <c r="AD427" s="6"/>
      <c r="AE427" s="6"/>
      <c r="AF427" s="6"/>
      <c r="AG427" s="6"/>
      <c r="AH427" s="6" t="s">
        <v>128</v>
      </c>
    </row>
    <row r="428" spans="1:34" ht="16.5">
      <c r="A428" s="14" t="s">
        <v>1552</v>
      </c>
      <c r="B428" s="4" t="s">
        <v>1553</v>
      </c>
      <c r="C428" s="5" t="s">
        <v>83</v>
      </c>
      <c r="D428" s="5" t="s">
        <v>15255</v>
      </c>
      <c r="E428" s="6" t="s">
        <v>7441</v>
      </c>
      <c r="F428" s="6" t="s">
        <v>7442</v>
      </c>
      <c r="G428" s="6" t="s">
        <v>7443</v>
      </c>
      <c r="H428" s="6" t="s">
        <v>6118</v>
      </c>
      <c r="I428" s="6" t="s">
        <v>5970</v>
      </c>
      <c r="J428" s="6">
        <v>500047</v>
      </c>
      <c r="K428" s="6">
        <v>0</v>
      </c>
      <c r="L428" s="6" t="s">
        <v>11604</v>
      </c>
      <c r="M428" s="6" t="s">
        <v>11618</v>
      </c>
      <c r="N428" s="6" t="s">
        <v>11951</v>
      </c>
      <c r="O428" s="6">
        <v>0</v>
      </c>
      <c r="P428" s="6"/>
      <c r="Q428" s="6"/>
      <c r="R428" s="6"/>
      <c r="S428" s="6"/>
      <c r="T428" s="6"/>
      <c r="U428" s="6"/>
      <c r="V428" s="6"/>
      <c r="W428" s="6" t="s">
        <v>15255</v>
      </c>
      <c r="X428" s="6" t="s">
        <v>128</v>
      </c>
      <c r="Y428" s="11" t="s">
        <v>15237</v>
      </c>
      <c r="Z428" s="10"/>
      <c r="AA428" s="11" t="s">
        <v>15237</v>
      </c>
      <c r="AB428" s="6" t="s">
        <v>83</v>
      </c>
      <c r="AC428" s="6">
        <v>28135999058</v>
      </c>
      <c r="AD428" s="6"/>
      <c r="AE428" s="6"/>
      <c r="AF428" s="6"/>
      <c r="AG428" s="6"/>
      <c r="AH428" s="6" t="s">
        <v>128</v>
      </c>
    </row>
    <row r="429" spans="1:34" ht="16.5">
      <c r="A429" s="29" t="s">
        <v>1552</v>
      </c>
      <c r="B429" s="5" t="s">
        <v>1553</v>
      </c>
      <c r="C429" s="5" t="s">
        <v>83</v>
      </c>
      <c r="D429" s="5" t="s">
        <v>15255</v>
      </c>
      <c r="E429" s="6" t="s">
        <v>7441</v>
      </c>
      <c r="F429" s="6" t="s">
        <v>7442</v>
      </c>
      <c r="G429" s="6" t="s">
        <v>7443</v>
      </c>
      <c r="H429" s="6" t="s">
        <v>6118</v>
      </c>
      <c r="I429" s="6" t="s">
        <v>5970</v>
      </c>
      <c r="J429" s="6">
        <v>500047</v>
      </c>
      <c r="K429" s="6">
        <v>0</v>
      </c>
      <c r="L429" s="6" t="s">
        <v>11604</v>
      </c>
      <c r="M429" s="6" t="s">
        <v>11618</v>
      </c>
      <c r="N429" s="6" t="s">
        <v>11951</v>
      </c>
      <c r="O429" s="5" t="s">
        <v>20135</v>
      </c>
      <c r="P429" s="6"/>
      <c r="Q429" s="6"/>
      <c r="R429" s="6"/>
      <c r="S429" s="6"/>
      <c r="T429" s="6"/>
      <c r="U429" s="6"/>
      <c r="V429" s="6"/>
      <c r="W429" s="6" t="s">
        <v>15255</v>
      </c>
      <c r="X429" s="6" t="s">
        <v>128</v>
      </c>
      <c r="Y429" s="11" t="s">
        <v>15237</v>
      </c>
      <c r="Z429" s="10"/>
      <c r="AA429" s="11" t="s">
        <v>15237</v>
      </c>
      <c r="AB429" s="6" t="s">
        <v>83</v>
      </c>
      <c r="AC429" s="5" t="s">
        <v>20136</v>
      </c>
      <c r="AD429" s="6"/>
      <c r="AE429" s="6"/>
      <c r="AF429" s="6"/>
      <c r="AG429" s="6"/>
      <c r="AH429" s="6" t="s">
        <v>128</v>
      </c>
    </row>
    <row r="430" spans="1:34" ht="16.5">
      <c r="A430" s="14" t="s">
        <v>1557</v>
      </c>
      <c r="B430" s="4" t="s">
        <v>1558</v>
      </c>
      <c r="C430" s="5" t="s">
        <v>83</v>
      </c>
      <c r="D430" s="5" t="s">
        <v>1559</v>
      </c>
      <c r="E430" s="6" t="s">
        <v>7448</v>
      </c>
      <c r="F430" s="6" t="s">
        <v>7449</v>
      </c>
      <c r="G430" s="6" t="s">
        <v>7450</v>
      </c>
      <c r="H430" s="6" t="s">
        <v>6225</v>
      </c>
      <c r="I430" s="6" t="s">
        <v>6129</v>
      </c>
      <c r="J430" s="6">
        <v>600058</v>
      </c>
      <c r="K430" s="6">
        <v>0</v>
      </c>
      <c r="L430" s="6" t="s">
        <v>11604</v>
      </c>
      <c r="M430" s="6" t="s">
        <v>11618</v>
      </c>
      <c r="N430" s="6" t="s">
        <v>11953</v>
      </c>
      <c r="O430" s="6" t="s">
        <v>13030</v>
      </c>
      <c r="P430" s="6"/>
      <c r="Q430" s="6" t="s">
        <v>14019</v>
      </c>
      <c r="R430" s="6" t="s">
        <v>14020</v>
      </c>
      <c r="S430" s="6"/>
      <c r="T430" s="6"/>
      <c r="U430" s="6"/>
      <c r="V430" s="6"/>
      <c r="W430" s="6" t="s">
        <v>1559</v>
      </c>
      <c r="X430" s="6" t="s">
        <v>128</v>
      </c>
      <c r="Y430" s="11" t="s">
        <v>15237</v>
      </c>
      <c r="Z430" s="10"/>
      <c r="AA430" s="11" t="s">
        <v>15237</v>
      </c>
      <c r="AB430" s="6" t="s">
        <v>83</v>
      </c>
      <c r="AC430" s="6">
        <v>33761346373</v>
      </c>
      <c r="AD430" s="6">
        <v>892375</v>
      </c>
      <c r="AE430" s="6"/>
      <c r="AF430" s="6"/>
      <c r="AG430" s="6"/>
      <c r="AH430" s="6" t="s">
        <v>128</v>
      </c>
    </row>
    <row r="431" spans="1:34" ht="16.5">
      <c r="A431" s="14" t="s">
        <v>1560</v>
      </c>
      <c r="B431" s="4" t="s">
        <v>1561</v>
      </c>
      <c r="C431" s="5" t="s">
        <v>83</v>
      </c>
      <c r="D431" s="5" t="s">
        <v>1547</v>
      </c>
      <c r="E431" s="6" t="s">
        <v>7451</v>
      </c>
      <c r="F431" s="6" t="s">
        <v>7452</v>
      </c>
      <c r="G431" s="6" t="s">
        <v>7453</v>
      </c>
      <c r="H431" s="6" t="s">
        <v>6007</v>
      </c>
      <c r="I431" s="6" t="s">
        <v>6008</v>
      </c>
      <c r="J431" s="6"/>
      <c r="K431" s="6">
        <v>0</v>
      </c>
      <c r="L431" s="6" t="s">
        <v>11604</v>
      </c>
      <c r="M431" s="6" t="s">
        <v>11605</v>
      </c>
      <c r="N431" s="6" t="s">
        <v>11954</v>
      </c>
      <c r="O431" s="6" t="s">
        <v>13031</v>
      </c>
      <c r="P431" s="6">
        <v>27</v>
      </c>
      <c r="Q431" s="6"/>
      <c r="R431" s="6"/>
      <c r="S431" s="6"/>
      <c r="T431" s="6"/>
      <c r="U431" s="6"/>
      <c r="V431" s="6"/>
      <c r="W431" s="6" t="s">
        <v>1547</v>
      </c>
      <c r="X431" s="6" t="s">
        <v>128</v>
      </c>
      <c r="Y431" s="11" t="s">
        <v>15237</v>
      </c>
      <c r="Z431" s="10"/>
      <c r="AA431" s="11" t="s">
        <v>15237</v>
      </c>
      <c r="AB431" s="6" t="s">
        <v>83</v>
      </c>
      <c r="AC431" s="6">
        <v>7260162707</v>
      </c>
      <c r="AD431" s="6"/>
      <c r="AE431" s="6"/>
      <c r="AF431" s="6"/>
      <c r="AG431" s="6"/>
      <c r="AH431" s="6" t="s">
        <v>128</v>
      </c>
    </row>
    <row r="432" spans="1:34" ht="16.5">
      <c r="A432" s="14" t="s">
        <v>1562</v>
      </c>
      <c r="B432" s="4" t="s">
        <v>1563</v>
      </c>
      <c r="C432" s="5" t="s">
        <v>83</v>
      </c>
      <c r="D432" s="5" t="s">
        <v>949</v>
      </c>
      <c r="E432" s="6" t="s">
        <v>6882</v>
      </c>
      <c r="F432" s="6" t="s">
        <v>6883</v>
      </c>
      <c r="G432" s="6" t="s">
        <v>7172</v>
      </c>
      <c r="H432" s="6" t="s">
        <v>6313</v>
      </c>
      <c r="I432" s="6" t="s">
        <v>5962</v>
      </c>
      <c r="J432" s="6">
        <v>400080</v>
      </c>
      <c r="K432" s="6">
        <v>0</v>
      </c>
      <c r="L432" s="6" t="s">
        <v>11604</v>
      </c>
      <c r="M432" s="6" t="s">
        <v>11606</v>
      </c>
      <c r="N432" s="6" t="s">
        <v>11819</v>
      </c>
      <c r="O432" s="6">
        <f>91-11-46024011</f>
        <v>-46023931</v>
      </c>
      <c r="P432" s="6"/>
      <c r="Q432" s="6"/>
      <c r="R432" s="6" t="s">
        <v>11819</v>
      </c>
      <c r="S432" s="6">
        <v>9820077670</v>
      </c>
      <c r="T432" s="6"/>
      <c r="U432" s="6"/>
      <c r="V432" s="6"/>
      <c r="W432" s="6" t="s">
        <v>949</v>
      </c>
      <c r="X432" s="6" t="s">
        <v>128</v>
      </c>
      <c r="Y432" s="11" t="s">
        <v>15237</v>
      </c>
      <c r="Z432" s="10"/>
      <c r="AA432" s="11" t="s">
        <v>15237</v>
      </c>
      <c r="AB432" s="6" t="s">
        <v>83</v>
      </c>
      <c r="AC432" s="6" t="s">
        <v>14651</v>
      </c>
      <c r="AD432" s="6" t="s">
        <v>14652</v>
      </c>
      <c r="AE432" s="6"/>
      <c r="AF432" s="6"/>
      <c r="AG432" s="6"/>
      <c r="AH432" s="6" t="s">
        <v>128</v>
      </c>
    </row>
    <row r="433" spans="1:34" ht="16.5">
      <c r="A433" s="14" t="s">
        <v>1564</v>
      </c>
      <c r="B433" s="4" t="s">
        <v>1565</v>
      </c>
      <c r="C433" s="5" t="s">
        <v>83</v>
      </c>
      <c r="D433" s="5" t="s">
        <v>1547</v>
      </c>
      <c r="E433" s="6" t="s">
        <v>7454</v>
      </c>
      <c r="F433" s="6" t="s">
        <v>7455</v>
      </c>
      <c r="G433" s="6"/>
      <c r="H433" s="6" t="s">
        <v>7456</v>
      </c>
      <c r="I433" s="6" t="s">
        <v>6651</v>
      </c>
      <c r="J433" s="6"/>
      <c r="K433" s="6">
        <v>0</v>
      </c>
      <c r="L433" s="6" t="s">
        <v>11604</v>
      </c>
      <c r="M433" s="6" t="s">
        <v>11605</v>
      </c>
      <c r="N433" s="6" t="s">
        <v>11950</v>
      </c>
      <c r="O433" s="6" t="s">
        <v>12916</v>
      </c>
      <c r="P433" s="6"/>
      <c r="Q433" s="6"/>
      <c r="R433" s="6"/>
      <c r="S433" s="6"/>
      <c r="T433" s="6"/>
      <c r="U433" s="6"/>
      <c r="V433" s="6"/>
      <c r="W433" s="6" t="s">
        <v>1547</v>
      </c>
      <c r="X433" s="6" t="s">
        <v>128</v>
      </c>
      <c r="Y433" s="11" t="s">
        <v>15237</v>
      </c>
      <c r="Z433" s="10"/>
      <c r="AA433" s="11" t="s">
        <v>15237</v>
      </c>
      <c r="AB433" s="6" t="s">
        <v>83</v>
      </c>
      <c r="AC433" s="6">
        <v>5008790747</v>
      </c>
      <c r="AD433" s="6"/>
      <c r="AE433" s="6"/>
      <c r="AF433" s="6"/>
      <c r="AG433" s="6"/>
      <c r="AH433" s="6" t="s">
        <v>128</v>
      </c>
    </row>
    <row r="434" spans="1:34" ht="16.5">
      <c r="A434" s="14" t="s">
        <v>1569</v>
      </c>
      <c r="B434" s="4" t="s">
        <v>1570</v>
      </c>
      <c r="C434" s="5" t="s">
        <v>83</v>
      </c>
      <c r="D434" s="5" t="s">
        <v>1571</v>
      </c>
      <c r="E434" s="6" t="s">
        <v>7459</v>
      </c>
      <c r="F434" s="6" t="s">
        <v>7460</v>
      </c>
      <c r="G434" s="6" t="s">
        <v>7461</v>
      </c>
      <c r="H434" s="6" t="s">
        <v>6212</v>
      </c>
      <c r="I434" s="6" t="s">
        <v>6008</v>
      </c>
      <c r="J434" s="6">
        <v>110051</v>
      </c>
      <c r="K434" s="6">
        <v>0</v>
      </c>
      <c r="L434" s="6" t="s">
        <v>11609</v>
      </c>
      <c r="M434" s="6" t="s">
        <v>11807</v>
      </c>
      <c r="N434" s="6" t="s">
        <v>11957</v>
      </c>
      <c r="O434" s="6"/>
      <c r="P434" s="6"/>
      <c r="Q434" s="6"/>
      <c r="R434" s="6"/>
      <c r="S434" s="6"/>
      <c r="T434" s="6"/>
      <c r="U434" s="6"/>
      <c r="V434" s="6"/>
      <c r="W434" s="6" t="s">
        <v>14021</v>
      </c>
      <c r="X434" s="6" t="s">
        <v>128</v>
      </c>
      <c r="Y434" s="11" t="s">
        <v>15237</v>
      </c>
      <c r="Z434" s="10"/>
      <c r="AA434" s="11" t="s">
        <v>15237</v>
      </c>
      <c r="AB434" s="6" t="s">
        <v>83</v>
      </c>
      <c r="AC434" s="6">
        <v>7050306916</v>
      </c>
      <c r="AD434" s="6"/>
      <c r="AE434" s="6"/>
      <c r="AF434" s="6"/>
      <c r="AG434" s="6"/>
      <c r="AH434" s="6" t="s">
        <v>128</v>
      </c>
    </row>
    <row r="435" spans="1:34" ht="16.5">
      <c r="A435" s="14" t="s">
        <v>1572</v>
      </c>
      <c r="B435" s="4" t="s">
        <v>1573</v>
      </c>
      <c r="C435" s="5" t="s">
        <v>83</v>
      </c>
      <c r="D435" s="5" t="s">
        <v>1574</v>
      </c>
      <c r="E435" s="6" t="s">
        <v>7462</v>
      </c>
      <c r="F435" s="6" t="s">
        <v>5972</v>
      </c>
      <c r="G435" s="6"/>
      <c r="H435" s="6" t="s">
        <v>5973</v>
      </c>
      <c r="I435" s="6" t="s">
        <v>5975</v>
      </c>
      <c r="J435" s="6">
        <v>201301</v>
      </c>
      <c r="K435" s="6">
        <v>0</v>
      </c>
      <c r="L435" s="6" t="s">
        <v>11604</v>
      </c>
      <c r="M435" s="6" t="s">
        <v>11610</v>
      </c>
      <c r="N435" s="6" t="s">
        <v>11958</v>
      </c>
      <c r="O435" s="6"/>
      <c r="P435" s="6"/>
      <c r="Q435" s="6"/>
      <c r="R435" s="6" t="s">
        <v>11958</v>
      </c>
      <c r="S435" s="6">
        <v>9212715452</v>
      </c>
      <c r="T435" s="6"/>
      <c r="U435" s="6"/>
      <c r="V435" s="6"/>
      <c r="W435" s="6" t="s">
        <v>1574</v>
      </c>
      <c r="X435" s="6" t="s">
        <v>128</v>
      </c>
      <c r="Y435" s="11" t="s">
        <v>15237</v>
      </c>
      <c r="Z435" s="10"/>
      <c r="AA435" s="11" t="s">
        <v>15237</v>
      </c>
      <c r="AB435" s="6" t="s">
        <v>83</v>
      </c>
      <c r="AC435" s="6">
        <v>9666201721</v>
      </c>
      <c r="AD435" s="6"/>
      <c r="AE435" s="6"/>
      <c r="AF435" s="6"/>
      <c r="AG435" s="6"/>
      <c r="AH435" s="6" t="s">
        <v>128</v>
      </c>
    </row>
    <row r="436" spans="1:34" ht="16.5">
      <c r="A436" s="14" t="s">
        <v>1575</v>
      </c>
      <c r="B436" s="4" t="s">
        <v>1576</v>
      </c>
      <c r="C436" s="5" t="s">
        <v>83</v>
      </c>
      <c r="D436" s="5" t="s">
        <v>1577</v>
      </c>
      <c r="E436" s="6" t="s">
        <v>7463</v>
      </c>
      <c r="F436" s="6" t="s">
        <v>7464</v>
      </c>
      <c r="G436" s="6"/>
      <c r="H436" s="6" t="s">
        <v>7025</v>
      </c>
      <c r="I436" s="6" t="s">
        <v>6129</v>
      </c>
      <c r="J436" s="6">
        <v>602105</v>
      </c>
      <c r="K436" s="6">
        <v>0</v>
      </c>
      <c r="L436" s="6" t="s">
        <v>11604</v>
      </c>
      <c r="M436" s="6" t="s">
        <v>11605</v>
      </c>
      <c r="N436" s="6" t="s">
        <v>11959</v>
      </c>
      <c r="O436" s="6">
        <v>9212715452</v>
      </c>
      <c r="P436" s="6"/>
      <c r="Q436" s="6"/>
      <c r="R436" s="6"/>
      <c r="S436" s="6"/>
      <c r="T436" s="6"/>
      <c r="U436" s="6"/>
      <c r="V436" s="6"/>
      <c r="W436" s="6" t="s">
        <v>1577</v>
      </c>
      <c r="X436" s="6" t="s">
        <v>128</v>
      </c>
      <c r="Y436" s="11" t="s">
        <v>15237</v>
      </c>
      <c r="Z436" s="10"/>
      <c r="AA436" s="11" t="s">
        <v>15237</v>
      </c>
      <c r="AB436" s="6" t="s">
        <v>83</v>
      </c>
      <c r="AC436" s="6">
        <v>33611663209</v>
      </c>
      <c r="AD436" s="6">
        <v>845440</v>
      </c>
      <c r="AE436" s="6"/>
      <c r="AF436" s="6"/>
      <c r="AG436" s="6"/>
      <c r="AH436" s="6" t="s">
        <v>83</v>
      </c>
    </row>
    <row r="437" spans="1:34" ht="16.5">
      <c r="A437" s="14" t="s">
        <v>1578</v>
      </c>
      <c r="B437" s="4" t="s">
        <v>1579</v>
      </c>
      <c r="C437" s="5" t="s">
        <v>83</v>
      </c>
      <c r="D437" s="5" t="s">
        <v>1580</v>
      </c>
      <c r="E437" s="6" t="s">
        <v>7465</v>
      </c>
      <c r="F437" s="6" t="s">
        <v>7466</v>
      </c>
      <c r="G437" s="6" t="s">
        <v>7467</v>
      </c>
      <c r="H437" s="6" t="s">
        <v>6118</v>
      </c>
      <c r="I437" s="6" t="s">
        <v>5970</v>
      </c>
      <c r="J437" s="6">
        <v>500039</v>
      </c>
      <c r="K437" s="6">
        <v>0</v>
      </c>
      <c r="L437" s="6" t="s">
        <v>11604</v>
      </c>
      <c r="M437" s="6" t="s">
        <v>11618</v>
      </c>
      <c r="N437" s="6" t="s">
        <v>11960</v>
      </c>
      <c r="O437" s="6" t="s">
        <v>13032</v>
      </c>
      <c r="P437" s="6"/>
      <c r="Q437" s="6"/>
      <c r="R437" s="6"/>
      <c r="S437" s="6"/>
      <c r="T437" s="6"/>
      <c r="U437" s="6"/>
      <c r="V437" s="6"/>
      <c r="W437" s="6" t="s">
        <v>1580</v>
      </c>
      <c r="X437" s="6" t="s">
        <v>128</v>
      </c>
      <c r="Y437" s="11" t="s">
        <v>15237</v>
      </c>
      <c r="Z437" s="10"/>
      <c r="AA437" s="11" t="s">
        <v>15237</v>
      </c>
      <c r="AB437" s="6" t="s">
        <v>83</v>
      </c>
      <c r="AC437" s="6">
        <v>28084658455</v>
      </c>
      <c r="AD437" s="6">
        <v>28084658455</v>
      </c>
      <c r="AE437" s="6"/>
      <c r="AF437" s="6"/>
      <c r="AG437" s="6"/>
      <c r="AH437" s="6" t="s">
        <v>128</v>
      </c>
    </row>
    <row r="438" spans="1:34" ht="16.5">
      <c r="A438" s="14" t="s">
        <v>1581</v>
      </c>
      <c r="B438" s="4" t="s">
        <v>1582</v>
      </c>
      <c r="C438" s="5" t="s">
        <v>83</v>
      </c>
      <c r="D438" s="5" t="s">
        <v>1583</v>
      </c>
      <c r="E438" s="6" t="s">
        <v>7468</v>
      </c>
      <c r="F438" s="6" t="s">
        <v>7469</v>
      </c>
      <c r="G438" s="6" t="s">
        <v>7470</v>
      </c>
      <c r="H438" s="6" t="s">
        <v>6089</v>
      </c>
      <c r="I438" s="6" t="s">
        <v>5962</v>
      </c>
      <c r="J438" s="6">
        <v>411048</v>
      </c>
      <c r="K438" s="6">
        <v>0</v>
      </c>
      <c r="L438" s="6" t="s">
        <v>11604</v>
      </c>
      <c r="M438" s="6" t="s">
        <v>11605</v>
      </c>
      <c r="N438" s="6"/>
      <c r="O438" s="6">
        <v>9866015757</v>
      </c>
      <c r="P438" s="6"/>
      <c r="Q438" s="6"/>
      <c r="R438" s="6"/>
      <c r="S438" s="6"/>
      <c r="T438" s="6"/>
      <c r="U438" s="6"/>
      <c r="V438" s="6"/>
      <c r="W438" s="6" t="s">
        <v>1583</v>
      </c>
      <c r="X438" s="6" t="s">
        <v>128</v>
      </c>
      <c r="Y438" s="11" t="s">
        <v>15237</v>
      </c>
      <c r="Z438" s="10"/>
      <c r="AA438" s="11" t="s">
        <v>15237</v>
      </c>
      <c r="AB438" s="6" t="s">
        <v>83</v>
      </c>
      <c r="AC438" s="6" t="s">
        <v>14751</v>
      </c>
      <c r="AD438" s="6" t="s">
        <v>14751</v>
      </c>
      <c r="AE438" s="6"/>
      <c r="AF438" s="6"/>
      <c r="AG438" s="6"/>
      <c r="AH438" s="6" t="s">
        <v>128</v>
      </c>
    </row>
    <row r="439" spans="1:34" ht="16.5">
      <c r="A439" s="14" t="s">
        <v>1584</v>
      </c>
      <c r="B439" s="4" t="s">
        <v>1585</v>
      </c>
      <c r="C439" s="5" t="s">
        <v>83</v>
      </c>
      <c r="D439" s="5" t="s">
        <v>1586</v>
      </c>
      <c r="E439" s="6" t="s">
        <v>7471</v>
      </c>
      <c r="F439" s="6" t="s">
        <v>7472</v>
      </c>
      <c r="G439" s="6"/>
      <c r="H439" s="6" t="s">
        <v>7473</v>
      </c>
      <c r="I439" s="6" t="s">
        <v>6129</v>
      </c>
      <c r="J439" s="6">
        <v>600050</v>
      </c>
      <c r="K439" s="6">
        <v>0</v>
      </c>
      <c r="L439" s="6" t="s">
        <v>11609</v>
      </c>
      <c r="M439" s="6" t="s">
        <v>11961</v>
      </c>
      <c r="N439" s="6" t="s">
        <v>11962</v>
      </c>
      <c r="O439" s="6"/>
      <c r="P439" s="6"/>
      <c r="Q439" s="6"/>
      <c r="R439" s="6" t="s">
        <v>14022</v>
      </c>
      <c r="S439" s="6"/>
      <c r="T439" s="6"/>
      <c r="U439" s="6"/>
      <c r="V439" s="6"/>
      <c r="W439" s="6" t="s">
        <v>14023</v>
      </c>
      <c r="X439" s="6" t="s">
        <v>128</v>
      </c>
      <c r="Y439" s="11" t="s">
        <v>15237</v>
      </c>
      <c r="Z439" s="10"/>
      <c r="AA439" s="11" t="s">
        <v>15237</v>
      </c>
      <c r="AB439" s="6" t="s">
        <v>83</v>
      </c>
      <c r="AC439" s="6">
        <v>33441325112</v>
      </c>
      <c r="AD439" s="6">
        <v>982417</v>
      </c>
      <c r="AE439" s="6"/>
      <c r="AF439" s="6"/>
      <c r="AG439" s="6"/>
      <c r="AH439" s="6" t="s">
        <v>128</v>
      </c>
    </row>
    <row r="440" spans="1:34" ht="16.5">
      <c r="A440" s="14" t="s">
        <v>1587</v>
      </c>
      <c r="B440" s="4" t="s">
        <v>1588</v>
      </c>
      <c r="C440" s="5" t="s">
        <v>83</v>
      </c>
      <c r="D440" s="5" t="s">
        <v>1589</v>
      </c>
      <c r="E440" s="6" t="s">
        <v>7474</v>
      </c>
      <c r="F440" s="6" t="s">
        <v>7475</v>
      </c>
      <c r="G440" s="6" t="s">
        <v>7476</v>
      </c>
      <c r="H440" s="6" t="s">
        <v>7473</v>
      </c>
      <c r="I440" s="6" t="s">
        <v>6129</v>
      </c>
      <c r="J440" s="6">
        <v>600042</v>
      </c>
      <c r="K440" s="6">
        <v>0</v>
      </c>
      <c r="L440" s="6" t="s">
        <v>11609</v>
      </c>
      <c r="M440" s="6" t="s">
        <v>11961</v>
      </c>
      <c r="N440" s="6" t="s">
        <v>11963</v>
      </c>
      <c r="O440" s="6">
        <v>9841151619</v>
      </c>
      <c r="P440" s="6"/>
      <c r="Q440" s="6"/>
      <c r="R440" s="6" t="s">
        <v>14024</v>
      </c>
      <c r="S440" s="6"/>
      <c r="T440" s="6"/>
      <c r="U440" s="6"/>
      <c r="V440" s="6"/>
      <c r="W440" s="6" t="s">
        <v>1589</v>
      </c>
      <c r="X440" s="6" t="s">
        <v>128</v>
      </c>
      <c r="Y440" s="11" t="s">
        <v>15237</v>
      </c>
      <c r="Z440" s="10"/>
      <c r="AA440" s="11" t="s">
        <v>15237</v>
      </c>
      <c r="AB440" s="6" t="s">
        <v>83</v>
      </c>
      <c r="AC440" s="6">
        <v>33190986283</v>
      </c>
      <c r="AD440" s="6">
        <v>979464</v>
      </c>
      <c r="AE440" s="6"/>
      <c r="AF440" s="6"/>
      <c r="AG440" s="6"/>
      <c r="AH440" s="6" t="s">
        <v>128</v>
      </c>
    </row>
    <row r="441" spans="1:34" ht="16.5">
      <c r="A441" s="14" t="s">
        <v>1590</v>
      </c>
      <c r="B441" s="4" t="s">
        <v>1591</v>
      </c>
      <c r="C441" s="5" t="s">
        <v>83</v>
      </c>
      <c r="D441" s="5" t="s">
        <v>1547</v>
      </c>
      <c r="E441" s="6" t="s">
        <v>7454</v>
      </c>
      <c r="F441" s="6" t="s">
        <v>7455</v>
      </c>
      <c r="G441" s="6"/>
      <c r="H441" s="6" t="s">
        <v>7456</v>
      </c>
      <c r="I441" s="6" t="s">
        <v>6651</v>
      </c>
      <c r="J441" s="6"/>
      <c r="K441" s="6">
        <v>0</v>
      </c>
      <c r="L441" s="6" t="s">
        <v>11604</v>
      </c>
      <c r="M441" s="6" t="s">
        <v>11605</v>
      </c>
      <c r="N441" s="6" t="s">
        <v>11964</v>
      </c>
      <c r="O441" s="6">
        <v>9790973515</v>
      </c>
      <c r="P441" s="6"/>
      <c r="Q441" s="6"/>
      <c r="R441" s="6"/>
      <c r="S441" s="6"/>
      <c r="T441" s="6"/>
      <c r="U441" s="6"/>
      <c r="V441" s="6"/>
      <c r="W441" s="6" t="s">
        <v>1547</v>
      </c>
      <c r="X441" s="6" t="s">
        <v>128</v>
      </c>
      <c r="Y441" s="11" t="s">
        <v>15237</v>
      </c>
      <c r="Z441" s="10"/>
      <c r="AA441" s="11" t="s">
        <v>15237</v>
      </c>
      <c r="AB441" s="6" t="s">
        <v>83</v>
      </c>
      <c r="AC441" s="6">
        <v>5008790747</v>
      </c>
      <c r="AD441" s="6"/>
      <c r="AE441" s="6"/>
      <c r="AF441" s="6"/>
      <c r="AG441" s="6"/>
      <c r="AH441" s="6" t="s">
        <v>128</v>
      </c>
    </row>
    <row r="442" spans="1:34" ht="16.5">
      <c r="A442" s="14" t="s">
        <v>1592</v>
      </c>
      <c r="B442" s="4" t="s">
        <v>1593</v>
      </c>
      <c r="C442" s="5" t="s">
        <v>83</v>
      </c>
      <c r="D442" s="5" t="s">
        <v>1594</v>
      </c>
      <c r="E442" s="6" t="s">
        <v>7477</v>
      </c>
      <c r="F442" s="6" t="s">
        <v>7478</v>
      </c>
      <c r="G442" s="6" t="s">
        <v>7479</v>
      </c>
      <c r="H442" s="6" t="s">
        <v>6225</v>
      </c>
      <c r="I442" s="6" t="s">
        <v>6129</v>
      </c>
      <c r="J442" s="6">
        <v>600040</v>
      </c>
      <c r="K442" s="6">
        <v>0</v>
      </c>
      <c r="L442" s="6" t="s">
        <v>11604</v>
      </c>
      <c r="M442" s="6" t="s">
        <v>11618</v>
      </c>
      <c r="N442" s="6" t="s">
        <v>11965</v>
      </c>
      <c r="O442" s="6">
        <v>9810166700</v>
      </c>
      <c r="P442" s="6"/>
      <c r="Q442" s="6"/>
      <c r="R442" s="6" t="s">
        <v>14025</v>
      </c>
      <c r="S442" s="6"/>
      <c r="T442" s="6"/>
      <c r="U442" s="6"/>
      <c r="V442" s="6"/>
      <c r="W442" s="6" t="s">
        <v>1594</v>
      </c>
      <c r="X442" s="6" t="s">
        <v>128</v>
      </c>
      <c r="Y442" s="11" t="s">
        <v>15237</v>
      </c>
      <c r="Z442" s="10"/>
      <c r="AA442" s="11" t="s">
        <v>15237</v>
      </c>
      <c r="AB442" s="6" t="s">
        <v>83</v>
      </c>
      <c r="AC442" s="6">
        <v>33911025172</v>
      </c>
      <c r="AD442" s="6">
        <v>872890</v>
      </c>
      <c r="AE442" s="6"/>
      <c r="AF442" s="6"/>
      <c r="AG442" s="6"/>
      <c r="AH442" s="6" t="s">
        <v>128</v>
      </c>
    </row>
    <row r="443" spans="1:34" ht="16.5">
      <c r="A443" s="29" t="s">
        <v>19719</v>
      </c>
      <c r="B443" s="5" t="s">
        <v>19720</v>
      </c>
      <c r="C443" s="5" t="s">
        <v>83</v>
      </c>
      <c r="D443" s="5" t="s">
        <v>19721</v>
      </c>
      <c r="E443" s="6" t="s">
        <v>20137</v>
      </c>
      <c r="F443" s="6" t="s">
        <v>20138</v>
      </c>
      <c r="G443" s="6" t="s">
        <v>20139</v>
      </c>
      <c r="H443" s="6" t="s">
        <v>20140</v>
      </c>
      <c r="I443" s="6" t="s">
        <v>5962</v>
      </c>
      <c r="J443" s="6">
        <v>400010</v>
      </c>
      <c r="K443" s="6">
        <v>0</v>
      </c>
      <c r="L443" s="6" t="s">
        <v>11604</v>
      </c>
      <c r="M443" s="6" t="s">
        <v>11606</v>
      </c>
      <c r="N443" s="6" t="s">
        <v>20141</v>
      </c>
      <c r="O443" s="5" t="s">
        <v>20142</v>
      </c>
      <c r="P443" s="6"/>
      <c r="Q443" s="6">
        <v>9820904580</v>
      </c>
      <c r="R443" s="6"/>
      <c r="S443" s="6"/>
      <c r="T443" s="6"/>
      <c r="U443" s="6"/>
      <c r="V443" s="6"/>
      <c r="W443" s="6" t="s">
        <v>19721</v>
      </c>
      <c r="X443" s="6" t="s">
        <v>128</v>
      </c>
      <c r="Y443" s="11" t="s">
        <v>15237</v>
      </c>
      <c r="Z443" s="10"/>
      <c r="AA443" s="11" t="s">
        <v>15237</v>
      </c>
      <c r="AB443" s="6" t="s">
        <v>83</v>
      </c>
      <c r="AC443" s="5" t="s">
        <v>20143</v>
      </c>
      <c r="AD443" s="5" t="s">
        <v>20144</v>
      </c>
      <c r="AE443" s="6"/>
      <c r="AF443" s="6"/>
      <c r="AG443" s="6"/>
      <c r="AH443" s="6" t="s">
        <v>128</v>
      </c>
    </row>
    <row r="444" spans="1:34" ht="16.5">
      <c r="A444" s="14" t="s">
        <v>1595</v>
      </c>
      <c r="B444" s="4" t="s">
        <v>1596</v>
      </c>
      <c r="C444" s="5" t="s">
        <v>83</v>
      </c>
      <c r="D444" s="5" t="s">
        <v>1597</v>
      </c>
      <c r="E444" s="6" t="s">
        <v>7480</v>
      </c>
      <c r="F444" s="6" t="s">
        <v>7481</v>
      </c>
      <c r="G444" s="6" t="s">
        <v>7482</v>
      </c>
      <c r="H444" s="6"/>
      <c r="I444" s="6" t="s">
        <v>5970</v>
      </c>
      <c r="J444" s="6"/>
      <c r="K444" s="6">
        <v>0</v>
      </c>
      <c r="L444" s="6" t="s">
        <v>11604</v>
      </c>
      <c r="M444" s="6" t="s">
        <v>11618</v>
      </c>
      <c r="N444" s="6" t="s">
        <v>11966</v>
      </c>
      <c r="O444" s="6">
        <f>91-9003086926</f>
        <v>-9003086835</v>
      </c>
      <c r="P444" s="6"/>
      <c r="Q444" s="6" t="s">
        <v>14026</v>
      </c>
      <c r="R444" s="6"/>
      <c r="S444" s="6"/>
      <c r="T444" s="6"/>
      <c r="U444" s="6"/>
      <c r="V444" s="6"/>
      <c r="W444" s="6" t="s">
        <v>1597</v>
      </c>
      <c r="X444" s="6" t="s">
        <v>128</v>
      </c>
      <c r="Y444" s="11" t="s">
        <v>15237</v>
      </c>
      <c r="Z444" s="10"/>
      <c r="AA444" s="11" t="s">
        <v>15237</v>
      </c>
      <c r="AB444" s="6" t="s">
        <v>83</v>
      </c>
      <c r="AC444" s="6">
        <v>28420112765</v>
      </c>
      <c r="AD444" s="6" t="s">
        <v>14752</v>
      </c>
      <c r="AE444" s="6"/>
      <c r="AF444" s="6" t="s">
        <v>14753</v>
      </c>
      <c r="AG444" s="6"/>
      <c r="AH444" s="6" t="s">
        <v>128</v>
      </c>
    </row>
    <row r="445" spans="1:34" ht="16.5">
      <c r="A445" s="14" t="s">
        <v>1604</v>
      </c>
      <c r="B445" s="4" t="s">
        <v>1605</v>
      </c>
      <c r="C445" s="5" t="s">
        <v>83</v>
      </c>
      <c r="D445" s="5" t="s">
        <v>1606</v>
      </c>
      <c r="E445" s="6" t="s">
        <v>7486</v>
      </c>
      <c r="F445" s="6" t="s">
        <v>7487</v>
      </c>
      <c r="G445" s="6" t="s">
        <v>6733</v>
      </c>
      <c r="H445" s="6" t="s">
        <v>6733</v>
      </c>
      <c r="I445" s="6" t="s">
        <v>5983</v>
      </c>
      <c r="J445" s="6"/>
      <c r="K445" s="6">
        <v>0</v>
      </c>
      <c r="L445" s="6" t="s">
        <v>11604</v>
      </c>
      <c r="M445" s="6" t="s">
        <v>11618</v>
      </c>
      <c r="N445" s="6" t="s">
        <v>11967</v>
      </c>
      <c r="O445" s="6" t="s">
        <v>13034</v>
      </c>
      <c r="P445" s="6"/>
      <c r="Q445" s="6" t="s">
        <v>14027</v>
      </c>
      <c r="R445" s="6" t="s">
        <v>14028</v>
      </c>
      <c r="S445" s="6">
        <v>9900246824</v>
      </c>
      <c r="T445" s="6"/>
      <c r="U445" s="6"/>
      <c r="V445" s="6"/>
      <c r="W445" s="6" t="s">
        <v>1606</v>
      </c>
      <c r="X445" s="6" t="s">
        <v>128</v>
      </c>
      <c r="Y445" s="11" t="s">
        <v>15237</v>
      </c>
      <c r="Z445" s="10"/>
      <c r="AA445" s="11" t="s">
        <v>15237</v>
      </c>
      <c r="AB445" s="6" t="s">
        <v>83</v>
      </c>
      <c r="AC445" s="6">
        <v>29500284238</v>
      </c>
      <c r="AD445" s="6">
        <v>1250980</v>
      </c>
      <c r="AE445" s="6"/>
      <c r="AF445" s="6">
        <v>1200987</v>
      </c>
      <c r="AG445" s="9">
        <v>36682</v>
      </c>
      <c r="AH445" s="6" t="s">
        <v>128</v>
      </c>
    </row>
    <row r="446" spans="1:34" ht="16.5">
      <c r="A446" s="14" t="s">
        <v>1607</v>
      </c>
      <c r="B446" s="4" t="s">
        <v>1608</v>
      </c>
      <c r="C446" s="5" t="s">
        <v>83</v>
      </c>
      <c r="D446" s="5" t="s">
        <v>1609</v>
      </c>
      <c r="E446" s="6" t="s">
        <v>7488</v>
      </c>
      <c r="F446" s="6" t="s">
        <v>7489</v>
      </c>
      <c r="G446" s="6" t="s">
        <v>7490</v>
      </c>
      <c r="H446" s="6"/>
      <c r="I446" s="6" t="s">
        <v>5970</v>
      </c>
      <c r="J446" s="6">
        <v>500029</v>
      </c>
      <c r="K446" s="6">
        <v>0</v>
      </c>
      <c r="L446" s="6" t="s">
        <v>11604</v>
      </c>
      <c r="M446" s="6" t="s">
        <v>11618</v>
      </c>
      <c r="N446" s="6"/>
      <c r="O446" s="6" t="s">
        <v>13035</v>
      </c>
      <c r="P446" s="6">
        <v>2656</v>
      </c>
      <c r="Q446" s="6"/>
      <c r="R446" s="6"/>
      <c r="S446" s="6">
        <v>9989286000</v>
      </c>
      <c r="T446" s="6"/>
      <c r="U446" s="6">
        <v>9849000125</v>
      </c>
      <c r="V446" s="6"/>
      <c r="W446" s="6" t="s">
        <v>1609</v>
      </c>
      <c r="X446" s="6" t="s">
        <v>128</v>
      </c>
      <c r="Y446" s="11" t="s">
        <v>15237</v>
      </c>
      <c r="Z446" s="10"/>
      <c r="AA446" s="11" t="s">
        <v>15237</v>
      </c>
      <c r="AB446" s="6" t="s">
        <v>83</v>
      </c>
      <c r="AC446" s="6">
        <v>28790160509</v>
      </c>
      <c r="AD446" s="6" t="s">
        <v>14754</v>
      </c>
      <c r="AE446" s="6"/>
      <c r="AF446" s="6"/>
      <c r="AG446" s="6"/>
      <c r="AH446" s="6" t="s">
        <v>128</v>
      </c>
    </row>
    <row r="447" spans="1:34" ht="16.5">
      <c r="A447" s="14" t="s">
        <v>1610</v>
      </c>
      <c r="B447" s="4" t="s">
        <v>1611</v>
      </c>
      <c r="C447" s="5" t="s">
        <v>83</v>
      </c>
      <c r="D447" s="5" t="s">
        <v>1612</v>
      </c>
      <c r="E447" s="6" t="s">
        <v>7491</v>
      </c>
      <c r="F447" s="6" t="s">
        <v>7492</v>
      </c>
      <c r="G447" s="6" t="s">
        <v>7493</v>
      </c>
      <c r="H447" s="6"/>
      <c r="I447" s="6" t="s">
        <v>6008</v>
      </c>
      <c r="J447" s="6"/>
      <c r="K447" s="6">
        <v>0</v>
      </c>
      <c r="L447" s="6" t="s">
        <v>11604</v>
      </c>
      <c r="M447" s="6" t="s">
        <v>11610</v>
      </c>
      <c r="N447" s="6"/>
      <c r="O447" s="6" t="s">
        <v>13036</v>
      </c>
      <c r="P447" s="6"/>
      <c r="Q447" s="6" t="s">
        <v>14029</v>
      </c>
      <c r="R447" s="6"/>
      <c r="S447" s="6"/>
      <c r="T447" s="6"/>
      <c r="U447" s="6"/>
      <c r="V447" s="6"/>
      <c r="W447" s="6" t="s">
        <v>1612</v>
      </c>
      <c r="X447" s="6" t="s">
        <v>128</v>
      </c>
      <c r="Y447" s="11" t="s">
        <v>15237</v>
      </c>
      <c r="Z447" s="10"/>
      <c r="AA447" s="11" t="s">
        <v>15237</v>
      </c>
      <c r="AB447" s="6" t="s">
        <v>83</v>
      </c>
      <c r="AC447" s="6">
        <v>7150030508</v>
      </c>
      <c r="AD447" s="6" t="s">
        <v>14755</v>
      </c>
      <c r="AE447" s="6"/>
      <c r="AF447" s="6"/>
      <c r="AG447" s="6"/>
      <c r="AH447" s="6" t="s">
        <v>128</v>
      </c>
    </row>
    <row r="448" spans="1:34" ht="16.5">
      <c r="A448" s="14" t="s">
        <v>1613</v>
      </c>
      <c r="B448" s="4" t="s">
        <v>1614</v>
      </c>
      <c r="C448" s="5" t="s">
        <v>83</v>
      </c>
      <c r="D448" s="5" t="s">
        <v>1615</v>
      </c>
      <c r="E448" s="6" t="s">
        <v>7494</v>
      </c>
      <c r="F448" s="6" t="s">
        <v>7495</v>
      </c>
      <c r="G448" s="6"/>
      <c r="H448" s="6"/>
      <c r="I448" s="6" t="s">
        <v>5975</v>
      </c>
      <c r="J448" s="6"/>
      <c r="K448" s="6">
        <v>0</v>
      </c>
      <c r="L448" s="6" t="s">
        <v>11604</v>
      </c>
      <c r="M448" s="6" t="s">
        <v>11610</v>
      </c>
      <c r="N448" s="6"/>
      <c r="O448" s="6" t="s">
        <v>13037</v>
      </c>
      <c r="P448" s="6"/>
      <c r="Q448" s="6"/>
      <c r="R448" s="6"/>
      <c r="S448" s="6"/>
      <c r="T448" s="6"/>
      <c r="U448" s="6"/>
      <c r="V448" s="6"/>
      <c r="W448" s="6" t="s">
        <v>1615</v>
      </c>
      <c r="X448" s="6" t="s">
        <v>128</v>
      </c>
      <c r="Y448" s="11" t="s">
        <v>15237</v>
      </c>
      <c r="Z448" s="10"/>
      <c r="AA448" s="11" t="s">
        <v>15237</v>
      </c>
      <c r="AB448" s="6" t="s">
        <v>83</v>
      </c>
      <c r="AC448" s="6">
        <v>9765800083</v>
      </c>
      <c r="AD448" s="6" t="s">
        <v>14756</v>
      </c>
      <c r="AE448" s="6"/>
      <c r="AF448" s="6" t="s">
        <v>14757</v>
      </c>
      <c r="AG448" s="6" t="s">
        <v>14587</v>
      </c>
      <c r="AH448" s="6" t="s">
        <v>128</v>
      </c>
    </row>
    <row r="449" spans="1:34" ht="16.5">
      <c r="A449" s="14" t="s">
        <v>1619</v>
      </c>
      <c r="B449" s="4" t="s">
        <v>1620</v>
      </c>
      <c r="C449" s="5" t="s">
        <v>83</v>
      </c>
      <c r="D449" s="5" t="s">
        <v>1621</v>
      </c>
      <c r="E449" s="6" t="s">
        <v>7497</v>
      </c>
      <c r="F449" s="6">
        <v>-626123</v>
      </c>
      <c r="G449" s="6"/>
      <c r="H449" s="6" t="s">
        <v>7498</v>
      </c>
      <c r="I449" s="6" t="s">
        <v>6129</v>
      </c>
      <c r="J449" s="6">
        <v>626123</v>
      </c>
      <c r="K449" s="6">
        <v>0</v>
      </c>
      <c r="L449" s="6" t="s">
        <v>11604</v>
      </c>
      <c r="M449" s="6" t="s">
        <v>11618</v>
      </c>
      <c r="N449" s="6"/>
      <c r="O449" s="6" t="s">
        <v>13039</v>
      </c>
      <c r="P449" s="6"/>
      <c r="Q449" s="6" t="s">
        <v>14030</v>
      </c>
      <c r="R449" s="6"/>
      <c r="S449" s="6"/>
      <c r="T449" s="6"/>
      <c r="U449" s="6"/>
      <c r="V449" s="6"/>
      <c r="W449" s="6" t="s">
        <v>1621</v>
      </c>
      <c r="X449" s="6" t="s">
        <v>128</v>
      </c>
      <c r="Y449" s="11" t="s">
        <v>15237</v>
      </c>
      <c r="Z449" s="10"/>
      <c r="AA449" s="11" t="s">
        <v>15237</v>
      </c>
      <c r="AB449" s="6" t="s">
        <v>83</v>
      </c>
      <c r="AC449" s="6">
        <v>33515960946</v>
      </c>
      <c r="AD449" s="6">
        <v>500557</v>
      </c>
      <c r="AE449" s="6"/>
      <c r="AF449" s="6">
        <v>5960946</v>
      </c>
      <c r="AG449" s="9">
        <v>34079</v>
      </c>
      <c r="AH449" s="6" t="s">
        <v>128</v>
      </c>
    </row>
    <row r="450" spans="1:34" ht="16.5">
      <c r="A450" s="29" t="s">
        <v>1619</v>
      </c>
      <c r="B450" s="5" t="s">
        <v>1620</v>
      </c>
      <c r="C450" s="5" t="s">
        <v>83</v>
      </c>
      <c r="D450" s="5" t="s">
        <v>19722</v>
      </c>
      <c r="E450" s="6" t="s">
        <v>20145</v>
      </c>
      <c r="F450" s="6" t="s">
        <v>20146</v>
      </c>
      <c r="G450" s="6" t="s">
        <v>7498</v>
      </c>
      <c r="H450" s="6" t="s">
        <v>7498</v>
      </c>
      <c r="I450" s="6" t="s">
        <v>6129</v>
      </c>
      <c r="J450" s="6">
        <v>626123</v>
      </c>
      <c r="K450" s="6">
        <v>0</v>
      </c>
      <c r="L450" s="6" t="s">
        <v>11604</v>
      </c>
      <c r="M450" s="6" t="s">
        <v>11618</v>
      </c>
      <c r="N450" s="6" t="s">
        <v>20147</v>
      </c>
      <c r="O450" s="5" t="s">
        <v>13040</v>
      </c>
      <c r="P450" s="6"/>
      <c r="Q450" s="6" t="s">
        <v>20148</v>
      </c>
      <c r="R450" s="6" t="s">
        <v>20149</v>
      </c>
      <c r="S450" s="6"/>
      <c r="T450" s="6"/>
      <c r="U450" s="6"/>
      <c r="V450" s="6"/>
      <c r="W450" s="6" t="s">
        <v>1621</v>
      </c>
      <c r="X450" s="6" t="s">
        <v>128</v>
      </c>
      <c r="Y450" s="11" t="s">
        <v>15237</v>
      </c>
      <c r="Z450" s="10"/>
      <c r="AA450" s="11" t="s">
        <v>15237</v>
      </c>
      <c r="AB450" s="6" t="s">
        <v>83</v>
      </c>
      <c r="AC450" s="5" t="s">
        <v>20150</v>
      </c>
      <c r="AD450" s="5" t="s">
        <v>20151</v>
      </c>
      <c r="AE450" s="6"/>
      <c r="AF450" s="6"/>
      <c r="AG450" s="6"/>
      <c r="AH450" s="6" t="s">
        <v>128</v>
      </c>
    </row>
    <row r="451" spans="1:34" ht="16.5">
      <c r="A451" s="14" t="s">
        <v>1622</v>
      </c>
      <c r="B451" s="4" t="s">
        <v>1623</v>
      </c>
      <c r="C451" s="5" t="s">
        <v>83</v>
      </c>
      <c r="D451" s="5" t="s">
        <v>1624</v>
      </c>
      <c r="E451" s="6" t="s">
        <v>7499</v>
      </c>
      <c r="F451" s="6" t="s">
        <v>7500</v>
      </c>
      <c r="G451" s="6" t="s">
        <v>7501</v>
      </c>
      <c r="H451" s="6"/>
      <c r="I451" s="6" t="s">
        <v>6195</v>
      </c>
      <c r="J451" s="6"/>
      <c r="K451" s="6">
        <v>0</v>
      </c>
      <c r="L451" s="6" t="s">
        <v>11604</v>
      </c>
      <c r="M451" s="6" t="s">
        <v>11610</v>
      </c>
      <c r="N451" s="6"/>
      <c r="O451" s="6" t="s">
        <v>13040</v>
      </c>
      <c r="P451" s="6"/>
      <c r="Q451" s="6"/>
      <c r="R451" s="6"/>
      <c r="S451" s="6"/>
      <c r="T451" s="6"/>
      <c r="U451" s="6"/>
      <c r="V451" s="6"/>
      <c r="W451" s="6" t="s">
        <v>1624</v>
      </c>
      <c r="X451" s="6" t="s">
        <v>128</v>
      </c>
      <c r="Y451" s="11" t="s">
        <v>15237</v>
      </c>
      <c r="Z451" s="10"/>
      <c r="AA451" s="11" t="s">
        <v>15237</v>
      </c>
      <c r="AB451" s="6" t="s">
        <v>83</v>
      </c>
      <c r="AC451" s="6">
        <v>6951816194</v>
      </c>
      <c r="AD451" s="6"/>
      <c r="AE451" s="6" t="s">
        <v>20769</v>
      </c>
      <c r="AF451" s="6" t="s">
        <v>14758</v>
      </c>
      <c r="AG451" s="6" t="s">
        <v>14587</v>
      </c>
      <c r="AH451" s="6" t="s">
        <v>128</v>
      </c>
    </row>
    <row r="452" spans="1:34" ht="16.5">
      <c r="A452" s="14" t="s">
        <v>1625</v>
      </c>
      <c r="B452" s="4" t="s">
        <v>1626</v>
      </c>
      <c r="C452" s="5" t="s">
        <v>83</v>
      </c>
      <c r="D452" s="5" t="s">
        <v>1627</v>
      </c>
      <c r="E452" s="6" t="s">
        <v>7502</v>
      </c>
      <c r="F452" s="6" t="s">
        <v>7503</v>
      </c>
      <c r="G452" s="6" t="s">
        <v>7504</v>
      </c>
      <c r="H452" s="6"/>
      <c r="I452" s="6" t="s">
        <v>5995</v>
      </c>
      <c r="J452" s="6"/>
      <c r="K452" s="6">
        <v>0</v>
      </c>
      <c r="L452" s="6" t="s">
        <v>11604</v>
      </c>
      <c r="M452" s="6" t="s">
        <v>11606</v>
      </c>
      <c r="N452" s="6"/>
      <c r="O452" s="6" t="s">
        <v>13041</v>
      </c>
      <c r="P452" s="6"/>
      <c r="Q452" s="6" t="s">
        <v>14031</v>
      </c>
      <c r="R452" s="6"/>
      <c r="S452" s="6"/>
      <c r="T452" s="6"/>
      <c r="U452" s="6"/>
      <c r="V452" s="6"/>
      <c r="W452" s="6" t="s">
        <v>1627</v>
      </c>
      <c r="X452" s="6" t="s">
        <v>128</v>
      </c>
      <c r="Y452" s="11" t="s">
        <v>15237</v>
      </c>
      <c r="Z452" s="10"/>
      <c r="AA452" s="11" t="s">
        <v>15237</v>
      </c>
      <c r="AB452" s="6" t="s">
        <v>83</v>
      </c>
      <c r="AC452" s="6">
        <v>24040703391</v>
      </c>
      <c r="AD452" s="6">
        <v>24540703391</v>
      </c>
      <c r="AE452" s="6"/>
      <c r="AF452" s="6">
        <v>24040703391</v>
      </c>
      <c r="AG452" s="9">
        <v>37438</v>
      </c>
      <c r="AH452" s="6" t="s">
        <v>128</v>
      </c>
    </row>
    <row r="453" spans="1:34" ht="16.5">
      <c r="A453" s="14" t="s">
        <v>1634</v>
      </c>
      <c r="B453" s="4" t="s">
        <v>1635</v>
      </c>
      <c r="C453" s="5" t="s">
        <v>83</v>
      </c>
      <c r="D453" s="5" t="s">
        <v>1636</v>
      </c>
      <c r="E453" s="6" t="s">
        <v>7509</v>
      </c>
      <c r="F453" s="6" t="s">
        <v>7510</v>
      </c>
      <c r="G453" s="6"/>
      <c r="H453" s="6" t="s">
        <v>6436</v>
      </c>
      <c r="I453" s="6" t="s">
        <v>6129</v>
      </c>
      <c r="J453" s="6">
        <v>6411604</v>
      </c>
      <c r="K453" s="6">
        <v>0</v>
      </c>
      <c r="L453" s="6" t="s">
        <v>11604</v>
      </c>
      <c r="M453" s="6" t="s">
        <v>11618</v>
      </c>
      <c r="N453" s="6"/>
      <c r="O453" s="6" t="s">
        <v>13044</v>
      </c>
      <c r="P453" s="6"/>
      <c r="Q453" s="6" t="s">
        <v>14032</v>
      </c>
      <c r="R453" s="6"/>
      <c r="S453" s="6"/>
      <c r="T453" s="6"/>
      <c r="U453" s="6"/>
      <c r="V453" s="6"/>
      <c r="W453" s="6" t="s">
        <v>1636</v>
      </c>
      <c r="X453" s="6" t="s">
        <v>128</v>
      </c>
      <c r="Y453" s="11" t="s">
        <v>15237</v>
      </c>
      <c r="Z453" s="10"/>
      <c r="AA453" s="11" t="s">
        <v>15237</v>
      </c>
      <c r="AB453" s="6" t="s">
        <v>83</v>
      </c>
      <c r="AC453" s="6"/>
      <c r="AD453" s="6">
        <v>323442</v>
      </c>
      <c r="AE453" s="6"/>
      <c r="AF453" s="6">
        <v>2420629</v>
      </c>
      <c r="AG453" s="9">
        <v>31513</v>
      </c>
      <c r="AH453" s="6" t="s">
        <v>128</v>
      </c>
    </row>
    <row r="454" spans="1:34" ht="16.5">
      <c r="A454" s="14" t="s">
        <v>1637</v>
      </c>
      <c r="B454" s="4" t="s">
        <v>1638</v>
      </c>
      <c r="C454" s="5" t="s">
        <v>83</v>
      </c>
      <c r="D454" s="5" t="s">
        <v>1639</v>
      </c>
      <c r="E454" s="6" t="s">
        <v>7511</v>
      </c>
      <c r="F454" s="6" t="s">
        <v>7512</v>
      </c>
      <c r="G454" s="6" t="s">
        <v>7513</v>
      </c>
      <c r="H454" s="6"/>
      <c r="I454" s="6" t="s">
        <v>5970</v>
      </c>
      <c r="J454" s="6"/>
      <c r="K454" s="6">
        <v>0</v>
      </c>
      <c r="L454" s="6" t="s">
        <v>11604</v>
      </c>
      <c r="M454" s="6" t="s">
        <v>11618</v>
      </c>
      <c r="N454" s="6"/>
      <c r="O454" s="6" t="s">
        <v>13045</v>
      </c>
      <c r="P454" s="6">
        <v>5300</v>
      </c>
      <c r="Q454" s="6"/>
      <c r="R454" s="6"/>
      <c r="S454" s="6"/>
      <c r="T454" s="6"/>
      <c r="U454" s="6"/>
      <c r="V454" s="6"/>
      <c r="W454" s="6" t="s">
        <v>1639</v>
      </c>
      <c r="X454" s="6" t="s">
        <v>128</v>
      </c>
      <c r="Y454" s="11" t="s">
        <v>15237</v>
      </c>
      <c r="Z454" s="10"/>
      <c r="AA454" s="11" t="s">
        <v>15237</v>
      </c>
      <c r="AB454" s="6" t="s">
        <v>83</v>
      </c>
      <c r="AC454" s="6"/>
      <c r="AD454" s="6"/>
      <c r="AE454" s="6"/>
      <c r="AF454" s="6" t="s">
        <v>14759</v>
      </c>
      <c r="AG454" s="6"/>
      <c r="AH454" s="6" t="s">
        <v>128</v>
      </c>
    </row>
    <row r="455" spans="1:34" ht="16.5">
      <c r="A455" s="14" t="s">
        <v>1637</v>
      </c>
      <c r="B455" s="4" t="s">
        <v>1640</v>
      </c>
      <c r="C455" s="5" t="s">
        <v>83</v>
      </c>
      <c r="D455" s="5" t="s">
        <v>1641</v>
      </c>
      <c r="E455" s="6" t="s">
        <v>7514</v>
      </c>
      <c r="F455" s="6" t="s">
        <v>7515</v>
      </c>
      <c r="G455" s="6" t="s">
        <v>6118</v>
      </c>
      <c r="H455" s="6" t="s">
        <v>6118</v>
      </c>
      <c r="I455" s="6" t="s">
        <v>5970</v>
      </c>
      <c r="J455" s="6">
        <v>500072</v>
      </c>
      <c r="K455" s="6">
        <v>0</v>
      </c>
      <c r="L455" s="6" t="s">
        <v>11604</v>
      </c>
      <c r="M455" s="6" t="s">
        <v>11618</v>
      </c>
      <c r="N455" s="6" t="s">
        <v>11968</v>
      </c>
      <c r="O455" s="6" t="s">
        <v>13046</v>
      </c>
      <c r="P455" s="6"/>
      <c r="Q455" s="6"/>
      <c r="R455" s="6"/>
      <c r="S455" s="6"/>
      <c r="T455" s="6"/>
      <c r="U455" s="6"/>
      <c r="V455" s="6"/>
      <c r="W455" s="6" t="s">
        <v>1639</v>
      </c>
      <c r="X455" s="6" t="s">
        <v>128</v>
      </c>
      <c r="Y455" s="11" t="s">
        <v>15237</v>
      </c>
      <c r="Z455" s="10"/>
      <c r="AA455" s="11" t="s">
        <v>15237</v>
      </c>
      <c r="AB455" s="6" t="s">
        <v>83</v>
      </c>
      <c r="AC455" s="6">
        <v>28040120376</v>
      </c>
      <c r="AD455" s="6" t="s">
        <v>14760</v>
      </c>
      <c r="AE455" s="6"/>
      <c r="AF455" s="6"/>
      <c r="AG455" s="6"/>
      <c r="AH455" s="6" t="s">
        <v>128</v>
      </c>
    </row>
    <row r="456" spans="1:34" ht="16.5">
      <c r="A456" s="14" t="s">
        <v>1645</v>
      </c>
      <c r="B456" s="4" t="s">
        <v>1646</v>
      </c>
      <c r="C456" s="5" t="s">
        <v>83</v>
      </c>
      <c r="D456" s="5" t="s">
        <v>1647</v>
      </c>
      <c r="E456" s="6" t="s">
        <v>7518</v>
      </c>
      <c r="F456" s="6" t="s">
        <v>7519</v>
      </c>
      <c r="G456" s="6"/>
      <c r="H456" s="6" t="s">
        <v>7498</v>
      </c>
      <c r="I456" s="6" t="s">
        <v>6129</v>
      </c>
      <c r="J456" s="6"/>
      <c r="K456" s="6">
        <v>0</v>
      </c>
      <c r="L456" s="6" t="s">
        <v>11604</v>
      </c>
      <c r="M456" s="6" t="s">
        <v>11618</v>
      </c>
      <c r="N456" s="6"/>
      <c r="O456" s="6" t="s">
        <v>13047</v>
      </c>
      <c r="P456" s="6"/>
      <c r="Q456" s="6" t="s">
        <v>14033</v>
      </c>
      <c r="R456" s="6"/>
      <c r="S456" s="6"/>
      <c r="T456" s="6"/>
      <c r="U456" s="6"/>
      <c r="V456" s="6"/>
      <c r="W456" s="6" t="s">
        <v>1647</v>
      </c>
      <c r="X456" s="6" t="s">
        <v>128</v>
      </c>
      <c r="Y456" s="11" t="s">
        <v>15237</v>
      </c>
      <c r="Z456" s="10"/>
      <c r="AA456" s="11" t="s">
        <v>15237</v>
      </c>
      <c r="AB456" s="6" t="s">
        <v>83</v>
      </c>
      <c r="AC456" s="6">
        <v>33605960945</v>
      </c>
      <c r="AD456" s="6">
        <v>500556</v>
      </c>
      <c r="AE456" s="6"/>
      <c r="AF456" s="6">
        <v>5960945</v>
      </c>
      <c r="AG456" s="6"/>
      <c r="AH456" s="6" t="s">
        <v>128</v>
      </c>
    </row>
    <row r="457" spans="1:34" ht="16.5">
      <c r="A457" s="14" t="s">
        <v>1648</v>
      </c>
      <c r="B457" s="4" t="s">
        <v>1649</v>
      </c>
      <c r="C457" s="5" t="s">
        <v>83</v>
      </c>
      <c r="D457" s="5" t="s">
        <v>1650</v>
      </c>
      <c r="E457" s="6" t="s">
        <v>7520</v>
      </c>
      <c r="F457" s="6" t="s">
        <v>7521</v>
      </c>
      <c r="G457" s="6" t="s">
        <v>7522</v>
      </c>
      <c r="H457" s="6"/>
      <c r="I457" s="6" t="s">
        <v>6008</v>
      </c>
      <c r="J457" s="6"/>
      <c r="K457" s="6">
        <v>0</v>
      </c>
      <c r="L457" s="6" t="s">
        <v>11604</v>
      </c>
      <c r="M457" s="6" t="s">
        <v>11605</v>
      </c>
      <c r="N457" s="6"/>
      <c r="O457" s="6" t="s">
        <v>13048</v>
      </c>
      <c r="P457" s="6">
        <v>424</v>
      </c>
      <c r="Q457" s="6" t="s">
        <v>14034</v>
      </c>
      <c r="R457" s="6"/>
      <c r="S457" s="6"/>
      <c r="T457" s="6"/>
      <c r="U457" s="6"/>
      <c r="V457" s="6"/>
      <c r="W457" s="6" t="s">
        <v>1650</v>
      </c>
      <c r="X457" s="6" t="s">
        <v>128</v>
      </c>
      <c r="Y457" s="11" t="s">
        <v>15237</v>
      </c>
      <c r="Z457" s="10"/>
      <c r="AA457" s="11" t="s">
        <v>15237</v>
      </c>
      <c r="AB457" s="6" t="s">
        <v>83</v>
      </c>
      <c r="AC457" s="6">
        <v>7950261316</v>
      </c>
      <c r="AD457" s="6" t="s">
        <v>14761</v>
      </c>
      <c r="AE457" s="6"/>
      <c r="AF457" s="6" t="s">
        <v>14761</v>
      </c>
      <c r="AG457" s="6" t="s">
        <v>14762</v>
      </c>
      <c r="AH457" s="6" t="s">
        <v>128</v>
      </c>
    </row>
    <row r="458" spans="1:34" ht="16.5">
      <c r="A458" s="14" t="s">
        <v>1660</v>
      </c>
      <c r="B458" s="4" t="s">
        <v>1661</v>
      </c>
      <c r="C458" s="5" t="s">
        <v>83</v>
      </c>
      <c r="D458" s="5" t="s">
        <v>1662</v>
      </c>
      <c r="E458" s="6" t="s">
        <v>7529</v>
      </c>
      <c r="F458" s="6" t="s">
        <v>7530</v>
      </c>
      <c r="G458" s="6" t="s">
        <v>7531</v>
      </c>
      <c r="H458" s="6" t="s">
        <v>7532</v>
      </c>
      <c r="I458" s="6" t="s">
        <v>6766</v>
      </c>
      <c r="J458" s="6"/>
      <c r="K458" s="6">
        <v>0</v>
      </c>
      <c r="L458" s="6" t="s">
        <v>11604</v>
      </c>
      <c r="M458" s="6" t="s">
        <v>11606</v>
      </c>
      <c r="N458" s="6"/>
      <c r="O458" s="6">
        <v>9886590114</v>
      </c>
      <c r="P458" s="6"/>
      <c r="Q458" s="6" t="s">
        <v>14035</v>
      </c>
      <c r="R458" s="6"/>
      <c r="S458" s="6"/>
      <c r="T458" s="6"/>
      <c r="U458" s="6"/>
      <c r="V458" s="6"/>
      <c r="W458" s="6" t="s">
        <v>1662</v>
      </c>
      <c r="X458" s="6" t="s">
        <v>128</v>
      </c>
      <c r="Y458" s="11" t="s">
        <v>15237</v>
      </c>
      <c r="Z458" s="10"/>
      <c r="AA458" s="11" t="s">
        <v>15237</v>
      </c>
      <c r="AB458" s="6" t="s">
        <v>83</v>
      </c>
      <c r="AC458" s="6">
        <v>30490102546</v>
      </c>
      <c r="AD458" s="6" t="s">
        <v>14763</v>
      </c>
      <c r="AE458" s="6"/>
      <c r="AF458" s="6" t="s">
        <v>14764</v>
      </c>
      <c r="AG458" s="9">
        <v>35210</v>
      </c>
      <c r="AH458" s="6" t="s">
        <v>128</v>
      </c>
    </row>
    <row r="459" spans="1:34" ht="16.5">
      <c r="A459" s="14" t="s">
        <v>1660</v>
      </c>
      <c r="B459" s="4" t="s">
        <v>1665</v>
      </c>
      <c r="C459" s="5" t="s">
        <v>83</v>
      </c>
      <c r="D459" s="5" t="s">
        <v>1666</v>
      </c>
      <c r="E459" s="6" t="s">
        <v>7535</v>
      </c>
      <c r="F459" s="6" t="s">
        <v>15257</v>
      </c>
      <c r="G459" s="6" t="s">
        <v>7536</v>
      </c>
      <c r="H459" s="6" t="s">
        <v>7537</v>
      </c>
      <c r="I459" s="6" t="s">
        <v>6766</v>
      </c>
      <c r="J459" s="6">
        <v>403115</v>
      </c>
      <c r="K459" s="6">
        <v>0</v>
      </c>
      <c r="L459" s="6" t="s">
        <v>11604</v>
      </c>
      <c r="M459" s="6" t="s">
        <v>11606</v>
      </c>
      <c r="N459" s="6"/>
      <c r="O459" s="6" t="s">
        <v>13052</v>
      </c>
      <c r="P459" s="6"/>
      <c r="Q459" s="6"/>
      <c r="R459" s="6"/>
      <c r="S459" s="6"/>
      <c r="T459" s="6"/>
      <c r="U459" s="6"/>
      <c r="V459" s="6"/>
      <c r="W459" s="6" t="s">
        <v>1666</v>
      </c>
      <c r="X459" s="6" t="s">
        <v>128</v>
      </c>
      <c r="Y459" s="11" t="s">
        <v>15237</v>
      </c>
      <c r="Z459" s="10"/>
      <c r="AA459" s="11" t="s">
        <v>15237</v>
      </c>
      <c r="AB459" s="6" t="s">
        <v>83</v>
      </c>
      <c r="AC459" s="6">
        <v>30490102546</v>
      </c>
      <c r="AD459" s="6"/>
      <c r="AE459" s="6"/>
      <c r="AF459" s="6"/>
      <c r="AG459" s="6"/>
      <c r="AH459" s="6" t="s">
        <v>128</v>
      </c>
    </row>
    <row r="460" spans="1:34" ht="16.5">
      <c r="A460" s="14" t="s">
        <v>1660</v>
      </c>
      <c r="B460" s="4" t="s">
        <v>1663</v>
      </c>
      <c r="C460" s="5" t="s">
        <v>83</v>
      </c>
      <c r="D460" s="5" t="s">
        <v>1664</v>
      </c>
      <c r="E460" s="6" t="s">
        <v>7533</v>
      </c>
      <c r="F460" s="6" t="s">
        <v>7534</v>
      </c>
      <c r="G460" s="6"/>
      <c r="H460" s="6" t="s">
        <v>7030</v>
      </c>
      <c r="I460" s="6" t="s">
        <v>6766</v>
      </c>
      <c r="J460" s="6">
        <v>403521</v>
      </c>
      <c r="K460" s="6">
        <v>0</v>
      </c>
      <c r="L460" s="6" t="s">
        <v>11604</v>
      </c>
      <c r="M460" s="6"/>
      <c r="N460" s="6"/>
      <c r="O460" s="6" t="s">
        <v>13051</v>
      </c>
      <c r="P460" s="6"/>
      <c r="Q460" s="6"/>
      <c r="R460" s="6"/>
      <c r="S460" s="6"/>
      <c r="T460" s="6"/>
      <c r="U460" s="6"/>
      <c r="V460" s="6"/>
      <c r="W460" s="6" t="s">
        <v>1666</v>
      </c>
      <c r="X460" s="6" t="s">
        <v>128</v>
      </c>
      <c r="Y460" s="11" t="s">
        <v>15237</v>
      </c>
      <c r="Z460" s="10"/>
      <c r="AA460" s="11" t="s">
        <v>15237</v>
      </c>
      <c r="AB460" s="6" t="s">
        <v>83</v>
      </c>
      <c r="AC460" s="6"/>
      <c r="AD460" s="6" t="s">
        <v>14765</v>
      </c>
      <c r="AE460" s="6" t="s">
        <v>20828</v>
      </c>
      <c r="AF460" s="6"/>
      <c r="AG460" s="6"/>
      <c r="AH460" s="6" t="s">
        <v>128</v>
      </c>
    </row>
    <row r="461" spans="1:34" ht="16.5">
      <c r="A461" s="14" t="s">
        <v>1686</v>
      </c>
      <c r="B461" s="4" t="s">
        <v>1687</v>
      </c>
      <c r="C461" s="5" t="s">
        <v>83</v>
      </c>
      <c r="D461" s="5" t="s">
        <v>1688</v>
      </c>
      <c r="E461" s="6" t="s">
        <v>7555</v>
      </c>
      <c r="F461" s="6" t="s">
        <v>7556</v>
      </c>
      <c r="G461" s="6" t="s">
        <v>7557</v>
      </c>
      <c r="H461" s="6" t="s">
        <v>6463</v>
      </c>
      <c r="I461" s="6" t="s">
        <v>5962</v>
      </c>
      <c r="J461" s="6">
        <v>421302</v>
      </c>
      <c r="K461" s="6">
        <v>0</v>
      </c>
      <c r="L461" s="6" t="s">
        <v>11604</v>
      </c>
      <c r="M461" s="6" t="s">
        <v>11605</v>
      </c>
      <c r="N461" s="6" t="s">
        <v>11970</v>
      </c>
      <c r="O461" s="6">
        <v>9825144043</v>
      </c>
      <c r="P461" s="6"/>
      <c r="Q461" s="6"/>
      <c r="R461" s="6"/>
      <c r="S461" s="6"/>
      <c r="T461" s="6"/>
      <c r="U461" s="6"/>
      <c r="V461" s="6"/>
      <c r="W461" s="6" t="s">
        <v>1688</v>
      </c>
      <c r="X461" s="6" t="s">
        <v>128</v>
      </c>
      <c r="Y461" s="11" t="s">
        <v>15237</v>
      </c>
      <c r="Z461" s="10"/>
      <c r="AA461" s="11" t="s">
        <v>15237</v>
      </c>
      <c r="AB461" s="6" t="s">
        <v>83</v>
      </c>
      <c r="AC461" s="6">
        <v>27780006503</v>
      </c>
      <c r="AD461" s="6">
        <v>27780006503</v>
      </c>
      <c r="AE461" s="6"/>
      <c r="AF461" s="6"/>
      <c r="AG461" s="6"/>
      <c r="AH461" s="6" t="s">
        <v>128</v>
      </c>
    </row>
    <row r="462" spans="1:34" ht="16.5">
      <c r="A462" s="14" t="s">
        <v>1686</v>
      </c>
      <c r="B462" s="4" t="s">
        <v>1689</v>
      </c>
      <c r="C462" s="5" t="s">
        <v>128</v>
      </c>
      <c r="D462" s="5" t="s">
        <v>1690</v>
      </c>
      <c r="E462" s="6" t="s">
        <v>7558</v>
      </c>
      <c r="F462" s="6" t="s">
        <v>7559</v>
      </c>
      <c r="G462" s="6"/>
      <c r="H462" s="6" t="s">
        <v>6313</v>
      </c>
      <c r="I462" s="6" t="s">
        <v>5962</v>
      </c>
      <c r="J462" s="6">
        <v>400054</v>
      </c>
      <c r="K462" s="6">
        <v>0</v>
      </c>
      <c r="L462" s="6" t="s">
        <v>11604</v>
      </c>
      <c r="M462" s="6" t="s">
        <v>11605</v>
      </c>
      <c r="N462" s="6" t="s">
        <v>11971</v>
      </c>
      <c r="O462" s="6" t="s">
        <v>13057</v>
      </c>
      <c r="P462" s="6">
        <v>53</v>
      </c>
      <c r="Q462" s="6"/>
      <c r="R462" s="6"/>
      <c r="S462" s="6"/>
      <c r="T462" s="6"/>
      <c r="U462" s="6"/>
      <c r="V462" s="6"/>
      <c r="W462" s="6" t="s">
        <v>1690</v>
      </c>
      <c r="X462" s="6" t="s">
        <v>128</v>
      </c>
      <c r="Y462" s="11" t="s">
        <v>15237</v>
      </c>
      <c r="Z462" s="10"/>
      <c r="AA462" s="11" t="s">
        <v>15237</v>
      </c>
      <c r="AB462" s="6" t="s">
        <v>83</v>
      </c>
      <c r="AC462" s="6">
        <v>27780006503</v>
      </c>
      <c r="AD462" s="6">
        <v>27780006503</v>
      </c>
      <c r="AE462" s="6"/>
      <c r="AF462" s="6"/>
      <c r="AG462" s="6"/>
      <c r="AH462" s="6" t="s">
        <v>128</v>
      </c>
    </row>
    <row r="463" spans="1:34" ht="16.5">
      <c r="A463" s="14" t="s">
        <v>1696</v>
      </c>
      <c r="B463" s="4" t="s">
        <v>1697</v>
      </c>
      <c r="C463" s="5" t="s">
        <v>83</v>
      </c>
      <c r="D463" s="5" t="s">
        <v>1698</v>
      </c>
      <c r="E463" s="6" t="s">
        <v>7562</v>
      </c>
      <c r="F463" s="6" t="s">
        <v>7563</v>
      </c>
      <c r="G463" s="6" t="s">
        <v>7564</v>
      </c>
      <c r="H463" s="6" t="s">
        <v>7565</v>
      </c>
      <c r="I463" s="6" t="s">
        <v>6266</v>
      </c>
      <c r="J463" s="6">
        <v>454775</v>
      </c>
      <c r="K463" s="6">
        <v>0</v>
      </c>
      <c r="L463" s="6" t="s">
        <v>11604</v>
      </c>
      <c r="M463" s="6" t="s">
        <v>11610</v>
      </c>
      <c r="N463" s="6" t="s">
        <v>11973</v>
      </c>
      <c r="O463" s="6"/>
      <c r="P463" s="6"/>
      <c r="Q463" s="6" t="s">
        <v>14037</v>
      </c>
      <c r="R463" s="6" t="s">
        <v>14037</v>
      </c>
      <c r="S463" s="6" t="s">
        <v>14038</v>
      </c>
      <c r="T463" s="6"/>
      <c r="U463" s="6"/>
      <c r="V463" s="6"/>
      <c r="W463" s="6" t="s">
        <v>1698</v>
      </c>
      <c r="X463" s="6" t="s">
        <v>128</v>
      </c>
      <c r="Y463" s="11" t="s">
        <v>15237</v>
      </c>
      <c r="Z463" s="10"/>
      <c r="AA463" s="11" t="s">
        <v>15237</v>
      </c>
      <c r="AB463" s="6" t="s">
        <v>83</v>
      </c>
      <c r="AC463" s="6">
        <v>23460302595</v>
      </c>
      <c r="AD463" s="6"/>
      <c r="AE463" s="6"/>
      <c r="AF463" s="6"/>
      <c r="AG463" s="6"/>
      <c r="AH463" s="6" t="s">
        <v>128</v>
      </c>
    </row>
    <row r="464" spans="1:34" ht="16.5">
      <c r="A464" s="14" t="s">
        <v>1702</v>
      </c>
      <c r="B464" s="4" t="s">
        <v>1703</v>
      </c>
      <c r="C464" s="5" t="s">
        <v>83</v>
      </c>
      <c r="D464" s="5" t="s">
        <v>1704</v>
      </c>
      <c r="E464" s="6" t="s">
        <v>7569</v>
      </c>
      <c r="F464" s="6" t="s">
        <v>6007</v>
      </c>
      <c r="G464" s="6"/>
      <c r="H464" s="6" t="s">
        <v>6007</v>
      </c>
      <c r="I464" s="6" t="s">
        <v>6008</v>
      </c>
      <c r="J464" s="6" t="s">
        <v>11975</v>
      </c>
      <c r="K464" s="6">
        <v>0</v>
      </c>
      <c r="L464" s="6" t="s">
        <v>11604</v>
      </c>
      <c r="M464" s="6" t="s">
        <v>11610</v>
      </c>
      <c r="N464" s="6" t="s">
        <v>11976</v>
      </c>
      <c r="O464" s="6" t="s">
        <v>13059</v>
      </c>
      <c r="P464" s="6"/>
      <c r="Q464" s="6"/>
      <c r="R464" s="6"/>
      <c r="S464" s="6"/>
      <c r="T464" s="6"/>
      <c r="U464" s="6"/>
      <c r="V464" s="6"/>
      <c r="W464" s="6" t="s">
        <v>1704</v>
      </c>
      <c r="X464" s="6" t="s">
        <v>128</v>
      </c>
      <c r="Y464" s="11" t="s">
        <v>15237</v>
      </c>
      <c r="Z464" s="10"/>
      <c r="AA464" s="11" t="s">
        <v>15237</v>
      </c>
      <c r="AB464" s="6" t="s">
        <v>83</v>
      </c>
      <c r="AC464" s="6">
        <v>7560337336</v>
      </c>
      <c r="AD464" s="6"/>
      <c r="AE464" s="6"/>
      <c r="AF464" s="6"/>
      <c r="AG464" s="6"/>
      <c r="AH464" s="6" t="s">
        <v>128</v>
      </c>
    </row>
    <row r="465" spans="1:34" ht="16.5">
      <c r="A465" s="14" t="s">
        <v>1702</v>
      </c>
      <c r="B465" s="4" t="s">
        <v>1705</v>
      </c>
      <c r="C465" s="5" t="s">
        <v>83</v>
      </c>
      <c r="D465" s="5" t="s">
        <v>1704</v>
      </c>
      <c r="E465" s="6" t="s">
        <v>7570</v>
      </c>
      <c r="F465" s="6" t="s">
        <v>6007</v>
      </c>
      <c r="G465" s="6"/>
      <c r="H465" s="6" t="s">
        <v>6007</v>
      </c>
      <c r="I465" s="6" t="s">
        <v>6008</v>
      </c>
      <c r="J465" s="6">
        <v>110087</v>
      </c>
      <c r="K465" s="6">
        <v>0</v>
      </c>
      <c r="L465" s="6" t="s">
        <v>11604</v>
      </c>
      <c r="M465" s="6" t="s">
        <v>11610</v>
      </c>
      <c r="N465" s="6"/>
      <c r="O465" s="6">
        <v>9818022383</v>
      </c>
      <c r="P465" s="6"/>
      <c r="Q465" s="6"/>
      <c r="R465" s="6"/>
      <c r="S465" s="6">
        <v>9818022383</v>
      </c>
      <c r="T465" s="6"/>
      <c r="U465" s="6"/>
      <c r="V465" s="6"/>
      <c r="W465" s="6" t="s">
        <v>1704</v>
      </c>
      <c r="X465" s="6" t="s">
        <v>128</v>
      </c>
      <c r="Y465" s="11" t="s">
        <v>15237</v>
      </c>
      <c r="Z465" s="10"/>
      <c r="AA465" s="11" t="s">
        <v>15237</v>
      </c>
      <c r="AB465" s="6" t="s">
        <v>83</v>
      </c>
      <c r="AC465" s="6">
        <v>7560337336</v>
      </c>
      <c r="AD465" s="6"/>
      <c r="AE465" s="6"/>
      <c r="AF465" s="6"/>
      <c r="AG465" s="6"/>
      <c r="AH465" s="6" t="s">
        <v>128</v>
      </c>
    </row>
    <row r="466" spans="1:34" ht="16.5">
      <c r="A466" s="14" t="s">
        <v>1706</v>
      </c>
      <c r="B466" s="4" t="s">
        <v>1707</v>
      </c>
      <c r="C466" s="5" t="s">
        <v>83</v>
      </c>
      <c r="D466" s="5" t="s">
        <v>1708</v>
      </c>
      <c r="E466" s="6" t="s">
        <v>7571</v>
      </c>
      <c r="F466" s="6" t="s">
        <v>7572</v>
      </c>
      <c r="G466" s="6" t="s">
        <v>7573</v>
      </c>
      <c r="H466" s="6" t="s">
        <v>7574</v>
      </c>
      <c r="I466" s="6" t="s">
        <v>5970</v>
      </c>
      <c r="J466" s="6">
        <v>500077</v>
      </c>
      <c r="K466" s="6">
        <v>0</v>
      </c>
      <c r="L466" s="6" t="s">
        <v>11604</v>
      </c>
      <c r="M466" s="6" t="s">
        <v>11618</v>
      </c>
      <c r="N466" s="6" t="s">
        <v>11977</v>
      </c>
      <c r="O466" s="6" t="s">
        <v>13060</v>
      </c>
      <c r="P466" s="6"/>
      <c r="Q466" s="6"/>
      <c r="R466" s="6"/>
      <c r="S466" s="6"/>
      <c r="T466" s="6"/>
      <c r="U466" s="6"/>
      <c r="V466" s="6"/>
      <c r="W466" s="6" t="s">
        <v>1708</v>
      </c>
      <c r="X466" s="6" t="s">
        <v>128</v>
      </c>
      <c r="Y466" s="11" t="s">
        <v>15237</v>
      </c>
      <c r="Z466" s="10"/>
      <c r="AA466" s="11" t="s">
        <v>15237</v>
      </c>
      <c r="AB466" s="6" t="s">
        <v>83</v>
      </c>
      <c r="AC466" s="6">
        <v>28032030856</v>
      </c>
      <c r="AD466" s="6"/>
      <c r="AE466" s="6"/>
      <c r="AF466" s="6"/>
      <c r="AG466" s="6"/>
      <c r="AH466" s="6" t="s">
        <v>128</v>
      </c>
    </row>
    <row r="467" spans="1:34" ht="16.5">
      <c r="A467" s="14" t="s">
        <v>1709</v>
      </c>
      <c r="B467" s="4" t="s">
        <v>1710</v>
      </c>
      <c r="C467" s="5" t="s">
        <v>83</v>
      </c>
      <c r="D467" s="5" t="s">
        <v>1711</v>
      </c>
      <c r="E467" s="6" t="s">
        <v>7575</v>
      </c>
      <c r="F467" s="6" t="s">
        <v>7576</v>
      </c>
      <c r="G467" s="6" t="s">
        <v>7577</v>
      </c>
      <c r="H467" s="6" t="s">
        <v>6518</v>
      </c>
      <c r="I467" s="6" t="s">
        <v>5979</v>
      </c>
      <c r="J467" s="6" t="s">
        <v>11978</v>
      </c>
      <c r="K467" s="6">
        <v>0</v>
      </c>
      <c r="L467" s="6" t="s">
        <v>11604</v>
      </c>
      <c r="M467" s="6" t="s">
        <v>11610</v>
      </c>
      <c r="N467" s="6" t="s">
        <v>11979</v>
      </c>
      <c r="O467" s="6">
        <v>9490760430</v>
      </c>
      <c r="P467" s="6"/>
      <c r="Q467" s="6" t="s">
        <v>13061</v>
      </c>
      <c r="R467" s="6"/>
      <c r="S467" s="6"/>
      <c r="T467" s="6"/>
      <c r="U467" s="6"/>
      <c r="V467" s="6"/>
      <c r="W467" s="6" t="s">
        <v>1711</v>
      </c>
      <c r="X467" s="6" t="s">
        <v>128</v>
      </c>
      <c r="Y467" s="11" t="s">
        <v>15237</v>
      </c>
      <c r="Z467" s="10"/>
      <c r="AA467" s="11" t="s">
        <v>15237</v>
      </c>
      <c r="AB467" s="6" t="s">
        <v>83</v>
      </c>
      <c r="AC467" s="6">
        <v>19667360034</v>
      </c>
      <c r="AD467" s="6">
        <v>19667360228</v>
      </c>
      <c r="AE467" s="6"/>
      <c r="AF467" s="6">
        <v>19667360034</v>
      </c>
      <c r="AG467" s="6"/>
      <c r="AH467" s="6" t="s">
        <v>128</v>
      </c>
    </row>
    <row r="468" spans="1:34" ht="16.5">
      <c r="A468" s="14" t="s">
        <v>1709</v>
      </c>
      <c r="B468" s="4" t="s">
        <v>1712</v>
      </c>
      <c r="C468" s="5" t="s">
        <v>83</v>
      </c>
      <c r="D468" s="5" t="s">
        <v>1711</v>
      </c>
      <c r="E468" s="6" t="s">
        <v>7578</v>
      </c>
      <c r="F468" s="6" t="s">
        <v>7579</v>
      </c>
      <c r="G468" s="6" t="s">
        <v>6517</v>
      </c>
      <c r="H468" s="6" t="s">
        <v>6519</v>
      </c>
      <c r="I468" s="6" t="s">
        <v>5979</v>
      </c>
      <c r="J468" s="6">
        <v>700037</v>
      </c>
      <c r="K468" s="6">
        <v>0</v>
      </c>
      <c r="L468" s="6" t="s">
        <v>11604</v>
      </c>
      <c r="M468" s="6" t="s">
        <v>11787</v>
      </c>
      <c r="N468" s="6" t="s">
        <v>11979</v>
      </c>
      <c r="O468" s="6">
        <v>9830213105</v>
      </c>
      <c r="P468" s="6"/>
      <c r="Q468" s="6" t="s">
        <v>13061</v>
      </c>
      <c r="R468" s="6" t="s">
        <v>11979</v>
      </c>
      <c r="S468" s="6" t="s">
        <v>13061</v>
      </c>
      <c r="T468" s="6"/>
      <c r="U468" s="6" t="s">
        <v>13061</v>
      </c>
      <c r="V468" s="6"/>
      <c r="W468" s="6" t="s">
        <v>1711</v>
      </c>
      <c r="X468" s="6" t="s">
        <v>128</v>
      </c>
      <c r="Y468" s="11" t="s">
        <v>15237</v>
      </c>
      <c r="Z468" s="10"/>
      <c r="AA468" s="11" t="s">
        <v>15237</v>
      </c>
      <c r="AB468" s="6" t="s">
        <v>128</v>
      </c>
      <c r="AC468" s="6">
        <v>19667360034</v>
      </c>
      <c r="AD468" s="6">
        <v>19667360228</v>
      </c>
      <c r="AE468" s="6"/>
      <c r="AF468" s="6">
        <v>19667360034</v>
      </c>
      <c r="AG468" s="6"/>
      <c r="AH468" s="6" t="s">
        <v>128</v>
      </c>
    </row>
    <row r="469" spans="1:34" ht="16.5">
      <c r="A469" s="14" t="s">
        <v>1716</v>
      </c>
      <c r="B469" s="4" t="s">
        <v>1717</v>
      </c>
      <c r="C469" s="5" t="s">
        <v>83</v>
      </c>
      <c r="D469" s="5" t="s">
        <v>1718</v>
      </c>
      <c r="E469" s="6" t="s">
        <v>7582</v>
      </c>
      <c r="F469" s="6" t="s">
        <v>7583</v>
      </c>
      <c r="G469" s="6"/>
      <c r="H469" s="6" t="s">
        <v>6519</v>
      </c>
      <c r="I469" s="6" t="s">
        <v>5979</v>
      </c>
      <c r="J469" s="6">
        <v>700046</v>
      </c>
      <c r="K469" s="6">
        <v>0</v>
      </c>
      <c r="L469" s="6" t="s">
        <v>11604</v>
      </c>
      <c r="M469" s="6" t="s">
        <v>11605</v>
      </c>
      <c r="N469" s="6" t="s">
        <v>11982</v>
      </c>
      <c r="O469" s="6" t="s">
        <v>13062</v>
      </c>
      <c r="P469" s="6"/>
      <c r="Q469" s="6" t="s">
        <v>14039</v>
      </c>
      <c r="R469" s="6" t="s">
        <v>14040</v>
      </c>
      <c r="S469" s="6">
        <v>9830107811</v>
      </c>
      <c r="T469" s="6"/>
      <c r="U469" s="6"/>
      <c r="V469" s="6"/>
      <c r="W469" s="6" t="s">
        <v>1718</v>
      </c>
      <c r="X469" s="6" t="s">
        <v>128</v>
      </c>
      <c r="Y469" s="11" t="s">
        <v>15237</v>
      </c>
      <c r="Z469" s="10"/>
      <c r="AA469" s="11" t="s">
        <v>15237</v>
      </c>
      <c r="AB469" s="6" t="s">
        <v>83</v>
      </c>
      <c r="AC469" s="6">
        <v>19580483051</v>
      </c>
      <c r="AD469" s="6">
        <v>19580483245</v>
      </c>
      <c r="AE469" s="6"/>
      <c r="AF469" s="6"/>
      <c r="AG469" s="6"/>
      <c r="AH469" s="6" t="s">
        <v>128</v>
      </c>
    </row>
    <row r="470" spans="1:34" ht="16.5">
      <c r="A470" s="14" t="s">
        <v>1716</v>
      </c>
      <c r="B470" s="4" t="s">
        <v>1719</v>
      </c>
      <c r="C470" s="5" t="s">
        <v>83</v>
      </c>
      <c r="D470" s="5" t="s">
        <v>1718</v>
      </c>
      <c r="E470" s="6" t="s">
        <v>7584</v>
      </c>
      <c r="F470" s="6" t="s">
        <v>7585</v>
      </c>
      <c r="G470" s="6" t="s">
        <v>7586</v>
      </c>
      <c r="H470" s="6" t="s">
        <v>7587</v>
      </c>
      <c r="I470" s="6" t="s">
        <v>7588</v>
      </c>
      <c r="J470" s="6" t="s">
        <v>11983</v>
      </c>
      <c r="K470" s="6">
        <v>0</v>
      </c>
      <c r="L470" s="6" t="s">
        <v>11609</v>
      </c>
      <c r="M470" s="6" t="s">
        <v>11807</v>
      </c>
      <c r="N470" s="6" t="s">
        <v>11984</v>
      </c>
      <c r="O470" s="6" t="s">
        <v>13063</v>
      </c>
      <c r="P470" s="6"/>
      <c r="Q470" s="6"/>
      <c r="R470" s="6"/>
      <c r="S470" s="6"/>
      <c r="T470" s="6"/>
      <c r="U470" s="6"/>
      <c r="V470" s="6"/>
      <c r="W470" s="6" t="s">
        <v>1718</v>
      </c>
      <c r="X470" s="6" t="s">
        <v>128</v>
      </c>
      <c r="Y470" s="11" t="s">
        <v>15237</v>
      </c>
      <c r="Z470" s="10"/>
      <c r="AA470" s="11" t="s">
        <v>15237</v>
      </c>
      <c r="AB470" s="6" t="s">
        <v>83</v>
      </c>
      <c r="AC470" s="6">
        <v>19580483051</v>
      </c>
      <c r="AD470" s="6">
        <v>19580483245</v>
      </c>
      <c r="AE470" s="6"/>
      <c r="AF470" s="6"/>
      <c r="AG470" s="6"/>
      <c r="AH470" s="6" t="s">
        <v>128</v>
      </c>
    </row>
    <row r="471" spans="1:34" ht="16.5">
      <c r="A471" s="14" t="s">
        <v>1716</v>
      </c>
      <c r="B471" s="4" t="s">
        <v>1720</v>
      </c>
      <c r="C471" s="5" t="s">
        <v>83</v>
      </c>
      <c r="D471" s="5" t="s">
        <v>1718</v>
      </c>
      <c r="E471" s="6" t="s">
        <v>7589</v>
      </c>
      <c r="F471" s="6" t="s">
        <v>7590</v>
      </c>
      <c r="G471" s="6" t="s">
        <v>7591</v>
      </c>
      <c r="H471" s="6" t="s">
        <v>7592</v>
      </c>
      <c r="I471" s="6" t="s">
        <v>6768</v>
      </c>
      <c r="J471" s="6">
        <v>781008</v>
      </c>
      <c r="K471" s="6">
        <v>0</v>
      </c>
      <c r="L471" s="6" t="s">
        <v>11604</v>
      </c>
      <c r="M471" s="6" t="s">
        <v>11605</v>
      </c>
      <c r="N471" s="6" t="s">
        <v>11985</v>
      </c>
      <c r="O471" s="6">
        <v>9830222294</v>
      </c>
      <c r="P471" s="6"/>
      <c r="Q471" s="6"/>
      <c r="R471" s="6"/>
      <c r="S471" s="6"/>
      <c r="T471" s="6"/>
      <c r="U471" s="6"/>
      <c r="V471" s="6"/>
      <c r="W471" s="6" t="s">
        <v>1718</v>
      </c>
      <c r="X471" s="6" t="s">
        <v>128</v>
      </c>
      <c r="Y471" s="11" t="s">
        <v>15237</v>
      </c>
      <c r="Z471" s="10"/>
      <c r="AA471" s="11" t="s">
        <v>15237</v>
      </c>
      <c r="AB471" s="6" t="s">
        <v>83</v>
      </c>
      <c r="AC471" s="6">
        <v>18120050131</v>
      </c>
      <c r="AD471" s="6">
        <v>18689911508</v>
      </c>
      <c r="AE471" s="6"/>
      <c r="AF471" s="6"/>
      <c r="AG471" s="6"/>
      <c r="AH471" s="6" t="s">
        <v>128</v>
      </c>
    </row>
    <row r="472" spans="1:34" ht="16.5">
      <c r="A472" s="29" t="s">
        <v>1716</v>
      </c>
      <c r="B472" s="5" t="s">
        <v>19723</v>
      </c>
      <c r="C472" s="5" t="s">
        <v>83</v>
      </c>
      <c r="D472" s="5" t="s">
        <v>1718</v>
      </c>
      <c r="E472" s="6" t="s">
        <v>20152</v>
      </c>
      <c r="F472" s="6" t="s">
        <v>20153</v>
      </c>
      <c r="G472" s="6" t="s">
        <v>20154</v>
      </c>
      <c r="H472" s="6" t="s">
        <v>9024</v>
      </c>
      <c r="I472" s="6" t="s">
        <v>6768</v>
      </c>
      <c r="J472" s="6">
        <v>781008</v>
      </c>
      <c r="K472" s="6">
        <v>0</v>
      </c>
      <c r="L472" s="6" t="s">
        <v>11604</v>
      </c>
      <c r="M472" s="6" t="s">
        <v>11605</v>
      </c>
      <c r="N472" s="6" t="s">
        <v>20155</v>
      </c>
      <c r="O472" s="5" t="s">
        <v>20156</v>
      </c>
      <c r="P472" s="6"/>
      <c r="Q472" s="6"/>
      <c r="R472" s="6"/>
      <c r="S472" s="6"/>
      <c r="T472" s="6"/>
      <c r="U472" s="6"/>
      <c r="V472" s="6"/>
      <c r="W472" s="6" t="s">
        <v>1718</v>
      </c>
      <c r="X472" s="6" t="s">
        <v>128</v>
      </c>
      <c r="Y472" s="11" t="s">
        <v>15237</v>
      </c>
      <c r="Z472" s="10"/>
      <c r="AA472" s="11" t="s">
        <v>15237</v>
      </c>
      <c r="AB472" s="6" t="s">
        <v>83</v>
      </c>
      <c r="AC472" s="6"/>
      <c r="AD472" s="6"/>
      <c r="AE472" s="6"/>
      <c r="AF472" s="6"/>
      <c r="AG472" s="6"/>
      <c r="AH472" s="6" t="s">
        <v>128</v>
      </c>
    </row>
    <row r="473" spans="1:34" ht="16.5">
      <c r="A473" s="14" t="s">
        <v>1721</v>
      </c>
      <c r="B473" s="4" t="s">
        <v>1722</v>
      </c>
      <c r="C473" s="5" t="s">
        <v>83</v>
      </c>
      <c r="D473" s="5" t="s">
        <v>1723</v>
      </c>
      <c r="E473" s="6" t="s">
        <v>7593</v>
      </c>
      <c r="F473" s="6" t="s">
        <v>7594</v>
      </c>
      <c r="G473" s="6" t="s">
        <v>7595</v>
      </c>
      <c r="H473" s="6" t="s">
        <v>7596</v>
      </c>
      <c r="I473" s="6" t="s">
        <v>5983</v>
      </c>
      <c r="J473" s="6">
        <v>560027</v>
      </c>
      <c r="K473" s="6">
        <v>0</v>
      </c>
      <c r="L473" s="6" t="s">
        <v>11604</v>
      </c>
      <c r="M473" s="6" t="s">
        <v>11605</v>
      </c>
      <c r="N473" s="6" t="s">
        <v>11986</v>
      </c>
      <c r="O473" s="6">
        <v>9864064771</v>
      </c>
      <c r="P473" s="6"/>
      <c r="Q473" s="6"/>
      <c r="R473" s="6"/>
      <c r="S473" s="6"/>
      <c r="T473" s="6"/>
      <c r="U473" s="6"/>
      <c r="V473" s="6"/>
      <c r="W473" s="6" t="s">
        <v>1723</v>
      </c>
      <c r="X473" s="6" t="s">
        <v>128</v>
      </c>
      <c r="Y473" s="11" t="s">
        <v>15237</v>
      </c>
      <c r="Z473" s="10"/>
      <c r="AA473" s="11" t="s">
        <v>15237</v>
      </c>
      <c r="AB473" s="6" t="s">
        <v>83</v>
      </c>
      <c r="AC473" s="6">
        <v>29500471351</v>
      </c>
      <c r="AD473" s="6"/>
      <c r="AE473" s="6"/>
      <c r="AF473" s="6"/>
      <c r="AG473" s="6"/>
      <c r="AH473" s="6" t="s">
        <v>128</v>
      </c>
    </row>
    <row r="474" spans="1:34" ht="16.5">
      <c r="A474" s="14" t="s">
        <v>1724</v>
      </c>
      <c r="B474" s="4" t="s">
        <v>1725</v>
      </c>
      <c r="C474" s="5" t="s">
        <v>83</v>
      </c>
      <c r="D474" s="5" t="s">
        <v>1726</v>
      </c>
      <c r="E474" s="6" t="s">
        <v>7597</v>
      </c>
      <c r="F474" s="6" t="s">
        <v>7598</v>
      </c>
      <c r="G474" s="6"/>
      <c r="H474" s="6" t="s">
        <v>7029</v>
      </c>
      <c r="I474" s="6"/>
      <c r="J474" s="6">
        <v>831006</v>
      </c>
      <c r="K474" s="6">
        <v>0</v>
      </c>
      <c r="L474" s="6" t="s">
        <v>11604</v>
      </c>
      <c r="M474" s="6" t="s">
        <v>11610</v>
      </c>
      <c r="N474" s="6"/>
      <c r="O474" s="6" t="s">
        <v>13064</v>
      </c>
      <c r="P474" s="6"/>
      <c r="Q474" s="6"/>
      <c r="R474" s="6" t="s">
        <v>14041</v>
      </c>
      <c r="S474" s="6"/>
      <c r="T474" s="6"/>
      <c r="U474" s="6"/>
      <c r="V474" s="6"/>
      <c r="W474" s="6" t="s">
        <v>1726</v>
      </c>
      <c r="X474" s="6" t="s">
        <v>128</v>
      </c>
      <c r="Y474" s="11" t="s">
        <v>15237</v>
      </c>
      <c r="Z474" s="10"/>
      <c r="AA474" s="11" t="s">
        <v>15237</v>
      </c>
      <c r="AB474" s="6" t="s">
        <v>83</v>
      </c>
      <c r="AC474" s="6">
        <v>20501101175</v>
      </c>
      <c r="AD474" s="6" t="s">
        <v>14766</v>
      </c>
      <c r="AE474" s="6"/>
      <c r="AF474" s="6"/>
      <c r="AG474" s="6"/>
      <c r="AH474" s="6" t="s">
        <v>128</v>
      </c>
    </row>
    <row r="475" spans="1:34" ht="16.5">
      <c r="A475" s="29" t="s">
        <v>1727</v>
      </c>
      <c r="B475" s="5" t="s">
        <v>19724</v>
      </c>
      <c r="C475" s="5" t="s">
        <v>83</v>
      </c>
      <c r="D475" s="5" t="s">
        <v>949</v>
      </c>
      <c r="E475" s="6" t="s">
        <v>6882</v>
      </c>
      <c r="F475" s="6" t="s">
        <v>6883</v>
      </c>
      <c r="G475" s="6" t="s">
        <v>7172</v>
      </c>
      <c r="H475" s="6" t="s">
        <v>6313</v>
      </c>
      <c r="I475" s="6" t="s">
        <v>5962</v>
      </c>
      <c r="J475" s="6">
        <v>400080</v>
      </c>
      <c r="K475" s="6">
        <v>0</v>
      </c>
      <c r="L475" s="6" t="s">
        <v>11604</v>
      </c>
      <c r="M475" s="6" t="s">
        <v>11606</v>
      </c>
      <c r="N475" s="6" t="s">
        <v>20157</v>
      </c>
      <c r="O475" s="5" t="s">
        <v>12916</v>
      </c>
      <c r="P475" s="6"/>
      <c r="Q475" s="6"/>
      <c r="R475" s="6"/>
      <c r="S475" s="6"/>
      <c r="T475" s="6"/>
      <c r="U475" s="6"/>
      <c r="V475" s="6"/>
      <c r="W475" s="6" t="s">
        <v>1729</v>
      </c>
      <c r="X475" s="6" t="s">
        <v>128</v>
      </c>
      <c r="Y475" s="11" t="s">
        <v>15237</v>
      </c>
      <c r="Z475" s="10"/>
      <c r="AA475" s="11" t="s">
        <v>15237</v>
      </c>
      <c r="AB475" s="6" t="s">
        <v>83</v>
      </c>
      <c r="AC475" s="5" t="s">
        <v>14651</v>
      </c>
      <c r="AD475" s="5" t="s">
        <v>14652</v>
      </c>
      <c r="AE475" s="6"/>
      <c r="AF475" s="6"/>
      <c r="AG475" s="6"/>
      <c r="AH475" s="6" t="s">
        <v>128</v>
      </c>
    </row>
    <row r="476" spans="1:34" ht="16.5">
      <c r="A476" s="14" t="s">
        <v>1727</v>
      </c>
      <c r="B476" s="4" t="s">
        <v>1728</v>
      </c>
      <c r="C476" s="5" t="s">
        <v>83</v>
      </c>
      <c r="D476" s="5" t="s">
        <v>1729</v>
      </c>
      <c r="E476" s="6" t="s">
        <v>7599</v>
      </c>
      <c r="F476" s="6" t="s">
        <v>7600</v>
      </c>
      <c r="G476" s="6" t="s">
        <v>7112</v>
      </c>
      <c r="H476" s="6" t="s">
        <v>6313</v>
      </c>
      <c r="I476" s="6" t="s">
        <v>5962</v>
      </c>
      <c r="J476" s="6">
        <v>400025</v>
      </c>
      <c r="K476" s="6">
        <v>0</v>
      </c>
      <c r="L476" s="6" t="s">
        <v>11604</v>
      </c>
      <c r="M476" s="6" t="s">
        <v>11606</v>
      </c>
      <c r="N476" s="6" t="s">
        <v>11987</v>
      </c>
      <c r="O476" s="6" t="s">
        <v>13065</v>
      </c>
      <c r="P476" s="6"/>
      <c r="Q476" s="6"/>
      <c r="R476" s="6">
        <v>9320429999</v>
      </c>
      <c r="S476" s="6"/>
      <c r="T476" s="6"/>
      <c r="U476" s="6"/>
      <c r="V476" s="6"/>
      <c r="W476" s="6" t="s">
        <v>1729</v>
      </c>
      <c r="X476" s="6" t="s">
        <v>128</v>
      </c>
      <c r="Y476" s="11" t="s">
        <v>15237</v>
      </c>
      <c r="Z476" s="10"/>
      <c r="AA476" s="11" t="s">
        <v>15237</v>
      </c>
      <c r="AB476" s="6" t="s">
        <v>83</v>
      </c>
      <c r="AC476" s="6">
        <v>27660071171</v>
      </c>
      <c r="AD476" s="6" t="s">
        <v>14767</v>
      </c>
      <c r="AE476" s="6"/>
      <c r="AF476" s="6" t="s">
        <v>14768</v>
      </c>
      <c r="AG476" s="9">
        <v>38808</v>
      </c>
      <c r="AH476" s="6" t="s">
        <v>128</v>
      </c>
    </row>
    <row r="477" spans="1:34" ht="16.5">
      <c r="A477" s="14" t="s">
        <v>1727</v>
      </c>
      <c r="B477" s="4" t="s">
        <v>1730</v>
      </c>
      <c r="C477" s="5" t="s">
        <v>83</v>
      </c>
      <c r="D477" s="5" t="s">
        <v>1729</v>
      </c>
      <c r="E477" s="6" t="s">
        <v>7601</v>
      </c>
      <c r="F477" s="6" t="s">
        <v>7602</v>
      </c>
      <c r="G477" s="6" t="s">
        <v>7603</v>
      </c>
      <c r="H477" s="6" t="s">
        <v>6313</v>
      </c>
      <c r="I477" s="6" t="s">
        <v>5962</v>
      </c>
      <c r="J477" s="6">
        <v>400080</v>
      </c>
      <c r="K477" s="6">
        <v>0</v>
      </c>
      <c r="L477" s="6" t="s">
        <v>11604</v>
      </c>
      <c r="M477" s="6" t="s">
        <v>11606</v>
      </c>
      <c r="N477" s="6"/>
      <c r="O477" s="6" t="s">
        <v>13066</v>
      </c>
      <c r="P477" s="6"/>
      <c r="Q477" s="6"/>
      <c r="R477" s="6"/>
      <c r="S477" s="6"/>
      <c r="T477" s="6"/>
      <c r="U477" s="6"/>
      <c r="V477" s="6"/>
      <c r="W477" s="6" t="s">
        <v>1729</v>
      </c>
      <c r="X477" s="6" t="s">
        <v>128</v>
      </c>
      <c r="Y477" s="11" t="s">
        <v>15237</v>
      </c>
      <c r="Z477" s="10"/>
      <c r="AA477" s="11" t="s">
        <v>15237</v>
      </c>
      <c r="AB477" s="6" t="s">
        <v>83</v>
      </c>
      <c r="AC477" s="6" t="s">
        <v>14769</v>
      </c>
      <c r="AD477" s="6" t="s">
        <v>14770</v>
      </c>
      <c r="AE477" s="6"/>
      <c r="AF477" s="6"/>
      <c r="AG477" s="6"/>
      <c r="AH477" s="6" t="s">
        <v>128</v>
      </c>
    </row>
    <row r="478" spans="1:34" ht="16.5">
      <c r="A478" s="14" t="s">
        <v>1734</v>
      </c>
      <c r="B478" s="4" t="s">
        <v>1735</v>
      </c>
      <c r="C478" s="5" t="s">
        <v>83</v>
      </c>
      <c r="D478" s="5" t="s">
        <v>1736</v>
      </c>
      <c r="E478" s="6" t="s">
        <v>1736</v>
      </c>
      <c r="F478" s="6" t="s">
        <v>7606</v>
      </c>
      <c r="G478" s="6" t="s">
        <v>7607</v>
      </c>
      <c r="H478" s="6" t="s">
        <v>6131</v>
      </c>
      <c r="I478" s="6" t="s">
        <v>6132</v>
      </c>
      <c r="J478" s="6">
        <v>686032</v>
      </c>
      <c r="K478" s="6">
        <v>0</v>
      </c>
      <c r="L478" s="6" t="s">
        <v>11604</v>
      </c>
      <c r="M478" s="6" t="s">
        <v>11618</v>
      </c>
      <c r="N478" s="6" t="s">
        <v>11988</v>
      </c>
      <c r="O478" s="6" t="s">
        <v>13067</v>
      </c>
      <c r="P478" s="6"/>
      <c r="Q478" s="6"/>
      <c r="R478" s="6"/>
      <c r="S478" s="6"/>
      <c r="T478" s="6"/>
      <c r="U478" s="6"/>
      <c r="V478" s="6"/>
      <c r="W478" s="6" t="s">
        <v>1736</v>
      </c>
      <c r="X478" s="6" t="s">
        <v>128</v>
      </c>
      <c r="Y478" s="11" t="s">
        <v>15237</v>
      </c>
      <c r="Z478" s="10"/>
      <c r="AA478" s="11" t="s">
        <v>15237</v>
      </c>
      <c r="AB478" s="6" t="s">
        <v>83</v>
      </c>
      <c r="AC478" s="6">
        <v>32051614612</v>
      </c>
      <c r="AD478" s="6" t="s">
        <v>14771</v>
      </c>
      <c r="AE478" s="6"/>
      <c r="AF478" s="6"/>
      <c r="AG478" s="6"/>
      <c r="AH478" s="6" t="s">
        <v>128</v>
      </c>
    </row>
    <row r="479" spans="1:34" ht="16.5">
      <c r="A479" s="14" t="s">
        <v>1737</v>
      </c>
      <c r="B479" s="4" t="s">
        <v>1738</v>
      </c>
      <c r="C479" s="5" t="s">
        <v>83</v>
      </c>
      <c r="D479" s="5" t="s">
        <v>1739</v>
      </c>
      <c r="E479" s="6" t="s">
        <v>7608</v>
      </c>
      <c r="F479" s="6" t="s">
        <v>7609</v>
      </c>
      <c r="G479" s="6"/>
      <c r="H479" s="6" t="s">
        <v>7610</v>
      </c>
      <c r="I479" s="6" t="s">
        <v>6178</v>
      </c>
      <c r="J479" s="6">
        <v>302001</v>
      </c>
      <c r="K479" s="6">
        <v>0</v>
      </c>
      <c r="L479" s="6" t="s">
        <v>11604</v>
      </c>
      <c r="M479" s="6" t="s">
        <v>11605</v>
      </c>
      <c r="N479" s="6" t="s">
        <v>11989</v>
      </c>
      <c r="O479" s="6">
        <v>9894056010</v>
      </c>
      <c r="P479" s="6"/>
      <c r="Q479" s="6"/>
      <c r="R479" s="6"/>
      <c r="S479" s="6"/>
      <c r="T479" s="6"/>
      <c r="U479" s="6"/>
      <c r="V479" s="6"/>
      <c r="W479" s="6" t="s">
        <v>1739</v>
      </c>
      <c r="X479" s="6" t="s">
        <v>128</v>
      </c>
      <c r="Y479" s="11" t="s">
        <v>15237</v>
      </c>
      <c r="Z479" s="10"/>
      <c r="AA479" s="11" t="s">
        <v>15237</v>
      </c>
      <c r="AB479" s="6" t="s">
        <v>83</v>
      </c>
      <c r="AC479" s="6">
        <v>8081753541</v>
      </c>
      <c r="AD479" s="6">
        <v>8081753541</v>
      </c>
      <c r="AE479" s="6"/>
      <c r="AF479" s="6"/>
      <c r="AG479" s="6"/>
      <c r="AH479" s="6" t="s">
        <v>128</v>
      </c>
    </row>
    <row r="480" spans="1:34" ht="16.5">
      <c r="A480" s="14" t="s">
        <v>1746</v>
      </c>
      <c r="B480" s="4" t="s">
        <v>1747</v>
      </c>
      <c r="C480" s="5" t="s">
        <v>83</v>
      </c>
      <c r="D480" s="5" t="s">
        <v>1748</v>
      </c>
      <c r="E480" s="6" t="s">
        <v>7615</v>
      </c>
      <c r="F480" s="6" t="s">
        <v>7616</v>
      </c>
      <c r="G480" s="6" t="s">
        <v>7617</v>
      </c>
      <c r="H480" s="6" t="s">
        <v>6321</v>
      </c>
      <c r="I480" s="6" t="s">
        <v>5962</v>
      </c>
      <c r="J480" s="6"/>
      <c r="K480" s="6">
        <v>0</v>
      </c>
      <c r="L480" s="6" t="s">
        <v>11604</v>
      </c>
      <c r="M480" s="6" t="s">
        <v>11606</v>
      </c>
      <c r="N480" s="6" t="s">
        <v>11992</v>
      </c>
      <c r="O480" s="6">
        <v>9818463702</v>
      </c>
      <c r="P480" s="6"/>
      <c r="Q480" s="6"/>
      <c r="R480" s="6" t="s">
        <v>14042</v>
      </c>
      <c r="S480" s="6" t="s">
        <v>14043</v>
      </c>
      <c r="T480" s="6"/>
      <c r="U480" s="6"/>
      <c r="V480" s="6"/>
      <c r="W480" s="6" t="s">
        <v>1748</v>
      </c>
      <c r="X480" s="6" t="s">
        <v>128</v>
      </c>
      <c r="Y480" s="11" t="s">
        <v>15237</v>
      </c>
      <c r="Z480" s="10"/>
      <c r="AA480" s="11" t="s">
        <v>15237</v>
      </c>
      <c r="AB480" s="6" t="s">
        <v>83</v>
      </c>
      <c r="AC480" s="6">
        <v>27750249650</v>
      </c>
      <c r="AD480" s="6" t="s">
        <v>14772</v>
      </c>
      <c r="AE480" s="6" t="s">
        <v>20767</v>
      </c>
      <c r="AF480" s="6" t="s">
        <v>14773</v>
      </c>
      <c r="AG480" s="6"/>
      <c r="AH480" s="6" t="s">
        <v>128</v>
      </c>
    </row>
    <row r="481" spans="1:34" ht="16.5">
      <c r="A481" s="14" t="s">
        <v>1749</v>
      </c>
      <c r="B481" s="4" t="s">
        <v>1750</v>
      </c>
      <c r="C481" s="5" t="s">
        <v>83</v>
      </c>
      <c r="D481" s="5" t="s">
        <v>1751</v>
      </c>
      <c r="E481" s="6" t="s">
        <v>7618</v>
      </c>
      <c r="F481" s="6" t="s">
        <v>7271</v>
      </c>
      <c r="G481" s="6" t="s">
        <v>6321</v>
      </c>
      <c r="H481" s="6" t="s">
        <v>6321</v>
      </c>
      <c r="I481" s="6" t="s">
        <v>5962</v>
      </c>
      <c r="J481" s="6">
        <v>401506</v>
      </c>
      <c r="K481" s="6">
        <v>0</v>
      </c>
      <c r="L481" s="6" t="s">
        <v>11604</v>
      </c>
      <c r="M481" s="6" t="s">
        <v>11606</v>
      </c>
      <c r="N481" s="6" t="s">
        <v>11993</v>
      </c>
      <c r="O481" s="6" t="s">
        <v>13068</v>
      </c>
      <c r="P481" s="6"/>
      <c r="Q481" s="6" t="s">
        <v>14044</v>
      </c>
      <c r="R481" s="6" t="s">
        <v>14045</v>
      </c>
      <c r="S481" s="6" t="s">
        <v>14046</v>
      </c>
      <c r="T481" s="6"/>
      <c r="U481" s="6">
        <v>272878</v>
      </c>
      <c r="V481" s="6"/>
      <c r="W481" s="6" t="s">
        <v>1751</v>
      </c>
      <c r="X481" s="6" t="s">
        <v>128</v>
      </c>
      <c r="Y481" s="11" t="s">
        <v>15237</v>
      </c>
      <c r="Z481" s="10"/>
      <c r="AA481" s="11" t="s">
        <v>15237</v>
      </c>
      <c r="AB481" s="6" t="s">
        <v>83</v>
      </c>
      <c r="AC481" s="6">
        <v>27970350409</v>
      </c>
      <c r="AD481" s="6" t="s">
        <v>14774</v>
      </c>
      <c r="AE481" s="6" t="s">
        <v>20768</v>
      </c>
      <c r="AF481" s="6" t="s">
        <v>14775</v>
      </c>
      <c r="AG481" s="6" t="s">
        <v>14607</v>
      </c>
      <c r="AH481" s="6" t="s">
        <v>128</v>
      </c>
    </row>
    <row r="482" spans="1:34" ht="16.5">
      <c r="A482" s="14" t="s">
        <v>1752</v>
      </c>
      <c r="B482" s="4" t="s">
        <v>1753</v>
      </c>
      <c r="C482" s="5" t="s">
        <v>83</v>
      </c>
      <c r="D482" s="5" t="s">
        <v>1754</v>
      </c>
      <c r="E482" s="6" t="s">
        <v>7619</v>
      </c>
      <c r="F482" s="6" t="s">
        <v>7620</v>
      </c>
      <c r="G482" s="6" t="s">
        <v>7621</v>
      </c>
      <c r="H482" s="6" t="s">
        <v>6313</v>
      </c>
      <c r="I482" s="6" t="s">
        <v>5962</v>
      </c>
      <c r="J482" s="6"/>
      <c r="K482" s="6">
        <v>0</v>
      </c>
      <c r="L482" s="6" t="s">
        <v>11604</v>
      </c>
      <c r="M482" s="6" t="s">
        <v>11605</v>
      </c>
      <c r="N482" s="6" t="s">
        <v>11994</v>
      </c>
      <c r="O482" s="6" t="s">
        <v>12995</v>
      </c>
      <c r="P482" s="6"/>
      <c r="Q482" s="6"/>
      <c r="R482" s="6"/>
      <c r="S482" s="6"/>
      <c r="T482" s="6"/>
      <c r="U482" s="6"/>
      <c r="V482" s="6"/>
      <c r="W482" s="6" t="s">
        <v>1754</v>
      </c>
      <c r="X482" s="6" t="s">
        <v>128</v>
      </c>
      <c r="Y482" s="11" t="s">
        <v>15237</v>
      </c>
      <c r="Z482" s="10"/>
      <c r="AA482" s="11" t="s">
        <v>15237</v>
      </c>
      <c r="AB482" s="6" t="s">
        <v>83</v>
      </c>
      <c r="AC482" s="6" t="s">
        <v>14776</v>
      </c>
      <c r="AD482" s="6"/>
      <c r="AE482" s="6"/>
      <c r="AF482" s="6"/>
      <c r="AG482" s="6"/>
      <c r="AH482" s="6" t="s">
        <v>128</v>
      </c>
    </row>
    <row r="483" spans="1:34" ht="16.5">
      <c r="A483" s="14" t="s">
        <v>1755</v>
      </c>
      <c r="B483" s="4" t="s">
        <v>1756</v>
      </c>
      <c r="C483" s="5" t="s">
        <v>83</v>
      </c>
      <c r="D483" s="5" t="s">
        <v>1757</v>
      </c>
      <c r="E483" s="6" t="s">
        <v>7622</v>
      </c>
      <c r="F483" s="6" t="s">
        <v>7623</v>
      </c>
      <c r="G483" s="6" t="s">
        <v>7624</v>
      </c>
      <c r="H483" s="6" t="s">
        <v>6212</v>
      </c>
      <c r="I483" s="6" t="s">
        <v>6008</v>
      </c>
      <c r="J483" s="6">
        <v>110037</v>
      </c>
      <c r="K483" s="6">
        <v>0</v>
      </c>
      <c r="L483" s="6" t="s">
        <v>11604</v>
      </c>
      <c r="M483" s="6" t="s">
        <v>11605</v>
      </c>
      <c r="N483" s="6"/>
      <c r="O483" s="6">
        <v>9869484063</v>
      </c>
      <c r="P483" s="6"/>
      <c r="Q483" s="6"/>
      <c r="R483" s="6"/>
      <c r="S483" s="6"/>
      <c r="T483" s="6"/>
      <c r="U483" s="6"/>
      <c r="V483" s="6"/>
      <c r="W483" s="6" t="s">
        <v>1757</v>
      </c>
      <c r="X483" s="6" t="s">
        <v>128</v>
      </c>
      <c r="Y483" s="11" t="s">
        <v>15237</v>
      </c>
      <c r="Z483" s="10"/>
      <c r="AA483" s="11" t="s">
        <v>15237</v>
      </c>
      <c r="AB483" s="6" t="s">
        <v>83</v>
      </c>
      <c r="AC483" s="6">
        <v>7970374310</v>
      </c>
      <c r="AD483" s="6"/>
      <c r="AE483" s="6"/>
      <c r="AF483" s="6"/>
      <c r="AG483" s="6"/>
      <c r="AH483" s="6" t="s">
        <v>128</v>
      </c>
    </row>
    <row r="484" spans="1:34" ht="16.5">
      <c r="A484" s="14" t="s">
        <v>1755</v>
      </c>
      <c r="B484" s="4" t="s">
        <v>1758</v>
      </c>
      <c r="C484" s="5" t="s">
        <v>83</v>
      </c>
      <c r="D484" s="5" t="s">
        <v>1759</v>
      </c>
      <c r="E484" s="6" t="s">
        <v>7625</v>
      </c>
      <c r="F484" s="6" t="s">
        <v>7626</v>
      </c>
      <c r="G484" s="6" t="s">
        <v>7627</v>
      </c>
      <c r="H484" s="6" t="s">
        <v>6796</v>
      </c>
      <c r="I484" s="6" t="s">
        <v>6008</v>
      </c>
      <c r="J484" s="6" t="s">
        <v>11995</v>
      </c>
      <c r="K484" s="6">
        <v>0</v>
      </c>
      <c r="L484" s="6" t="s">
        <v>11604</v>
      </c>
      <c r="M484" s="6" t="s">
        <v>11605</v>
      </c>
      <c r="N484" s="6"/>
      <c r="O484" s="6" t="s">
        <v>13069</v>
      </c>
      <c r="P484" s="6"/>
      <c r="Q484" s="6"/>
      <c r="R484" s="6"/>
      <c r="S484" s="6"/>
      <c r="T484" s="6"/>
      <c r="U484" s="6"/>
      <c r="V484" s="6"/>
      <c r="W484" s="6" t="s">
        <v>1757</v>
      </c>
      <c r="X484" s="6" t="s">
        <v>128</v>
      </c>
      <c r="Y484" s="11" t="s">
        <v>15237</v>
      </c>
      <c r="Z484" s="10"/>
      <c r="AA484" s="11" t="s">
        <v>15237</v>
      </c>
      <c r="AB484" s="6" t="s">
        <v>83</v>
      </c>
      <c r="AC484" s="6">
        <v>7970374310</v>
      </c>
      <c r="AD484" s="6"/>
      <c r="AE484" s="6"/>
      <c r="AF484" s="6"/>
      <c r="AG484" s="6"/>
      <c r="AH484" s="6" t="s">
        <v>128</v>
      </c>
    </row>
    <row r="485" spans="1:34" ht="16.5">
      <c r="A485" s="14" t="s">
        <v>1766</v>
      </c>
      <c r="B485" s="4" t="s">
        <v>1767</v>
      </c>
      <c r="C485" s="5" t="s">
        <v>83</v>
      </c>
      <c r="D485" s="5" t="s">
        <v>1768</v>
      </c>
      <c r="E485" s="6" t="s">
        <v>7634</v>
      </c>
      <c r="F485" s="6" t="s">
        <v>7635</v>
      </c>
      <c r="G485" s="6" t="s">
        <v>6485</v>
      </c>
      <c r="H485" s="6" t="s">
        <v>6485</v>
      </c>
      <c r="I485" s="6"/>
      <c r="J485" s="6"/>
      <c r="K485" s="6">
        <v>0</v>
      </c>
      <c r="L485" s="6" t="s">
        <v>11716</v>
      </c>
      <c r="M485" s="6" t="s">
        <v>11717</v>
      </c>
      <c r="N485" s="6" t="s">
        <v>11997</v>
      </c>
      <c r="O485" s="6" t="s">
        <v>13049</v>
      </c>
      <c r="P485" s="6"/>
      <c r="Q485" s="6"/>
      <c r="R485" s="6"/>
      <c r="S485" s="6"/>
      <c r="T485" s="6"/>
      <c r="U485" s="6"/>
      <c r="V485" s="6"/>
      <c r="W485" s="6" t="s">
        <v>1768</v>
      </c>
      <c r="X485" s="6" t="s">
        <v>128</v>
      </c>
      <c r="Y485" s="11" t="s">
        <v>15237</v>
      </c>
      <c r="Z485" s="10"/>
      <c r="AA485" s="11" t="s">
        <v>15237</v>
      </c>
      <c r="AB485" s="6" t="s">
        <v>83</v>
      </c>
      <c r="AC485" s="6"/>
      <c r="AD485" s="6"/>
      <c r="AE485" s="6"/>
      <c r="AF485" s="6"/>
      <c r="AG485" s="6"/>
      <c r="AH485" s="6" t="s">
        <v>128</v>
      </c>
    </row>
    <row r="486" spans="1:34" ht="16.5">
      <c r="A486" s="14" t="s">
        <v>1769</v>
      </c>
      <c r="B486" s="4" t="s">
        <v>1770</v>
      </c>
      <c r="C486" s="5" t="s">
        <v>83</v>
      </c>
      <c r="D486" s="5" t="s">
        <v>1771</v>
      </c>
      <c r="E486" s="6" t="s">
        <v>7636</v>
      </c>
      <c r="F486" s="6" t="s">
        <v>7629</v>
      </c>
      <c r="G486" s="6" t="s">
        <v>7637</v>
      </c>
      <c r="H486" s="6" t="s">
        <v>6212</v>
      </c>
      <c r="I486" s="6" t="s">
        <v>6008</v>
      </c>
      <c r="J486" s="6">
        <v>110087</v>
      </c>
      <c r="K486" s="6">
        <v>0</v>
      </c>
      <c r="L486" s="6" t="s">
        <v>11604</v>
      </c>
      <c r="M486" s="6" t="s">
        <v>11610</v>
      </c>
      <c r="N486" s="6" t="s">
        <v>11998</v>
      </c>
      <c r="O486" s="6" t="s">
        <v>13070</v>
      </c>
      <c r="P486" s="6"/>
      <c r="Q486" s="6"/>
      <c r="R486" s="6" t="s">
        <v>11998</v>
      </c>
      <c r="S486" s="6">
        <v>9818022383</v>
      </c>
      <c r="T486" s="6"/>
      <c r="U486" s="6"/>
      <c r="V486" s="6"/>
      <c r="W486" s="6" t="s">
        <v>1771</v>
      </c>
      <c r="X486" s="6" t="s">
        <v>128</v>
      </c>
      <c r="Y486" s="11" t="s">
        <v>15237</v>
      </c>
      <c r="Z486" s="10"/>
      <c r="AA486" s="11" t="s">
        <v>15237</v>
      </c>
      <c r="AB486" s="6" t="s">
        <v>83</v>
      </c>
      <c r="AC486" s="6">
        <v>7210381227</v>
      </c>
      <c r="AD486" s="6"/>
      <c r="AE486" s="6"/>
      <c r="AF486" s="6"/>
      <c r="AG486" s="6"/>
      <c r="AH486" s="6" t="s">
        <v>128</v>
      </c>
    </row>
    <row r="487" spans="1:34" ht="16.5">
      <c r="A487" s="14" t="s">
        <v>1772</v>
      </c>
      <c r="B487" s="4" t="s">
        <v>1773</v>
      </c>
      <c r="C487" s="5" t="s">
        <v>83</v>
      </c>
      <c r="D487" s="5" t="s">
        <v>1774</v>
      </c>
      <c r="E487" s="6" t="s">
        <v>7638</v>
      </c>
      <c r="F487" s="6" t="s">
        <v>7639</v>
      </c>
      <c r="G487" s="6" t="s">
        <v>7640</v>
      </c>
      <c r="H487" s="6" t="s">
        <v>6313</v>
      </c>
      <c r="I487" s="6" t="s">
        <v>5962</v>
      </c>
      <c r="J487" s="6">
        <v>400064</v>
      </c>
      <c r="K487" s="6">
        <v>0</v>
      </c>
      <c r="L487" s="6" t="s">
        <v>11604</v>
      </c>
      <c r="M487" s="6" t="s">
        <v>11606</v>
      </c>
      <c r="N487" s="6" t="s">
        <v>11999</v>
      </c>
      <c r="O487" s="6">
        <v>9818022383</v>
      </c>
      <c r="P487" s="6"/>
      <c r="Q487" s="6"/>
      <c r="R487" s="6" t="s">
        <v>14047</v>
      </c>
      <c r="S487" s="6"/>
      <c r="T487" s="6"/>
      <c r="U487" s="6"/>
      <c r="V487" s="6"/>
      <c r="W487" s="6" t="s">
        <v>1774</v>
      </c>
      <c r="X487" s="6" t="s">
        <v>128</v>
      </c>
      <c r="Y487" s="11" t="s">
        <v>15237</v>
      </c>
      <c r="Z487" s="10"/>
      <c r="AA487" s="11" t="s">
        <v>15237</v>
      </c>
      <c r="AB487" s="6" t="s">
        <v>83</v>
      </c>
      <c r="AC487" s="6" t="s">
        <v>14777</v>
      </c>
      <c r="AD487" s="6" t="s">
        <v>14778</v>
      </c>
      <c r="AE487" s="6"/>
      <c r="AF487" s="6"/>
      <c r="AG487" s="6"/>
      <c r="AH487" s="6" t="s">
        <v>128</v>
      </c>
    </row>
    <row r="488" spans="1:34" ht="16.5">
      <c r="A488" s="14" t="s">
        <v>1775</v>
      </c>
      <c r="B488" s="4" t="s">
        <v>1776</v>
      </c>
      <c r="C488" s="5" t="s">
        <v>83</v>
      </c>
      <c r="D488" s="5" t="s">
        <v>1777</v>
      </c>
      <c r="E488" s="6" t="s">
        <v>7641</v>
      </c>
      <c r="F488" s="6" t="s">
        <v>7642</v>
      </c>
      <c r="G488" s="6" t="s">
        <v>7643</v>
      </c>
      <c r="H488" s="6" t="s">
        <v>6149</v>
      </c>
      <c r="I488" s="6" t="s">
        <v>5995</v>
      </c>
      <c r="J488" s="6">
        <v>380006</v>
      </c>
      <c r="K488" s="6">
        <v>0</v>
      </c>
      <c r="L488" s="6" t="s">
        <v>11604</v>
      </c>
      <c r="M488" s="6" t="s">
        <v>11605</v>
      </c>
      <c r="N488" s="6" t="s">
        <v>12000</v>
      </c>
      <c r="O488" s="6">
        <v>9322274918</v>
      </c>
      <c r="P488" s="6"/>
      <c r="Q488" s="6"/>
      <c r="R488" s="6"/>
      <c r="S488" s="6"/>
      <c r="T488" s="6"/>
      <c r="U488" s="6"/>
      <c r="V488" s="6"/>
      <c r="W488" s="6" t="s">
        <v>1777</v>
      </c>
      <c r="X488" s="6" t="s">
        <v>128</v>
      </c>
      <c r="Y488" s="11" t="s">
        <v>15237</v>
      </c>
      <c r="Z488" s="10"/>
      <c r="AA488" s="11" t="s">
        <v>15237</v>
      </c>
      <c r="AB488" s="6" t="s">
        <v>83</v>
      </c>
      <c r="AC488" s="6">
        <v>24573701910</v>
      </c>
      <c r="AD488" s="6">
        <v>24573701910</v>
      </c>
      <c r="AE488" s="6"/>
      <c r="AF488" s="6"/>
      <c r="AG488" s="6"/>
      <c r="AH488" s="6" t="s">
        <v>128</v>
      </c>
    </row>
    <row r="489" spans="1:34" ht="16.5">
      <c r="A489" s="14" t="s">
        <v>1778</v>
      </c>
      <c r="B489" s="4" t="s">
        <v>1779</v>
      </c>
      <c r="C489" s="5" t="s">
        <v>83</v>
      </c>
      <c r="D489" s="5" t="s">
        <v>1780</v>
      </c>
      <c r="E489" s="6" t="s">
        <v>7644</v>
      </c>
      <c r="F489" s="6" t="s">
        <v>7645</v>
      </c>
      <c r="G489" s="6" t="s">
        <v>7646</v>
      </c>
      <c r="H489" s="6" t="s">
        <v>6089</v>
      </c>
      <c r="I489" s="6" t="s">
        <v>5962</v>
      </c>
      <c r="J489" s="6" t="s">
        <v>11673</v>
      </c>
      <c r="K489" s="6">
        <v>0</v>
      </c>
      <c r="L489" s="6" t="s">
        <v>11604</v>
      </c>
      <c r="M489" s="6" t="s">
        <v>11605</v>
      </c>
      <c r="N489" s="6" t="s">
        <v>12001</v>
      </c>
      <c r="O489" s="6">
        <v>9824060474</v>
      </c>
      <c r="P489" s="6"/>
      <c r="Q489" s="6"/>
      <c r="R489" s="6"/>
      <c r="S489" s="6"/>
      <c r="T489" s="6"/>
      <c r="U489" s="6"/>
      <c r="V489" s="6"/>
      <c r="W489" s="6" t="s">
        <v>1780</v>
      </c>
      <c r="X489" s="6" t="s">
        <v>128</v>
      </c>
      <c r="Y489" s="11" t="s">
        <v>15237</v>
      </c>
      <c r="Z489" s="10"/>
      <c r="AA489" s="11" t="s">
        <v>15237</v>
      </c>
      <c r="AB489" s="6" t="s">
        <v>83</v>
      </c>
      <c r="AC489" s="6" t="s">
        <v>14779</v>
      </c>
      <c r="AD489" s="6" t="s">
        <v>14780</v>
      </c>
      <c r="AE489" s="6"/>
      <c r="AF489" s="6"/>
      <c r="AG489" s="6"/>
      <c r="AH489" s="6" t="s">
        <v>128</v>
      </c>
    </row>
    <row r="490" spans="1:34" ht="16.5">
      <c r="A490" s="14" t="s">
        <v>1781</v>
      </c>
      <c r="B490" s="4" t="s">
        <v>1782</v>
      </c>
      <c r="C490" s="5" t="s">
        <v>83</v>
      </c>
      <c r="D490" s="5" t="s">
        <v>1783</v>
      </c>
      <c r="E490" s="6" t="s">
        <v>7647</v>
      </c>
      <c r="F490" s="6" t="s">
        <v>7648</v>
      </c>
      <c r="G490" s="6" t="s">
        <v>7649</v>
      </c>
      <c r="H490" s="6" t="s">
        <v>7650</v>
      </c>
      <c r="I490" s="6" t="s">
        <v>5995</v>
      </c>
      <c r="J490" s="6">
        <v>382415</v>
      </c>
      <c r="K490" s="6">
        <v>0</v>
      </c>
      <c r="L490" s="6" t="s">
        <v>11604</v>
      </c>
      <c r="M490" s="6" t="s">
        <v>11605</v>
      </c>
      <c r="N490" s="6" t="s">
        <v>12002</v>
      </c>
      <c r="O490" s="6">
        <v>9822415931</v>
      </c>
      <c r="P490" s="6"/>
      <c r="Q490" s="6" t="s">
        <v>14048</v>
      </c>
      <c r="R490" s="6"/>
      <c r="S490" s="6">
        <v>9824540837</v>
      </c>
      <c r="T490" s="6"/>
      <c r="U490" s="6"/>
      <c r="V490" s="6"/>
      <c r="W490" s="6" t="s">
        <v>1783</v>
      </c>
      <c r="X490" s="6" t="s">
        <v>128</v>
      </c>
      <c r="Y490" s="11" t="s">
        <v>15237</v>
      </c>
      <c r="Z490" s="10"/>
      <c r="AA490" s="11" t="s">
        <v>15237</v>
      </c>
      <c r="AB490" s="6" t="s">
        <v>83</v>
      </c>
      <c r="AC490" s="6">
        <v>24072702182</v>
      </c>
      <c r="AD490" s="6">
        <v>24572702182</v>
      </c>
      <c r="AE490" s="6"/>
      <c r="AF490" s="6"/>
      <c r="AG490" s="6"/>
      <c r="AH490" s="6" t="s">
        <v>128</v>
      </c>
    </row>
    <row r="491" spans="1:34" ht="16.5">
      <c r="A491" s="14" t="s">
        <v>1784</v>
      </c>
      <c r="B491" s="4" t="s">
        <v>1785</v>
      </c>
      <c r="C491" s="5" t="s">
        <v>83</v>
      </c>
      <c r="D491" s="5" t="s">
        <v>1786</v>
      </c>
      <c r="E491" s="6" t="s">
        <v>7651</v>
      </c>
      <c r="F491" s="6" t="s">
        <v>7652</v>
      </c>
      <c r="G491" s="6"/>
      <c r="H491" s="6" t="s">
        <v>7653</v>
      </c>
      <c r="I491" s="6" t="s">
        <v>6178</v>
      </c>
      <c r="J491" s="6"/>
      <c r="K491" s="6">
        <v>0</v>
      </c>
      <c r="L491" s="6" t="s">
        <v>11604</v>
      </c>
      <c r="M491" s="6" t="s">
        <v>11605</v>
      </c>
      <c r="N491" s="6" t="s">
        <v>12003</v>
      </c>
      <c r="O491" s="6">
        <v>9898001595</v>
      </c>
      <c r="P491" s="6"/>
      <c r="Q491" s="6"/>
      <c r="R491" s="6" t="s">
        <v>14049</v>
      </c>
      <c r="S491" s="6">
        <v>9829024880</v>
      </c>
      <c r="T491" s="6"/>
      <c r="U491" s="6"/>
      <c r="V491" s="6"/>
      <c r="W491" s="6" t="s">
        <v>1786</v>
      </c>
      <c r="X491" s="6" t="s">
        <v>128</v>
      </c>
      <c r="Y491" s="11" t="s">
        <v>15237</v>
      </c>
      <c r="Z491" s="10"/>
      <c r="AA491" s="11" t="s">
        <v>15237</v>
      </c>
      <c r="AB491" s="6" t="s">
        <v>83</v>
      </c>
      <c r="AC491" s="6">
        <v>8123952800</v>
      </c>
      <c r="AD491" s="6"/>
      <c r="AE491" s="6"/>
      <c r="AF491" s="6"/>
      <c r="AG491" s="6"/>
      <c r="AH491" s="6" t="s">
        <v>128</v>
      </c>
    </row>
    <row r="492" spans="1:34" ht="16.5">
      <c r="A492" s="14" t="s">
        <v>1787</v>
      </c>
      <c r="B492" s="4" t="s">
        <v>1788</v>
      </c>
      <c r="C492" s="5" t="s">
        <v>83</v>
      </c>
      <c r="D492" s="5" t="s">
        <v>1777</v>
      </c>
      <c r="E492" s="6" t="s">
        <v>7654</v>
      </c>
      <c r="F492" s="6" t="s">
        <v>7620</v>
      </c>
      <c r="G492" s="6" t="s">
        <v>7621</v>
      </c>
      <c r="H492" s="6" t="s">
        <v>6313</v>
      </c>
      <c r="I492" s="6" t="s">
        <v>5962</v>
      </c>
      <c r="J492" s="6">
        <v>400068</v>
      </c>
      <c r="K492" s="6">
        <v>0</v>
      </c>
      <c r="L492" s="6" t="s">
        <v>11604</v>
      </c>
      <c r="M492" s="6" t="s">
        <v>11605</v>
      </c>
      <c r="N492" s="6" t="s">
        <v>11994</v>
      </c>
      <c r="O492" s="6">
        <v>8826695663</v>
      </c>
      <c r="P492" s="6"/>
      <c r="Q492" s="6"/>
      <c r="R492" s="6"/>
      <c r="S492" s="6"/>
      <c r="T492" s="6"/>
      <c r="U492" s="6"/>
      <c r="V492" s="6"/>
      <c r="W492" s="6" t="s">
        <v>1777</v>
      </c>
      <c r="X492" s="6" t="s">
        <v>128</v>
      </c>
      <c r="Y492" s="11" t="s">
        <v>15237</v>
      </c>
      <c r="Z492" s="10"/>
      <c r="AA492" s="11" t="s">
        <v>15237</v>
      </c>
      <c r="AB492" s="6" t="s">
        <v>83</v>
      </c>
      <c r="AC492" s="6" t="s">
        <v>14776</v>
      </c>
      <c r="AD492" s="6"/>
      <c r="AE492" s="6"/>
      <c r="AF492" s="6"/>
      <c r="AG492" s="6"/>
      <c r="AH492" s="6" t="s">
        <v>128</v>
      </c>
    </row>
    <row r="493" spans="1:34" ht="16.5">
      <c r="A493" s="14" t="s">
        <v>1789</v>
      </c>
      <c r="B493" s="4" t="s">
        <v>1790</v>
      </c>
      <c r="C493" s="5" t="s">
        <v>83</v>
      </c>
      <c r="D493" s="5" t="s">
        <v>1791</v>
      </c>
      <c r="E493" s="6" t="s">
        <v>7655</v>
      </c>
      <c r="F493" s="6" t="s">
        <v>7656</v>
      </c>
      <c r="G493" s="6" t="s">
        <v>7657</v>
      </c>
      <c r="H493" s="6" t="s">
        <v>7658</v>
      </c>
      <c r="I493" s="6" t="s">
        <v>5975</v>
      </c>
      <c r="J493" s="6">
        <v>281121</v>
      </c>
      <c r="K493" s="6">
        <v>0</v>
      </c>
      <c r="L493" s="6" t="s">
        <v>11604</v>
      </c>
      <c r="M493" s="6" t="s">
        <v>11610</v>
      </c>
      <c r="N493" s="6" t="s">
        <v>12004</v>
      </c>
      <c r="O493" s="6">
        <v>9167111615</v>
      </c>
      <c r="P493" s="6"/>
      <c r="Q493" s="6"/>
      <c r="R493" s="6"/>
      <c r="S493" s="6"/>
      <c r="T493" s="6"/>
      <c r="U493" s="6"/>
      <c r="V493" s="6"/>
      <c r="W493" s="6" t="s">
        <v>1791</v>
      </c>
      <c r="X493" s="6" t="s">
        <v>128</v>
      </c>
      <c r="Y493" s="11" t="s">
        <v>15237</v>
      </c>
      <c r="Z493" s="10"/>
      <c r="AA493" s="11" t="s">
        <v>15237</v>
      </c>
      <c r="AB493" s="6" t="s">
        <v>83</v>
      </c>
      <c r="AC493" s="6">
        <v>9627100803</v>
      </c>
      <c r="AD493" s="6" t="s">
        <v>14781</v>
      </c>
      <c r="AE493" s="6"/>
      <c r="AF493" s="6"/>
      <c r="AG493" s="6"/>
      <c r="AH493" s="6" t="s">
        <v>128</v>
      </c>
    </row>
    <row r="494" spans="1:34" ht="16.5">
      <c r="A494" s="14" t="s">
        <v>1792</v>
      </c>
      <c r="B494" s="4" t="s">
        <v>1793</v>
      </c>
      <c r="C494" s="5" t="s">
        <v>83</v>
      </c>
      <c r="D494" s="5" t="s">
        <v>1794</v>
      </c>
      <c r="E494" s="6" t="s">
        <v>7659</v>
      </c>
      <c r="F494" s="6" t="s">
        <v>7660</v>
      </c>
      <c r="G494" s="6"/>
      <c r="H494" s="6" t="s">
        <v>6007</v>
      </c>
      <c r="I494" s="6" t="s">
        <v>6008</v>
      </c>
      <c r="J494" s="6">
        <v>110015</v>
      </c>
      <c r="K494" s="6">
        <v>0</v>
      </c>
      <c r="L494" s="6" t="s">
        <v>11604</v>
      </c>
      <c r="M494" s="6" t="s">
        <v>11610</v>
      </c>
      <c r="N494" s="6" t="s">
        <v>12005</v>
      </c>
      <c r="O494" s="6">
        <v>9837039324</v>
      </c>
      <c r="P494" s="6"/>
      <c r="Q494" s="6"/>
      <c r="R494" s="6"/>
      <c r="S494" s="6"/>
      <c r="T494" s="6"/>
      <c r="U494" s="6"/>
      <c r="V494" s="6"/>
      <c r="W494" s="6" t="s">
        <v>1794</v>
      </c>
      <c r="X494" s="6" t="s">
        <v>128</v>
      </c>
      <c r="Y494" s="11" t="s">
        <v>15237</v>
      </c>
      <c r="Z494" s="10"/>
      <c r="AA494" s="11" t="s">
        <v>15237</v>
      </c>
      <c r="AB494" s="6" t="s">
        <v>83</v>
      </c>
      <c r="AC494" s="6">
        <v>6911937078</v>
      </c>
      <c r="AD494" s="6"/>
      <c r="AE494" s="6"/>
      <c r="AF494" s="6"/>
      <c r="AG494" s="6"/>
      <c r="AH494" s="6" t="s">
        <v>128</v>
      </c>
    </row>
    <row r="495" spans="1:34" ht="16.5">
      <c r="A495" s="14" t="s">
        <v>1795</v>
      </c>
      <c r="B495" s="4" t="s">
        <v>1796</v>
      </c>
      <c r="C495" s="5" t="s">
        <v>83</v>
      </c>
      <c r="D495" s="5" t="s">
        <v>1797</v>
      </c>
      <c r="E495" s="6" t="s">
        <v>7661</v>
      </c>
      <c r="F495" s="6" t="s">
        <v>7662</v>
      </c>
      <c r="G495" s="6" t="s">
        <v>7663</v>
      </c>
      <c r="H495" s="6" t="s">
        <v>7664</v>
      </c>
      <c r="I495" s="6" t="s">
        <v>6195</v>
      </c>
      <c r="J495" s="6">
        <v>122001</v>
      </c>
      <c r="K495" s="6">
        <v>0</v>
      </c>
      <c r="L495" s="6" t="s">
        <v>11604</v>
      </c>
      <c r="M495" s="6" t="s">
        <v>11610</v>
      </c>
      <c r="N495" s="6" t="s">
        <v>12006</v>
      </c>
      <c r="O495" s="6">
        <v>9899708767</v>
      </c>
      <c r="P495" s="6"/>
      <c r="Q495" s="6"/>
      <c r="R495" s="6" t="s">
        <v>14050</v>
      </c>
      <c r="S495" s="6"/>
      <c r="T495" s="6"/>
      <c r="U495" s="6"/>
      <c r="V495" s="6"/>
      <c r="W495" s="6" t="s">
        <v>1797</v>
      </c>
      <c r="X495" s="6" t="s">
        <v>128</v>
      </c>
      <c r="Y495" s="11" t="s">
        <v>15237</v>
      </c>
      <c r="Z495" s="10"/>
      <c r="AA495" s="11" t="s">
        <v>15237</v>
      </c>
      <c r="AB495" s="6" t="s">
        <v>83</v>
      </c>
      <c r="AC495" s="6">
        <v>6371832906</v>
      </c>
      <c r="AD495" s="6"/>
      <c r="AE495" s="6"/>
      <c r="AF495" s="6"/>
      <c r="AG495" s="6"/>
      <c r="AH495" s="6" t="s">
        <v>128</v>
      </c>
    </row>
    <row r="496" spans="1:34" ht="16.5">
      <c r="A496" s="14" t="s">
        <v>1798</v>
      </c>
      <c r="B496" s="4" t="s">
        <v>1799</v>
      </c>
      <c r="C496" s="5" t="s">
        <v>83</v>
      </c>
      <c r="D496" s="5" t="s">
        <v>1800</v>
      </c>
      <c r="E496" s="6" t="s">
        <v>7665</v>
      </c>
      <c r="F496" s="6" t="s">
        <v>7666</v>
      </c>
      <c r="G496" s="6" t="s">
        <v>7667</v>
      </c>
      <c r="H496" s="6" t="s">
        <v>7668</v>
      </c>
      <c r="I496" s="6" t="s">
        <v>5983</v>
      </c>
      <c r="J496" s="6">
        <v>560060</v>
      </c>
      <c r="K496" s="6">
        <v>0</v>
      </c>
      <c r="L496" s="6" t="s">
        <v>11604</v>
      </c>
      <c r="M496" s="6" t="s">
        <v>11923</v>
      </c>
      <c r="N496" s="6" t="s">
        <v>12007</v>
      </c>
      <c r="O496" s="6" t="s">
        <v>13071</v>
      </c>
      <c r="P496" s="6"/>
      <c r="Q496" s="6"/>
      <c r="R496" s="6" t="s">
        <v>14051</v>
      </c>
      <c r="S496" s="6"/>
      <c r="T496" s="6"/>
      <c r="U496" s="6"/>
      <c r="V496" s="6"/>
      <c r="W496" s="6" t="s">
        <v>1800</v>
      </c>
      <c r="X496" s="6" t="s">
        <v>128</v>
      </c>
      <c r="Y496" s="11" t="s">
        <v>15237</v>
      </c>
      <c r="Z496" s="10"/>
      <c r="AA496" s="11" t="s">
        <v>15237</v>
      </c>
      <c r="AB496" s="6" t="s">
        <v>83</v>
      </c>
      <c r="AC496" s="6">
        <v>29060760556</v>
      </c>
      <c r="AD496" s="6">
        <v>29060760556</v>
      </c>
      <c r="AE496" s="6"/>
      <c r="AF496" s="6"/>
      <c r="AG496" s="6"/>
      <c r="AH496" s="6" t="s">
        <v>128</v>
      </c>
    </row>
    <row r="497" spans="1:34" ht="16.5">
      <c r="A497" s="14" t="s">
        <v>1801</v>
      </c>
      <c r="B497" s="4" t="s">
        <v>1802</v>
      </c>
      <c r="C497" s="5" t="s">
        <v>83</v>
      </c>
      <c r="D497" s="5" t="s">
        <v>1803</v>
      </c>
      <c r="E497" s="6" t="s">
        <v>7669</v>
      </c>
      <c r="F497" s="6" t="s">
        <v>7670</v>
      </c>
      <c r="G497" s="6" t="s">
        <v>7671</v>
      </c>
      <c r="H497" s="6" t="s">
        <v>6519</v>
      </c>
      <c r="I497" s="6" t="s">
        <v>5979</v>
      </c>
      <c r="J497" s="6">
        <v>700073</v>
      </c>
      <c r="K497" s="6">
        <v>0</v>
      </c>
      <c r="L497" s="6" t="s">
        <v>11604</v>
      </c>
      <c r="M497" s="6" t="s">
        <v>11610</v>
      </c>
      <c r="N497" s="6" t="s">
        <v>12008</v>
      </c>
      <c r="O497" s="6">
        <v>9945293757</v>
      </c>
      <c r="P497" s="6"/>
      <c r="Q497" s="6"/>
      <c r="R497" s="6" t="s">
        <v>14052</v>
      </c>
      <c r="S497" s="6"/>
      <c r="T497" s="6"/>
      <c r="U497" s="6"/>
      <c r="V497" s="6"/>
      <c r="W497" s="6" t="s">
        <v>1803</v>
      </c>
      <c r="X497" s="6" t="s">
        <v>128</v>
      </c>
      <c r="Y497" s="11" t="s">
        <v>15237</v>
      </c>
      <c r="Z497" s="10"/>
      <c r="AA497" s="11" t="s">
        <v>15237</v>
      </c>
      <c r="AB497" s="6" t="s">
        <v>83</v>
      </c>
      <c r="AC497" s="6">
        <v>18080023381</v>
      </c>
      <c r="AD497" s="6">
        <v>18829907357</v>
      </c>
      <c r="AE497" s="6"/>
      <c r="AF497" s="6"/>
      <c r="AG497" s="6"/>
      <c r="AH497" s="6" t="s">
        <v>128</v>
      </c>
    </row>
    <row r="498" spans="1:34" ht="16.5">
      <c r="A498" s="29" t="s">
        <v>19725</v>
      </c>
      <c r="B498" s="5" t="s">
        <v>19726</v>
      </c>
      <c r="C498" s="5" t="s">
        <v>83</v>
      </c>
      <c r="D498" s="5" t="s">
        <v>19727</v>
      </c>
      <c r="E498" s="6" t="s">
        <v>20158</v>
      </c>
      <c r="F498" s="6" t="s">
        <v>20159</v>
      </c>
      <c r="G498" s="6" t="s">
        <v>20160</v>
      </c>
      <c r="H498" s="6" t="s">
        <v>6149</v>
      </c>
      <c r="I498" s="6" t="s">
        <v>5995</v>
      </c>
      <c r="J498" s="6">
        <v>380006</v>
      </c>
      <c r="K498" s="6">
        <v>0</v>
      </c>
      <c r="L498" s="6" t="s">
        <v>11604</v>
      </c>
      <c r="M498" s="6" t="s">
        <v>11605</v>
      </c>
      <c r="N498" s="6" t="s">
        <v>20161</v>
      </c>
      <c r="O498" s="5" t="s">
        <v>20162</v>
      </c>
      <c r="P498" s="6"/>
      <c r="Q498" s="6"/>
      <c r="R498" s="6" t="s">
        <v>20163</v>
      </c>
      <c r="S498" s="6"/>
      <c r="T498" s="6"/>
      <c r="U498" s="6"/>
      <c r="V498" s="6"/>
      <c r="W498" s="6" t="s">
        <v>19727</v>
      </c>
      <c r="X498" s="6" t="s">
        <v>128</v>
      </c>
      <c r="Y498" s="11" t="s">
        <v>15237</v>
      </c>
      <c r="Z498" s="10"/>
      <c r="AA498" s="11" t="s">
        <v>15237</v>
      </c>
      <c r="AB498" s="6" t="s">
        <v>83</v>
      </c>
      <c r="AC498" s="6"/>
      <c r="AD498" s="5" t="s">
        <v>20164</v>
      </c>
      <c r="AE498" s="6"/>
      <c r="AF498" s="6"/>
      <c r="AG498" s="6"/>
      <c r="AH498" s="6" t="s">
        <v>128</v>
      </c>
    </row>
    <row r="499" spans="1:34" ht="16.5">
      <c r="A499" s="29" t="s">
        <v>19730</v>
      </c>
      <c r="B499" s="5" t="s">
        <v>19731</v>
      </c>
      <c r="C499" s="5" t="s">
        <v>83</v>
      </c>
      <c r="D499" s="5" t="s">
        <v>19732</v>
      </c>
      <c r="E499" s="6" t="s">
        <v>20165</v>
      </c>
      <c r="F499" s="6" t="s">
        <v>20166</v>
      </c>
      <c r="G499" s="6" t="s">
        <v>20132</v>
      </c>
      <c r="H499" s="6" t="s">
        <v>6796</v>
      </c>
      <c r="I499" s="6" t="s">
        <v>6008</v>
      </c>
      <c r="J499" s="6"/>
      <c r="K499" s="6">
        <v>0</v>
      </c>
      <c r="L499" s="6" t="s">
        <v>11604</v>
      </c>
      <c r="M499" s="6" t="s">
        <v>11606</v>
      </c>
      <c r="N499" s="6" t="s">
        <v>20167</v>
      </c>
      <c r="O499" s="5" t="s">
        <v>20168</v>
      </c>
      <c r="P499" s="6"/>
      <c r="Q499" s="6"/>
      <c r="R499" s="6"/>
      <c r="S499" s="6"/>
      <c r="T499" s="6"/>
      <c r="U499" s="6"/>
      <c r="V499" s="6"/>
      <c r="W499" s="6" t="s">
        <v>19732</v>
      </c>
      <c r="X499" s="6" t="s">
        <v>128</v>
      </c>
      <c r="Y499" s="11" t="s">
        <v>15237</v>
      </c>
      <c r="Z499" s="10"/>
      <c r="AA499" s="11" t="s">
        <v>15237</v>
      </c>
      <c r="AB499" s="6" t="s">
        <v>83</v>
      </c>
      <c r="AC499" s="6"/>
      <c r="AD499" s="6"/>
      <c r="AE499" s="6"/>
      <c r="AF499" s="6"/>
      <c r="AG499" s="6"/>
      <c r="AH499" s="6" t="s">
        <v>128</v>
      </c>
    </row>
    <row r="500" spans="1:34" ht="16.5">
      <c r="A500" s="29" t="s">
        <v>20991</v>
      </c>
      <c r="B500" s="5" t="s">
        <v>20992</v>
      </c>
      <c r="C500" s="5" t="s">
        <v>83</v>
      </c>
      <c r="D500" s="5" t="s">
        <v>20993</v>
      </c>
      <c r="E500" s="5" t="s">
        <v>20994</v>
      </c>
      <c r="F500" s="5" t="s">
        <v>20995</v>
      </c>
      <c r="G500" s="5" t="s">
        <v>20996</v>
      </c>
      <c r="H500" s="6"/>
      <c r="I500" s="6" t="s">
        <v>5962</v>
      </c>
      <c r="J500" s="6">
        <v>401506</v>
      </c>
      <c r="K500" s="6">
        <v>0</v>
      </c>
      <c r="L500" s="6" t="s">
        <v>11604</v>
      </c>
      <c r="M500" s="6" t="s">
        <v>11606</v>
      </c>
      <c r="N500" s="6" t="s">
        <v>20997</v>
      </c>
      <c r="O500" s="6" t="s">
        <v>14046</v>
      </c>
      <c r="P500" s="6"/>
      <c r="Q500" s="6"/>
      <c r="R500" s="6" t="s">
        <v>20998</v>
      </c>
      <c r="S500" s="6"/>
      <c r="T500" s="6"/>
      <c r="U500" s="6"/>
      <c r="V500" s="6"/>
      <c r="W500" s="6" t="s">
        <v>20993</v>
      </c>
      <c r="X500" s="6" t="s">
        <v>128</v>
      </c>
      <c r="Y500" s="11" t="s">
        <v>15237</v>
      </c>
      <c r="Z500" s="10"/>
      <c r="AA500" s="11" t="s">
        <v>15237</v>
      </c>
      <c r="AB500" s="6" t="s">
        <v>83</v>
      </c>
      <c r="AC500" s="6" t="s">
        <v>20999</v>
      </c>
      <c r="AD500" s="6"/>
      <c r="AE500" s="9"/>
      <c r="AF500" s="6"/>
      <c r="AG500" s="6"/>
      <c r="AH500" s="6" t="s">
        <v>128</v>
      </c>
    </row>
    <row r="501" spans="1:34" ht="16.5">
      <c r="A501" s="14" t="s">
        <v>1804</v>
      </c>
      <c r="B501" s="4" t="s">
        <v>1805</v>
      </c>
      <c r="C501" s="5" t="s">
        <v>83</v>
      </c>
      <c r="D501" s="5" t="s">
        <v>1806</v>
      </c>
      <c r="E501" s="6" t="s">
        <v>7672</v>
      </c>
      <c r="F501" s="6" t="s">
        <v>7673</v>
      </c>
      <c r="G501" s="6" t="s">
        <v>7674</v>
      </c>
      <c r="H501" s="6" t="s">
        <v>6225</v>
      </c>
      <c r="I501" s="6" t="s">
        <v>6129</v>
      </c>
      <c r="J501" s="6">
        <v>600107</v>
      </c>
      <c r="K501" s="6">
        <v>0</v>
      </c>
      <c r="L501" s="6" t="s">
        <v>11604</v>
      </c>
      <c r="M501" s="6" t="s">
        <v>11618</v>
      </c>
      <c r="N501" s="6"/>
      <c r="O501" s="6">
        <v>9435112457</v>
      </c>
      <c r="P501" s="6"/>
      <c r="Q501" s="6" t="s">
        <v>14053</v>
      </c>
      <c r="R501" s="6" t="s">
        <v>14054</v>
      </c>
      <c r="S501" s="6" t="s">
        <v>14055</v>
      </c>
      <c r="T501" s="6"/>
      <c r="U501" s="6">
        <v>9444049969</v>
      </c>
      <c r="V501" s="6"/>
      <c r="W501" s="6" t="s">
        <v>1806</v>
      </c>
      <c r="X501" s="6" t="s">
        <v>128</v>
      </c>
      <c r="Y501" s="11" t="s">
        <v>15237</v>
      </c>
      <c r="Z501" s="10"/>
      <c r="AA501" s="11" t="s">
        <v>15237</v>
      </c>
      <c r="AB501" s="6" t="s">
        <v>83</v>
      </c>
      <c r="AC501" s="6"/>
      <c r="AD501" s="6">
        <v>638359</v>
      </c>
      <c r="AE501" s="6"/>
      <c r="AF501" s="6">
        <v>740918</v>
      </c>
      <c r="AG501" s="9">
        <v>31897</v>
      </c>
      <c r="AH501" s="6" t="s">
        <v>128</v>
      </c>
    </row>
    <row r="502" spans="1:34" ht="16.5">
      <c r="A502" s="14" t="s">
        <v>1807</v>
      </c>
      <c r="B502" s="4" t="s">
        <v>1808</v>
      </c>
      <c r="C502" s="5" t="s">
        <v>83</v>
      </c>
      <c r="D502" s="5" t="s">
        <v>1809</v>
      </c>
      <c r="E502" s="6" t="s">
        <v>7675</v>
      </c>
      <c r="F502" s="6" t="s">
        <v>7676</v>
      </c>
      <c r="G502" s="6"/>
      <c r="H502" s="6" t="s">
        <v>5973</v>
      </c>
      <c r="I502" s="6" t="s">
        <v>5975</v>
      </c>
      <c r="J502" s="6" t="s">
        <v>12009</v>
      </c>
      <c r="K502" s="6">
        <v>0</v>
      </c>
      <c r="L502" s="6" t="s">
        <v>11604</v>
      </c>
      <c r="M502" s="6" t="s">
        <v>11610</v>
      </c>
      <c r="N502" s="6"/>
      <c r="O502" s="6" t="s">
        <v>13072</v>
      </c>
      <c r="P502" s="6"/>
      <c r="Q502" s="6"/>
      <c r="R502" s="6"/>
      <c r="S502" s="6"/>
      <c r="T502" s="6"/>
      <c r="U502" s="6"/>
      <c r="V502" s="6"/>
      <c r="W502" s="6" t="s">
        <v>14056</v>
      </c>
      <c r="X502" s="6" t="s">
        <v>128</v>
      </c>
      <c r="Y502" s="11" t="s">
        <v>15237</v>
      </c>
      <c r="Z502" s="10"/>
      <c r="AA502" s="11" t="s">
        <v>15237</v>
      </c>
      <c r="AB502" s="6" t="s">
        <v>83</v>
      </c>
      <c r="AC502" s="6">
        <v>9965700398</v>
      </c>
      <c r="AD502" s="6" t="s">
        <v>14782</v>
      </c>
      <c r="AE502" s="6"/>
      <c r="AF502" s="6" t="s">
        <v>14783</v>
      </c>
      <c r="AG502" s="9">
        <v>33820</v>
      </c>
      <c r="AH502" s="6" t="s">
        <v>128</v>
      </c>
    </row>
    <row r="503" spans="1:34" ht="16.5">
      <c r="A503" s="29" t="s">
        <v>1807</v>
      </c>
      <c r="B503" s="5" t="s">
        <v>19733</v>
      </c>
      <c r="C503" s="5" t="s">
        <v>83</v>
      </c>
      <c r="D503" s="5" t="s">
        <v>15613</v>
      </c>
      <c r="E503" s="6" t="s">
        <v>20169</v>
      </c>
      <c r="F503" s="6" t="s">
        <v>20170</v>
      </c>
      <c r="G503" s="6" t="s">
        <v>20171</v>
      </c>
      <c r="H503" s="6" t="s">
        <v>20172</v>
      </c>
      <c r="I503" s="6" t="s">
        <v>5975</v>
      </c>
      <c r="J503" s="6">
        <v>201308</v>
      </c>
      <c r="K503" s="6">
        <v>0</v>
      </c>
      <c r="L503" s="6" t="s">
        <v>11604</v>
      </c>
      <c r="M503" s="6" t="s">
        <v>11610</v>
      </c>
      <c r="N503" s="6" t="s">
        <v>20173</v>
      </c>
      <c r="O503" s="5" t="s">
        <v>20174</v>
      </c>
      <c r="P503" s="6"/>
      <c r="Q503" s="6" t="s">
        <v>20175</v>
      </c>
      <c r="R503" s="6" t="s">
        <v>20176</v>
      </c>
      <c r="S503" s="6"/>
      <c r="T503" s="6"/>
      <c r="U503" s="6"/>
      <c r="V503" s="6"/>
      <c r="W503" s="6" t="s">
        <v>15613</v>
      </c>
      <c r="X503" s="6" t="s">
        <v>128</v>
      </c>
      <c r="Y503" s="11" t="s">
        <v>15237</v>
      </c>
      <c r="Z503" s="10"/>
      <c r="AA503" s="11" t="s">
        <v>15237</v>
      </c>
      <c r="AB503" s="6" t="s">
        <v>83</v>
      </c>
      <c r="AC503" s="5" t="s">
        <v>20177</v>
      </c>
      <c r="AD503" s="5" t="s">
        <v>14782</v>
      </c>
      <c r="AE503" s="6"/>
      <c r="AF503" s="5" t="s">
        <v>14783</v>
      </c>
      <c r="AG503" s="5" t="s">
        <v>20178</v>
      </c>
      <c r="AH503" s="6" t="s">
        <v>128</v>
      </c>
    </row>
    <row r="504" spans="1:34" ht="16.5">
      <c r="A504" s="14" t="s">
        <v>1815</v>
      </c>
      <c r="B504" s="4" t="s">
        <v>1816</v>
      </c>
      <c r="C504" s="5" t="s">
        <v>83</v>
      </c>
      <c r="D504" s="5" t="s">
        <v>1817</v>
      </c>
      <c r="E504" s="6" t="s">
        <v>7681</v>
      </c>
      <c r="F504" s="6" t="s">
        <v>7682</v>
      </c>
      <c r="G504" s="6" t="s">
        <v>7683</v>
      </c>
      <c r="H504" s="6" t="s">
        <v>7684</v>
      </c>
      <c r="I504" s="6" t="s">
        <v>5995</v>
      </c>
      <c r="J504" s="6"/>
      <c r="K504" s="6">
        <v>0</v>
      </c>
      <c r="L504" s="6" t="s">
        <v>11604</v>
      </c>
      <c r="M504" s="6" t="s">
        <v>11606</v>
      </c>
      <c r="N504" s="6"/>
      <c r="O504" s="6" t="s">
        <v>13075</v>
      </c>
      <c r="P504" s="6"/>
      <c r="Q504" s="6" t="s">
        <v>14058</v>
      </c>
      <c r="R504" s="6"/>
      <c r="S504" s="6">
        <v>9825039818</v>
      </c>
      <c r="T504" s="6"/>
      <c r="U504" s="6">
        <v>9327777507</v>
      </c>
      <c r="V504" s="6"/>
      <c r="W504" s="6" t="s">
        <v>1817</v>
      </c>
      <c r="X504" s="6" t="s">
        <v>128</v>
      </c>
      <c r="Y504" s="11" t="s">
        <v>15237</v>
      </c>
      <c r="Z504" s="10"/>
      <c r="AA504" s="11" t="s">
        <v>15237</v>
      </c>
      <c r="AB504" s="6" t="s">
        <v>83</v>
      </c>
      <c r="AC504" s="6"/>
      <c r="AD504" s="6">
        <v>24560102008</v>
      </c>
      <c r="AE504" s="6"/>
      <c r="AF504" s="6">
        <v>24060102008</v>
      </c>
      <c r="AG504" s="6"/>
      <c r="AH504" s="6" t="s">
        <v>128</v>
      </c>
    </row>
    <row r="505" spans="1:34" ht="16.5">
      <c r="A505" s="14" t="s">
        <v>1818</v>
      </c>
      <c r="B505" s="4" t="s">
        <v>1819</v>
      </c>
      <c r="C505" s="5" t="s">
        <v>83</v>
      </c>
      <c r="D505" s="5" t="s">
        <v>1820</v>
      </c>
      <c r="E505" s="6" t="s">
        <v>7685</v>
      </c>
      <c r="F505" s="6" t="s">
        <v>7686</v>
      </c>
      <c r="G505" s="6" t="s">
        <v>7687</v>
      </c>
      <c r="H505" s="6" t="s">
        <v>5973</v>
      </c>
      <c r="I505" s="6" t="s">
        <v>5975</v>
      </c>
      <c r="J505" s="6"/>
      <c r="K505" s="6">
        <v>0</v>
      </c>
      <c r="L505" s="6" t="s">
        <v>11604</v>
      </c>
      <c r="M505" s="6" t="s">
        <v>11610</v>
      </c>
      <c r="N505" s="6"/>
      <c r="O505" s="6" t="s">
        <v>13076</v>
      </c>
      <c r="P505" s="6"/>
      <c r="Q505" s="6"/>
      <c r="R505" s="6"/>
      <c r="S505" s="6"/>
      <c r="T505" s="6"/>
      <c r="U505" s="6"/>
      <c r="V505" s="6"/>
      <c r="W505" s="6" t="s">
        <v>14059</v>
      </c>
      <c r="X505" s="6" t="s">
        <v>128</v>
      </c>
      <c r="Y505" s="11" t="s">
        <v>15237</v>
      </c>
      <c r="Z505" s="10"/>
      <c r="AA505" s="11" t="s">
        <v>15237</v>
      </c>
      <c r="AB505" s="6" t="s">
        <v>83</v>
      </c>
      <c r="AC505" s="6">
        <v>9866001113</v>
      </c>
      <c r="AD505" s="6" t="s">
        <v>14784</v>
      </c>
      <c r="AE505" s="6" t="s">
        <v>20774</v>
      </c>
      <c r="AF505" s="6" t="s">
        <v>14785</v>
      </c>
      <c r="AG505" s="9">
        <v>37616</v>
      </c>
      <c r="AH505" s="6" t="s">
        <v>128</v>
      </c>
    </row>
    <row r="506" spans="1:34" ht="16.5">
      <c r="A506" s="14" t="s">
        <v>1843</v>
      </c>
      <c r="B506" s="4" t="s">
        <v>1844</v>
      </c>
      <c r="C506" s="5" t="s">
        <v>83</v>
      </c>
      <c r="D506" s="5" t="s">
        <v>1845</v>
      </c>
      <c r="E506" s="6" t="s">
        <v>7706</v>
      </c>
      <c r="F506" s="6" t="s">
        <v>7707</v>
      </c>
      <c r="G506" s="6" t="s">
        <v>7708</v>
      </c>
      <c r="H506" s="6"/>
      <c r="I506" s="6" t="s">
        <v>5979</v>
      </c>
      <c r="J506" s="6"/>
      <c r="K506" s="6">
        <v>0</v>
      </c>
      <c r="L506" s="6" t="s">
        <v>11604</v>
      </c>
      <c r="M506" s="6" t="s">
        <v>11610</v>
      </c>
      <c r="N506" s="6"/>
      <c r="O506" s="6" t="s">
        <v>13074</v>
      </c>
      <c r="P506" s="6"/>
      <c r="Q506" s="6" t="s">
        <v>14060</v>
      </c>
      <c r="R506" s="6"/>
      <c r="S506" s="6"/>
      <c r="T506" s="6"/>
      <c r="U506" s="6"/>
      <c r="V506" s="6"/>
      <c r="W506" s="6" t="s">
        <v>1845</v>
      </c>
      <c r="X506" s="6" t="s">
        <v>128</v>
      </c>
      <c r="Y506" s="11" t="s">
        <v>15237</v>
      </c>
      <c r="Z506" s="10"/>
      <c r="AA506" s="11" t="s">
        <v>15237</v>
      </c>
      <c r="AB506" s="6" t="s">
        <v>83</v>
      </c>
      <c r="AC506" s="6">
        <v>19500645067</v>
      </c>
      <c r="AD506" s="6">
        <v>19500645261</v>
      </c>
      <c r="AE506" s="6"/>
      <c r="AF506" s="6"/>
      <c r="AG506" s="6"/>
      <c r="AH506" s="6" t="s">
        <v>128</v>
      </c>
    </row>
    <row r="507" spans="1:34" ht="16.5">
      <c r="A507" s="14" t="s">
        <v>1868</v>
      </c>
      <c r="B507" s="4" t="s">
        <v>1869</v>
      </c>
      <c r="C507" s="5" t="s">
        <v>83</v>
      </c>
      <c r="D507" s="5" t="s">
        <v>1870</v>
      </c>
      <c r="E507" s="6" t="s">
        <v>7725</v>
      </c>
      <c r="F507" s="6" t="s">
        <v>7726</v>
      </c>
      <c r="G507" s="6" t="s">
        <v>7727</v>
      </c>
      <c r="H507" s="6"/>
      <c r="I507" s="6" t="s">
        <v>5962</v>
      </c>
      <c r="J507" s="6"/>
      <c r="K507" s="6">
        <v>0</v>
      </c>
      <c r="L507" s="6" t="s">
        <v>11604</v>
      </c>
      <c r="M507" s="6" t="s">
        <v>11606</v>
      </c>
      <c r="N507" s="6"/>
      <c r="O507" s="6">
        <v>23263906</v>
      </c>
      <c r="P507" s="6"/>
      <c r="Q507" s="6" t="s">
        <v>14062</v>
      </c>
      <c r="R507" s="6"/>
      <c r="S507" s="6"/>
      <c r="T507" s="6"/>
      <c r="U507" s="6"/>
      <c r="V507" s="6"/>
      <c r="W507" s="6" t="s">
        <v>1870</v>
      </c>
      <c r="X507" s="6" t="s">
        <v>128</v>
      </c>
      <c r="Y507" s="11" t="s">
        <v>15237</v>
      </c>
      <c r="Z507" s="10"/>
      <c r="AA507" s="11" t="s">
        <v>15237</v>
      </c>
      <c r="AB507" s="6" t="s">
        <v>83</v>
      </c>
      <c r="AC507" s="6">
        <v>27170243276</v>
      </c>
      <c r="AD507" s="6" t="s">
        <v>14786</v>
      </c>
      <c r="AE507" s="6"/>
      <c r="AF507" s="6" t="s">
        <v>14787</v>
      </c>
      <c r="AG507" s="6"/>
      <c r="AH507" s="6" t="s">
        <v>128</v>
      </c>
    </row>
    <row r="508" spans="1:34" ht="16.5">
      <c r="A508" s="14" t="s">
        <v>1874</v>
      </c>
      <c r="B508" s="4" t="s">
        <v>1875</v>
      </c>
      <c r="C508" s="5" t="s">
        <v>83</v>
      </c>
      <c r="D508" s="5" t="s">
        <v>1876</v>
      </c>
      <c r="E508" s="6" t="s">
        <v>7729</v>
      </c>
      <c r="F508" s="6" t="s">
        <v>7730</v>
      </c>
      <c r="G508" s="6"/>
      <c r="H508" s="6" t="s">
        <v>7214</v>
      </c>
      <c r="I508" s="6" t="s">
        <v>5995</v>
      </c>
      <c r="J508" s="6"/>
      <c r="K508" s="6">
        <v>0</v>
      </c>
      <c r="L508" s="6" t="s">
        <v>11604</v>
      </c>
      <c r="M508" s="6" t="s">
        <v>11606</v>
      </c>
      <c r="N508" s="6" t="s">
        <v>12013</v>
      </c>
      <c r="O508" s="6"/>
      <c r="P508" s="6"/>
      <c r="Q508" s="6">
        <v>9427223030</v>
      </c>
      <c r="R508" s="6"/>
      <c r="S508" s="6">
        <v>9427223030</v>
      </c>
      <c r="T508" s="6"/>
      <c r="U508" s="6"/>
      <c r="V508" s="6"/>
      <c r="W508" s="6" t="s">
        <v>1876</v>
      </c>
      <c r="X508" s="6" t="s">
        <v>128</v>
      </c>
      <c r="Y508" s="11" t="s">
        <v>15237</v>
      </c>
      <c r="Z508" s="10"/>
      <c r="AA508" s="11" t="s">
        <v>15237</v>
      </c>
      <c r="AB508" s="6" t="s">
        <v>83</v>
      </c>
      <c r="AC508" s="6">
        <v>24590702633</v>
      </c>
      <c r="AD508" s="6"/>
      <c r="AE508" s="6"/>
      <c r="AF508" s="6"/>
      <c r="AG508" s="6"/>
      <c r="AH508" s="6" t="s">
        <v>128</v>
      </c>
    </row>
    <row r="509" spans="1:34" ht="16.5">
      <c r="A509" s="14" t="s">
        <v>1877</v>
      </c>
      <c r="B509" s="4" t="s">
        <v>1878</v>
      </c>
      <c r="C509" s="5" t="s">
        <v>83</v>
      </c>
      <c r="D509" s="5" t="s">
        <v>1879</v>
      </c>
      <c r="E509" s="6" t="s">
        <v>7731</v>
      </c>
      <c r="F509" s="6" t="s">
        <v>7732</v>
      </c>
      <c r="G509" s="6"/>
      <c r="H509" s="6" t="s">
        <v>7733</v>
      </c>
      <c r="I509" s="6" t="s">
        <v>5995</v>
      </c>
      <c r="J509" s="6">
        <v>382213</v>
      </c>
      <c r="K509" s="6">
        <v>0</v>
      </c>
      <c r="L509" s="6" t="s">
        <v>11604</v>
      </c>
      <c r="M509" s="6" t="s">
        <v>11606</v>
      </c>
      <c r="N509" s="6" t="s">
        <v>12014</v>
      </c>
      <c r="O509" s="6" t="s">
        <v>13087</v>
      </c>
      <c r="P509" s="6"/>
      <c r="Q509" s="6"/>
      <c r="R509" s="6"/>
      <c r="S509" s="6"/>
      <c r="T509" s="6"/>
      <c r="U509" s="6"/>
      <c r="V509" s="6"/>
      <c r="W509" s="6" t="s">
        <v>1879</v>
      </c>
      <c r="X509" s="6" t="s">
        <v>128</v>
      </c>
      <c r="Y509" s="11" t="s">
        <v>15237</v>
      </c>
      <c r="Z509" s="10"/>
      <c r="AA509" s="11" t="s">
        <v>15237</v>
      </c>
      <c r="AB509" s="6" t="s">
        <v>83</v>
      </c>
      <c r="AC509" s="6">
        <v>24073402972</v>
      </c>
      <c r="AD509" s="6">
        <v>24573402972</v>
      </c>
      <c r="AE509" s="6" t="s">
        <v>20771</v>
      </c>
      <c r="AF509" s="6"/>
      <c r="AG509" s="6"/>
      <c r="AH509" s="6" t="s">
        <v>128</v>
      </c>
    </row>
    <row r="510" spans="1:34" ht="16.5">
      <c r="A510" s="14" t="s">
        <v>1880</v>
      </c>
      <c r="B510" s="4" t="s">
        <v>1881</v>
      </c>
      <c r="C510" s="5" t="s">
        <v>83</v>
      </c>
      <c r="D510" s="5" t="s">
        <v>1882</v>
      </c>
      <c r="E510" s="6" t="s">
        <v>7734</v>
      </c>
      <c r="F510" s="6" t="s">
        <v>7735</v>
      </c>
      <c r="G510" s="6"/>
      <c r="H510" s="6" t="s">
        <v>6225</v>
      </c>
      <c r="I510" s="6" t="s">
        <v>6129</v>
      </c>
      <c r="J510" s="6">
        <v>600026</v>
      </c>
      <c r="K510" s="6">
        <v>0</v>
      </c>
      <c r="L510" s="6" t="s">
        <v>11604</v>
      </c>
      <c r="M510" s="6" t="s">
        <v>11618</v>
      </c>
      <c r="N510" s="6" t="s">
        <v>12015</v>
      </c>
      <c r="O510" s="6"/>
      <c r="P510" s="6"/>
      <c r="Q510" s="6"/>
      <c r="R510" s="6"/>
      <c r="S510" s="6">
        <v>9282134414</v>
      </c>
      <c r="T510" s="6"/>
      <c r="U510" s="6">
        <v>9940490946</v>
      </c>
      <c r="V510" s="6"/>
      <c r="W510" s="6" t="s">
        <v>1882</v>
      </c>
      <c r="X510" s="6" t="s">
        <v>128</v>
      </c>
      <c r="Y510" s="11" t="s">
        <v>15237</v>
      </c>
      <c r="Z510" s="10"/>
      <c r="AA510" s="11" t="s">
        <v>15237</v>
      </c>
      <c r="AB510" s="6" t="s">
        <v>83</v>
      </c>
      <c r="AC510" s="6">
        <v>33941482947</v>
      </c>
      <c r="AD510" s="6">
        <v>867549</v>
      </c>
      <c r="AE510" s="6"/>
      <c r="AF510" s="6"/>
      <c r="AG510" s="6"/>
      <c r="AH510" s="6" t="s">
        <v>128</v>
      </c>
    </row>
    <row r="511" spans="1:34" ht="16.5">
      <c r="A511" s="14" t="s">
        <v>1883</v>
      </c>
      <c r="B511" s="4" t="s">
        <v>1884</v>
      </c>
      <c r="C511" s="5" t="s">
        <v>83</v>
      </c>
      <c r="D511" s="5" t="s">
        <v>1885</v>
      </c>
      <c r="E511" s="6" t="s">
        <v>7736</v>
      </c>
      <c r="F511" s="6" t="s">
        <v>7737</v>
      </c>
      <c r="G511" s="6" t="s">
        <v>7738</v>
      </c>
      <c r="H511" s="6" t="s">
        <v>6321</v>
      </c>
      <c r="I511" s="6" t="s">
        <v>5962</v>
      </c>
      <c r="J511" s="6">
        <v>401202</v>
      </c>
      <c r="K511" s="6">
        <v>0</v>
      </c>
      <c r="L511" s="6" t="s">
        <v>11604</v>
      </c>
      <c r="M511" s="6" t="s">
        <v>11606</v>
      </c>
      <c r="N511" s="6" t="s">
        <v>12016</v>
      </c>
      <c r="O511" s="6" t="s">
        <v>13088</v>
      </c>
      <c r="P511" s="6"/>
      <c r="Q511" s="6"/>
      <c r="R511" s="6"/>
      <c r="S511" s="6"/>
      <c r="T511" s="6"/>
      <c r="U511" s="6"/>
      <c r="V511" s="6"/>
      <c r="W511" s="6" t="s">
        <v>1885</v>
      </c>
      <c r="X511" s="6" t="s">
        <v>128</v>
      </c>
      <c r="Y511" s="11" t="s">
        <v>15237</v>
      </c>
      <c r="Z511" s="10"/>
      <c r="AA511" s="11" t="s">
        <v>15237</v>
      </c>
      <c r="AB511" s="6" t="s">
        <v>83</v>
      </c>
      <c r="AC511" s="6">
        <v>27640005028</v>
      </c>
      <c r="AD511" s="6" t="s">
        <v>14788</v>
      </c>
      <c r="AE511" s="6" t="s">
        <v>20773</v>
      </c>
      <c r="AF511" s="6" t="s">
        <v>14789</v>
      </c>
      <c r="AG511" s="6"/>
      <c r="AH511" s="6" t="s">
        <v>128</v>
      </c>
    </row>
    <row r="512" spans="1:34" ht="16.5">
      <c r="A512" s="14" t="s">
        <v>1889</v>
      </c>
      <c r="B512" s="4" t="s">
        <v>1890</v>
      </c>
      <c r="C512" s="5" t="s">
        <v>83</v>
      </c>
      <c r="D512" s="5" t="s">
        <v>1891</v>
      </c>
      <c r="E512" s="6" t="s">
        <v>7742</v>
      </c>
      <c r="F512" s="6" t="e">
        <f>-AL ESTATE,VILLAGE WALLIV</f>
        <v>#NAME?</v>
      </c>
      <c r="G512" s="6" t="s">
        <v>7743</v>
      </c>
      <c r="H512" s="6" t="s">
        <v>7014</v>
      </c>
      <c r="I512" s="6" t="s">
        <v>5962</v>
      </c>
      <c r="J512" s="6">
        <v>401208</v>
      </c>
      <c r="K512" s="6">
        <v>0</v>
      </c>
      <c r="L512" s="6" t="s">
        <v>11604</v>
      </c>
      <c r="M512" s="6" t="s">
        <v>11605</v>
      </c>
      <c r="N512" s="6" t="s">
        <v>12011</v>
      </c>
      <c r="O512" s="6" t="s">
        <v>13090</v>
      </c>
      <c r="P512" s="6"/>
      <c r="Q512" s="6"/>
      <c r="R512" s="6" t="s">
        <v>12010</v>
      </c>
      <c r="S512" s="6">
        <v>9320286373</v>
      </c>
      <c r="T512" s="6"/>
      <c r="U512" s="6"/>
      <c r="V512" s="6"/>
      <c r="W512" s="6" t="s">
        <v>1891</v>
      </c>
      <c r="X512" s="6" t="s">
        <v>128</v>
      </c>
      <c r="Y512" s="11" t="s">
        <v>15237</v>
      </c>
      <c r="Z512" s="10"/>
      <c r="AA512" s="11" t="s">
        <v>15237</v>
      </c>
      <c r="AB512" s="6" t="s">
        <v>83</v>
      </c>
      <c r="AC512" s="6" t="s">
        <v>14790</v>
      </c>
      <c r="AD512" s="6" t="s">
        <v>14790</v>
      </c>
      <c r="AE512" s="6"/>
      <c r="AF512" s="6" t="s">
        <v>14791</v>
      </c>
      <c r="AG512" s="6" t="s">
        <v>14792</v>
      </c>
      <c r="AH512" s="6" t="s">
        <v>128</v>
      </c>
    </row>
    <row r="513" spans="1:34" ht="16.5">
      <c r="A513" s="14" t="s">
        <v>1889</v>
      </c>
      <c r="B513" s="4" t="s">
        <v>1892</v>
      </c>
      <c r="C513" s="5" t="s">
        <v>83</v>
      </c>
      <c r="D513" s="5" t="s">
        <v>1891</v>
      </c>
      <c r="E513" s="6" t="s">
        <v>7744</v>
      </c>
      <c r="F513" s="6" t="e">
        <f>-ECHA INDL.ESTATE,NR.BIG BAZ</f>
        <v>#NAME?</v>
      </c>
      <c r="G513" s="6" t="s">
        <v>7745</v>
      </c>
      <c r="H513" s="6" t="s">
        <v>6313</v>
      </c>
      <c r="I513" s="6" t="s">
        <v>5962</v>
      </c>
      <c r="J513" s="6">
        <v>400101</v>
      </c>
      <c r="K513" s="6">
        <v>0</v>
      </c>
      <c r="L513" s="6" t="s">
        <v>11604</v>
      </c>
      <c r="M513" s="6" t="s">
        <v>11605</v>
      </c>
      <c r="N513" s="6" t="s">
        <v>12011</v>
      </c>
      <c r="O513" s="6">
        <v>9323947652</v>
      </c>
      <c r="P513" s="6"/>
      <c r="Q513" s="6" t="s">
        <v>14061</v>
      </c>
      <c r="R513" s="6" t="s">
        <v>12010</v>
      </c>
      <c r="S513" s="6">
        <v>9320286373</v>
      </c>
      <c r="T513" s="6"/>
      <c r="U513" s="6"/>
      <c r="V513" s="6"/>
      <c r="W513" s="6" t="s">
        <v>1891</v>
      </c>
      <c r="X513" s="6" t="s">
        <v>128</v>
      </c>
      <c r="Y513" s="11" t="s">
        <v>15237</v>
      </c>
      <c r="Z513" s="10"/>
      <c r="AA513" s="11" t="s">
        <v>15237</v>
      </c>
      <c r="AB513" s="6" t="s">
        <v>83</v>
      </c>
      <c r="AC513" s="6" t="s">
        <v>14790</v>
      </c>
      <c r="AD513" s="6" t="s">
        <v>14790</v>
      </c>
      <c r="AE513" s="6"/>
      <c r="AF513" s="6"/>
      <c r="AG513" s="6"/>
      <c r="AH513" s="6" t="s">
        <v>128</v>
      </c>
    </row>
    <row r="514" spans="1:34" ht="16.5">
      <c r="A514" s="14" t="s">
        <v>1889</v>
      </c>
      <c r="B514" s="4" t="s">
        <v>1893</v>
      </c>
      <c r="C514" s="5" t="s">
        <v>83</v>
      </c>
      <c r="D514" s="5" t="s">
        <v>1891</v>
      </c>
      <c r="E514" s="6" t="s">
        <v>7746</v>
      </c>
      <c r="F514" s="6" t="s">
        <v>7747</v>
      </c>
      <c r="G514" s="6" t="s">
        <v>7748</v>
      </c>
      <c r="H514" s="6" t="s">
        <v>7749</v>
      </c>
      <c r="I514" s="6" t="s">
        <v>5962</v>
      </c>
      <c r="J514" s="6" t="s">
        <v>12019</v>
      </c>
      <c r="K514" s="6">
        <v>0</v>
      </c>
      <c r="L514" s="6" t="s">
        <v>11609</v>
      </c>
      <c r="M514" s="6" t="s">
        <v>11807</v>
      </c>
      <c r="N514" s="6" t="s">
        <v>12020</v>
      </c>
      <c r="O514" s="6" t="s">
        <v>13085</v>
      </c>
      <c r="P514" s="6"/>
      <c r="Q514" s="6"/>
      <c r="R514" s="6"/>
      <c r="S514" s="6"/>
      <c r="T514" s="6"/>
      <c r="U514" s="6"/>
      <c r="V514" s="6"/>
      <c r="W514" s="6" t="s">
        <v>1891</v>
      </c>
      <c r="X514" s="6" t="s">
        <v>128</v>
      </c>
      <c r="Y514" s="11" t="s">
        <v>15237</v>
      </c>
      <c r="Z514" s="10"/>
      <c r="AA514" s="11" t="s">
        <v>15237</v>
      </c>
      <c r="AB514" s="6" t="s">
        <v>83</v>
      </c>
      <c r="AC514" s="6" t="s">
        <v>14790</v>
      </c>
      <c r="AD514" s="6" t="s">
        <v>14793</v>
      </c>
      <c r="AE514" s="6"/>
      <c r="AF514" s="6"/>
      <c r="AG514" s="6"/>
      <c r="AH514" s="6" t="s">
        <v>128</v>
      </c>
    </row>
    <row r="515" spans="1:34" ht="16.5">
      <c r="A515" s="14" t="s">
        <v>1889</v>
      </c>
      <c r="B515" s="4" t="s">
        <v>1992</v>
      </c>
      <c r="C515" s="5" t="s">
        <v>83</v>
      </c>
      <c r="D515" s="5" t="s">
        <v>1891</v>
      </c>
      <c r="E515" s="6" t="s">
        <v>7752</v>
      </c>
      <c r="F515" s="6" t="s">
        <v>7753</v>
      </c>
      <c r="G515" s="6" t="s">
        <v>7754</v>
      </c>
      <c r="H515" s="6" t="s">
        <v>7755</v>
      </c>
      <c r="I515" s="6" t="s">
        <v>5962</v>
      </c>
      <c r="J515" s="6">
        <v>400066</v>
      </c>
      <c r="K515" s="6">
        <v>0</v>
      </c>
      <c r="L515" s="6" t="s">
        <v>11604</v>
      </c>
      <c r="M515" s="6" t="s">
        <v>11605</v>
      </c>
      <c r="N515" s="6" t="s">
        <v>12011</v>
      </c>
      <c r="O515" s="6">
        <v>9811017432</v>
      </c>
      <c r="P515" s="6"/>
      <c r="Q515" s="6" t="s">
        <v>14065</v>
      </c>
      <c r="R515" s="6" t="s">
        <v>14095</v>
      </c>
      <c r="S515" s="6">
        <v>9320286373</v>
      </c>
      <c r="T515" s="6"/>
      <c r="U515" s="6"/>
      <c r="V515" s="6"/>
      <c r="W515" s="6" t="s">
        <v>1891</v>
      </c>
      <c r="X515" s="6" t="s">
        <v>128</v>
      </c>
      <c r="Y515" s="11" t="s">
        <v>15237</v>
      </c>
      <c r="Z515" s="10"/>
      <c r="AA515" s="11" t="s">
        <v>15237</v>
      </c>
      <c r="AB515" s="6" t="s">
        <v>83</v>
      </c>
      <c r="AC515" s="6" t="s">
        <v>14790</v>
      </c>
      <c r="AD515" s="6" t="s">
        <v>14793</v>
      </c>
      <c r="AE515" s="6"/>
      <c r="AF515" s="6"/>
      <c r="AG515" s="6"/>
      <c r="AH515" s="6" t="s">
        <v>128</v>
      </c>
    </row>
    <row r="516" spans="1:34" ht="16.5">
      <c r="A516" s="14" t="s">
        <v>1894</v>
      </c>
      <c r="B516" s="4" t="s">
        <v>1895</v>
      </c>
      <c r="C516" s="5" t="s">
        <v>83</v>
      </c>
      <c r="D516" s="5" t="s">
        <v>1896</v>
      </c>
      <c r="E516" s="6" t="s">
        <v>7750</v>
      </c>
      <c r="F516" s="6" t="s">
        <v>7751</v>
      </c>
      <c r="G516" s="6"/>
      <c r="H516" s="6" t="s">
        <v>6225</v>
      </c>
      <c r="I516" s="6" t="s">
        <v>6129</v>
      </c>
      <c r="J516" s="6">
        <v>600050</v>
      </c>
      <c r="K516" s="6">
        <v>0</v>
      </c>
      <c r="L516" s="6" t="s">
        <v>11604</v>
      </c>
      <c r="M516" s="6" t="s">
        <v>11618</v>
      </c>
      <c r="N516" s="6" t="s">
        <v>12021</v>
      </c>
      <c r="O516" s="6" t="s">
        <v>13091</v>
      </c>
      <c r="P516" s="6"/>
      <c r="Q516" s="6" t="s">
        <v>14063</v>
      </c>
      <c r="R516" s="6" t="s">
        <v>14064</v>
      </c>
      <c r="S516" s="6">
        <v>9841151619</v>
      </c>
      <c r="T516" s="6"/>
      <c r="U516" s="6"/>
      <c r="V516" s="6"/>
      <c r="W516" s="6" t="s">
        <v>1896</v>
      </c>
      <c r="X516" s="6" t="s">
        <v>128</v>
      </c>
      <c r="Y516" s="11" t="s">
        <v>15237</v>
      </c>
      <c r="Z516" s="10"/>
      <c r="AA516" s="11" t="s">
        <v>15237</v>
      </c>
      <c r="AB516" s="6" t="s">
        <v>83</v>
      </c>
      <c r="AC516" s="6">
        <v>33371323744</v>
      </c>
      <c r="AD516" s="6">
        <v>841791</v>
      </c>
      <c r="AE516" s="6"/>
      <c r="AF516" s="6"/>
      <c r="AG516" s="6"/>
      <c r="AH516" s="6" t="s">
        <v>128</v>
      </c>
    </row>
    <row r="517" spans="1:34" ht="16.5">
      <c r="A517" s="14" t="s">
        <v>1897</v>
      </c>
      <c r="B517" s="4" t="s">
        <v>1898</v>
      </c>
      <c r="C517" s="5" t="s">
        <v>83</v>
      </c>
      <c r="D517" s="5" t="s">
        <v>1891</v>
      </c>
      <c r="E517" s="6" t="s">
        <v>7742</v>
      </c>
      <c r="F517" s="6" t="e">
        <f>-AL ESTATE,VILLAGE WALLIV</f>
        <v>#NAME?</v>
      </c>
      <c r="G517" s="6" t="s">
        <v>7743</v>
      </c>
      <c r="H517" s="6" t="s">
        <v>7014</v>
      </c>
      <c r="I517" s="6" t="s">
        <v>5962</v>
      </c>
      <c r="J517" s="6">
        <v>401208</v>
      </c>
      <c r="K517" s="6">
        <v>0</v>
      </c>
      <c r="L517" s="6" t="s">
        <v>11604</v>
      </c>
      <c r="M517" s="6" t="s">
        <v>11605</v>
      </c>
      <c r="N517" s="6" t="s">
        <v>12011</v>
      </c>
      <c r="O517" s="6" t="s">
        <v>13092</v>
      </c>
      <c r="P517" s="6"/>
      <c r="Q517" s="6"/>
      <c r="R517" s="6" t="s">
        <v>12011</v>
      </c>
      <c r="S517" s="6">
        <v>9323947652</v>
      </c>
      <c r="T517" s="6"/>
      <c r="U517" s="6"/>
      <c r="V517" s="6"/>
      <c r="W517" s="6" t="s">
        <v>1891</v>
      </c>
      <c r="X517" s="6" t="s">
        <v>128</v>
      </c>
      <c r="Y517" s="11" t="s">
        <v>15237</v>
      </c>
      <c r="Z517" s="10"/>
      <c r="AA517" s="11" t="s">
        <v>15237</v>
      </c>
      <c r="AB517" s="6" t="s">
        <v>83</v>
      </c>
      <c r="AC517" s="6" t="s">
        <v>14790</v>
      </c>
      <c r="AD517" s="6" t="s">
        <v>14793</v>
      </c>
      <c r="AE517" s="6"/>
      <c r="AF517" s="6"/>
      <c r="AG517" s="6"/>
      <c r="AH517" s="6" t="s">
        <v>128</v>
      </c>
    </row>
    <row r="518" spans="1:34" ht="16.5">
      <c r="A518" s="14" t="s">
        <v>1897</v>
      </c>
      <c r="B518" s="4" t="s">
        <v>1899</v>
      </c>
      <c r="C518" s="5" t="s">
        <v>83</v>
      </c>
      <c r="D518" s="5" t="s">
        <v>1891</v>
      </c>
      <c r="E518" s="6" t="s">
        <v>7752</v>
      </c>
      <c r="F518" s="6" t="s">
        <v>7753</v>
      </c>
      <c r="G518" s="6" t="s">
        <v>7754</v>
      </c>
      <c r="H518" s="6" t="s">
        <v>7755</v>
      </c>
      <c r="I518" s="6" t="s">
        <v>5962</v>
      </c>
      <c r="J518" s="6">
        <v>400066</v>
      </c>
      <c r="K518" s="6">
        <v>0</v>
      </c>
      <c r="L518" s="6" t="s">
        <v>11604</v>
      </c>
      <c r="M518" s="6" t="s">
        <v>11605</v>
      </c>
      <c r="N518" s="6" t="s">
        <v>12011</v>
      </c>
      <c r="O518" s="6">
        <v>9323947652</v>
      </c>
      <c r="P518" s="6"/>
      <c r="Q518" s="6" t="s">
        <v>14065</v>
      </c>
      <c r="R518" s="6" t="s">
        <v>12010</v>
      </c>
      <c r="S518" s="6">
        <v>9320286373</v>
      </c>
      <c r="T518" s="6"/>
      <c r="U518" s="6"/>
      <c r="V518" s="6"/>
      <c r="W518" s="6" t="s">
        <v>1891</v>
      </c>
      <c r="X518" s="6" t="s">
        <v>128</v>
      </c>
      <c r="Y518" s="11" t="s">
        <v>15237</v>
      </c>
      <c r="Z518" s="10"/>
      <c r="AA518" s="11" t="s">
        <v>15237</v>
      </c>
      <c r="AB518" s="6" t="s">
        <v>83</v>
      </c>
      <c r="AC518" s="6" t="s">
        <v>14790</v>
      </c>
      <c r="AD518" s="6" t="s">
        <v>14793</v>
      </c>
      <c r="AE518" s="6"/>
      <c r="AF518" s="6"/>
      <c r="AG518" s="6"/>
      <c r="AH518" s="6" t="s">
        <v>128</v>
      </c>
    </row>
    <row r="519" spans="1:34" ht="16.5">
      <c r="A519" s="14" t="s">
        <v>1900</v>
      </c>
      <c r="B519" s="4" t="s">
        <v>1901</v>
      </c>
      <c r="C519" s="5" t="s">
        <v>83</v>
      </c>
      <c r="D519" s="5" t="s">
        <v>1902</v>
      </c>
      <c r="E519" s="6" t="s">
        <v>7756</v>
      </c>
      <c r="F519" s="6" t="s">
        <v>7757</v>
      </c>
      <c r="G519" s="6" t="s">
        <v>7138</v>
      </c>
      <c r="H519" s="6" t="s">
        <v>6321</v>
      </c>
      <c r="I519" s="6" t="s">
        <v>5962</v>
      </c>
      <c r="J519" s="6"/>
      <c r="K519" s="6">
        <v>0</v>
      </c>
      <c r="L519" s="6" t="s">
        <v>11604</v>
      </c>
      <c r="M519" s="6" t="s">
        <v>11606</v>
      </c>
      <c r="N519" s="6" t="s">
        <v>12022</v>
      </c>
      <c r="O519" s="6" t="s">
        <v>13093</v>
      </c>
      <c r="P519" s="6"/>
      <c r="Q519" s="6" t="s">
        <v>14066</v>
      </c>
      <c r="R519" s="6" t="s">
        <v>14067</v>
      </c>
      <c r="S519" s="6">
        <v>9833100697</v>
      </c>
      <c r="T519" s="6"/>
      <c r="U519" s="6" t="s">
        <v>14068</v>
      </c>
      <c r="V519" s="6"/>
      <c r="W519" s="6" t="s">
        <v>1902</v>
      </c>
      <c r="X519" s="6" t="s">
        <v>128</v>
      </c>
      <c r="Y519" s="11" t="s">
        <v>15237</v>
      </c>
      <c r="Z519" s="10"/>
      <c r="AA519" s="11" t="s">
        <v>15237</v>
      </c>
      <c r="AB519" s="6" t="s">
        <v>83</v>
      </c>
      <c r="AC519" s="6">
        <v>27750249650</v>
      </c>
      <c r="AD519" s="6" t="s">
        <v>14772</v>
      </c>
      <c r="AE519" s="6" t="s">
        <v>20770</v>
      </c>
      <c r="AF519" s="6" t="s">
        <v>14773</v>
      </c>
      <c r="AG519" s="6" t="s">
        <v>14612</v>
      </c>
      <c r="AH519" s="6" t="s">
        <v>128</v>
      </c>
    </row>
    <row r="520" spans="1:34" ht="16.5">
      <c r="A520" s="14" t="s">
        <v>1903</v>
      </c>
      <c r="B520" s="4" t="s">
        <v>1904</v>
      </c>
      <c r="C520" s="5" t="s">
        <v>83</v>
      </c>
      <c r="D520" s="5" t="s">
        <v>1905</v>
      </c>
      <c r="E520" s="6" t="s">
        <v>7758</v>
      </c>
      <c r="F520" s="6" t="s">
        <v>7759</v>
      </c>
      <c r="G520" s="6" t="s">
        <v>7760</v>
      </c>
      <c r="H520" s="6" t="s">
        <v>7761</v>
      </c>
      <c r="I520" s="6" t="s">
        <v>5970</v>
      </c>
      <c r="J520" s="6">
        <v>502300</v>
      </c>
      <c r="K520" s="6">
        <v>0</v>
      </c>
      <c r="L520" s="6" t="s">
        <v>11604</v>
      </c>
      <c r="M520" s="6" t="s">
        <v>11610</v>
      </c>
      <c r="N520" s="6" t="s">
        <v>12023</v>
      </c>
      <c r="O520" s="6" t="s">
        <v>13068</v>
      </c>
      <c r="P520" s="6"/>
      <c r="Q520" s="6"/>
      <c r="R520" s="6"/>
      <c r="S520" s="6"/>
      <c r="T520" s="6"/>
      <c r="U520" s="6"/>
      <c r="V520" s="6"/>
      <c r="W520" s="6" t="s">
        <v>1905</v>
      </c>
      <c r="X520" s="6" t="s">
        <v>128</v>
      </c>
      <c r="Y520" s="11" t="s">
        <v>15237</v>
      </c>
      <c r="Z520" s="10"/>
      <c r="AA520" s="11" t="s">
        <v>15237</v>
      </c>
      <c r="AB520" s="6" t="s">
        <v>83</v>
      </c>
      <c r="AC520" s="6">
        <v>28590233492</v>
      </c>
      <c r="AD520" s="6">
        <v>28590233492</v>
      </c>
      <c r="AE520" s="6" t="s">
        <v>20772</v>
      </c>
      <c r="AF520" s="6"/>
      <c r="AG520" s="6"/>
      <c r="AH520" s="6" t="s">
        <v>128</v>
      </c>
    </row>
    <row r="521" spans="1:34" ht="16.5">
      <c r="A521" s="14" t="s">
        <v>1906</v>
      </c>
      <c r="B521" s="4" t="s">
        <v>1907</v>
      </c>
      <c r="C521" s="5" t="s">
        <v>83</v>
      </c>
      <c r="D521" s="5" t="s">
        <v>1908</v>
      </c>
      <c r="E521" s="6" t="s">
        <v>7618</v>
      </c>
      <c r="F521" s="6" t="s">
        <v>7271</v>
      </c>
      <c r="G521" s="6"/>
      <c r="H521" s="6" t="s">
        <v>6321</v>
      </c>
      <c r="I521" s="6" t="s">
        <v>5962</v>
      </c>
      <c r="J521" s="6">
        <v>401506</v>
      </c>
      <c r="K521" s="6">
        <v>0</v>
      </c>
      <c r="L521" s="6" t="s">
        <v>11604</v>
      </c>
      <c r="M521" s="6" t="s">
        <v>11606</v>
      </c>
      <c r="N521" s="6" t="s">
        <v>11859</v>
      </c>
      <c r="O521" s="6" t="s">
        <v>13094</v>
      </c>
      <c r="P521" s="6"/>
      <c r="Q521" s="6" t="s">
        <v>14069</v>
      </c>
      <c r="R521" s="6" t="s">
        <v>14070</v>
      </c>
      <c r="S521" s="6" t="s">
        <v>13095</v>
      </c>
      <c r="T521" s="6"/>
      <c r="U521" s="6" t="s">
        <v>14069</v>
      </c>
      <c r="V521" s="6"/>
      <c r="W521" s="6" t="s">
        <v>1908</v>
      </c>
      <c r="X521" s="6" t="s">
        <v>128</v>
      </c>
      <c r="Y521" s="11" t="s">
        <v>15237</v>
      </c>
      <c r="Z521" s="10"/>
      <c r="AA521" s="11" t="s">
        <v>15237</v>
      </c>
      <c r="AB521" s="6" t="s">
        <v>83</v>
      </c>
      <c r="AC521" s="6" t="s">
        <v>14724</v>
      </c>
      <c r="AD521" s="6" t="s">
        <v>14723</v>
      </c>
      <c r="AE521" s="6"/>
      <c r="AF521" s="6"/>
      <c r="AG521" s="6"/>
      <c r="AH521" s="6" t="s">
        <v>128</v>
      </c>
    </row>
    <row r="522" spans="1:34" ht="16.5">
      <c r="A522" s="14" t="s">
        <v>1909</v>
      </c>
      <c r="B522" s="4" t="s">
        <v>1910</v>
      </c>
      <c r="C522" s="5" t="s">
        <v>83</v>
      </c>
      <c r="D522" s="5" t="s">
        <v>1911</v>
      </c>
      <c r="E522" s="6" t="s">
        <v>7762</v>
      </c>
      <c r="F522" s="6" t="s">
        <v>7763</v>
      </c>
      <c r="G522" s="6" t="s">
        <v>7764</v>
      </c>
      <c r="H522" s="6" t="s">
        <v>6436</v>
      </c>
      <c r="I522" s="6" t="s">
        <v>6129</v>
      </c>
      <c r="J522" s="6"/>
      <c r="K522" s="6">
        <v>0</v>
      </c>
      <c r="L522" s="6" t="s">
        <v>11604</v>
      </c>
      <c r="M522" s="6" t="s">
        <v>11618</v>
      </c>
      <c r="N522" s="6" t="s">
        <v>12024</v>
      </c>
      <c r="O522" s="6" t="s">
        <v>13095</v>
      </c>
      <c r="P522" s="6"/>
      <c r="Q522" s="6"/>
      <c r="R522" s="6" t="s">
        <v>14071</v>
      </c>
      <c r="S522" s="6"/>
      <c r="T522" s="6"/>
      <c r="U522" s="6"/>
      <c r="V522" s="6"/>
      <c r="W522" s="6" t="s">
        <v>1911</v>
      </c>
      <c r="X522" s="6" t="s">
        <v>128</v>
      </c>
      <c r="Y522" s="11" t="s">
        <v>15237</v>
      </c>
      <c r="Z522" s="10"/>
      <c r="AA522" s="11" t="s">
        <v>15237</v>
      </c>
      <c r="AB522" s="6" t="s">
        <v>83</v>
      </c>
      <c r="AC522" s="6">
        <v>33632389049</v>
      </c>
      <c r="AD522" s="6">
        <v>907806</v>
      </c>
      <c r="AE522" s="6"/>
      <c r="AF522" s="6"/>
      <c r="AG522" s="6"/>
      <c r="AH522" s="6" t="s">
        <v>128</v>
      </c>
    </row>
    <row r="523" spans="1:34" ht="16.5">
      <c r="A523" s="14" t="s">
        <v>1912</v>
      </c>
      <c r="B523" s="4" t="s">
        <v>1913</v>
      </c>
      <c r="C523" s="5" t="s">
        <v>83</v>
      </c>
      <c r="D523" s="5" t="s">
        <v>1914</v>
      </c>
      <c r="E523" s="6" t="s">
        <v>7765</v>
      </c>
      <c r="F523" s="6" t="s">
        <v>7766</v>
      </c>
      <c r="G523" s="6" t="s">
        <v>7767</v>
      </c>
      <c r="H523" s="6" t="s">
        <v>7768</v>
      </c>
      <c r="I523" s="6" t="s">
        <v>6651</v>
      </c>
      <c r="J523" s="6">
        <v>263153</v>
      </c>
      <c r="K523" s="6">
        <v>0</v>
      </c>
      <c r="L523" s="6" t="s">
        <v>11604</v>
      </c>
      <c r="M523" s="6" t="s">
        <v>11610</v>
      </c>
      <c r="N523" s="6" t="s">
        <v>12025</v>
      </c>
      <c r="O523" s="6">
        <v>9994351909</v>
      </c>
      <c r="P523" s="6"/>
      <c r="Q523" s="6" t="s">
        <v>14072</v>
      </c>
      <c r="R523" s="6" t="s">
        <v>12025</v>
      </c>
      <c r="S523" s="6">
        <v>9897992348</v>
      </c>
      <c r="T523" s="6"/>
      <c r="U523" s="6"/>
      <c r="V523" s="6"/>
      <c r="W523" s="6" t="s">
        <v>1914</v>
      </c>
      <c r="X523" s="6" t="s">
        <v>128</v>
      </c>
      <c r="Y523" s="11" t="s">
        <v>15237</v>
      </c>
      <c r="Z523" s="10"/>
      <c r="AA523" s="11" t="s">
        <v>15237</v>
      </c>
      <c r="AB523" s="6" t="s">
        <v>83</v>
      </c>
      <c r="AC523" s="6">
        <v>5004453004</v>
      </c>
      <c r="AD523" s="6"/>
      <c r="AE523" s="6"/>
      <c r="AF523" s="6"/>
      <c r="AG523" s="6"/>
      <c r="AH523" s="6" t="s">
        <v>128</v>
      </c>
    </row>
    <row r="524" spans="1:34" ht="16.5">
      <c r="A524" s="14" t="s">
        <v>1915</v>
      </c>
      <c r="B524" s="4" t="s">
        <v>1916</v>
      </c>
      <c r="C524" s="5" t="s">
        <v>83</v>
      </c>
      <c r="D524" s="5" t="s">
        <v>1917</v>
      </c>
      <c r="E524" s="6" t="s">
        <v>7769</v>
      </c>
      <c r="F524" s="6" t="s">
        <v>7770</v>
      </c>
      <c r="G524" s="6" t="s">
        <v>7771</v>
      </c>
      <c r="H524" s="6" t="s">
        <v>6007</v>
      </c>
      <c r="I524" s="6" t="s">
        <v>6008</v>
      </c>
      <c r="J524" s="6">
        <v>110027</v>
      </c>
      <c r="K524" s="6">
        <v>0</v>
      </c>
      <c r="L524" s="6" t="s">
        <v>11604</v>
      </c>
      <c r="M524" s="6" t="s">
        <v>11610</v>
      </c>
      <c r="N524" s="6" t="s">
        <v>12026</v>
      </c>
      <c r="O524" s="6">
        <v>9335799899</v>
      </c>
      <c r="P524" s="6"/>
      <c r="Q524" s="6" t="s">
        <v>14073</v>
      </c>
      <c r="R524" s="6"/>
      <c r="S524" s="6"/>
      <c r="T524" s="6"/>
      <c r="U524" s="6"/>
      <c r="V524" s="6"/>
      <c r="W524" s="6" t="s">
        <v>1917</v>
      </c>
      <c r="X524" s="6" t="s">
        <v>128</v>
      </c>
      <c r="Y524" s="11" t="s">
        <v>15237</v>
      </c>
      <c r="Z524" s="10"/>
      <c r="AA524" s="11" t="s">
        <v>15237</v>
      </c>
      <c r="AB524" s="6" t="s">
        <v>83</v>
      </c>
      <c r="AC524" s="6">
        <v>33170972511</v>
      </c>
      <c r="AD524" s="6"/>
      <c r="AE524" s="6"/>
      <c r="AF524" s="6"/>
      <c r="AG524" s="6"/>
      <c r="AH524" s="6" t="s">
        <v>128</v>
      </c>
    </row>
    <row r="525" spans="1:34" ht="16.5">
      <c r="A525" s="14" t="s">
        <v>1915</v>
      </c>
      <c r="B525" s="4" t="s">
        <v>1918</v>
      </c>
      <c r="C525" s="5" t="s">
        <v>83</v>
      </c>
      <c r="D525" s="5" t="s">
        <v>1917</v>
      </c>
      <c r="E525" s="6" t="s">
        <v>7772</v>
      </c>
      <c r="F525" s="6" t="s">
        <v>7773</v>
      </c>
      <c r="G525" s="6" t="s">
        <v>6212</v>
      </c>
      <c r="H525" s="6" t="s">
        <v>6212</v>
      </c>
      <c r="I525" s="6" t="s">
        <v>6008</v>
      </c>
      <c r="J525" s="6"/>
      <c r="K525" s="6">
        <v>0</v>
      </c>
      <c r="L525" s="6" t="s">
        <v>11609</v>
      </c>
      <c r="M525" s="6" t="s">
        <v>12027</v>
      </c>
      <c r="N525" s="6" t="s">
        <v>12026</v>
      </c>
      <c r="O525" s="6">
        <v>9833097297</v>
      </c>
      <c r="P525" s="6"/>
      <c r="Q525" s="6"/>
      <c r="R525" s="6"/>
      <c r="S525" s="6"/>
      <c r="T525" s="6"/>
      <c r="U525" s="6"/>
      <c r="V525" s="6"/>
      <c r="W525" s="6" t="s">
        <v>1917</v>
      </c>
      <c r="X525" s="6" t="s">
        <v>128</v>
      </c>
      <c r="Y525" s="11" t="s">
        <v>15237</v>
      </c>
      <c r="Z525" s="10"/>
      <c r="AA525" s="11" t="s">
        <v>15237</v>
      </c>
      <c r="AB525" s="6" t="s">
        <v>83</v>
      </c>
      <c r="AC525" s="6">
        <v>33170972511</v>
      </c>
      <c r="AD525" s="6"/>
      <c r="AE525" s="6"/>
      <c r="AF525" s="6"/>
      <c r="AG525" s="6"/>
      <c r="AH525" s="6" t="s">
        <v>128</v>
      </c>
    </row>
    <row r="526" spans="1:34" ht="16.5">
      <c r="A526" s="14" t="s">
        <v>1919</v>
      </c>
      <c r="B526" s="4" t="s">
        <v>1920</v>
      </c>
      <c r="C526" s="5" t="s">
        <v>83</v>
      </c>
      <c r="D526" s="5" t="s">
        <v>1921</v>
      </c>
      <c r="E526" s="6" t="s">
        <v>7774</v>
      </c>
      <c r="F526" s="6" t="s">
        <v>7775</v>
      </c>
      <c r="G526" s="6" t="s">
        <v>7137</v>
      </c>
      <c r="H526" s="6" t="s">
        <v>7137</v>
      </c>
      <c r="I526" s="6" t="s">
        <v>5962</v>
      </c>
      <c r="J526" s="6"/>
      <c r="K526" s="6">
        <v>0</v>
      </c>
      <c r="L526" s="6" t="s">
        <v>11604</v>
      </c>
      <c r="M526" s="6" t="s">
        <v>11605</v>
      </c>
      <c r="N526" s="6" t="s">
        <v>12028</v>
      </c>
      <c r="O526" s="6">
        <v>9833097297</v>
      </c>
      <c r="P526" s="6"/>
      <c r="Q526" s="6"/>
      <c r="R526" s="6" t="s">
        <v>14074</v>
      </c>
      <c r="S526" s="6">
        <v>9552550723</v>
      </c>
      <c r="T526" s="6"/>
      <c r="U526" s="6"/>
      <c r="V526" s="6"/>
      <c r="W526" s="6" t="s">
        <v>1921</v>
      </c>
      <c r="X526" s="6" t="s">
        <v>128</v>
      </c>
      <c r="Y526" s="11" t="s">
        <v>15237</v>
      </c>
      <c r="Z526" s="10"/>
      <c r="AA526" s="11" t="s">
        <v>15237</v>
      </c>
      <c r="AB526" s="6" t="s">
        <v>128</v>
      </c>
      <c r="AC526" s="6" t="s">
        <v>14794</v>
      </c>
      <c r="AD526" s="6" t="s">
        <v>14795</v>
      </c>
      <c r="AE526" s="6"/>
      <c r="AF526" s="6"/>
      <c r="AG526" s="6"/>
      <c r="AH526" s="6" t="s">
        <v>128</v>
      </c>
    </row>
    <row r="527" spans="1:34" ht="16.5">
      <c r="A527" s="14" t="s">
        <v>1922</v>
      </c>
      <c r="B527" s="4" t="s">
        <v>1923</v>
      </c>
      <c r="C527" s="5" t="s">
        <v>83</v>
      </c>
      <c r="D527" s="5" t="s">
        <v>1924</v>
      </c>
      <c r="E527" s="6" t="s">
        <v>7776</v>
      </c>
      <c r="F527" s="6" t="s">
        <v>7777</v>
      </c>
      <c r="G527" s="6" t="s">
        <v>7778</v>
      </c>
      <c r="H527" s="6" t="s">
        <v>7778</v>
      </c>
      <c r="I527" s="6" t="s">
        <v>5983</v>
      </c>
      <c r="J527" s="6">
        <v>560091</v>
      </c>
      <c r="K527" s="6">
        <v>0</v>
      </c>
      <c r="L527" s="6" t="s">
        <v>11604</v>
      </c>
      <c r="M527" s="6" t="s">
        <v>11618</v>
      </c>
      <c r="N527" s="6" t="s">
        <v>12029</v>
      </c>
      <c r="O527" s="6">
        <v>9552550723</v>
      </c>
      <c r="P527" s="6"/>
      <c r="Q527" s="6">
        <v>41234232</v>
      </c>
      <c r="R527" s="6" t="s">
        <v>14075</v>
      </c>
      <c r="S527" s="6"/>
      <c r="T527" s="6"/>
      <c r="U527" s="6"/>
      <c r="V527" s="6"/>
      <c r="W527" s="6" t="s">
        <v>1924</v>
      </c>
      <c r="X527" s="6" t="s">
        <v>128</v>
      </c>
      <c r="Y527" s="11" t="s">
        <v>15237</v>
      </c>
      <c r="Z527" s="10"/>
      <c r="AA527" s="11" t="s">
        <v>15237</v>
      </c>
      <c r="AB527" s="6" t="s">
        <v>83</v>
      </c>
      <c r="AC527" s="6">
        <v>29960339760</v>
      </c>
      <c r="AD527" s="6">
        <v>29960339760</v>
      </c>
      <c r="AE527" s="6"/>
      <c r="AF527" s="6"/>
      <c r="AG527" s="6"/>
      <c r="AH527" s="6" t="s">
        <v>128</v>
      </c>
    </row>
    <row r="528" spans="1:34" ht="16.5">
      <c r="A528" s="14" t="s">
        <v>1925</v>
      </c>
      <c r="B528" s="4" t="s">
        <v>1926</v>
      </c>
      <c r="C528" s="5" t="s">
        <v>83</v>
      </c>
      <c r="D528" s="5" t="s">
        <v>1927</v>
      </c>
      <c r="E528" s="6" t="s">
        <v>7779</v>
      </c>
      <c r="F528" s="6" t="s">
        <v>7780</v>
      </c>
      <c r="G528" s="6" t="s">
        <v>7136</v>
      </c>
      <c r="H528" s="6" t="s">
        <v>6306</v>
      </c>
      <c r="I528" s="6" t="s">
        <v>5962</v>
      </c>
      <c r="J528" s="6">
        <v>431136</v>
      </c>
      <c r="K528" s="6">
        <v>0</v>
      </c>
      <c r="L528" s="6" t="s">
        <v>11604</v>
      </c>
      <c r="M528" s="6" t="s">
        <v>11605</v>
      </c>
      <c r="N528" s="6" t="s">
        <v>12030</v>
      </c>
      <c r="O528" s="6" t="s">
        <v>13096</v>
      </c>
      <c r="P528" s="6"/>
      <c r="Q528" s="6" t="s">
        <v>14076</v>
      </c>
      <c r="R528" s="6"/>
      <c r="S528" s="6" t="s">
        <v>14077</v>
      </c>
      <c r="T528" s="6"/>
      <c r="U528" s="6"/>
      <c r="V528" s="6"/>
      <c r="W528" s="6" t="s">
        <v>1927</v>
      </c>
      <c r="X528" s="6" t="s">
        <v>128</v>
      </c>
      <c r="Y528" s="11" t="s">
        <v>15237</v>
      </c>
      <c r="Z528" s="10"/>
      <c r="AA528" s="11" t="s">
        <v>15237</v>
      </c>
      <c r="AB528" s="6" t="s">
        <v>83</v>
      </c>
      <c r="AC528" s="6" t="s">
        <v>14796</v>
      </c>
      <c r="AD528" s="6" t="s">
        <v>14796</v>
      </c>
      <c r="AE528" s="6"/>
      <c r="AF528" s="6"/>
      <c r="AG528" s="6"/>
      <c r="AH528" s="6" t="s">
        <v>83</v>
      </c>
    </row>
    <row r="529" spans="1:34" ht="16.5">
      <c r="A529" s="14" t="s">
        <v>1928</v>
      </c>
      <c r="B529" s="4" t="s">
        <v>1929</v>
      </c>
      <c r="C529" s="5" t="s">
        <v>83</v>
      </c>
      <c r="D529" s="5" t="s">
        <v>1930</v>
      </c>
      <c r="E529" s="6" t="s">
        <v>7781</v>
      </c>
      <c r="F529" s="6" t="s">
        <v>7782</v>
      </c>
      <c r="G529" s="6" t="s">
        <v>7783</v>
      </c>
      <c r="H529" s="6" t="s">
        <v>6194</v>
      </c>
      <c r="I529" s="6" t="s">
        <v>6195</v>
      </c>
      <c r="J529" s="6">
        <v>122001</v>
      </c>
      <c r="K529" s="6">
        <v>0</v>
      </c>
      <c r="L529" s="6" t="s">
        <v>11604</v>
      </c>
      <c r="M529" s="6" t="s">
        <v>11610</v>
      </c>
      <c r="N529" s="6" t="s">
        <v>12031</v>
      </c>
      <c r="O529" s="6">
        <v>919552550723</v>
      </c>
      <c r="P529" s="6"/>
      <c r="Q529" s="6"/>
      <c r="R529" s="6"/>
      <c r="S529" s="6"/>
      <c r="T529" s="6"/>
      <c r="U529" s="6"/>
      <c r="V529" s="6"/>
      <c r="W529" s="6" t="s">
        <v>1930</v>
      </c>
      <c r="X529" s="6" t="s">
        <v>128</v>
      </c>
      <c r="Y529" s="11" t="s">
        <v>15237</v>
      </c>
      <c r="Z529" s="10"/>
      <c r="AA529" s="11" t="s">
        <v>15237</v>
      </c>
      <c r="AB529" s="6" t="s">
        <v>83</v>
      </c>
      <c r="AC529" s="6">
        <v>6541914438</v>
      </c>
      <c r="AD529" s="6">
        <v>6541914438</v>
      </c>
      <c r="AE529" s="6"/>
      <c r="AF529" s="6"/>
      <c r="AG529" s="6"/>
      <c r="AH529" s="6" t="s">
        <v>128</v>
      </c>
    </row>
    <row r="530" spans="1:34" ht="16.5">
      <c r="A530" s="14" t="s">
        <v>1928</v>
      </c>
      <c r="B530" s="4" t="s">
        <v>1931</v>
      </c>
      <c r="C530" s="5" t="s">
        <v>83</v>
      </c>
      <c r="D530" s="5" t="s">
        <v>1932</v>
      </c>
      <c r="E530" s="6" t="s">
        <v>7784</v>
      </c>
      <c r="F530" s="6" t="s">
        <v>7785</v>
      </c>
      <c r="G530" s="6" t="s">
        <v>7786</v>
      </c>
      <c r="H530" s="6" t="s">
        <v>6921</v>
      </c>
      <c r="I530" s="6" t="s">
        <v>6195</v>
      </c>
      <c r="J530" s="6"/>
      <c r="K530" s="6">
        <v>0</v>
      </c>
      <c r="L530" s="6" t="s">
        <v>11604</v>
      </c>
      <c r="M530" s="6" t="s">
        <v>11605</v>
      </c>
      <c r="N530" s="6"/>
      <c r="O530" s="6">
        <v>9871662350</v>
      </c>
      <c r="P530" s="6"/>
      <c r="Q530" s="6"/>
      <c r="R530" s="6"/>
      <c r="S530" s="6"/>
      <c r="T530" s="6"/>
      <c r="U530" s="6"/>
      <c r="V530" s="6"/>
      <c r="W530" s="6" t="s">
        <v>1930</v>
      </c>
      <c r="X530" s="6" t="s">
        <v>128</v>
      </c>
      <c r="Y530" s="11" t="s">
        <v>15237</v>
      </c>
      <c r="Z530" s="10"/>
      <c r="AA530" s="11" t="s">
        <v>15237</v>
      </c>
      <c r="AB530" s="6" t="s">
        <v>83</v>
      </c>
      <c r="AC530" s="6"/>
      <c r="AD530" s="6"/>
      <c r="AE530" s="6"/>
      <c r="AF530" s="6"/>
      <c r="AG530" s="6"/>
      <c r="AH530" s="6" t="s">
        <v>128</v>
      </c>
    </row>
    <row r="531" spans="1:34" ht="16.5">
      <c r="A531" s="14" t="s">
        <v>1928</v>
      </c>
      <c r="B531" s="4" t="s">
        <v>1933</v>
      </c>
      <c r="C531" s="5" t="s">
        <v>83</v>
      </c>
      <c r="D531" s="5" t="s">
        <v>1932</v>
      </c>
      <c r="E531" s="6" t="s">
        <v>7784</v>
      </c>
      <c r="F531" s="6" t="s">
        <v>7787</v>
      </c>
      <c r="G531" s="6" t="s">
        <v>7788</v>
      </c>
      <c r="H531" s="6" t="s">
        <v>6257</v>
      </c>
      <c r="I531" s="6" t="s">
        <v>6195</v>
      </c>
      <c r="J531" s="6">
        <v>122001</v>
      </c>
      <c r="K531" s="6">
        <v>0</v>
      </c>
      <c r="L531" s="6" t="s">
        <v>11604</v>
      </c>
      <c r="M531" s="6" t="s">
        <v>11605</v>
      </c>
      <c r="N531" s="6"/>
      <c r="O531" s="6"/>
      <c r="P531" s="6"/>
      <c r="Q531" s="6"/>
      <c r="R531" s="6"/>
      <c r="S531" s="6"/>
      <c r="T531" s="6"/>
      <c r="U531" s="6"/>
      <c r="V531" s="6"/>
      <c r="W531" s="6" t="s">
        <v>1930</v>
      </c>
      <c r="X531" s="6" t="s">
        <v>128</v>
      </c>
      <c r="Y531" s="11" t="s">
        <v>15237</v>
      </c>
      <c r="Z531" s="10"/>
      <c r="AA531" s="11" t="s">
        <v>15237</v>
      </c>
      <c r="AB531" s="6" t="s">
        <v>83</v>
      </c>
      <c r="AC531" s="6"/>
      <c r="AD531" s="6"/>
      <c r="AE531" s="6"/>
      <c r="AF531" s="6"/>
      <c r="AG531" s="6"/>
      <c r="AH531" s="6" t="s">
        <v>128</v>
      </c>
    </row>
    <row r="532" spans="1:34" ht="16.5">
      <c r="A532" s="14" t="s">
        <v>1928</v>
      </c>
      <c r="B532" s="4" t="s">
        <v>1934</v>
      </c>
      <c r="C532" s="5" t="s">
        <v>83</v>
      </c>
      <c r="D532" s="5" t="s">
        <v>1932</v>
      </c>
      <c r="E532" s="6" t="s">
        <v>7784</v>
      </c>
      <c r="F532" s="6" t="s">
        <v>7789</v>
      </c>
      <c r="G532" s="6" t="s">
        <v>7790</v>
      </c>
      <c r="H532" s="6" t="s">
        <v>7791</v>
      </c>
      <c r="I532" s="6" t="s">
        <v>6195</v>
      </c>
      <c r="J532" s="6"/>
      <c r="K532" s="6">
        <v>0</v>
      </c>
      <c r="L532" s="6" t="s">
        <v>11604</v>
      </c>
      <c r="M532" s="6" t="s">
        <v>11605</v>
      </c>
      <c r="N532" s="6"/>
      <c r="O532" s="6"/>
      <c r="P532" s="6"/>
      <c r="Q532" s="6"/>
      <c r="R532" s="6"/>
      <c r="S532" s="6"/>
      <c r="T532" s="6"/>
      <c r="U532" s="6"/>
      <c r="V532" s="6"/>
      <c r="W532" s="6" t="s">
        <v>1930</v>
      </c>
      <c r="X532" s="6" t="s">
        <v>128</v>
      </c>
      <c r="Y532" s="11" t="s">
        <v>15237</v>
      </c>
      <c r="Z532" s="10"/>
      <c r="AA532" s="11" t="s">
        <v>15237</v>
      </c>
      <c r="AB532" s="6" t="s">
        <v>83</v>
      </c>
      <c r="AC532" s="6"/>
      <c r="AD532" s="6"/>
      <c r="AE532" s="6"/>
      <c r="AF532" s="6"/>
      <c r="AG532" s="6"/>
      <c r="AH532" s="6" t="s">
        <v>128</v>
      </c>
    </row>
    <row r="533" spans="1:34" ht="16.5">
      <c r="A533" s="14" t="s">
        <v>1928</v>
      </c>
      <c r="B533" s="4" t="s">
        <v>1935</v>
      </c>
      <c r="C533" s="5" t="s">
        <v>83</v>
      </c>
      <c r="D533" s="5" t="s">
        <v>1932</v>
      </c>
      <c r="E533" s="6" t="s">
        <v>7784</v>
      </c>
      <c r="F533" s="6" t="s">
        <v>7792</v>
      </c>
      <c r="G533" s="6" t="s">
        <v>6419</v>
      </c>
      <c r="H533" s="6" t="s">
        <v>6521</v>
      </c>
      <c r="I533" s="6" t="s">
        <v>6195</v>
      </c>
      <c r="J533" s="6"/>
      <c r="K533" s="6">
        <v>0</v>
      </c>
      <c r="L533" s="6" t="s">
        <v>11604</v>
      </c>
      <c r="M533" s="6" t="s">
        <v>11605</v>
      </c>
      <c r="N533" s="6"/>
      <c r="O533" s="6"/>
      <c r="P533" s="6"/>
      <c r="Q533" s="6"/>
      <c r="R533" s="6"/>
      <c r="S533" s="6"/>
      <c r="T533" s="6"/>
      <c r="U533" s="6"/>
      <c r="V533" s="6"/>
      <c r="W533" s="6" t="s">
        <v>1930</v>
      </c>
      <c r="X533" s="6" t="s">
        <v>128</v>
      </c>
      <c r="Y533" s="11" t="s">
        <v>15237</v>
      </c>
      <c r="Z533" s="10"/>
      <c r="AA533" s="11" t="s">
        <v>15237</v>
      </c>
      <c r="AB533" s="6" t="s">
        <v>83</v>
      </c>
      <c r="AC533" s="6"/>
      <c r="AD533" s="6"/>
      <c r="AE533" s="6"/>
      <c r="AF533" s="6"/>
      <c r="AG533" s="6"/>
      <c r="AH533" s="6" t="s">
        <v>128</v>
      </c>
    </row>
    <row r="534" spans="1:34" ht="16.5">
      <c r="A534" s="14" t="s">
        <v>1928</v>
      </c>
      <c r="B534" s="4" t="s">
        <v>1936</v>
      </c>
      <c r="C534" s="5" t="s">
        <v>83</v>
      </c>
      <c r="D534" s="5" t="s">
        <v>1932</v>
      </c>
      <c r="E534" s="6" t="s">
        <v>7784</v>
      </c>
      <c r="F534" s="6" t="s">
        <v>7793</v>
      </c>
      <c r="G534" s="6" t="s">
        <v>7096</v>
      </c>
      <c r="H534" s="6" t="s">
        <v>6456</v>
      </c>
      <c r="I534" s="6" t="s">
        <v>6195</v>
      </c>
      <c r="J534" s="6">
        <v>131001</v>
      </c>
      <c r="K534" s="6">
        <v>0</v>
      </c>
      <c r="L534" s="6" t="s">
        <v>11604</v>
      </c>
      <c r="M534" s="6" t="s">
        <v>11605</v>
      </c>
      <c r="N534" s="6"/>
      <c r="O534" s="6"/>
      <c r="P534" s="6"/>
      <c r="Q534" s="6"/>
      <c r="R534" s="6"/>
      <c r="S534" s="6"/>
      <c r="T534" s="6"/>
      <c r="U534" s="6"/>
      <c r="V534" s="6"/>
      <c r="W534" s="6" t="s">
        <v>1930</v>
      </c>
      <c r="X534" s="6" t="s">
        <v>128</v>
      </c>
      <c r="Y534" s="11" t="s">
        <v>15237</v>
      </c>
      <c r="Z534" s="10"/>
      <c r="AA534" s="11" t="s">
        <v>15237</v>
      </c>
      <c r="AB534" s="6" t="s">
        <v>83</v>
      </c>
      <c r="AC534" s="6"/>
      <c r="AD534" s="6"/>
      <c r="AE534" s="6"/>
      <c r="AF534" s="6"/>
      <c r="AG534" s="6"/>
      <c r="AH534" s="6" t="s">
        <v>128</v>
      </c>
    </row>
    <row r="535" spans="1:34" ht="16.5">
      <c r="A535" s="14" t="s">
        <v>1937</v>
      </c>
      <c r="B535" s="4" t="s">
        <v>1938</v>
      </c>
      <c r="C535" s="5" t="s">
        <v>83</v>
      </c>
      <c r="D535" s="5" t="s">
        <v>1939</v>
      </c>
      <c r="E535" s="6" t="s">
        <v>7794</v>
      </c>
      <c r="F535" s="6" t="s">
        <v>7795</v>
      </c>
      <c r="G535" s="6"/>
      <c r="H535" s="6" t="s">
        <v>7275</v>
      </c>
      <c r="I535" s="6" t="s">
        <v>6195</v>
      </c>
      <c r="J535" s="6">
        <v>131001</v>
      </c>
      <c r="K535" s="6">
        <v>0</v>
      </c>
      <c r="L535" s="6" t="s">
        <v>11604</v>
      </c>
      <c r="M535" s="6" t="s">
        <v>11605</v>
      </c>
      <c r="N535" s="6" t="s">
        <v>12032</v>
      </c>
      <c r="O535" s="6"/>
      <c r="P535" s="6"/>
      <c r="Q535" s="6"/>
      <c r="R535" s="6"/>
      <c r="S535" s="6"/>
      <c r="T535" s="6"/>
      <c r="U535" s="6"/>
      <c r="V535" s="6"/>
      <c r="W535" s="6" t="s">
        <v>1939</v>
      </c>
      <c r="X535" s="6" t="s">
        <v>128</v>
      </c>
      <c r="Y535" s="11" t="s">
        <v>15237</v>
      </c>
      <c r="Z535" s="10"/>
      <c r="AA535" s="11" t="s">
        <v>15237</v>
      </c>
      <c r="AB535" s="6" t="s">
        <v>83</v>
      </c>
      <c r="AC535" s="6">
        <v>6643002917</v>
      </c>
      <c r="AD535" s="6"/>
      <c r="AE535" s="6"/>
      <c r="AF535" s="6"/>
      <c r="AG535" s="6"/>
      <c r="AH535" s="6" t="s">
        <v>128</v>
      </c>
    </row>
    <row r="536" spans="1:34" ht="16.5">
      <c r="A536" s="14" t="s">
        <v>1940</v>
      </c>
      <c r="B536" s="4" t="s">
        <v>1941</v>
      </c>
      <c r="C536" s="5" t="s">
        <v>83</v>
      </c>
      <c r="D536" s="5" t="s">
        <v>1942</v>
      </c>
      <c r="E536" s="6" t="s">
        <v>7794</v>
      </c>
      <c r="F536" s="6" t="s">
        <v>7795</v>
      </c>
      <c r="G536" s="6"/>
      <c r="H536" s="6" t="s">
        <v>6257</v>
      </c>
      <c r="I536" s="6" t="s">
        <v>6195</v>
      </c>
      <c r="J536" s="6">
        <v>1210001</v>
      </c>
      <c r="K536" s="6">
        <v>0</v>
      </c>
      <c r="L536" s="6" t="s">
        <v>11604</v>
      </c>
      <c r="M536" s="6" t="s">
        <v>11605</v>
      </c>
      <c r="N536" s="6" t="s">
        <v>12033</v>
      </c>
      <c r="O536" s="6">
        <v>8901528943</v>
      </c>
      <c r="P536" s="6"/>
      <c r="Q536" s="6"/>
      <c r="R536" s="6"/>
      <c r="S536" s="6"/>
      <c r="T536" s="6"/>
      <c r="U536" s="6"/>
      <c r="V536" s="6"/>
      <c r="W536" s="6" t="s">
        <v>1942</v>
      </c>
      <c r="X536" s="6" t="s">
        <v>128</v>
      </c>
      <c r="Y536" s="11" t="s">
        <v>15237</v>
      </c>
      <c r="Z536" s="10"/>
      <c r="AA536" s="11" t="s">
        <v>15237</v>
      </c>
      <c r="AB536" s="6" t="s">
        <v>83</v>
      </c>
      <c r="AC536" s="6" t="s">
        <v>14797</v>
      </c>
      <c r="AD536" s="6"/>
      <c r="AE536" s="6"/>
      <c r="AF536" s="6"/>
      <c r="AG536" s="6"/>
      <c r="AH536" s="6" t="s">
        <v>128</v>
      </c>
    </row>
    <row r="537" spans="1:34" ht="16.5">
      <c r="A537" s="14" t="s">
        <v>1943</v>
      </c>
      <c r="B537" s="4" t="s">
        <v>1944</v>
      </c>
      <c r="C537" s="5" t="s">
        <v>83</v>
      </c>
      <c r="D537" s="5" t="s">
        <v>1945</v>
      </c>
      <c r="E537" s="6" t="s">
        <v>7794</v>
      </c>
      <c r="F537" s="6" t="s">
        <v>7796</v>
      </c>
      <c r="G537" s="6" t="s">
        <v>7797</v>
      </c>
      <c r="H537" s="6" t="s">
        <v>6921</v>
      </c>
      <c r="I537" s="6" t="s">
        <v>6195</v>
      </c>
      <c r="J537" s="6">
        <v>121004</v>
      </c>
      <c r="K537" s="6">
        <v>0</v>
      </c>
      <c r="L537" s="6" t="s">
        <v>11604</v>
      </c>
      <c r="M537" s="6" t="s">
        <v>11605</v>
      </c>
      <c r="N537" s="6" t="s">
        <v>12034</v>
      </c>
      <c r="O537" s="6">
        <v>9992831986</v>
      </c>
      <c r="P537" s="6"/>
      <c r="Q537" s="6" t="s">
        <v>14078</v>
      </c>
      <c r="R537" s="6" t="s">
        <v>14079</v>
      </c>
      <c r="S537" s="6"/>
      <c r="T537" s="6"/>
      <c r="U537" s="6"/>
      <c r="V537" s="6"/>
      <c r="W537" s="6" t="s">
        <v>1945</v>
      </c>
      <c r="X537" s="6" t="s">
        <v>128</v>
      </c>
      <c r="Y537" s="11" t="s">
        <v>15237</v>
      </c>
      <c r="Z537" s="10"/>
      <c r="AA537" s="11" t="s">
        <v>15237</v>
      </c>
      <c r="AB537" s="6" t="s">
        <v>83</v>
      </c>
      <c r="AC537" s="6" t="s">
        <v>14798</v>
      </c>
      <c r="AD537" s="6">
        <v>6351201641</v>
      </c>
      <c r="AE537" s="6"/>
      <c r="AF537" s="6"/>
      <c r="AG537" s="6"/>
      <c r="AH537" s="6" t="s">
        <v>128</v>
      </c>
    </row>
    <row r="538" spans="1:34" ht="16.5">
      <c r="A538" s="14" t="s">
        <v>1946</v>
      </c>
      <c r="B538" s="4" t="s">
        <v>1947</v>
      </c>
      <c r="C538" s="5" t="s">
        <v>83</v>
      </c>
      <c r="D538" s="5" t="s">
        <v>1948</v>
      </c>
      <c r="E538" s="6" t="s">
        <v>1948</v>
      </c>
      <c r="F538" s="6"/>
      <c r="G538" s="6"/>
      <c r="H538" s="6" t="s">
        <v>7798</v>
      </c>
      <c r="I538" s="6" t="s">
        <v>6195</v>
      </c>
      <c r="J538" s="6"/>
      <c r="K538" s="6">
        <v>0</v>
      </c>
      <c r="L538" s="6" t="s">
        <v>11604</v>
      </c>
      <c r="M538" s="6" t="s">
        <v>11605</v>
      </c>
      <c r="N538" s="6"/>
      <c r="O538" s="6" t="s">
        <v>13097</v>
      </c>
      <c r="P538" s="6"/>
      <c r="Q538" s="6" t="s">
        <v>14080</v>
      </c>
      <c r="R538" s="6"/>
      <c r="S538" s="6"/>
      <c r="T538" s="6"/>
      <c r="U538" s="6"/>
      <c r="V538" s="6"/>
      <c r="W538" s="6" t="s">
        <v>1948</v>
      </c>
      <c r="X538" s="6" t="s">
        <v>128</v>
      </c>
      <c r="Y538" s="11" t="s">
        <v>15237</v>
      </c>
      <c r="Z538" s="10"/>
      <c r="AA538" s="11" t="s">
        <v>15237</v>
      </c>
      <c r="AB538" s="6" t="s">
        <v>83</v>
      </c>
      <c r="AC538" s="6">
        <v>6812904223</v>
      </c>
      <c r="AD538" s="6"/>
      <c r="AE538" s="6"/>
      <c r="AF538" s="6"/>
      <c r="AG538" s="6"/>
      <c r="AH538" s="6" t="s">
        <v>128</v>
      </c>
    </row>
    <row r="539" spans="1:34" ht="16.5">
      <c r="A539" s="14" t="s">
        <v>1949</v>
      </c>
      <c r="B539" s="4" t="s">
        <v>1950</v>
      </c>
      <c r="C539" s="5" t="s">
        <v>83</v>
      </c>
      <c r="D539" s="5" t="s">
        <v>1951</v>
      </c>
      <c r="E539" s="6" t="s">
        <v>7794</v>
      </c>
      <c r="F539" s="6" t="s">
        <v>7799</v>
      </c>
      <c r="G539" s="6"/>
      <c r="H539" s="6" t="s">
        <v>7800</v>
      </c>
      <c r="I539" s="6" t="s">
        <v>6195</v>
      </c>
      <c r="J539" s="6"/>
      <c r="K539" s="6">
        <v>0</v>
      </c>
      <c r="L539" s="6" t="s">
        <v>11604</v>
      </c>
      <c r="M539" s="6" t="s">
        <v>11605</v>
      </c>
      <c r="N539" s="6" t="s">
        <v>12035</v>
      </c>
      <c r="O539" s="6" t="s">
        <v>13098</v>
      </c>
      <c r="P539" s="6"/>
      <c r="Q539" s="6" t="s">
        <v>14081</v>
      </c>
      <c r="R539" s="6" t="s">
        <v>14082</v>
      </c>
      <c r="S539" s="6"/>
      <c r="T539" s="6"/>
      <c r="U539" s="6"/>
      <c r="V539" s="6"/>
      <c r="W539" s="6" t="s">
        <v>1951</v>
      </c>
      <c r="X539" s="6" t="s">
        <v>128</v>
      </c>
      <c r="Y539" s="11" t="s">
        <v>15237</v>
      </c>
      <c r="Z539" s="10"/>
      <c r="AA539" s="11" t="s">
        <v>15237</v>
      </c>
      <c r="AB539" s="6" t="s">
        <v>83</v>
      </c>
      <c r="AC539" s="6"/>
      <c r="AD539" s="6"/>
      <c r="AE539" s="6"/>
      <c r="AF539" s="6"/>
      <c r="AG539" s="6"/>
      <c r="AH539" s="6" t="s">
        <v>128</v>
      </c>
    </row>
    <row r="540" spans="1:34" ht="16.5">
      <c r="A540" s="14" t="s">
        <v>1952</v>
      </c>
      <c r="B540" s="4" t="s">
        <v>1953</v>
      </c>
      <c r="C540" s="5" t="s">
        <v>83</v>
      </c>
      <c r="D540" s="5" t="s">
        <v>1954</v>
      </c>
      <c r="E540" s="6" t="s">
        <v>7801</v>
      </c>
      <c r="F540" s="6"/>
      <c r="G540" s="6"/>
      <c r="H540" s="6" t="s">
        <v>7802</v>
      </c>
      <c r="I540" s="6" t="s">
        <v>6195</v>
      </c>
      <c r="J540" s="6">
        <v>125001</v>
      </c>
      <c r="K540" s="6">
        <v>0</v>
      </c>
      <c r="L540" s="6" t="s">
        <v>11604</v>
      </c>
      <c r="M540" s="6" t="s">
        <v>11605</v>
      </c>
      <c r="N540" s="6" t="s">
        <v>12036</v>
      </c>
      <c r="O540" s="6">
        <v>9530660699</v>
      </c>
      <c r="P540" s="6"/>
      <c r="Q540" s="6" t="s">
        <v>14083</v>
      </c>
      <c r="R540" s="6"/>
      <c r="S540" s="6"/>
      <c r="T540" s="6"/>
      <c r="U540" s="6"/>
      <c r="V540" s="6"/>
      <c r="W540" s="6" t="s">
        <v>1954</v>
      </c>
      <c r="X540" s="6" t="s">
        <v>128</v>
      </c>
      <c r="Y540" s="11" t="s">
        <v>15237</v>
      </c>
      <c r="Z540" s="10"/>
      <c r="AA540" s="11" t="s">
        <v>15237</v>
      </c>
      <c r="AB540" s="6" t="s">
        <v>83</v>
      </c>
      <c r="AC540" s="6">
        <v>6371521245</v>
      </c>
      <c r="AD540" s="6"/>
      <c r="AE540" s="6"/>
      <c r="AF540" s="6"/>
      <c r="AG540" s="6"/>
      <c r="AH540" s="6" t="s">
        <v>128</v>
      </c>
    </row>
    <row r="541" spans="1:34" ht="16.5">
      <c r="A541" s="14" t="s">
        <v>1955</v>
      </c>
      <c r="B541" s="4" t="s">
        <v>1956</v>
      </c>
      <c r="C541" s="5" t="s">
        <v>83</v>
      </c>
      <c r="D541" s="5" t="s">
        <v>1957</v>
      </c>
      <c r="E541" s="6" t="s">
        <v>7803</v>
      </c>
      <c r="F541" s="6" t="s">
        <v>7804</v>
      </c>
      <c r="G541" s="6" t="s">
        <v>7805</v>
      </c>
      <c r="H541" s="6" t="s">
        <v>7806</v>
      </c>
      <c r="I541" s="6" t="s">
        <v>5983</v>
      </c>
      <c r="J541" s="6">
        <v>560002</v>
      </c>
      <c r="K541" s="6">
        <v>0</v>
      </c>
      <c r="L541" s="6" t="s">
        <v>11604</v>
      </c>
      <c r="M541" s="6" t="s">
        <v>11618</v>
      </c>
      <c r="N541" s="6" t="s">
        <v>12037</v>
      </c>
      <c r="O541" s="6">
        <v>9416251693</v>
      </c>
      <c r="P541" s="6"/>
      <c r="Q541" s="6"/>
      <c r="R541" s="6" t="s">
        <v>14084</v>
      </c>
      <c r="S541" s="6"/>
      <c r="T541" s="6"/>
      <c r="U541" s="6"/>
      <c r="V541" s="6"/>
      <c r="W541" s="6" t="s">
        <v>1957</v>
      </c>
      <c r="X541" s="6" t="s">
        <v>128</v>
      </c>
      <c r="Y541" s="11" t="s">
        <v>15237</v>
      </c>
      <c r="Z541" s="10"/>
      <c r="AA541" s="11" t="s">
        <v>15237</v>
      </c>
      <c r="AB541" s="6" t="s">
        <v>83</v>
      </c>
      <c r="AC541" s="6">
        <v>29180815198</v>
      </c>
      <c r="AD541" s="6">
        <v>29180815198</v>
      </c>
      <c r="AE541" s="6"/>
      <c r="AF541" s="6"/>
      <c r="AG541" s="6"/>
      <c r="AH541" s="6" t="s">
        <v>128</v>
      </c>
    </row>
    <row r="542" spans="1:34" ht="16.5">
      <c r="A542" s="14" t="s">
        <v>1958</v>
      </c>
      <c r="B542" s="4" t="s">
        <v>1959</v>
      </c>
      <c r="C542" s="5" t="s">
        <v>83</v>
      </c>
      <c r="D542" s="5" t="s">
        <v>1960</v>
      </c>
      <c r="E542" s="6" t="s">
        <v>1963</v>
      </c>
      <c r="F542" s="6" t="s">
        <v>7807</v>
      </c>
      <c r="G542" s="6"/>
      <c r="H542" s="6" t="s">
        <v>7808</v>
      </c>
      <c r="I542" s="6" t="s">
        <v>6195</v>
      </c>
      <c r="J542" s="6"/>
      <c r="K542" s="6">
        <v>0</v>
      </c>
      <c r="L542" s="6" t="s">
        <v>11604</v>
      </c>
      <c r="M542" s="6" t="s">
        <v>11605</v>
      </c>
      <c r="N542" s="6"/>
      <c r="O542" s="6">
        <v>9986085690</v>
      </c>
      <c r="P542" s="6"/>
      <c r="Q542" s="6"/>
      <c r="R542" s="6"/>
      <c r="S542" s="6"/>
      <c r="T542" s="6"/>
      <c r="U542" s="6"/>
      <c r="V542" s="6"/>
      <c r="W542" s="6" t="s">
        <v>1960</v>
      </c>
      <c r="X542" s="6" t="s">
        <v>128</v>
      </c>
      <c r="Y542" s="11" t="s">
        <v>15237</v>
      </c>
      <c r="Z542" s="10"/>
      <c r="AA542" s="11" t="s">
        <v>15237</v>
      </c>
      <c r="AB542" s="6" t="s">
        <v>83</v>
      </c>
      <c r="AC542" s="6">
        <v>6542003387</v>
      </c>
      <c r="AD542" s="6"/>
      <c r="AE542" s="6"/>
      <c r="AF542" s="6"/>
      <c r="AG542" s="6"/>
      <c r="AH542" s="6" t="s">
        <v>128</v>
      </c>
    </row>
    <row r="543" spans="1:34" ht="16.5">
      <c r="A543" s="14" t="s">
        <v>1961</v>
      </c>
      <c r="B543" s="4" t="s">
        <v>1962</v>
      </c>
      <c r="C543" s="5" t="s">
        <v>83</v>
      </c>
      <c r="D543" s="5" t="s">
        <v>1963</v>
      </c>
      <c r="E543" s="6" t="s">
        <v>7809</v>
      </c>
      <c r="F543" s="6" t="s">
        <v>7810</v>
      </c>
      <c r="G543" s="6"/>
      <c r="H543" s="6" t="s">
        <v>6212</v>
      </c>
      <c r="I543" s="6" t="s">
        <v>6008</v>
      </c>
      <c r="J543" s="6">
        <v>110009</v>
      </c>
      <c r="K543" s="6">
        <v>0</v>
      </c>
      <c r="L543" s="6" t="s">
        <v>11604</v>
      </c>
      <c r="M543" s="6" t="s">
        <v>11605</v>
      </c>
      <c r="N543" s="6"/>
      <c r="O543" s="6"/>
      <c r="P543" s="6"/>
      <c r="Q543" s="6"/>
      <c r="R543" s="6"/>
      <c r="S543" s="6"/>
      <c r="T543" s="6"/>
      <c r="U543" s="6"/>
      <c r="V543" s="6"/>
      <c r="W543" s="6" t="s">
        <v>1963</v>
      </c>
      <c r="X543" s="6" t="s">
        <v>128</v>
      </c>
      <c r="Y543" s="11" t="s">
        <v>15237</v>
      </c>
      <c r="Z543" s="10"/>
      <c r="AA543" s="11" t="s">
        <v>15237</v>
      </c>
      <c r="AB543" s="6" t="s">
        <v>83</v>
      </c>
      <c r="AC543" s="6">
        <v>6071700666</v>
      </c>
      <c r="AD543" s="6"/>
      <c r="AE543" s="6"/>
      <c r="AF543" s="6"/>
      <c r="AG543" s="6"/>
      <c r="AH543" s="6" t="s">
        <v>128</v>
      </c>
    </row>
    <row r="544" spans="1:34" ht="16.5">
      <c r="A544" s="14" t="s">
        <v>1964</v>
      </c>
      <c r="B544" s="4" t="s">
        <v>1965</v>
      </c>
      <c r="C544" s="5" t="s">
        <v>83</v>
      </c>
      <c r="D544" s="5" t="s">
        <v>1963</v>
      </c>
      <c r="E544" s="6" t="s">
        <v>7811</v>
      </c>
      <c r="F544" s="6" t="s">
        <v>7812</v>
      </c>
      <c r="G544" s="6"/>
      <c r="H544" s="6" t="s">
        <v>7813</v>
      </c>
      <c r="I544" s="6" t="s">
        <v>6195</v>
      </c>
      <c r="J544" s="6"/>
      <c r="K544" s="6">
        <v>0</v>
      </c>
      <c r="L544" s="6" t="s">
        <v>11604</v>
      </c>
      <c r="M544" s="6" t="s">
        <v>11605</v>
      </c>
      <c r="N544" s="6" t="s">
        <v>12038</v>
      </c>
      <c r="O544" s="6">
        <v>27601152</v>
      </c>
      <c r="P544" s="6"/>
      <c r="Q544" s="6"/>
      <c r="R544" s="6"/>
      <c r="S544" s="6"/>
      <c r="T544" s="6"/>
      <c r="U544" s="6"/>
      <c r="V544" s="6"/>
      <c r="W544" s="6" t="s">
        <v>1963</v>
      </c>
      <c r="X544" s="6" t="s">
        <v>128</v>
      </c>
      <c r="Y544" s="11" t="s">
        <v>15237</v>
      </c>
      <c r="Z544" s="10"/>
      <c r="AA544" s="11" t="s">
        <v>15237</v>
      </c>
      <c r="AB544" s="6" t="s">
        <v>83</v>
      </c>
      <c r="AC544" s="6">
        <v>6592314293</v>
      </c>
      <c r="AD544" s="6"/>
      <c r="AE544" s="6"/>
      <c r="AF544" s="6"/>
      <c r="AG544" s="6"/>
      <c r="AH544" s="6" t="s">
        <v>128</v>
      </c>
    </row>
    <row r="545" spans="1:34" ht="16.5">
      <c r="A545" s="14" t="s">
        <v>1966</v>
      </c>
      <c r="B545" s="4" t="s">
        <v>1967</v>
      </c>
      <c r="C545" s="5" t="s">
        <v>83</v>
      </c>
      <c r="D545" s="5" t="s">
        <v>1945</v>
      </c>
      <c r="E545" s="6" t="s">
        <v>7814</v>
      </c>
      <c r="F545" s="6" t="s">
        <v>7815</v>
      </c>
      <c r="G545" s="6"/>
      <c r="H545" s="6" t="s">
        <v>7816</v>
      </c>
      <c r="I545" s="6" t="s">
        <v>6195</v>
      </c>
      <c r="J545" s="6">
        <v>220317</v>
      </c>
      <c r="K545" s="6">
        <v>0</v>
      </c>
      <c r="L545" s="6" t="s">
        <v>11604</v>
      </c>
      <c r="M545" s="6" t="s">
        <v>11605</v>
      </c>
      <c r="N545" s="6"/>
      <c r="O545" s="6" t="s">
        <v>13099</v>
      </c>
      <c r="P545" s="6"/>
      <c r="Q545" s="6"/>
      <c r="R545" s="6" t="s">
        <v>14085</v>
      </c>
      <c r="S545" s="6"/>
      <c r="T545" s="6"/>
      <c r="U545" s="6"/>
      <c r="V545" s="6"/>
      <c r="W545" s="6" t="s">
        <v>1945</v>
      </c>
      <c r="X545" s="6" t="s">
        <v>128</v>
      </c>
      <c r="Y545" s="11" t="s">
        <v>15237</v>
      </c>
      <c r="Z545" s="10"/>
      <c r="AA545" s="11" t="s">
        <v>15237</v>
      </c>
      <c r="AB545" s="6" t="s">
        <v>83</v>
      </c>
      <c r="AC545" s="6">
        <v>6641402805</v>
      </c>
      <c r="AD545" s="6"/>
      <c r="AE545" s="6"/>
      <c r="AF545" s="6"/>
      <c r="AG545" s="6"/>
      <c r="AH545" s="6" t="s">
        <v>128</v>
      </c>
    </row>
    <row r="546" spans="1:34" ht="16.5">
      <c r="A546" s="14" t="s">
        <v>1968</v>
      </c>
      <c r="B546" s="4" t="s">
        <v>1969</v>
      </c>
      <c r="C546" s="5" t="s">
        <v>83</v>
      </c>
      <c r="D546" s="5" t="s">
        <v>1970</v>
      </c>
      <c r="E546" s="6" t="s">
        <v>1963</v>
      </c>
      <c r="F546" s="6" t="s">
        <v>7817</v>
      </c>
      <c r="G546" s="6"/>
      <c r="H546" s="6" t="s">
        <v>7818</v>
      </c>
      <c r="I546" s="6" t="s">
        <v>6195</v>
      </c>
      <c r="J546" s="6"/>
      <c r="K546" s="6">
        <v>0</v>
      </c>
      <c r="L546" s="6" t="s">
        <v>11604</v>
      </c>
      <c r="M546" s="6" t="s">
        <v>11605</v>
      </c>
      <c r="N546" s="6" t="s">
        <v>12039</v>
      </c>
      <c r="O546" s="6" t="s">
        <v>13100</v>
      </c>
      <c r="P546" s="6"/>
      <c r="Q546" s="6"/>
      <c r="R546" s="6" t="s">
        <v>14086</v>
      </c>
      <c r="S546" s="6"/>
      <c r="T546" s="6"/>
      <c r="U546" s="6"/>
      <c r="V546" s="6"/>
      <c r="W546" s="6" t="s">
        <v>1970</v>
      </c>
      <c r="X546" s="6" t="s">
        <v>128</v>
      </c>
      <c r="Y546" s="11" t="s">
        <v>15237</v>
      </c>
      <c r="Z546" s="10"/>
      <c r="AA546" s="11" t="s">
        <v>15237</v>
      </c>
      <c r="AB546" s="6" t="s">
        <v>83</v>
      </c>
      <c r="AC546" s="6">
        <v>6181103328</v>
      </c>
      <c r="AD546" s="6"/>
      <c r="AE546" s="6"/>
      <c r="AF546" s="6"/>
      <c r="AG546" s="6"/>
      <c r="AH546" s="6" t="s">
        <v>128</v>
      </c>
    </row>
    <row r="547" spans="1:34" ht="16.5">
      <c r="A547" s="14" t="s">
        <v>1971</v>
      </c>
      <c r="B547" s="4" t="s">
        <v>1972</v>
      </c>
      <c r="C547" s="5" t="s">
        <v>83</v>
      </c>
      <c r="D547" s="5" t="s">
        <v>1973</v>
      </c>
      <c r="E547" s="6" t="s">
        <v>7819</v>
      </c>
      <c r="F547" s="6" t="s">
        <v>7820</v>
      </c>
      <c r="G547" s="6"/>
      <c r="H547" s="6" t="s">
        <v>6349</v>
      </c>
      <c r="I547" s="6" t="s">
        <v>6195</v>
      </c>
      <c r="J547" s="6"/>
      <c r="K547" s="6">
        <v>0</v>
      </c>
      <c r="L547" s="6" t="s">
        <v>11604</v>
      </c>
      <c r="M547" s="6" t="s">
        <v>11605</v>
      </c>
      <c r="N547" s="6" t="s">
        <v>12040</v>
      </c>
      <c r="O547" s="6" t="s">
        <v>13101</v>
      </c>
      <c r="P547" s="6"/>
      <c r="Q547" s="6"/>
      <c r="R547" s="6" t="s">
        <v>14087</v>
      </c>
      <c r="S547" s="6"/>
      <c r="T547" s="6"/>
      <c r="U547" s="6"/>
      <c r="V547" s="6"/>
      <c r="W547" s="6" t="s">
        <v>1973</v>
      </c>
      <c r="X547" s="6" t="s">
        <v>128</v>
      </c>
      <c r="Y547" s="11" t="s">
        <v>15237</v>
      </c>
      <c r="Z547" s="10"/>
      <c r="AA547" s="11" t="s">
        <v>15237</v>
      </c>
      <c r="AB547" s="6" t="s">
        <v>83</v>
      </c>
      <c r="AC547" s="6">
        <v>6361605495</v>
      </c>
      <c r="AD547" s="6"/>
      <c r="AE547" s="6"/>
      <c r="AF547" s="6"/>
      <c r="AG547" s="6"/>
      <c r="AH547" s="6" t="s">
        <v>128</v>
      </c>
    </row>
    <row r="548" spans="1:34" ht="16.5">
      <c r="A548" s="14" t="s">
        <v>1974</v>
      </c>
      <c r="B548" s="4" t="s">
        <v>1975</v>
      </c>
      <c r="C548" s="5" t="s">
        <v>83</v>
      </c>
      <c r="D548" s="5" t="s">
        <v>1976</v>
      </c>
      <c r="E548" s="6" t="s">
        <v>1963</v>
      </c>
      <c r="F548" s="6" t="s">
        <v>7795</v>
      </c>
      <c r="G548" s="6"/>
      <c r="H548" s="6" t="s">
        <v>7821</v>
      </c>
      <c r="I548" s="6" t="s">
        <v>6195</v>
      </c>
      <c r="J548" s="6"/>
      <c r="K548" s="6">
        <v>0</v>
      </c>
      <c r="L548" s="6" t="s">
        <v>11604</v>
      </c>
      <c r="M548" s="6" t="s">
        <v>11605</v>
      </c>
      <c r="N548" s="6" t="s">
        <v>12040</v>
      </c>
      <c r="O548" s="6">
        <v>9896049188</v>
      </c>
      <c r="P548" s="6"/>
      <c r="Q548" s="6"/>
      <c r="R548" s="6" t="s">
        <v>14087</v>
      </c>
      <c r="S548" s="6"/>
      <c r="T548" s="6"/>
      <c r="U548" s="6"/>
      <c r="V548" s="6"/>
      <c r="W548" s="6" t="s">
        <v>1976</v>
      </c>
      <c r="X548" s="6" t="s">
        <v>128</v>
      </c>
      <c r="Y548" s="11" t="s">
        <v>15237</v>
      </c>
      <c r="Z548" s="10"/>
      <c r="AA548" s="11" t="s">
        <v>15237</v>
      </c>
      <c r="AB548" s="6" t="s">
        <v>83</v>
      </c>
      <c r="AC548" s="6">
        <v>6361605495</v>
      </c>
      <c r="AD548" s="6"/>
      <c r="AE548" s="6"/>
      <c r="AF548" s="6"/>
      <c r="AG548" s="6"/>
      <c r="AH548" s="6" t="s">
        <v>128</v>
      </c>
    </row>
    <row r="549" spans="1:34" ht="16.5">
      <c r="A549" s="14" t="s">
        <v>1977</v>
      </c>
      <c r="B549" s="4" t="s">
        <v>1978</v>
      </c>
      <c r="C549" s="5" t="s">
        <v>83</v>
      </c>
      <c r="D549" s="5" t="s">
        <v>1945</v>
      </c>
      <c r="E549" s="6" t="s">
        <v>1963</v>
      </c>
      <c r="F549" s="6" t="s">
        <v>7817</v>
      </c>
      <c r="G549" s="6"/>
      <c r="H549" s="6" t="s">
        <v>7822</v>
      </c>
      <c r="I549" s="6" t="s">
        <v>6195</v>
      </c>
      <c r="J549" s="6"/>
      <c r="K549" s="6">
        <v>0</v>
      </c>
      <c r="L549" s="6" t="s">
        <v>11604</v>
      </c>
      <c r="M549" s="6" t="s">
        <v>11605</v>
      </c>
      <c r="N549" s="6" t="s">
        <v>12041</v>
      </c>
      <c r="O549" s="6">
        <v>9896049188</v>
      </c>
      <c r="P549" s="6"/>
      <c r="Q549" s="6"/>
      <c r="R549" s="6" t="s">
        <v>14088</v>
      </c>
      <c r="S549" s="6"/>
      <c r="T549" s="6"/>
      <c r="U549" s="6"/>
      <c r="V549" s="6"/>
      <c r="W549" s="6" t="s">
        <v>1945</v>
      </c>
      <c r="X549" s="6" t="s">
        <v>128</v>
      </c>
      <c r="Y549" s="11" t="s">
        <v>15237</v>
      </c>
      <c r="Z549" s="10"/>
      <c r="AA549" s="11" t="s">
        <v>15237</v>
      </c>
      <c r="AB549" s="6" t="s">
        <v>83</v>
      </c>
      <c r="AC549" s="6">
        <v>6822101009</v>
      </c>
      <c r="AD549" s="6"/>
      <c r="AE549" s="6"/>
      <c r="AF549" s="6"/>
      <c r="AG549" s="6"/>
      <c r="AH549" s="6" t="s">
        <v>128</v>
      </c>
    </row>
    <row r="550" spans="1:34" ht="16.5">
      <c r="A550" s="14" t="s">
        <v>1979</v>
      </c>
      <c r="B550" s="4" t="s">
        <v>1980</v>
      </c>
      <c r="C550" s="5" t="s">
        <v>83</v>
      </c>
      <c r="D550" s="5" t="s">
        <v>1981</v>
      </c>
      <c r="E550" s="6" t="s">
        <v>1963</v>
      </c>
      <c r="F550" s="6" t="s">
        <v>7811</v>
      </c>
      <c r="G550" s="6" t="s">
        <v>7823</v>
      </c>
      <c r="H550" s="6" t="s">
        <v>7824</v>
      </c>
      <c r="I550" s="6" t="s">
        <v>6195</v>
      </c>
      <c r="J550" s="6"/>
      <c r="K550" s="6">
        <v>0</v>
      </c>
      <c r="L550" s="6" t="s">
        <v>11604</v>
      </c>
      <c r="M550" s="6" t="s">
        <v>11605</v>
      </c>
      <c r="N550" s="6" t="s">
        <v>12042</v>
      </c>
      <c r="O550" s="6"/>
      <c r="P550" s="6"/>
      <c r="Q550" s="6"/>
      <c r="R550" s="6" t="s">
        <v>14089</v>
      </c>
      <c r="S550" s="6"/>
      <c r="T550" s="6"/>
      <c r="U550" s="6"/>
      <c r="V550" s="6"/>
      <c r="W550" s="6" t="s">
        <v>1981</v>
      </c>
      <c r="X550" s="6" t="s">
        <v>128</v>
      </c>
      <c r="Y550" s="11" t="s">
        <v>15237</v>
      </c>
      <c r="Z550" s="10"/>
      <c r="AA550" s="11" t="s">
        <v>15237</v>
      </c>
      <c r="AB550" s="6" t="s">
        <v>83</v>
      </c>
      <c r="AC550" s="6">
        <v>6672212205</v>
      </c>
      <c r="AD550" s="6"/>
      <c r="AE550" s="6"/>
      <c r="AF550" s="6"/>
      <c r="AG550" s="6"/>
      <c r="AH550" s="6" t="s">
        <v>128</v>
      </c>
    </row>
    <row r="551" spans="1:34" ht="16.5">
      <c r="A551" s="14" t="s">
        <v>1982</v>
      </c>
      <c r="B551" s="4" t="s">
        <v>1983</v>
      </c>
      <c r="C551" s="5" t="s">
        <v>83</v>
      </c>
      <c r="D551" s="5" t="s">
        <v>1984</v>
      </c>
      <c r="E551" s="6" t="s">
        <v>7825</v>
      </c>
      <c r="F551" s="6" t="s">
        <v>1945</v>
      </c>
      <c r="G551" s="6"/>
      <c r="H551" s="6" t="s">
        <v>7826</v>
      </c>
      <c r="I551" s="6" t="s">
        <v>6195</v>
      </c>
      <c r="J551" s="6"/>
      <c r="K551" s="6">
        <v>0</v>
      </c>
      <c r="L551" s="6" t="s">
        <v>11604</v>
      </c>
      <c r="M551" s="6" t="s">
        <v>11605</v>
      </c>
      <c r="N551" s="6" t="s">
        <v>12043</v>
      </c>
      <c r="O551" s="6" t="s">
        <v>13102</v>
      </c>
      <c r="P551" s="6"/>
      <c r="Q551" s="6"/>
      <c r="R551" s="6" t="s">
        <v>14090</v>
      </c>
      <c r="S551" s="6"/>
      <c r="T551" s="6"/>
      <c r="U551" s="6"/>
      <c r="V551" s="6"/>
      <c r="W551" s="6" t="s">
        <v>1984</v>
      </c>
      <c r="X551" s="6" t="s">
        <v>128</v>
      </c>
      <c r="Y551" s="11" t="s">
        <v>15237</v>
      </c>
      <c r="Z551" s="10"/>
      <c r="AA551" s="11" t="s">
        <v>15237</v>
      </c>
      <c r="AB551" s="6" t="s">
        <v>83</v>
      </c>
      <c r="AC551" s="6">
        <v>6381111560</v>
      </c>
      <c r="AD551" s="6"/>
      <c r="AE551" s="6"/>
      <c r="AF551" s="6"/>
      <c r="AG551" s="6"/>
      <c r="AH551" s="6" t="s">
        <v>128</v>
      </c>
    </row>
    <row r="552" spans="1:34" ht="16.5">
      <c r="A552" s="14" t="s">
        <v>1985</v>
      </c>
      <c r="B552" s="4" t="s">
        <v>1986</v>
      </c>
      <c r="C552" s="5" t="s">
        <v>83</v>
      </c>
      <c r="D552" s="5" t="s">
        <v>1987</v>
      </c>
      <c r="E552" s="6" t="s">
        <v>1963</v>
      </c>
      <c r="F552" s="6" t="s">
        <v>7827</v>
      </c>
      <c r="G552" s="6"/>
      <c r="H552" s="6" t="s">
        <v>7828</v>
      </c>
      <c r="I552" s="6" t="s">
        <v>6195</v>
      </c>
      <c r="J552" s="6"/>
      <c r="K552" s="6">
        <v>0</v>
      </c>
      <c r="L552" s="6" t="s">
        <v>11604</v>
      </c>
      <c r="M552" s="6" t="s">
        <v>11605</v>
      </c>
      <c r="N552" s="6" t="s">
        <v>12044</v>
      </c>
      <c r="O552" s="6">
        <v>9416230824</v>
      </c>
      <c r="P552" s="6"/>
      <c r="Q552" s="6"/>
      <c r="R552" s="6" t="s">
        <v>14091</v>
      </c>
      <c r="S552" s="6"/>
      <c r="T552" s="6"/>
      <c r="U552" s="6"/>
      <c r="V552" s="6"/>
      <c r="W552" s="6" t="s">
        <v>1987</v>
      </c>
      <c r="X552" s="6" t="s">
        <v>128</v>
      </c>
      <c r="Y552" s="11" t="s">
        <v>15237</v>
      </c>
      <c r="Z552" s="10"/>
      <c r="AA552" s="11" t="s">
        <v>15237</v>
      </c>
      <c r="AB552" s="6" t="s">
        <v>83</v>
      </c>
      <c r="AC552" s="6">
        <v>6021020287</v>
      </c>
      <c r="AD552" s="6"/>
      <c r="AE552" s="6"/>
      <c r="AF552" s="6"/>
      <c r="AG552" s="6"/>
      <c r="AH552" s="6" t="s">
        <v>128</v>
      </c>
    </row>
    <row r="553" spans="1:34" ht="16.5">
      <c r="A553" s="14" t="s">
        <v>1988</v>
      </c>
      <c r="B553" s="4" t="s">
        <v>1989</v>
      </c>
      <c r="C553" s="5" t="s">
        <v>83</v>
      </c>
      <c r="D553" s="5" t="s">
        <v>1954</v>
      </c>
      <c r="E553" s="6" t="s">
        <v>7829</v>
      </c>
      <c r="F553" s="6" t="s">
        <v>7830</v>
      </c>
      <c r="G553" s="6"/>
      <c r="H553" s="6" t="s">
        <v>7831</v>
      </c>
      <c r="I553" s="6" t="s">
        <v>6195</v>
      </c>
      <c r="J553" s="6"/>
      <c r="K553" s="6">
        <v>0</v>
      </c>
      <c r="L553" s="6" t="s">
        <v>11604</v>
      </c>
      <c r="M553" s="6" t="s">
        <v>11605</v>
      </c>
      <c r="N553" s="6"/>
      <c r="O553" s="6">
        <v>9468474698</v>
      </c>
      <c r="P553" s="6"/>
      <c r="Q553" s="6"/>
      <c r="R553" s="6" t="s">
        <v>14092</v>
      </c>
      <c r="S553" s="6" t="s">
        <v>14093</v>
      </c>
      <c r="T553" s="6"/>
      <c r="U553" s="6"/>
      <c r="V553" s="6"/>
      <c r="W553" s="6" t="s">
        <v>1954</v>
      </c>
      <c r="X553" s="6" t="s">
        <v>128</v>
      </c>
      <c r="Y553" s="11" t="s">
        <v>15237</v>
      </c>
      <c r="Z553" s="10"/>
      <c r="AA553" s="11" t="s">
        <v>15237</v>
      </c>
      <c r="AB553" s="6" t="s">
        <v>83</v>
      </c>
      <c r="AC553" s="6">
        <v>6892813096</v>
      </c>
      <c r="AD553" s="6"/>
      <c r="AE553" s="6"/>
      <c r="AF553" s="6"/>
      <c r="AG553" s="6"/>
      <c r="AH553" s="6" t="s">
        <v>128</v>
      </c>
    </row>
    <row r="554" spans="1:34" ht="16.5">
      <c r="A554" s="14" t="s">
        <v>1990</v>
      </c>
      <c r="B554" s="4" t="s">
        <v>1991</v>
      </c>
      <c r="C554" s="5" t="s">
        <v>83</v>
      </c>
      <c r="D554" s="5" t="s">
        <v>1945</v>
      </c>
      <c r="E554" s="6" t="s">
        <v>1963</v>
      </c>
      <c r="F554" s="6" t="s">
        <v>7832</v>
      </c>
      <c r="G554" s="6"/>
      <c r="H554" s="6" t="s">
        <v>7833</v>
      </c>
      <c r="I554" s="6" t="s">
        <v>6195</v>
      </c>
      <c r="J554" s="6"/>
      <c r="K554" s="6">
        <v>0</v>
      </c>
      <c r="L554" s="6" t="s">
        <v>11604</v>
      </c>
      <c r="M554" s="6" t="s">
        <v>11605</v>
      </c>
      <c r="N554" s="6" t="s">
        <v>12045</v>
      </c>
      <c r="O554" s="6" t="s">
        <v>13103</v>
      </c>
      <c r="P554" s="6"/>
      <c r="Q554" s="6"/>
      <c r="R554" s="6" t="s">
        <v>14094</v>
      </c>
      <c r="S554" s="6"/>
      <c r="T554" s="6"/>
      <c r="U554" s="6"/>
      <c r="V554" s="6"/>
      <c r="W554" s="6" t="s">
        <v>1945</v>
      </c>
      <c r="X554" s="6" t="s">
        <v>128</v>
      </c>
      <c r="Y554" s="11" t="s">
        <v>15237</v>
      </c>
      <c r="Z554" s="10"/>
      <c r="AA554" s="11" t="s">
        <v>15237</v>
      </c>
      <c r="AB554" s="6" t="s">
        <v>83</v>
      </c>
      <c r="AC554" s="6">
        <v>6332701563</v>
      </c>
      <c r="AD554" s="6"/>
      <c r="AE554" s="6"/>
      <c r="AF554" s="6"/>
      <c r="AG554" s="6"/>
      <c r="AH554" s="6" t="s">
        <v>128</v>
      </c>
    </row>
    <row r="555" spans="1:34" ht="16.5">
      <c r="A555" s="29" t="s">
        <v>19734</v>
      </c>
      <c r="B555" s="5" t="s">
        <v>19735</v>
      </c>
      <c r="C555" s="5" t="s">
        <v>83</v>
      </c>
      <c r="D555" s="5" t="s">
        <v>19736</v>
      </c>
      <c r="E555" s="6" t="s">
        <v>20179</v>
      </c>
      <c r="F555" s="6" t="s">
        <v>20180</v>
      </c>
      <c r="G555" s="6" t="s">
        <v>20181</v>
      </c>
      <c r="H555" s="6" t="s">
        <v>6212</v>
      </c>
      <c r="I555" s="6" t="s">
        <v>6008</v>
      </c>
      <c r="J555" s="6">
        <v>110033</v>
      </c>
      <c r="K555" s="6">
        <v>0</v>
      </c>
      <c r="L555" s="6" t="s">
        <v>11609</v>
      </c>
      <c r="M555" s="6" t="s">
        <v>11611</v>
      </c>
      <c r="N555" s="6" t="s">
        <v>20182</v>
      </c>
      <c r="O555" s="5" t="s">
        <v>20183</v>
      </c>
      <c r="P555" s="6"/>
      <c r="Q555" s="6"/>
      <c r="R555" s="6"/>
      <c r="S555" s="6"/>
      <c r="T555" s="6"/>
      <c r="U555" s="6"/>
      <c r="V555" s="6"/>
      <c r="W555" s="6" t="s">
        <v>19736</v>
      </c>
      <c r="X555" s="6" t="s">
        <v>128</v>
      </c>
      <c r="Y555" s="11" t="s">
        <v>15237</v>
      </c>
      <c r="Z555" s="10"/>
      <c r="AA555" s="11" t="s">
        <v>15237</v>
      </c>
      <c r="AB555" s="6" t="s">
        <v>83</v>
      </c>
      <c r="AC555" s="5" t="s">
        <v>20184</v>
      </c>
      <c r="AD555" s="5" t="s">
        <v>20184</v>
      </c>
      <c r="AE555" s="6"/>
      <c r="AF555" s="6"/>
      <c r="AG555" s="6"/>
      <c r="AH555" s="6" t="s">
        <v>128</v>
      </c>
    </row>
    <row r="556" spans="1:34" ht="16.5">
      <c r="A556" s="29" t="s">
        <v>19737</v>
      </c>
      <c r="B556" s="5" t="s">
        <v>19738</v>
      </c>
      <c r="C556" s="5" t="s">
        <v>83</v>
      </c>
      <c r="D556" s="5" t="s">
        <v>19739</v>
      </c>
      <c r="E556" s="6" t="s">
        <v>20185</v>
      </c>
      <c r="F556" s="6" t="s">
        <v>20186</v>
      </c>
      <c r="G556" s="6"/>
      <c r="H556" s="6" t="s">
        <v>20187</v>
      </c>
      <c r="I556" s="6" t="s">
        <v>6132</v>
      </c>
      <c r="J556" s="6">
        <v>680301</v>
      </c>
      <c r="K556" s="6">
        <v>0</v>
      </c>
      <c r="L556" s="6" t="s">
        <v>11604</v>
      </c>
      <c r="M556" s="6" t="s">
        <v>11605</v>
      </c>
      <c r="N556" s="6" t="s">
        <v>20188</v>
      </c>
      <c r="O556" s="5" t="s">
        <v>20189</v>
      </c>
      <c r="P556" s="6"/>
      <c r="Q556" s="6"/>
      <c r="R556" s="6" t="s">
        <v>20190</v>
      </c>
      <c r="S556" s="6"/>
      <c r="T556" s="6"/>
      <c r="U556" s="6"/>
      <c r="V556" s="6"/>
      <c r="W556" s="6" t="s">
        <v>19739</v>
      </c>
      <c r="X556" s="6" t="s">
        <v>128</v>
      </c>
      <c r="Y556" s="11" t="s">
        <v>15237</v>
      </c>
      <c r="Z556" s="10"/>
      <c r="AA556" s="11" t="s">
        <v>15237</v>
      </c>
      <c r="AB556" s="6" t="s">
        <v>83</v>
      </c>
      <c r="AC556" s="5" t="s">
        <v>20191</v>
      </c>
      <c r="AD556" s="5" t="s">
        <v>20192</v>
      </c>
      <c r="AE556" s="6"/>
      <c r="AF556" s="6"/>
      <c r="AG556" s="6"/>
      <c r="AH556" s="6" t="s">
        <v>128</v>
      </c>
    </row>
    <row r="557" spans="1:34" ht="16.5">
      <c r="A557" s="29" t="s">
        <v>21000</v>
      </c>
      <c r="B557" s="5" t="s">
        <v>21001</v>
      </c>
      <c r="C557" s="5" t="s">
        <v>83</v>
      </c>
      <c r="D557" s="5" t="s">
        <v>21002</v>
      </c>
      <c r="E557" s="5" t="s">
        <v>21003</v>
      </c>
      <c r="F557" s="5" t="s">
        <v>21004</v>
      </c>
      <c r="G557" s="5" t="s">
        <v>21005</v>
      </c>
      <c r="H557" s="6" t="s">
        <v>21006</v>
      </c>
      <c r="I557" s="6" t="s">
        <v>5962</v>
      </c>
      <c r="J557" s="6">
        <v>416001</v>
      </c>
      <c r="K557" s="6">
        <v>0</v>
      </c>
      <c r="L557" s="6" t="s">
        <v>11604</v>
      </c>
      <c r="M557" s="6" t="s">
        <v>11606</v>
      </c>
      <c r="N557" s="6" t="s">
        <v>21007</v>
      </c>
      <c r="O557" s="6" t="s">
        <v>13455</v>
      </c>
      <c r="P557" s="6"/>
      <c r="Q557" s="6"/>
      <c r="R557" s="6"/>
      <c r="S557" s="6"/>
      <c r="T557" s="6"/>
      <c r="U557" s="6"/>
      <c r="V557" s="6"/>
      <c r="W557" s="6" t="s">
        <v>21002</v>
      </c>
      <c r="X557" s="6" t="s">
        <v>128</v>
      </c>
      <c r="Y557" s="11" t="s">
        <v>15237</v>
      </c>
      <c r="Z557" s="10"/>
      <c r="AA557" s="11" t="s">
        <v>15237</v>
      </c>
      <c r="AB557" s="6" t="s">
        <v>83</v>
      </c>
      <c r="AC557" s="6" t="s">
        <v>21008</v>
      </c>
      <c r="AD557" s="6"/>
      <c r="AE557" s="6"/>
      <c r="AF557" s="6"/>
      <c r="AG557" s="6"/>
      <c r="AH557" s="6" t="s">
        <v>128</v>
      </c>
    </row>
    <row r="558" spans="1:34" ht="16.5">
      <c r="A558" s="29" t="s">
        <v>21009</v>
      </c>
      <c r="B558" s="5" t="s">
        <v>21010</v>
      </c>
      <c r="C558" s="5" t="s">
        <v>83</v>
      </c>
      <c r="D558" s="5" t="s">
        <v>1987</v>
      </c>
      <c r="E558" s="5" t="s">
        <v>1963</v>
      </c>
      <c r="F558" s="5" t="s">
        <v>21011</v>
      </c>
      <c r="G558" s="6"/>
      <c r="H558" s="6" t="s">
        <v>9604</v>
      </c>
      <c r="I558" s="6" t="s">
        <v>6195</v>
      </c>
      <c r="J558" s="6"/>
      <c r="K558" s="6">
        <v>0</v>
      </c>
      <c r="L558" s="6" t="s">
        <v>11604</v>
      </c>
      <c r="M558" s="6" t="s">
        <v>19992</v>
      </c>
      <c r="N558" s="6" t="s">
        <v>21012</v>
      </c>
      <c r="O558" s="6">
        <v>6672212205</v>
      </c>
      <c r="P558" s="6"/>
      <c r="Q558" s="6"/>
      <c r="R558" s="6"/>
      <c r="S558" s="6"/>
      <c r="T558" s="6"/>
      <c r="U558" s="6"/>
      <c r="V558" s="6"/>
      <c r="W558" s="6" t="s">
        <v>1987</v>
      </c>
      <c r="X558" s="6" t="s">
        <v>128</v>
      </c>
      <c r="Y558" s="11" t="s">
        <v>15237</v>
      </c>
      <c r="Z558" s="10"/>
      <c r="AA558" s="11" t="s">
        <v>15237</v>
      </c>
      <c r="AB558" s="6" t="s">
        <v>83</v>
      </c>
      <c r="AC558" s="6">
        <v>6672212205</v>
      </c>
      <c r="AD558" s="6"/>
      <c r="AE558" s="6"/>
      <c r="AF558" s="6"/>
      <c r="AG558" s="6"/>
      <c r="AH558" s="6" t="s">
        <v>128</v>
      </c>
    </row>
    <row r="559" spans="1:34" ht="16.5">
      <c r="A559" s="14" t="s">
        <v>1993</v>
      </c>
      <c r="B559" s="4" t="s">
        <v>1994</v>
      </c>
      <c r="C559" s="5" t="s">
        <v>83</v>
      </c>
      <c r="D559" s="5" t="s">
        <v>1995</v>
      </c>
      <c r="E559" s="6" t="s">
        <v>7834</v>
      </c>
      <c r="F559" s="6" t="s">
        <v>7835</v>
      </c>
      <c r="G559" s="6"/>
      <c r="H559" s="6"/>
      <c r="I559" s="6" t="s">
        <v>5962</v>
      </c>
      <c r="J559" s="6"/>
      <c r="K559" s="6">
        <v>0</v>
      </c>
      <c r="L559" s="6" t="s">
        <v>11604</v>
      </c>
      <c r="M559" s="6" t="s">
        <v>11606</v>
      </c>
      <c r="N559" s="6"/>
      <c r="O559" s="6" t="s">
        <v>13104</v>
      </c>
      <c r="P559" s="6"/>
      <c r="Q559" s="6" t="s">
        <v>14096</v>
      </c>
      <c r="R559" s="6"/>
      <c r="S559" s="6"/>
      <c r="T559" s="6"/>
      <c r="U559" s="6"/>
      <c r="V559" s="6"/>
      <c r="W559" s="6" t="s">
        <v>1995</v>
      </c>
      <c r="X559" s="6" t="s">
        <v>128</v>
      </c>
      <c r="Y559" s="11" t="s">
        <v>15237</v>
      </c>
      <c r="Z559" s="10"/>
      <c r="AA559" s="11" t="s">
        <v>15237</v>
      </c>
      <c r="AB559" s="6" t="s">
        <v>83</v>
      </c>
      <c r="AC559" s="6" t="s">
        <v>14799</v>
      </c>
      <c r="AD559" s="6" t="s">
        <v>14800</v>
      </c>
      <c r="AE559" s="6" t="s">
        <v>21211</v>
      </c>
      <c r="AF559" s="6"/>
      <c r="AG559" s="6"/>
      <c r="AH559" s="6" t="s">
        <v>128</v>
      </c>
    </row>
    <row r="560" spans="1:34" ht="16.5">
      <c r="A560" s="14" t="s">
        <v>2003</v>
      </c>
      <c r="B560" s="4" t="s">
        <v>2004</v>
      </c>
      <c r="C560" s="5" t="s">
        <v>83</v>
      </c>
      <c r="D560" s="5" t="s">
        <v>2005</v>
      </c>
      <c r="E560" s="6" t="s">
        <v>7842</v>
      </c>
      <c r="F560" s="6" t="s">
        <v>7843</v>
      </c>
      <c r="G560" s="6" t="s">
        <v>7844</v>
      </c>
      <c r="H560" s="6" t="s">
        <v>6733</v>
      </c>
      <c r="I560" s="6" t="s">
        <v>5983</v>
      </c>
      <c r="J560" s="6">
        <v>560043</v>
      </c>
      <c r="K560" s="6">
        <v>0</v>
      </c>
      <c r="L560" s="6" t="s">
        <v>11604</v>
      </c>
      <c r="M560" s="6" t="s">
        <v>11618</v>
      </c>
      <c r="N560" s="6" t="s">
        <v>12049</v>
      </c>
      <c r="O560" s="6" t="s">
        <v>13108</v>
      </c>
      <c r="P560" s="6"/>
      <c r="Q560" s="6" t="s">
        <v>14097</v>
      </c>
      <c r="R560" s="6" t="s">
        <v>14098</v>
      </c>
      <c r="S560" s="6">
        <v>9243102281</v>
      </c>
      <c r="T560" s="6"/>
      <c r="U560" s="6"/>
      <c r="V560" s="6"/>
      <c r="W560" s="6" t="s">
        <v>2005</v>
      </c>
      <c r="X560" s="6" t="s">
        <v>128</v>
      </c>
      <c r="Y560" s="11" t="s">
        <v>15237</v>
      </c>
      <c r="Z560" s="10"/>
      <c r="AA560" s="11" t="s">
        <v>15237</v>
      </c>
      <c r="AB560" s="6" t="s">
        <v>83</v>
      </c>
      <c r="AC560" s="6">
        <v>29470200980</v>
      </c>
      <c r="AD560" s="6">
        <v>3934060</v>
      </c>
      <c r="AE560" s="6"/>
      <c r="AF560" s="6">
        <v>3934068</v>
      </c>
      <c r="AG560" s="6"/>
      <c r="AH560" s="6" t="s">
        <v>128</v>
      </c>
    </row>
    <row r="561" spans="1:34" ht="16.5">
      <c r="A561" s="14" t="s">
        <v>2006</v>
      </c>
      <c r="B561" s="4" t="s">
        <v>2009</v>
      </c>
      <c r="C561" s="5" t="s">
        <v>83</v>
      </c>
      <c r="D561" s="5" t="s">
        <v>2010</v>
      </c>
      <c r="E561" s="6" t="s">
        <v>7848</v>
      </c>
      <c r="F561" s="6" t="s">
        <v>7849</v>
      </c>
      <c r="G561" s="6" t="s">
        <v>7850</v>
      </c>
      <c r="H561" s="6" t="s">
        <v>6399</v>
      </c>
      <c r="I561" s="6" t="s">
        <v>5983</v>
      </c>
      <c r="J561" s="6">
        <v>560062</v>
      </c>
      <c r="K561" s="6">
        <v>0</v>
      </c>
      <c r="L561" s="6" t="s">
        <v>11604</v>
      </c>
      <c r="M561" s="6" t="s">
        <v>11618</v>
      </c>
      <c r="N561" s="6"/>
      <c r="O561" s="6">
        <v>9742290056</v>
      </c>
      <c r="P561" s="6"/>
      <c r="Q561" s="6" t="s">
        <v>14099</v>
      </c>
      <c r="R561" s="6"/>
      <c r="S561" s="6"/>
      <c r="T561" s="6"/>
      <c r="U561" s="6"/>
      <c r="V561" s="6"/>
      <c r="W561" s="6" t="s">
        <v>2010</v>
      </c>
      <c r="X561" s="6" t="s">
        <v>128</v>
      </c>
      <c r="Y561" s="11" t="s">
        <v>15237</v>
      </c>
      <c r="Z561" s="10"/>
      <c r="AA561" s="11" t="s">
        <v>15237</v>
      </c>
      <c r="AB561" s="6" t="s">
        <v>83</v>
      </c>
      <c r="AC561" s="6">
        <v>29310307283</v>
      </c>
      <c r="AD561" s="6">
        <v>90360590</v>
      </c>
      <c r="AE561" s="6"/>
      <c r="AF561" s="6" t="s">
        <v>14801</v>
      </c>
      <c r="AG561" s="9">
        <v>35226</v>
      </c>
      <c r="AH561" s="6" t="s">
        <v>128</v>
      </c>
    </row>
    <row r="562" spans="1:34" ht="16.5">
      <c r="A562" s="14" t="s">
        <v>2020</v>
      </c>
      <c r="B562" s="4" t="s">
        <v>2021</v>
      </c>
      <c r="C562" s="5" t="s">
        <v>83</v>
      </c>
      <c r="D562" s="5" t="s">
        <v>2022</v>
      </c>
      <c r="E562" s="6" t="s">
        <v>7853</v>
      </c>
      <c r="F562" s="6" t="s">
        <v>7854</v>
      </c>
      <c r="G562" s="6" t="s">
        <v>7855</v>
      </c>
      <c r="H562" s="6" t="s">
        <v>7856</v>
      </c>
      <c r="I562" s="6" t="s">
        <v>5995</v>
      </c>
      <c r="J562" s="6">
        <v>380022</v>
      </c>
      <c r="K562" s="6">
        <v>0</v>
      </c>
      <c r="L562" s="6" t="s">
        <v>11604</v>
      </c>
      <c r="M562" s="6" t="s">
        <v>11606</v>
      </c>
      <c r="N562" s="6" t="s">
        <v>12051</v>
      </c>
      <c r="O562" s="6" t="s">
        <v>13113</v>
      </c>
      <c r="P562" s="6"/>
      <c r="Q562" s="6"/>
      <c r="R562" s="6"/>
      <c r="S562" s="6"/>
      <c r="T562" s="6"/>
      <c r="U562" s="6"/>
      <c r="V562" s="6"/>
      <c r="W562" s="6" t="s">
        <v>2022</v>
      </c>
      <c r="X562" s="6" t="s">
        <v>128</v>
      </c>
      <c r="Y562" s="11" t="s">
        <v>15237</v>
      </c>
      <c r="Z562" s="10"/>
      <c r="AA562" s="11" t="s">
        <v>15237</v>
      </c>
      <c r="AB562" s="6" t="s">
        <v>83</v>
      </c>
      <c r="AC562" s="6">
        <v>24573403463</v>
      </c>
      <c r="AD562" s="6">
        <v>12756330</v>
      </c>
      <c r="AE562" s="6"/>
      <c r="AF562" s="6">
        <v>24073403463</v>
      </c>
      <c r="AG562" s="6"/>
      <c r="AH562" s="6" t="s">
        <v>128</v>
      </c>
    </row>
    <row r="563" spans="1:34" ht="16.5">
      <c r="A563" s="14" t="s">
        <v>2020</v>
      </c>
      <c r="B563" s="4" t="s">
        <v>2023</v>
      </c>
      <c r="C563" s="5" t="s">
        <v>83</v>
      </c>
      <c r="D563" s="5" t="s">
        <v>2024</v>
      </c>
      <c r="E563" s="6" t="s">
        <v>7857</v>
      </c>
      <c r="F563" s="6" t="s">
        <v>7858</v>
      </c>
      <c r="G563" s="6" t="s">
        <v>7859</v>
      </c>
      <c r="H563" s="6" t="s">
        <v>7860</v>
      </c>
      <c r="I563" s="6" t="s">
        <v>5995</v>
      </c>
      <c r="J563" s="6">
        <v>380026</v>
      </c>
      <c r="K563" s="6">
        <v>0</v>
      </c>
      <c r="L563" s="6" t="s">
        <v>11604</v>
      </c>
      <c r="M563" s="6" t="s">
        <v>11606</v>
      </c>
      <c r="N563" s="6" t="s">
        <v>12052</v>
      </c>
      <c r="O563" s="6" t="s">
        <v>13114</v>
      </c>
      <c r="P563" s="6"/>
      <c r="Q563" s="6"/>
      <c r="R563" s="6" t="s">
        <v>12052</v>
      </c>
      <c r="S563" s="6" t="s">
        <v>13114</v>
      </c>
      <c r="T563" s="6"/>
      <c r="U563" s="6"/>
      <c r="V563" s="6"/>
      <c r="W563" s="6" t="s">
        <v>2024</v>
      </c>
      <c r="X563" s="6" t="s">
        <v>128</v>
      </c>
      <c r="Y563" s="11" t="s">
        <v>15237</v>
      </c>
      <c r="Z563" s="10"/>
      <c r="AA563" s="11" t="s">
        <v>15237</v>
      </c>
      <c r="AB563" s="6" t="s">
        <v>83</v>
      </c>
      <c r="AC563" s="6">
        <v>24573403463</v>
      </c>
      <c r="AD563" s="6">
        <v>12756330</v>
      </c>
      <c r="AE563" s="6"/>
      <c r="AF563" s="6">
        <v>24073403463</v>
      </c>
      <c r="AG563" s="6"/>
      <c r="AH563" s="6" t="s">
        <v>128</v>
      </c>
    </row>
    <row r="564" spans="1:34" ht="16.5">
      <c r="A564" s="14" t="s">
        <v>2025</v>
      </c>
      <c r="B564" s="4" t="s">
        <v>2028</v>
      </c>
      <c r="C564" s="5" t="s">
        <v>83</v>
      </c>
      <c r="D564" s="5" t="s">
        <v>2029</v>
      </c>
      <c r="E564" s="6" t="s">
        <v>7864</v>
      </c>
      <c r="F564" s="6" t="s">
        <v>7865</v>
      </c>
      <c r="G564" s="6"/>
      <c r="H564" s="6" t="s">
        <v>7866</v>
      </c>
      <c r="I564" s="6" t="s">
        <v>6022</v>
      </c>
      <c r="J564" s="6">
        <v>396230</v>
      </c>
      <c r="K564" s="6">
        <v>0</v>
      </c>
      <c r="L564" s="6" t="s">
        <v>11604</v>
      </c>
      <c r="M564" s="6" t="s">
        <v>11606</v>
      </c>
      <c r="N564" s="6" t="s">
        <v>12053</v>
      </c>
      <c r="O564" s="6" t="s">
        <v>13115</v>
      </c>
      <c r="P564" s="6"/>
      <c r="Q564" s="6"/>
      <c r="R564" s="6"/>
      <c r="S564" s="6"/>
      <c r="T564" s="6"/>
      <c r="U564" s="6"/>
      <c r="V564" s="6"/>
      <c r="W564" s="6" t="s">
        <v>14101</v>
      </c>
      <c r="X564" s="6" t="s">
        <v>128</v>
      </c>
      <c r="Y564" s="11" t="s">
        <v>15237</v>
      </c>
      <c r="Z564" s="10"/>
      <c r="AA564" s="11" t="s">
        <v>15237</v>
      </c>
      <c r="AB564" s="6" t="s">
        <v>83</v>
      </c>
      <c r="AC564" s="6"/>
      <c r="AD564" s="6">
        <v>26000002695</v>
      </c>
      <c r="AE564" s="6"/>
      <c r="AF564" s="6"/>
      <c r="AG564" s="6"/>
      <c r="AH564" s="6" t="s">
        <v>128</v>
      </c>
    </row>
    <row r="565" spans="1:34" ht="16.5">
      <c r="A565" s="14" t="s">
        <v>2025</v>
      </c>
      <c r="B565" s="4" t="s">
        <v>2026</v>
      </c>
      <c r="C565" s="5" t="s">
        <v>83</v>
      </c>
      <c r="D565" s="5" t="s">
        <v>2027</v>
      </c>
      <c r="E565" s="6" t="s">
        <v>7861</v>
      </c>
      <c r="F565" s="6" t="s">
        <v>7862</v>
      </c>
      <c r="G565" s="6" t="s">
        <v>7863</v>
      </c>
      <c r="H565" s="6" t="s">
        <v>6395</v>
      </c>
      <c r="I565" s="6" t="s">
        <v>5962</v>
      </c>
      <c r="J565" s="6"/>
      <c r="K565" s="6">
        <v>0</v>
      </c>
      <c r="L565" s="6" t="s">
        <v>11604</v>
      </c>
      <c r="M565" s="6" t="s">
        <v>11606</v>
      </c>
      <c r="N565" s="6"/>
      <c r="O565" s="6" t="s">
        <v>13114</v>
      </c>
      <c r="P565" s="6"/>
      <c r="Q565" s="6" t="s">
        <v>14100</v>
      </c>
      <c r="R565" s="6"/>
      <c r="S565" s="6"/>
      <c r="T565" s="6"/>
      <c r="U565" s="6"/>
      <c r="V565" s="6"/>
      <c r="W565" s="6" t="s">
        <v>2095</v>
      </c>
      <c r="X565" s="6" t="s">
        <v>128</v>
      </c>
      <c r="Y565" s="11" t="s">
        <v>15237</v>
      </c>
      <c r="Z565" s="10"/>
      <c r="AA565" s="11" t="s">
        <v>15237</v>
      </c>
      <c r="AB565" s="6" t="s">
        <v>83</v>
      </c>
      <c r="AC565" s="6"/>
      <c r="AD565" s="6" t="s">
        <v>14802</v>
      </c>
      <c r="AE565" s="6"/>
      <c r="AF565" s="6" t="s">
        <v>14803</v>
      </c>
      <c r="AG565" s="6" t="s">
        <v>14587</v>
      </c>
      <c r="AH565" s="6" t="s">
        <v>128</v>
      </c>
    </row>
    <row r="566" spans="1:34" ht="16.5">
      <c r="A566" s="29" t="s">
        <v>2025</v>
      </c>
      <c r="B566" s="5" t="s">
        <v>2026</v>
      </c>
      <c r="C566" s="5" t="s">
        <v>83</v>
      </c>
      <c r="D566" s="5" t="s">
        <v>19740</v>
      </c>
      <c r="E566" s="6" t="s">
        <v>7861</v>
      </c>
      <c r="F566" s="6" t="s">
        <v>7862</v>
      </c>
      <c r="G566" s="6" t="s">
        <v>20193</v>
      </c>
      <c r="H566" s="6" t="s">
        <v>6395</v>
      </c>
      <c r="I566" s="6" t="s">
        <v>5962</v>
      </c>
      <c r="J566" s="6">
        <v>401210</v>
      </c>
      <c r="K566" s="6">
        <v>0</v>
      </c>
      <c r="L566" s="6" t="s">
        <v>11604</v>
      </c>
      <c r="M566" s="6" t="s">
        <v>11606</v>
      </c>
      <c r="N566" s="6"/>
      <c r="O566" s="5" t="s">
        <v>13115</v>
      </c>
      <c r="P566" s="6"/>
      <c r="Q566" s="6" t="s">
        <v>14100</v>
      </c>
      <c r="R566" s="6"/>
      <c r="S566" s="6"/>
      <c r="T566" s="6"/>
      <c r="U566" s="6"/>
      <c r="V566" s="6"/>
      <c r="W566" s="6" t="s">
        <v>2095</v>
      </c>
      <c r="X566" s="6" t="s">
        <v>128</v>
      </c>
      <c r="Y566" s="11" t="s">
        <v>15237</v>
      </c>
      <c r="Z566" s="10"/>
      <c r="AA566" s="11" t="s">
        <v>15237</v>
      </c>
      <c r="AB566" s="6" t="s">
        <v>83</v>
      </c>
      <c r="AC566" s="6"/>
      <c r="AD566" s="5" t="s">
        <v>14802</v>
      </c>
      <c r="AE566" s="6"/>
      <c r="AF566" s="5" t="s">
        <v>14803</v>
      </c>
      <c r="AG566" s="5" t="s">
        <v>14587</v>
      </c>
      <c r="AH566" s="6" t="s">
        <v>128</v>
      </c>
    </row>
    <row r="567" spans="1:34" ht="16.5">
      <c r="A567" s="14" t="s">
        <v>2033</v>
      </c>
      <c r="B567" s="4" t="s">
        <v>2034</v>
      </c>
      <c r="C567" s="5" t="s">
        <v>83</v>
      </c>
      <c r="D567" s="5" t="s">
        <v>2035</v>
      </c>
      <c r="E567" s="6" t="s">
        <v>7867</v>
      </c>
      <c r="F567" s="6" t="s">
        <v>7868</v>
      </c>
      <c r="G567" s="6" t="s">
        <v>7869</v>
      </c>
      <c r="H567" s="6"/>
      <c r="I567" s="6" t="s">
        <v>5975</v>
      </c>
      <c r="J567" s="6"/>
      <c r="K567" s="6">
        <v>0</v>
      </c>
      <c r="L567" s="6" t="s">
        <v>11604</v>
      </c>
      <c r="M567" s="6" t="s">
        <v>11610</v>
      </c>
      <c r="N567" s="6"/>
      <c r="O567" s="6" t="s">
        <v>13116</v>
      </c>
      <c r="P567" s="6"/>
      <c r="Q567" s="6" t="s">
        <v>14102</v>
      </c>
      <c r="R567" s="6"/>
      <c r="S567" s="6"/>
      <c r="T567" s="6"/>
      <c r="U567" s="6"/>
      <c r="V567" s="6"/>
      <c r="W567" s="6" t="s">
        <v>2035</v>
      </c>
      <c r="X567" s="6" t="s">
        <v>128</v>
      </c>
      <c r="Y567" s="11" t="s">
        <v>15237</v>
      </c>
      <c r="Z567" s="10"/>
      <c r="AA567" s="11" t="s">
        <v>15237</v>
      </c>
      <c r="AB567" s="6" t="s">
        <v>83</v>
      </c>
      <c r="AC567" s="6">
        <v>9866000222</v>
      </c>
      <c r="AD567" s="6" t="s">
        <v>14804</v>
      </c>
      <c r="AE567" s="6"/>
      <c r="AF567" s="6" t="s">
        <v>14805</v>
      </c>
      <c r="AG567" s="9">
        <v>35286</v>
      </c>
      <c r="AH567" s="6" t="s">
        <v>128</v>
      </c>
    </row>
    <row r="568" spans="1:34" ht="16.5">
      <c r="A568" s="14" t="s">
        <v>2044</v>
      </c>
      <c r="B568" s="4" t="s">
        <v>2045</v>
      </c>
      <c r="C568" s="5" t="s">
        <v>83</v>
      </c>
      <c r="D568" s="5" t="s">
        <v>2046</v>
      </c>
      <c r="E568" s="6" t="s">
        <v>7872</v>
      </c>
      <c r="F568" s="6" t="s">
        <v>7873</v>
      </c>
      <c r="G568" s="6" t="s">
        <v>7874</v>
      </c>
      <c r="H568" s="6" t="s">
        <v>6089</v>
      </c>
      <c r="I568" s="6" t="s">
        <v>5962</v>
      </c>
      <c r="J568" s="6"/>
      <c r="K568" s="6">
        <v>0</v>
      </c>
      <c r="L568" s="6" t="s">
        <v>11604</v>
      </c>
      <c r="M568" s="6" t="s">
        <v>11606</v>
      </c>
      <c r="N568" s="6"/>
      <c r="O568" s="6" t="s">
        <v>13119</v>
      </c>
      <c r="P568" s="6"/>
      <c r="Q568" s="6"/>
      <c r="R568" s="6"/>
      <c r="S568" s="6"/>
      <c r="T568" s="6"/>
      <c r="U568" s="6"/>
      <c r="V568" s="6"/>
      <c r="W568" s="6" t="s">
        <v>2046</v>
      </c>
      <c r="X568" s="6" t="s">
        <v>128</v>
      </c>
      <c r="Y568" s="11" t="s">
        <v>15237</v>
      </c>
      <c r="Z568" s="10"/>
      <c r="AA568" s="11" t="s">
        <v>15237</v>
      </c>
      <c r="AB568" s="6" t="s">
        <v>83</v>
      </c>
      <c r="AC568" s="6" t="s">
        <v>14806</v>
      </c>
      <c r="AD568" s="6" t="s">
        <v>14807</v>
      </c>
      <c r="AE568" s="6"/>
      <c r="AF568" s="6"/>
      <c r="AG568" s="6"/>
      <c r="AH568" s="6" t="s">
        <v>128</v>
      </c>
    </row>
    <row r="569" spans="1:34" ht="16.5">
      <c r="A569" s="29" t="s">
        <v>2044</v>
      </c>
      <c r="B569" s="5" t="s">
        <v>2047</v>
      </c>
      <c r="C569" s="5" t="s">
        <v>83</v>
      </c>
      <c r="D569" s="5" t="s">
        <v>2048</v>
      </c>
      <c r="E569" s="5" t="s">
        <v>7875</v>
      </c>
      <c r="F569" s="5" t="s">
        <v>7876</v>
      </c>
      <c r="G569" s="5" t="s">
        <v>7877</v>
      </c>
      <c r="H569" s="6" t="s">
        <v>7878</v>
      </c>
      <c r="I569" s="6" t="s">
        <v>5962</v>
      </c>
      <c r="J569" s="6">
        <v>411052</v>
      </c>
      <c r="K569" s="6">
        <v>0</v>
      </c>
      <c r="L569" s="6" t="s">
        <v>11604</v>
      </c>
      <c r="M569" s="6" t="s">
        <v>11606</v>
      </c>
      <c r="N569" s="6"/>
      <c r="O569" s="6"/>
      <c r="P569" s="6"/>
      <c r="Q569" s="6"/>
      <c r="R569" s="6" t="s">
        <v>21013</v>
      </c>
      <c r="S569" s="6"/>
      <c r="T569" s="6"/>
      <c r="U569" s="6"/>
      <c r="V569" s="6"/>
      <c r="W569" s="6" t="s">
        <v>2046</v>
      </c>
      <c r="X569" s="6" t="s">
        <v>128</v>
      </c>
      <c r="Y569" s="11" t="s">
        <v>15237</v>
      </c>
      <c r="Z569" s="10"/>
      <c r="AA569" s="11" t="s">
        <v>15237</v>
      </c>
      <c r="AB569" s="6" t="s">
        <v>83</v>
      </c>
      <c r="AC569" s="6">
        <v>27720006051</v>
      </c>
      <c r="AD569" s="6" t="s">
        <v>21014</v>
      </c>
      <c r="AE569" s="9"/>
      <c r="AF569" s="6" t="s">
        <v>21015</v>
      </c>
      <c r="AG569" s="9">
        <v>36982</v>
      </c>
      <c r="AH569" s="6" t="s">
        <v>128</v>
      </c>
    </row>
    <row r="570" spans="1:34" ht="16.5">
      <c r="A570" s="14" t="s">
        <v>2049</v>
      </c>
      <c r="B570" s="4" t="s">
        <v>2050</v>
      </c>
      <c r="C570" s="5" t="s">
        <v>83</v>
      </c>
      <c r="D570" s="5" t="s">
        <v>2051</v>
      </c>
      <c r="E570" s="6" t="s">
        <v>7879</v>
      </c>
      <c r="F570" s="6" t="s">
        <v>7880</v>
      </c>
      <c r="G570" s="6" t="s">
        <v>7881</v>
      </c>
      <c r="H570" s="6" t="s">
        <v>7882</v>
      </c>
      <c r="I570" s="6" t="s">
        <v>5962</v>
      </c>
      <c r="J570" s="6">
        <v>421302</v>
      </c>
      <c r="K570" s="6">
        <v>0</v>
      </c>
      <c r="L570" s="6" t="s">
        <v>11604</v>
      </c>
      <c r="M570" s="6" t="s">
        <v>11606</v>
      </c>
      <c r="N570" s="6"/>
      <c r="O570" s="6"/>
      <c r="P570" s="6"/>
      <c r="Q570" s="6" t="s">
        <v>14103</v>
      </c>
      <c r="R570" s="6"/>
      <c r="S570" s="6"/>
      <c r="T570" s="6"/>
      <c r="U570" s="6"/>
      <c r="V570" s="6"/>
      <c r="W570" s="6" t="s">
        <v>2051</v>
      </c>
      <c r="X570" s="6" t="s">
        <v>128</v>
      </c>
      <c r="Y570" s="11" t="s">
        <v>15237</v>
      </c>
      <c r="Z570" s="10"/>
      <c r="AA570" s="11" t="s">
        <v>15237</v>
      </c>
      <c r="AB570" s="6" t="s">
        <v>83</v>
      </c>
      <c r="AC570" s="6">
        <v>27270006929</v>
      </c>
      <c r="AD570" s="6" t="s">
        <v>14808</v>
      </c>
      <c r="AE570" s="6" t="s">
        <v>20777</v>
      </c>
      <c r="AF570" s="6" t="s">
        <v>14809</v>
      </c>
      <c r="AG570" s="9">
        <v>37043</v>
      </c>
      <c r="AH570" s="6" t="s">
        <v>128</v>
      </c>
    </row>
    <row r="571" spans="1:34" ht="16.5">
      <c r="A571" s="14" t="s">
        <v>2049</v>
      </c>
      <c r="B571" s="4" t="s">
        <v>2052</v>
      </c>
      <c r="C571" s="5" t="s">
        <v>83</v>
      </c>
      <c r="D571" s="5" t="s">
        <v>2053</v>
      </c>
      <c r="E571" s="6" t="s">
        <v>7883</v>
      </c>
      <c r="F571" s="6" t="s">
        <v>7884</v>
      </c>
      <c r="G571" s="6" t="s">
        <v>7885</v>
      </c>
      <c r="H571" s="6" t="s">
        <v>6025</v>
      </c>
      <c r="I571" s="6" t="s">
        <v>5962</v>
      </c>
      <c r="J571" s="6">
        <v>400013</v>
      </c>
      <c r="K571" s="6">
        <v>0</v>
      </c>
      <c r="L571" s="6" t="s">
        <v>11604</v>
      </c>
      <c r="M571" s="6" t="s">
        <v>11606</v>
      </c>
      <c r="N571" s="6" t="s">
        <v>12054</v>
      </c>
      <c r="O571" s="6" t="s">
        <v>13120</v>
      </c>
      <c r="P571" s="6"/>
      <c r="Q571" s="6" t="s">
        <v>14104</v>
      </c>
      <c r="R571" s="6"/>
      <c r="S571" s="6"/>
      <c r="T571" s="6"/>
      <c r="U571" s="6"/>
      <c r="V571" s="6"/>
      <c r="W571" s="6" t="s">
        <v>2053</v>
      </c>
      <c r="X571" s="6" t="s">
        <v>128</v>
      </c>
      <c r="Y571" s="11" t="s">
        <v>15237</v>
      </c>
      <c r="Z571" s="10"/>
      <c r="AA571" s="11" t="s">
        <v>15237</v>
      </c>
      <c r="AB571" s="6" t="s">
        <v>83</v>
      </c>
      <c r="AC571" s="6">
        <v>27270006929</v>
      </c>
      <c r="AD571" s="6" t="s">
        <v>14808</v>
      </c>
      <c r="AE571" s="6"/>
      <c r="AF571" s="6"/>
      <c r="AG571" s="6"/>
      <c r="AH571" s="6" t="s">
        <v>128</v>
      </c>
    </row>
    <row r="572" spans="1:34" ht="16.5">
      <c r="A572" s="14" t="s">
        <v>2049</v>
      </c>
      <c r="B572" s="4" t="s">
        <v>2054</v>
      </c>
      <c r="C572" s="5" t="s">
        <v>83</v>
      </c>
      <c r="D572" s="5" t="s">
        <v>2053</v>
      </c>
      <c r="E572" s="6" t="s">
        <v>7886</v>
      </c>
      <c r="F572" s="6" t="s">
        <v>7887</v>
      </c>
      <c r="G572" s="6"/>
      <c r="H572" s="6" t="s">
        <v>6212</v>
      </c>
      <c r="I572" s="6" t="s">
        <v>6008</v>
      </c>
      <c r="J572" s="6">
        <v>110082</v>
      </c>
      <c r="K572" s="6">
        <v>0</v>
      </c>
      <c r="L572" s="6" t="s">
        <v>11604</v>
      </c>
      <c r="M572" s="6" t="s">
        <v>11610</v>
      </c>
      <c r="N572" s="6" t="s">
        <v>12055</v>
      </c>
      <c r="O572" s="6" t="s">
        <v>13121</v>
      </c>
      <c r="P572" s="6"/>
      <c r="Q572" s="6" t="s">
        <v>14105</v>
      </c>
      <c r="R572" s="6" t="s">
        <v>14106</v>
      </c>
      <c r="S572" s="6">
        <v>9999415942</v>
      </c>
      <c r="T572" s="6"/>
      <c r="U572" s="6"/>
      <c r="V572" s="6"/>
      <c r="W572" s="6" t="s">
        <v>2053</v>
      </c>
      <c r="X572" s="6" t="s">
        <v>128</v>
      </c>
      <c r="Y572" s="11" t="s">
        <v>15237</v>
      </c>
      <c r="Z572" s="10"/>
      <c r="AA572" s="11" t="s">
        <v>15237</v>
      </c>
      <c r="AB572" s="6" t="s">
        <v>83</v>
      </c>
      <c r="AC572" s="6">
        <v>7770328927</v>
      </c>
      <c r="AD572" s="6"/>
      <c r="AE572" s="6"/>
      <c r="AF572" s="6"/>
      <c r="AG572" s="6"/>
      <c r="AH572" s="6" t="s">
        <v>128</v>
      </c>
    </row>
    <row r="573" spans="1:34" ht="16.5">
      <c r="A573" s="14" t="s">
        <v>2049</v>
      </c>
      <c r="B573" s="4" t="s">
        <v>2055</v>
      </c>
      <c r="C573" s="5" t="s">
        <v>83</v>
      </c>
      <c r="D573" s="5" t="s">
        <v>2053</v>
      </c>
      <c r="E573" s="6" t="s">
        <v>7888</v>
      </c>
      <c r="F573" s="6" t="s">
        <v>7889</v>
      </c>
      <c r="G573" s="6" t="s">
        <v>7890</v>
      </c>
      <c r="H573" s="6" t="s">
        <v>6225</v>
      </c>
      <c r="I573" s="6" t="s">
        <v>6129</v>
      </c>
      <c r="J573" s="6" t="s">
        <v>11929</v>
      </c>
      <c r="K573" s="6">
        <v>0</v>
      </c>
      <c r="L573" s="6" t="s">
        <v>11604</v>
      </c>
      <c r="M573" s="6" t="s">
        <v>11618</v>
      </c>
      <c r="N573" s="6" t="s">
        <v>12056</v>
      </c>
      <c r="O573" s="6" t="s">
        <v>13122</v>
      </c>
      <c r="P573" s="6"/>
      <c r="Q573" s="6"/>
      <c r="R573" s="6"/>
      <c r="S573" s="6"/>
      <c r="T573" s="6"/>
      <c r="U573" s="6"/>
      <c r="V573" s="6"/>
      <c r="W573" s="6" t="s">
        <v>2053</v>
      </c>
      <c r="X573" s="6" t="s">
        <v>128</v>
      </c>
      <c r="Y573" s="11" t="s">
        <v>15237</v>
      </c>
      <c r="Z573" s="10"/>
      <c r="AA573" s="11" t="s">
        <v>15237</v>
      </c>
      <c r="AB573" s="6" t="s">
        <v>83</v>
      </c>
      <c r="AC573" s="6">
        <v>33931102858</v>
      </c>
      <c r="AD573" s="6"/>
      <c r="AE573" s="6"/>
      <c r="AF573" s="6"/>
      <c r="AG573" s="6"/>
      <c r="AH573" s="6" t="s">
        <v>128</v>
      </c>
    </row>
    <row r="574" spans="1:34" ht="16.5">
      <c r="A574" s="14" t="s">
        <v>2049</v>
      </c>
      <c r="B574" s="4" t="s">
        <v>2056</v>
      </c>
      <c r="C574" s="5" t="s">
        <v>83</v>
      </c>
      <c r="D574" s="5" t="s">
        <v>2053</v>
      </c>
      <c r="E574" s="6" t="s">
        <v>7891</v>
      </c>
      <c r="F574" s="6" t="s">
        <v>7892</v>
      </c>
      <c r="G574" s="6" t="s">
        <v>7893</v>
      </c>
      <c r="H574" s="6" t="s">
        <v>7733</v>
      </c>
      <c r="I574" s="6" t="s">
        <v>5995</v>
      </c>
      <c r="J574" s="6">
        <v>382427</v>
      </c>
      <c r="K574" s="6">
        <v>0</v>
      </c>
      <c r="L574" s="6" t="s">
        <v>11604</v>
      </c>
      <c r="M574" s="6" t="s">
        <v>11606</v>
      </c>
      <c r="N574" s="6" t="s">
        <v>12057</v>
      </c>
      <c r="O574" s="6" t="s">
        <v>13123</v>
      </c>
      <c r="P574" s="6"/>
      <c r="Q574" s="6"/>
      <c r="R574" s="6"/>
      <c r="S574" s="6"/>
      <c r="T574" s="6"/>
      <c r="U574" s="6"/>
      <c r="V574" s="6"/>
      <c r="W574" s="6" t="s">
        <v>2053</v>
      </c>
      <c r="X574" s="6" t="s">
        <v>128</v>
      </c>
      <c r="Y574" s="11" t="s">
        <v>15237</v>
      </c>
      <c r="Z574" s="10"/>
      <c r="AA574" s="11" t="s">
        <v>15237</v>
      </c>
      <c r="AB574" s="6" t="s">
        <v>83</v>
      </c>
      <c r="AC574" s="6">
        <v>24075500885</v>
      </c>
      <c r="AD574" s="6"/>
      <c r="AE574" s="6"/>
      <c r="AF574" s="6"/>
      <c r="AG574" s="6"/>
      <c r="AH574" s="6" t="s">
        <v>128</v>
      </c>
    </row>
    <row r="575" spans="1:34" ht="16.5">
      <c r="A575" s="14" t="s">
        <v>2049</v>
      </c>
      <c r="B575" s="4" t="s">
        <v>2057</v>
      </c>
      <c r="C575" s="5" t="s">
        <v>83</v>
      </c>
      <c r="D575" s="5" t="s">
        <v>2053</v>
      </c>
      <c r="E575" s="6" t="s">
        <v>7894</v>
      </c>
      <c r="F575" s="6" t="s">
        <v>7895</v>
      </c>
      <c r="G575" s="6" t="s">
        <v>7896</v>
      </c>
      <c r="H575" s="6" t="s">
        <v>7897</v>
      </c>
      <c r="I575" s="6" t="s">
        <v>5962</v>
      </c>
      <c r="J575" s="6">
        <v>432001</v>
      </c>
      <c r="K575" s="6">
        <v>0</v>
      </c>
      <c r="L575" s="6" t="s">
        <v>11604</v>
      </c>
      <c r="M575" s="6" t="s">
        <v>11606</v>
      </c>
      <c r="N575" s="6" t="s">
        <v>12058</v>
      </c>
      <c r="O575" s="6" t="s">
        <v>13124</v>
      </c>
      <c r="P575" s="6"/>
      <c r="Q575" s="6"/>
      <c r="R575" s="6" t="s">
        <v>12058</v>
      </c>
      <c r="S575" s="6" t="s">
        <v>14107</v>
      </c>
      <c r="T575" s="6"/>
      <c r="U575" s="6"/>
      <c r="V575" s="6"/>
      <c r="W575" s="6" t="s">
        <v>2053</v>
      </c>
      <c r="X575" s="6" t="s">
        <v>128</v>
      </c>
      <c r="Y575" s="11" t="s">
        <v>15237</v>
      </c>
      <c r="Z575" s="10"/>
      <c r="AA575" s="11" t="s">
        <v>15237</v>
      </c>
      <c r="AB575" s="6" t="s">
        <v>83</v>
      </c>
      <c r="AC575" s="6">
        <v>27270006929</v>
      </c>
      <c r="AD575" s="6" t="s">
        <v>14808</v>
      </c>
      <c r="AE575" s="6"/>
      <c r="AF575" s="6" t="s">
        <v>14809</v>
      </c>
      <c r="AG575" s="6"/>
      <c r="AH575" s="6" t="s">
        <v>128</v>
      </c>
    </row>
    <row r="576" spans="1:34" ht="16.5">
      <c r="A576" s="14" t="s">
        <v>2049</v>
      </c>
      <c r="B576" s="4" t="s">
        <v>2058</v>
      </c>
      <c r="C576" s="5" t="s">
        <v>83</v>
      </c>
      <c r="D576" s="5" t="s">
        <v>2059</v>
      </c>
      <c r="E576" s="6" t="s">
        <v>7898</v>
      </c>
      <c r="F576" s="6" t="s">
        <v>7899</v>
      </c>
      <c r="G576" s="6" t="s">
        <v>7900</v>
      </c>
      <c r="H576" s="6" t="s">
        <v>7901</v>
      </c>
      <c r="I576" s="6" t="s">
        <v>5962</v>
      </c>
      <c r="J576" s="6"/>
      <c r="K576" s="6">
        <v>0</v>
      </c>
      <c r="L576" s="6" t="s">
        <v>11604</v>
      </c>
      <c r="M576" s="6" t="s">
        <v>11606</v>
      </c>
      <c r="N576" s="6"/>
      <c r="O576" s="6" t="s">
        <v>13125</v>
      </c>
      <c r="P576" s="6"/>
      <c r="Q576" s="6"/>
      <c r="R576" s="6"/>
      <c r="S576" s="6">
        <v>9320192288</v>
      </c>
      <c r="T576" s="6"/>
      <c r="U576" s="6"/>
      <c r="V576" s="6"/>
      <c r="W576" s="6" t="s">
        <v>2053</v>
      </c>
      <c r="X576" s="6" t="s">
        <v>128</v>
      </c>
      <c r="Y576" s="11" t="s">
        <v>15237</v>
      </c>
      <c r="Z576" s="10"/>
      <c r="AA576" s="11" t="s">
        <v>15237</v>
      </c>
      <c r="AB576" s="6" t="s">
        <v>83</v>
      </c>
      <c r="AC576" s="6">
        <v>27270006929</v>
      </c>
      <c r="AD576" s="6" t="s">
        <v>14808</v>
      </c>
      <c r="AE576" s="6"/>
      <c r="AF576" s="6" t="s">
        <v>14809</v>
      </c>
      <c r="AG576" s="6"/>
      <c r="AH576" s="6" t="s">
        <v>128</v>
      </c>
    </row>
    <row r="577" spans="1:34" ht="16.5">
      <c r="A577" s="14" t="s">
        <v>2060</v>
      </c>
      <c r="B577" s="4" t="s">
        <v>2061</v>
      </c>
      <c r="C577" s="5" t="s">
        <v>83</v>
      </c>
      <c r="D577" s="5" t="s">
        <v>2062</v>
      </c>
      <c r="E577" s="6" t="s">
        <v>7902</v>
      </c>
      <c r="F577" s="6" t="s">
        <v>7903</v>
      </c>
      <c r="G577" s="6" t="s">
        <v>7904</v>
      </c>
      <c r="H577" s="6" t="s">
        <v>6629</v>
      </c>
      <c r="I577" s="6"/>
      <c r="J577" s="6"/>
      <c r="K577" s="6">
        <v>0</v>
      </c>
      <c r="L577" s="6" t="s">
        <v>11750</v>
      </c>
      <c r="M577" s="6" t="s">
        <v>11616</v>
      </c>
      <c r="N577" s="6"/>
      <c r="O577" s="6">
        <v>9320192288</v>
      </c>
      <c r="P577" s="6"/>
      <c r="Q577" s="6"/>
      <c r="R577" s="6"/>
      <c r="S577" s="6"/>
      <c r="T577" s="6"/>
      <c r="U577" s="6"/>
      <c r="V577" s="6"/>
      <c r="W577" s="6" t="s">
        <v>14108</v>
      </c>
      <c r="X577" s="6" t="s">
        <v>128</v>
      </c>
      <c r="Y577" s="11" t="s">
        <v>15237</v>
      </c>
      <c r="Z577" s="10"/>
      <c r="AA577" s="11" t="s">
        <v>15237</v>
      </c>
      <c r="AB577" s="6" t="s">
        <v>83</v>
      </c>
      <c r="AC577" s="6"/>
      <c r="AD577" s="6"/>
      <c r="AE577" s="6"/>
      <c r="AF577" s="6"/>
      <c r="AG577" s="6"/>
      <c r="AH577" s="6" t="s">
        <v>128</v>
      </c>
    </row>
    <row r="578" spans="1:34" ht="16.5">
      <c r="A578" s="14" t="s">
        <v>2069</v>
      </c>
      <c r="B578" s="4" t="s">
        <v>2070</v>
      </c>
      <c r="C578" s="5" t="s">
        <v>83</v>
      </c>
      <c r="D578" s="5" t="s">
        <v>2071</v>
      </c>
      <c r="E578" s="6" t="s">
        <v>7906</v>
      </c>
      <c r="F578" s="6" t="s">
        <v>7907</v>
      </c>
      <c r="G578" s="6" t="s">
        <v>7908</v>
      </c>
      <c r="H578" s="6"/>
      <c r="I578" s="6" t="s">
        <v>6008</v>
      </c>
      <c r="J578" s="6"/>
      <c r="K578" s="6">
        <v>0</v>
      </c>
      <c r="L578" s="6" t="s">
        <v>11604</v>
      </c>
      <c r="M578" s="6" t="s">
        <v>11610</v>
      </c>
      <c r="N578" s="6"/>
      <c r="O578" s="6" t="s">
        <v>13128</v>
      </c>
      <c r="P578" s="6"/>
      <c r="Q578" s="6">
        <v>27295707</v>
      </c>
      <c r="R578" s="6"/>
      <c r="S578" s="6"/>
      <c r="T578" s="6"/>
      <c r="U578" s="6"/>
      <c r="V578" s="6"/>
      <c r="W578" s="6" t="s">
        <v>2071</v>
      </c>
      <c r="X578" s="6" t="s">
        <v>128</v>
      </c>
      <c r="Y578" s="11" t="s">
        <v>15237</v>
      </c>
      <c r="Z578" s="10"/>
      <c r="AA578" s="11" t="s">
        <v>15237</v>
      </c>
      <c r="AB578" s="6" t="s">
        <v>83</v>
      </c>
      <c r="AC578" s="6">
        <v>7930062283</v>
      </c>
      <c r="AD578" s="6" t="s">
        <v>14810</v>
      </c>
      <c r="AE578" s="6"/>
      <c r="AF578" s="6"/>
      <c r="AG578" s="6"/>
      <c r="AH578" s="6" t="s">
        <v>128</v>
      </c>
    </row>
    <row r="579" spans="1:34" ht="16.5">
      <c r="A579" s="14" t="s">
        <v>2072</v>
      </c>
      <c r="B579" s="4" t="s">
        <v>2073</v>
      </c>
      <c r="C579" s="5" t="s">
        <v>83</v>
      </c>
      <c r="D579" s="5" t="s">
        <v>2074</v>
      </c>
      <c r="E579" s="6" t="s">
        <v>7909</v>
      </c>
      <c r="F579" s="6" t="s">
        <v>7910</v>
      </c>
      <c r="G579" s="6" t="s">
        <v>7911</v>
      </c>
      <c r="H579" s="6" t="s">
        <v>7912</v>
      </c>
      <c r="I579" s="6" t="s">
        <v>5995</v>
      </c>
      <c r="J579" s="6"/>
      <c r="K579" s="6">
        <v>0</v>
      </c>
      <c r="L579" s="6" t="s">
        <v>11604</v>
      </c>
      <c r="M579" s="6" t="s">
        <v>11606</v>
      </c>
      <c r="N579" s="6"/>
      <c r="O579" s="6">
        <v>27292214</v>
      </c>
      <c r="P579" s="6">
        <v>7</v>
      </c>
      <c r="Q579" s="6" t="s">
        <v>14110</v>
      </c>
      <c r="R579" s="6"/>
      <c r="S579" s="6"/>
      <c r="T579" s="6"/>
      <c r="U579" s="6"/>
      <c r="V579" s="6"/>
      <c r="W579" s="6" t="s">
        <v>2074</v>
      </c>
      <c r="X579" s="6" t="s">
        <v>128</v>
      </c>
      <c r="Y579" s="11" t="s">
        <v>15237</v>
      </c>
      <c r="Z579" s="10"/>
      <c r="AA579" s="11" t="s">
        <v>15237</v>
      </c>
      <c r="AB579" s="6" t="s">
        <v>83</v>
      </c>
      <c r="AC579" s="6">
        <v>24060300484</v>
      </c>
      <c r="AD579" s="6" t="s">
        <v>14811</v>
      </c>
      <c r="AE579" s="6"/>
      <c r="AF579" s="6">
        <v>6030004849</v>
      </c>
      <c r="AG579" s="9">
        <v>37438</v>
      </c>
      <c r="AH579" s="6" t="s">
        <v>128</v>
      </c>
    </row>
    <row r="580" spans="1:34" ht="16.5">
      <c r="A580" s="14" t="s">
        <v>2078</v>
      </c>
      <c r="B580" s="4" t="s">
        <v>2079</v>
      </c>
      <c r="C580" s="5" t="s">
        <v>83</v>
      </c>
      <c r="D580" s="5" t="s">
        <v>2080</v>
      </c>
      <c r="E580" s="6" t="s">
        <v>7914</v>
      </c>
      <c r="F580" s="6" t="s">
        <v>7915</v>
      </c>
      <c r="G580" s="6" t="s">
        <v>7916</v>
      </c>
      <c r="H580" s="6" t="s">
        <v>7917</v>
      </c>
      <c r="I580" s="6" t="s">
        <v>5995</v>
      </c>
      <c r="J580" s="6"/>
      <c r="K580" s="6">
        <v>0</v>
      </c>
      <c r="L580" s="6" t="s">
        <v>11604</v>
      </c>
      <c r="M580" s="6" t="s">
        <v>11606</v>
      </c>
      <c r="N580" s="6"/>
      <c r="O580" s="6" t="s">
        <v>13130</v>
      </c>
      <c r="P580" s="6"/>
      <c r="Q580" s="6" t="s">
        <v>13113</v>
      </c>
      <c r="R580" s="6"/>
      <c r="S580" s="6"/>
      <c r="T580" s="6"/>
      <c r="U580" s="6"/>
      <c r="V580" s="6"/>
      <c r="W580" s="6" t="s">
        <v>2080</v>
      </c>
      <c r="X580" s="6" t="s">
        <v>128</v>
      </c>
      <c r="Y580" s="11" t="s">
        <v>15237</v>
      </c>
      <c r="Z580" s="10"/>
      <c r="AA580" s="11" t="s">
        <v>15237</v>
      </c>
      <c r="AB580" s="6" t="s">
        <v>83</v>
      </c>
      <c r="AC580" s="6">
        <v>24190400066</v>
      </c>
      <c r="AD580" s="6">
        <v>24690400066</v>
      </c>
      <c r="AE580" s="6"/>
      <c r="AF580" s="6">
        <v>1904000662</v>
      </c>
      <c r="AG580" s="9">
        <v>37438</v>
      </c>
      <c r="AH580" s="6" t="s">
        <v>128</v>
      </c>
    </row>
    <row r="581" spans="1:34" ht="16.5">
      <c r="A581" s="14" t="s">
        <v>2093</v>
      </c>
      <c r="B581" s="4" t="s">
        <v>2094</v>
      </c>
      <c r="C581" s="5" t="s">
        <v>83</v>
      </c>
      <c r="D581" s="5" t="s">
        <v>2095</v>
      </c>
      <c r="E581" s="6" t="s">
        <v>7922</v>
      </c>
      <c r="F581" s="6" t="s">
        <v>7923</v>
      </c>
      <c r="G581" s="6" t="s">
        <v>7924</v>
      </c>
      <c r="H581" s="6" t="s">
        <v>6007</v>
      </c>
      <c r="I581" s="6" t="s">
        <v>6008</v>
      </c>
      <c r="J581" s="6">
        <v>110015</v>
      </c>
      <c r="K581" s="6">
        <v>0</v>
      </c>
      <c r="L581" s="6" t="s">
        <v>11604</v>
      </c>
      <c r="M581" s="6" t="s">
        <v>11610</v>
      </c>
      <c r="N581" s="6" t="s">
        <v>12059</v>
      </c>
      <c r="O581" s="6" t="s">
        <v>13134</v>
      </c>
      <c r="P581" s="6"/>
      <c r="Q581" s="6" t="s">
        <v>14112</v>
      </c>
      <c r="R581" s="6"/>
      <c r="S581" s="6"/>
      <c r="T581" s="6"/>
      <c r="U581" s="6"/>
      <c r="V581" s="6"/>
      <c r="W581" s="6" t="s">
        <v>2095</v>
      </c>
      <c r="X581" s="6" t="s">
        <v>128</v>
      </c>
      <c r="Y581" s="11" t="s">
        <v>15237</v>
      </c>
      <c r="Z581" s="10"/>
      <c r="AA581" s="11" t="s">
        <v>15237</v>
      </c>
      <c r="AB581" s="6" t="s">
        <v>83</v>
      </c>
      <c r="AC581" s="6">
        <v>7030158129</v>
      </c>
      <c r="AD581" s="6"/>
      <c r="AE581" s="6"/>
      <c r="AF581" s="6"/>
      <c r="AG581" s="6"/>
      <c r="AH581" s="6" t="s">
        <v>128</v>
      </c>
    </row>
    <row r="582" spans="1:34" ht="16.5">
      <c r="A582" s="14" t="s">
        <v>2096</v>
      </c>
      <c r="B582" s="4" t="s">
        <v>2097</v>
      </c>
      <c r="C582" s="5" t="s">
        <v>83</v>
      </c>
      <c r="D582" s="5" t="s">
        <v>2098</v>
      </c>
      <c r="E582" s="6" t="s">
        <v>7925</v>
      </c>
      <c r="F582" s="6" t="s">
        <v>7926</v>
      </c>
      <c r="G582" s="6" t="s">
        <v>7927</v>
      </c>
      <c r="H582" s="6" t="s">
        <v>6277</v>
      </c>
      <c r="I582" s="6"/>
      <c r="J582" s="6"/>
      <c r="K582" s="6">
        <v>0</v>
      </c>
      <c r="L582" s="6" t="s">
        <v>11664</v>
      </c>
      <c r="M582" s="6" t="s">
        <v>11606</v>
      </c>
      <c r="N582" s="6"/>
      <c r="O582" s="6" t="s">
        <v>13135</v>
      </c>
      <c r="P582" s="6"/>
      <c r="Q582" s="6">
        <v>-795635</v>
      </c>
      <c r="R582" s="6"/>
      <c r="S582" s="6"/>
      <c r="T582" s="6"/>
      <c r="U582" s="6"/>
      <c r="V582" s="6"/>
      <c r="W582" s="6" t="s">
        <v>2098</v>
      </c>
      <c r="X582" s="6" t="s">
        <v>128</v>
      </c>
      <c r="Y582" s="11" t="s">
        <v>15237</v>
      </c>
      <c r="Z582" s="10"/>
      <c r="AA582" s="11" t="s">
        <v>15237</v>
      </c>
      <c r="AB582" s="6" t="s">
        <v>83</v>
      </c>
      <c r="AC582" s="6"/>
      <c r="AD582" s="6"/>
      <c r="AE582" s="6"/>
      <c r="AF582" s="6"/>
      <c r="AG582" s="6"/>
      <c r="AH582" s="6" t="s">
        <v>128</v>
      </c>
    </row>
    <row r="583" spans="1:34" ht="16.5">
      <c r="A583" s="14" t="s">
        <v>2102</v>
      </c>
      <c r="B583" s="4" t="s">
        <v>2103</v>
      </c>
      <c r="C583" s="5" t="s">
        <v>83</v>
      </c>
      <c r="D583" s="5" t="s">
        <v>2104</v>
      </c>
      <c r="E583" s="6" t="s">
        <v>7931</v>
      </c>
      <c r="F583" s="6" t="s">
        <v>7932</v>
      </c>
      <c r="G583" s="6" t="s">
        <v>7933</v>
      </c>
      <c r="H583" s="6"/>
      <c r="I583" s="6" t="s">
        <v>6238</v>
      </c>
      <c r="J583" s="6">
        <v>174101</v>
      </c>
      <c r="K583" s="6">
        <v>0</v>
      </c>
      <c r="L583" s="6" t="s">
        <v>11604</v>
      </c>
      <c r="M583" s="6" t="s">
        <v>11610</v>
      </c>
      <c r="N583" s="6" t="s">
        <v>12060</v>
      </c>
      <c r="O583" s="6" t="s">
        <v>13137</v>
      </c>
      <c r="P583" s="6"/>
      <c r="Q583" s="6" t="s">
        <v>14113</v>
      </c>
      <c r="R583" s="6" t="s">
        <v>14114</v>
      </c>
      <c r="S583" s="6"/>
      <c r="T583" s="6"/>
      <c r="U583" s="6"/>
      <c r="V583" s="6"/>
      <c r="W583" s="6" t="s">
        <v>2104</v>
      </c>
      <c r="X583" s="6" t="s">
        <v>128</v>
      </c>
      <c r="Y583" s="11" t="s">
        <v>15237</v>
      </c>
      <c r="Z583" s="10"/>
      <c r="AA583" s="11" t="s">
        <v>15237</v>
      </c>
      <c r="AB583" s="6" t="s">
        <v>83</v>
      </c>
      <c r="AC583" s="6" t="s">
        <v>14812</v>
      </c>
      <c r="AD583" s="6" t="s">
        <v>14813</v>
      </c>
      <c r="AE583" s="6" t="s">
        <v>20775</v>
      </c>
      <c r="AF583" s="6" t="s">
        <v>14812</v>
      </c>
      <c r="AG583" s="9">
        <v>38750</v>
      </c>
      <c r="AH583" s="6" t="s">
        <v>128</v>
      </c>
    </row>
    <row r="584" spans="1:34" ht="16.5">
      <c r="A584" s="14" t="s">
        <v>2108</v>
      </c>
      <c r="B584" s="4" t="s">
        <v>2109</v>
      </c>
      <c r="C584" s="5" t="s">
        <v>83</v>
      </c>
      <c r="D584" s="5" t="s">
        <v>2110</v>
      </c>
      <c r="E584" s="6" t="s">
        <v>7937</v>
      </c>
      <c r="F584" s="6" t="s">
        <v>7938</v>
      </c>
      <c r="G584" s="6" t="s">
        <v>6399</v>
      </c>
      <c r="H584" s="6" t="s">
        <v>6399</v>
      </c>
      <c r="I584" s="6" t="s">
        <v>5983</v>
      </c>
      <c r="J584" s="6">
        <v>560068</v>
      </c>
      <c r="K584" s="6">
        <v>0</v>
      </c>
      <c r="L584" s="6" t="s">
        <v>11604</v>
      </c>
      <c r="M584" s="6" t="s">
        <v>11618</v>
      </c>
      <c r="N584" s="6" t="s">
        <v>12061</v>
      </c>
      <c r="O584" s="6" t="s">
        <v>13138</v>
      </c>
      <c r="P584" s="6"/>
      <c r="Q584" s="6"/>
      <c r="R584" s="6" t="s">
        <v>14116</v>
      </c>
      <c r="S584" s="6" t="s">
        <v>14117</v>
      </c>
      <c r="T584" s="6"/>
      <c r="U584" s="6"/>
      <c r="V584" s="6"/>
      <c r="W584" s="6" t="s">
        <v>2110</v>
      </c>
      <c r="X584" s="6" t="s">
        <v>128</v>
      </c>
      <c r="Y584" s="11" t="s">
        <v>15237</v>
      </c>
      <c r="Z584" s="10"/>
      <c r="AA584" s="11" t="s">
        <v>15237</v>
      </c>
      <c r="AB584" s="6" t="s">
        <v>83</v>
      </c>
      <c r="AC584" s="6">
        <v>29130625154</v>
      </c>
      <c r="AD584" s="6"/>
      <c r="AE584" s="6"/>
      <c r="AF584" s="6"/>
      <c r="AG584" s="6"/>
      <c r="AH584" s="6" t="s">
        <v>128</v>
      </c>
    </row>
    <row r="585" spans="1:34" ht="16.5">
      <c r="A585" s="14" t="s">
        <v>2118</v>
      </c>
      <c r="B585" s="4" t="s">
        <v>2119</v>
      </c>
      <c r="C585" s="5" t="s">
        <v>83</v>
      </c>
      <c r="D585" s="5" t="s">
        <v>2120</v>
      </c>
      <c r="E585" s="6" t="s">
        <v>7948</v>
      </c>
      <c r="F585" s="6" t="s">
        <v>7949</v>
      </c>
      <c r="G585" s="6" t="s">
        <v>7950</v>
      </c>
      <c r="H585" s="6" t="s">
        <v>6225</v>
      </c>
      <c r="I585" s="6" t="s">
        <v>6129</v>
      </c>
      <c r="J585" s="6">
        <v>600058</v>
      </c>
      <c r="K585" s="6">
        <v>0</v>
      </c>
      <c r="L585" s="6" t="s">
        <v>11604</v>
      </c>
      <c r="M585" s="6" t="s">
        <v>11618</v>
      </c>
      <c r="N585" s="6" t="s">
        <v>11825</v>
      </c>
      <c r="O585" s="6"/>
      <c r="P585" s="6"/>
      <c r="Q585" s="6" t="s">
        <v>14118</v>
      </c>
      <c r="R585" s="6"/>
      <c r="S585" s="6"/>
      <c r="T585" s="6"/>
      <c r="U585" s="6"/>
      <c r="V585" s="6"/>
      <c r="W585" s="6" t="s">
        <v>2120</v>
      </c>
      <c r="X585" s="6" t="s">
        <v>128</v>
      </c>
      <c r="Y585" s="11" t="s">
        <v>15237</v>
      </c>
      <c r="Z585" s="10"/>
      <c r="AA585" s="11" t="s">
        <v>15237</v>
      </c>
      <c r="AB585" s="6" t="s">
        <v>83</v>
      </c>
      <c r="AC585" s="6">
        <v>33543561392</v>
      </c>
      <c r="AD585" s="6" t="s">
        <v>14814</v>
      </c>
      <c r="AE585" s="6" t="s">
        <v>20776</v>
      </c>
      <c r="AF585" s="6">
        <v>3561392</v>
      </c>
      <c r="AG585" s="9">
        <v>35212</v>
      </c>
      <c r="AH585" s="6" t="s">
        <v>128</v>
      </c>
    </row>
    <row r="586" spans="1:34" ht="16.5">
      <c r="A586" s="14" t="s">
        <v>2121</v>
      </c>
      <c r="B586" s="4" t="s">
        <v>2122</v>
      </c>
      <c r="C586" s="5" t="s">
        <v>83</v>
      </c>
      <c r="D586" s="5" t="s">
        <v>2123</v>
      </c>
      <c r="E586" s="6" t="s">
        <v>7951</v>
      </c>
      <c r="F586" s="6" t="s">
        <v>7929</v>
      </c>
      <c r="G586" s="6" t="s">
        <v>7952</v>
      </c>
      <c r="H586" s="6" t="s">
        <v>7930</v>
      </c>
      <c r="I586" s="6" t="s">
        <v>6129</v>
      </c>
      <c r="J586" s="6">
        <v>602105</v>
      </c>
      <c r="K586" s="6">
        <v>0</v>
      </c>
      <c r="L586" s="6" t="s">
        <v>11604</v>
      </c>
      <c r="M586" s="6" t="s">
        <v>11618</v>
      </c>
      <c r="N586" s="6" t="s">
        <v>12065</v>
      </c>
      <c r="O586" s="6" t="s">
        <v>13140</v>
      </c>
      <c r="P586" s="6">
        <v>533</v>
      </c>
      <c r="Q586" s="6" t="s">
        <v>14119</v>
      </c>
      <c r="R586" s="6"/>
      <c r="S586" s="6"/>
      <c r="T586" s="6"/>
      <c r="U586" s="6"/>
      <c r="V586" s="6"/>
      <c r="W586" s="6" t="s">
        <v>2123</v>
      </c>
      <c r="X586" s="6" t="s">
        <v>128</v>
      </c>
      <c r="Y586" s="11" t="s">
        <v>15237</v>
      </c>
      <c r="Z586" s="10"/>
      <c r="AA586" s="11" t="s">
        <v>15237</v>
      </c>
      <c r="AB586" s="6" t="s">
        <v>83</v>
      </c>
      <c r="AC586" s="6">
        <v>33810781757</v>
      </c>
      <c r="AD586" s="6">
        <v>875416</v>
      </c>
      <c r="AE586" s="6"/>
      <c r="AF586" s="6"/>
      <c r="AG586" s="6"/>
      <c r="AH586" s="6" t="s">
        <v>128</v>
      </c>
    </row>
    <row r="587" spans="1:34" ht="16.5">
      <c r="A587" s="14" t="s">
        <v>2127</v>
      </c>
      <c r="B587" s="4" t="s">
        <v>2128</v>
      </c>
      <c r="C587" s="5" t="s">
        <v>83</v>
      </c>
      <c r="D587" s="5" t="s">
        <v>2129</v>
      </c>
      <c r="E587" s="6" t="s">
        <v>7957</v>
      </c>
      <c r="F587" s="6" t="s">
        <v>7958</v>
      </c>
      <c r="G587" s="6"/>
      <c r="H587" s="6" t="s">
        <v>6225</v>
      </c>
      <c r="I587" s="6" t="s">
        <v>6129</v>
      </c>
      <c r="J587" s="6">
        <v>600019</v>
      </c>
      <c r="K587" s="6">
        <v>0</v>
      </c>
      <c r="L587" s="6" t="s">
        <v>11604</v>
      </c>
      <c r="M587" s="6" t="s">
        <v>11618</v>
      </c>
      <c r="N587" s="6" t="s">
        <v>12058</v>
      </c>
      <c r="O587" s="6" t="s">
        <v>13142</v>
      </c>
      <c r="P587" s="6"/>
      <c r="Q587" s="6" t="s">
        <v>14120</v>
      </c>
      <c r="R587" s="6" t="s">
        <v>14121</v>
      </c>
      <c r="S587" s="6"/>
      <c r="T587" s="6"/>
      <c r="U587" s="6"/>
      <c r="V587" s="6"/>
      <c r="W587" s="6" t="s">
        <v>2129</v>
      </c>
      <c r="X587" s="6" t="s">
        <v>128</v>
      </c>
      <c r="Y587" s="11" t="s">
        <v>15237</v>
      </c>
      <c r="Z587" s="10"/>
      <c r="AA587" s="11" t="s">
        <v>15237</v>
      </c>
      <c r="AB587" s="6" t="s">
        <v>83</v>
      </c>
      <c r="AC587" s="6">
        <v>33931102858</v>
      </c>
      <c r="AD587" s="6">
        <v>872173</v>
      </c>
      <c r="AE587" s="6"/>
      <c r="AF587" s="6"/>
      <c r="AG587" s="6"/>
      <c r="AH587" s="6" t="s">
        <v>128</v>
      </c>
    </row>
    <row r="588" spans="1:34" ht="16.5">
      <c r="A588" s="14" t="s">
        <v>2130</v>
      </c>
      <c r="B588" s="4" t="s">
        <v>2143</v>
      </c>
      <c r="C588" s="5" t="s">
        <v>83</v>
      </c>
      <c r="D588" s="5" t="s">
        <v>2144</v>
      </c>
      <c r="E588" s="6" t="s">
        <v>7974</v>
      </c>
      <c r="F588" s="6" t="s">
        <v>7975</v>
      </c>
      <c r="G588" s="6"/>
      <c r="H588" s="6" t="s">
        <v>6212</v>
      </c>
      <c r="I588" s="6" t="s">
        <v>6008</v>
      </c>
      <c r="J588" s="6">
        <v>110096</v>
      </c>
      <c r="K588" s="6">
        <v>0</v>
      </c>
      <c r="L588" s="6" t="s">
        <v>11604</v>
      </c>
      <c r="M588" s="6" t="s">
        <v>11610</v>
      </c>
      <c r="N588" s="6"/>
      <c r="O588" s="6"/>
      <c r="P588" s="6"/>
      <c r="Q588" s="6"/>
      <c r="R588" s="6"/>
      <c r="S588" s="6"/>
      <c r="T588" s="6"/>
      <c r="U588" s="6"/>
      <c r="V588" s="6"/>
      <c r="W588" s="6" t="s">
        <v>2132</v>
      </c>
      <c r="X588" s="6" t="s">
        <v>128</v>
      </c>
      <c r="Y588" s="11" t="s">
        <v>15237</v>
      </c>
      <c r="Z588" s="10"/>
      <c r="AA588" s="11" t="s">
        <v>15237</v>
      </c>
      <c r="AB588" s="6" t="s">
        <v>83</v>
      </c>
      <c r="AC588" s="6">
        <v>7650231799</v>
      </c>
      <c r="AD588" s="6"/>
      <c r="AE588" s="6"/>
      <c r="AF588" s="6"/>
      <c r="AG588" s="6"/>
      <c r="AH588" s="6" t="s">
        <v>128</v>
      </c>
    </row>
    <row r="589" spans="1:34" ht="16.5">
      <c r="A589" s="14" t="s">
        <v>2130</v>
      </c>
      <c r="B589" s="4" t="s">
        <v>2141</v>
      </c>
      <c r="C589" s="5" t="s">
        <v>83</v>
      </c>
      <c r="D589" s="5" t="s">
        <v>2142</v>
      </c>
      <c r="E589" s="6" t="s">
        <v>7972</v>
      </c>
      <c r="F589" s="6" t="s">
        <v>7973</v>
      </c>
      <c r="G589" s="6" t="s">
        <v>6007</v>
      </c>
      <c r="H589" s="6" t="s">
        <v>6212</v>
      </c>
      <c r="I589" s="6" t="s">
        <v>6008</v>
      </c>
      <c r="J589" s="6"/>
      <c r="K589" s="6">
        <v>0</v>
      </c>
      <c r="L589" s="6" t="s">
        <v>11604</v>
      </c>
      <c r="M589" s="6" t="s">
        <v>11610</v>
      </c>
      <c r="N589" s="6"/>
      <c r="O589" s="6"/>
      <c r="P589" s="6"/>
      <c r="Q589" s="6"/>
      <c r="R589" s="6"/>
      <c r="S589" s="6"/>
      <c r="T589" s="6"/>
      <c r="U589" s="6"/>
      <c r="V589" s="6"/>
      <c r="W589" s="6" t="s">
        <v>2132</v>
      </c>
      <c r="X589" s="6" t="s">
        <v>128</v>
      </c>
      <c r="Y589" s="11" t="s">
        <v>15237</v>
      </c>
      <c r="Z589" s="10"/>
      <c r="AA589" s="11" t="s">
        <v>15237</v>
      </c>
      <c r="AB589" s="6" t="s">
        <v>128</v>
      </c>
      <c r="AC589" s="6">
        <v>7670221894</v>
      </c>
      <c r="AD589" s="6"/>
      <c r="AE589" s="6"/>
      <c r="AF589" s="6"/>
      <c r="AG589" s="6"/>
      <c r="AH589" s="6" t="s">
        <v>128</v>
      </c>
    </row>
    <row r="590" spans="1:34" ht="16.5">
      <c r="A590" s="14" t="s">
        <v>2130</v>
      </c>
      <c r="B590" s="4" t="s">
        <v>2131</v>
      </c>
      <c r="C590" s="5" t="s">
        <v>83</v>
      </c>
      <c r="D590" s="5" t="s">
        <v>2132</v>
      </c>
      <c r="E590" s="6" t="s">
        <v>7959</v>
      </c>
      <c r="F590" s="6" t="s">
        <v>7960</v>
      </c>
      <c r="G590" s="6"/>
      <c r="H590" s="6" t="s">
        <v>6212</v>
      </c>
      <c r="I590" s="6" t="s">
        <v>6008</v>
      </c>
      <c r="J590" s="6"/>
      <c r="K590" s="6">
        <v>0</v>
      </c>
      <c r="L590" s="6" t="s">
        <v>11604</v>
      </c>
      <c r="M590" s="6" t="s">
        <v>11610</v>
      </c>
      <c r="N590" s="6"/>
      <c r="O590" s="6" t="s">
        <v>13123</v>
      </c>
      <c r="P590" s="6"/>
      <c r="Q590" s="6"/>
      <c r="R590" s="6" t="s">
        <v>14122</v>
      </c>
      <c r="S590" s="6"/>
      <c r="T590" s="6"/>
      <c r="U590" s="6"/>
      <c r="V590" s="6"/>
      <c r="W590" s="6" t="s">
        <v>2132</v>
      </c>
      <c r="X590" s="6" t="s">
        <v>128</v>
      </c>
      <c r="Y590" s="11" t="s">
        <v>15237</v>
      </c>
      <c r="Z590" s="10"/>
      <c r="AA590" s="11" t="s">
        <v>15237</v>
      </c>
      <c r="AB590" s="6" t="s">
        <v>83</v>
      </c>
      <c r="AC590" s="6">
        <v>7770328927</v>
      </c>
      <c r="AD590" s="6"/>
      <c r="AE590" s="6"/>
      <c r="AF590" s="6"/>
      <c r="AG590" s="6"/>
      <c r="AH590" s="6" t="s">
        <v>128</v>
      </c>
    </row>
    <row r="591" spans="1:34" ht="16.5">
      <c r="A591" s="14" t="s">
        <v>2130</v>
      </c>
      <c r="B591" s="4" t="s">
        <v>2137</v>
      </c>
      <c r="C591" s="5" t="s">
        <v>83</v>
      </c>
      <c r="D591" s="5" t="s">
        <v>2138</v>
      </c>
      <c r="E591" s="6" t="s">
        <v>7968</v>
      </c>
      <c r="F591" s="6" t="s">
        <v>6820</v>
      </c>
      <c r="G591" s="6"/>
      <c r="H591" s="6" t="s">
        <v>6257</v>
      </c>
      <c r="I591" s="6" t="s">
        <v>6195</v>
      </c>
      <c r="J591" s="6"/>
      <c r="K591" s="6">
        <v>0</v>
      </c>
      <c r="L591" s="6" t="s">
        <v>11604</v>
      </c>
      <c r="M591" s="6" t="s">
        <v>11610</v>
      </c>
      <c r="N591" s="6"/>
      <c r="O591" s="6"/>
      <c r="P591" s="6"/>
      <c r="Q591" s="6"/>
      <c r="R591" s="6"/>
      <c r="S591" s="6"/>
      <c r="T591" s="6"/>
      <c r="U591" s="6"/>
      <c r="V591" s="6"/>
      <c r="W591" s="6" t="s">
        <v>2132</v>
      </c>
      <c r="X591" s="6" t="s">
        <v>128</v>
      </c>
      <c r="Y591" s="11" t="s">
        <v>15237</v>
      </c>
      <c r="Z591" s="10"/>
      <c r="AA591" s="11" t="s">
        <v>15237</v>
      </c>
      <c r="AB591" s="6" t="s">
        <v>83</v>
      </c>
      <c r="AC591" s="6">
        <v>6821930483</v>
      </c>
      <c r="AD591" s="6"/>
      <c r="AE591" s="6" t="s">
        <v>20786</v>
      </c>
      <c r="AF591" s="6"/>
      <c r="AG591" s="6"/>
      <c r="AH591" s="6" t="s">
        <v>128</v>
      </c>
    </row>
    <row r="592" spans="1:34" ht="16.5">
      <c r="A592" s="14" t="s">
        <v>2130</v>
      </c>
      <c r="B592" s="4" t="s">
        <v>2133</v>
      </c>
      <c r="C592" s="5" t="s">
        <v>83</v>
      </c>
      <c r="D592" s="5" t="s">
        <v>2134</v>
      </c>
      <c r="E592" s="6" t="s">
        <v>7961</v>
      </c>
      <c r="F592" s="6" t="s">
        <v>7962</v>
      </c>
      <c r="G592" s="6" t="s">
        <v>7963</v>
      </c>
      <c r="H592" s="6" t="s">
        <v>6257</v>
      </c>
      <c r="I592" s="6" t="s">
        <v>6195</v>
      </c>
      <c r="J592" s="6"/>
      <c r="K592" s="6">
        <v>0</v>
      </c>
      <c r="L592" s="6" t="s">
        <v>11604</v>
      </c>
      <c r="M592" s="6" t="s">
        <v>11610</v>
      </c>
      <c r="N592" s="6"/>
      <c r="O592" s="6"/>
      <c r="P592" s="6"/>
      <c r="Q592" s="6"/>
      <c r="R592" s="6"/>
      <c r="S592" s="6"/>
      <c r="T592" s="6"/>
      <c r="U592" s="6"/>
      <c r="V592" s="6"/>
      <c r="W592" s="6" t="s">
        <v>2132</v>
      </c>
      <c r="X592" s="6" t="s">
        <v>128</v>
      </c>
      <c r="Y592" s="11" t="s">
        <v>15237</v>
      </c>
      <c r="Z592" s="10"/>
      <c r="AA592" s="11" t="s">
        <v>15237</v>
      </c>
      <c r="AB592" s="6" t="s">
        <v>83</v>
      </c>
      <c r="AC592" s="6">
        <v>6621821953</v>
      </c>
      <c r="AD592" s="6"/>
      <c r="AE592" s="6" t="s">
        <v>7963</v>
      </c>
      <c r="AF592" s="6"/>
      <c r="AG592" s="6"/>
      <c r="AH592" s="6" t="s">
        <v>128</v>
      </c>
    </row>
    <row r="593" spans="1:34" ht="16.5">
      <c r="A593" s="14" t="s">
        <v>2130</v>
      </c>
      <c r="B593" s="4" t="s">
        <v>2139</v>
      </c>
      <c r="C593" s="5" t="s">
        <v>83</v>
      </c>
      <c r="D593" s="5" t="s">
        <v>2140</v>
      </c>
      <c r="E593" s="6" t="s">
        <v>7969</v>
      </c>
      <c r="F593" s="6" t="s">
        <v>7970</v>
      </c>
      <c r="G593" s="6" t="s">
        <v>7971</v>
      </c>
      <c r="H593" s="6" t="s">
        <v>7275</v>
      </c>
      <c r="I593" s="6" t="s">
        <v>6195</v>
      </c>
      <c r="J593" s="6">
        <v>131029</v>
      </c>
      <c r="K593" s="6">
        <v>0</v>
      </c>
      <c r="L593" s="6" t="s">
        <v>11604</v>
      </c>
      <c r="M593" s="6" t="s">
        <v>11610</v>
      </c>
      <c r="N593" s="6"/>
      <c r="O593" s="6"/>
      <c r="P593" s="6"/>
      <c r="Q593" s="6"/>
      <c r="R593" s="6"/>
      <c r="S593" s="6"/>
      <c r="T593" s="6"/>
      <c r="U593" s="6"/>
      <c r="V593" s="6"/>
      <c r="W593" s="6" t="s">
        <v>2132</v>
      </c>
      <c r="X593" s="6" t="s">
        <v>128</v>
      </c>
      <c r="Y593" s="11" t="s">
        <v>15237</v>
      </c>
      <c r="Z593" s="10"/>
      <c r="AA593" s="11" t="s">
        <v>15237</v>
      </c>
      <c r="AB593" s="6" t="s">
        <v>83</v>
      </c>
      <c r="AC593" s="6">
        <v>6753011829</v>
      </c>
      <c r="AD593" s="6"/>
      <c r="AE593" s="6"/>
      <c r="AF593" s="6"/>
      <c r="AG593" s="6"/>
      <c r="AH593" s="6" t="s">
        <v>128</v>
      </c>
    </row>
    <row r="594" spans="1:34" ht="16.5">
      <c r="A594" s="14" t="s">
        <v>2130</v>
      </c>
      <c r="B594" s="4" t="s">
        <v>2135</v>
      </c>
      <c r="C594" s="5" t="s">
        <v>83</v>
      </c>
      <c r="D594" s="5" t="s">
        <v>2136</v>
      </c>
      <c r="E594" s="6" t="s">
        <v>7964</v>
      </c>
      <c r="F594" s="6" t="s">
        <v>7965</v>
      </c>
      <c r="G594" s="6" t="s">
        <v>7966</v>
      </c>
      <c r="H594" s="6" t="s">
        <v>7967</v>
      </c>
      <c r="I594" s="6" t="s">
        <v>6008</v>
      </c>
      <c r="J594" s="6"/>
      <c r="K594" s="6">
        <v>0</v>
      </c>
      <c r="L594" s="6" t="s">
        <v>11604</v>
      </c>
      <c r="M594" s="6" t="s">
        <v>11610</v>
      </c>
      <c r="N594" s="6"/>
      <c r="O594" s="6"/>
      <c r="P594" s="6"/>
      <c r="Q594" s="6"/>
      <c r="R594" s="6"/>
      <c r="S594" s="6"/>
      <c r="T594" s="6"/>
      <c r="U594" s="6"/>
      <c r="V594" s="6"/>
      <c r="W594" s="6" t="s">
        <v>2132</v>
      </c>
      <c r="X594" s="6" t="s">
        <v>128</v>
      </c>
      <c r="Y594" s="11" t="s">
        <v>15237</v>
      </c>
      <c r="Z594" s="10"/>
      <c r="AA594" s="11" t="s">
        <v>15237</v>
      </c>
      <c r="AB594" s="6" t="s">
        <v>83</v>
      </c>
      <c r="AC594" s="6">
        <v>7970226579</v>
      </c>
      <c r="AD594" s="6"/>
      <c r="AE594" s="6"/>
      <c r="AF594" s="6"/>
      <c r="AG594" s="6"/>
      <c r="AH594" s="6" t="s">
        <v>128</v>
      </c>
    </row>
    <row r="595" spans="1:34" ht="16.5">
      <c r="A595" s="14" t="s">
        <v>2145</v>
      </c>
      <c r="B595" s="4" t="s">
        <v>2146</v>
      </c>
      <c r="C595" s="5" t="s">
        <v>83</v>
      </c>
      <c r="D595" s="5" t="s">
        <v>2147</v>
      </c>
      <c r="E595" s="6" t="s">
        <v>7976</v>
      </c>
      <c r="F595" s="6" t="s">
        <v>7977</v>
      </c>
      <c r="G595" s="6" t="s">
        <v>7978</v>
      </c>
      <c r="H595" s="6" t="s">
        <v>6128</v>
      </c>
      <c r="I595" s="6" t="s">
        <v>6129</v>
      </c>
      <c r="J595" s="6">
        <v>641105</v>
      </c>
      <c r="K595" s="6">
        <v>0</v>
      </c>
      <c r="L595" s="6" t="s">
        <v>11604</v>
      </c>
      <c r="M595" s="6" t="s">
        <v>11618</v>
      </c>
      <c r="N595" s="6" t="s">
        <v>12067</v>
      </c>
      <c r="O595" s="6"/>
      <c r="P595" s="6"/>
      <c r="Q595" s="6" t="s">
        <v>14123</v>
      </c>
      <c r="R595" s="6" t="s">
        <v>14124</v>
      </c>
      <c r="S595" s="6"/>
      <c r="T595" s="6"/>
      <c r="U595" s="6"/>
      <c r="V595" s="6"/>
      <c r="W595" s="6" t="s">
        <v>2147</v>
      </c>
      <c r="X595" s="6" t="s">
        <v>128</v>
      </c>
      <c r="Y595" s="11" t="s">
        <v>15237</v>
      </c>
      <c r="Z595" s="10"/>
      <c r="AA595" s="11" t="s">
        <v>15237</v>
      </c>
      <c r="AB595" s="6" t="s">
        <v>83</v>
      </c>
      <c r="AC595" s="6">
        <v>33441923020</v>
      </c>
      <c r="AD595" s="6"/>
      <c r="AE595" s="6"/>
      <c r="AF595" s="6"/>
      <c r="AG595" s="6"/>
      <c r="AH595" s="6" t="s">
        <v>128</v>
      </c>
    </row>
    <row r="596" spans="1:34" ht="16.5">
      <c r="A596" s="14" t="s">
        <v>2148</v>
      </c>
      <c r="B596" s="4" t="s">
        <v>2149</v>
      </c>
      <c r="C596" s="5" t="s">
        <v>83</v>
      </c>
      <c r="D596" s="5" t="s">
        <v>2150</v>
      </c>
      <c r="E596" s="6" t="s">
        <v>7979</v>
      </c>
      <c r="F596" s="6" t="s">
        <v>7980</v>
      </c>
      <c r="G596" s="6" t="s">
        <v>7981</v>
      </c>
      <c r="H596" s="6" t="s">
        <v>6007</v>
      </c>
      <c r="I596" s="6" t="s">
        <v>6008</v>
      </c>
      <c r="J596" s="6"/>
      <c r="K596" s="6">
        <v>0</v>
      </c>
      <c r="L596" s="6" t="s">
        <v>11604</v>
      </c>
      <c r="M596" s="6" t="s">
        <v>11606</v>
      </c>
      <c r="N596" s="6"/>
      <c r="O596" s="6" t="s">
        <v>13143</v>
      </c>
      <c r="P596" s="6"/>
      <c r="Q596" s="6"/>
      <c r="R596" s="6"/>
      <c r="S596" s="6"/>
      <c r="T596" s="6"/>
      <c r="U596" s="6"/>
      <c r="V596" s="6"/>
      <c r="W596" s="6" t="s">
        <v>2150</v>
      </c>
      <c r="X596" s="6" t="s">
        <v>128</v>
      </c>
      <c r="Y596" s="11" t="s">
        <v>15237</v>
      </c>
      <c r="Z596" s="10"/>
      <c r="AA596" s="11" t="s">
        <v>15237</v>
      </c>
      <c r="AB596" s="6" t="s">
        <v>83</v>
      </c>
      <c r="AC596" s="6">
        <v>27900296661</v>
      </c>
      <c r="AD596" s="6"/>
      <c r="AE596" s="6"/>
      <c r="AF596" s="6"/>
      <c r="AG596" s="6"/>
      <c r="AH596" s="6" t="s">
        <v>128</v>
      </c>
    </row>
    <row r="597" spans="1:34" ht="16.5">
      <c r="A597" s="29" t="s">
        <v>2148</v>
      </c>
      <c r="B597" s="5" t="s">
        <v>2149</v>
      </c>
      <c r="C597" s="5" t="s">
        <v>83</v>
      </c>
      <c r="D597" s="5" t="s">
        <v>19741</v>
      </c>
      <c r="E597" s="6" t="s">
        <v>20194</v>
      </c>
      <c r="F597" s="6" t="s">
        <v>20195</v>
      </c>
      <c r="G597" s="6" t="s">
        <v>7981</v>
      </c>
      <c r="H597" s="6" t="s">
        <v>6007</v>
      </c>
      <c r="I597" s="6" t="s">
        <v>6008</v>
      </c>
      <c r="J597" s="6"/>
      <c r="K597" s="6">
        <v>0</v>
      </c>
      <c r="L597" s="6" t="s">
        <v>11604</v>
      </c>
      <c r="M597" s="6" t="s">
        <v>11606</v>
      </c>
      <c r="N597" s="6" t="s">
        <v>20196</v>
      </c>
      <c r="O597" s="5" t="s">
        <v>20197</v>
      </c>
      <c r="P597" s="6"/>
      <c r="Q597" s="6"/>
      <c r="R597" s="6"/>
      <c r="S597" s="6"/>
      <c r="T597" s="6"/>
      <c r="U597" s="6"/>
      <c r="V597" s="6"/>
      <c r="W597" s="6" t="s">
        <v>2150</v>
      </c>
      <c r="X597" s="6" t="s">
        <v>128</v>
      </c>
      <c r="Y597" s="11" t="s">
        <v>15237</v>
      </c>
      <c r="Z597" s="10"/>
      <c r="AA597" s="11" t="s">
        <v>15237</v>
      </c>
      <c r="AB597" s="6" t="s">
        <v>83</v>
      </c>
      <c r="AC597" s="5" t="s">
        <v>20198</v>
      </c>
      <c r="AD597" s="6"/>
      <c r="AE597" s="6"/>
      <c r="AF597" s="6"/>
      <c r="AG597" s="6"/>
      <c r="AH597" s="6" t="s">
        <v>128</v>
      </c>
    </row>
    <row r="598" spans="1:34" ht="16.5">
      <c r="A598" s="14" t="s">
        <v>2151</v>
      </c>
      <c r="B598" s="4" t="s">
        <v>2152</v>
      </c>
      <c r="C598" s="5" t="s">
        <v>83</v>
      </c>
      <c r="D598" s="5" t="s">
        <v>2153</v>
      </c>
      <c r="E598" s="6" t="s">
        <v>7982</v>
      </c>
      <c r="F598" s="6" t="s">
        <v>7983</v>
      </c>
      <c r="G598" s="6" t="s">
        <v>7984</v>
      </c>
      <c r="H598" s="6" t="s">
        <v>6149</v>
      </c>
      <c r="I598" s="6" t="s">
        <v>5995</v>
      </c>
      <c r="J598" s="6"/>
      <c r="K598" s="6">
        <v>0</v>
      </c>
      <c r="L598" s="6" t="s">
        <v>11604</v>
      </c>
      <c r="M598" s="6" t="s">
        <v>11606</v>
      </c>
      <c r="N598" s="6"/>
      <c r="O598" s="6">
        <v>9830713126</v>
      </c>
      <c r="P598" s="6"/>
      <c r="Q598" s="6"/>
      <c r="R598" s="6"/>
      <c r="S598" s="6"/>
      <c r="T598" s="6"/>
      <c r="U598" s="6"/>
      <c r="V598" s="6"/>
      <c r="W598" s="6" t="s">
        <v>2129</v>
      </c>
      <c r="X598" s="6" t="s">
        <v>128</v>
      </c>
      <c r="Y598" s="11" t="s">
        <v>15237</v>
      </c>
      <c r="Z598" s="10"/>
      <c r="AA598" s="11" t="s">
        <v>15237</v>
      </c>
      <c r="AB598" s="6" t="s">
        <v>83</v>
      </c>
      <c r="AC598" s="6" t="s">
        <v>14815</v>
      </c>
      <c r="AD598" s="6" t="s">
        <v>14816</v>
      </c>
      <c r="AE598" s="6"/>
      <c r="AF598" s="6"/>
      <c r="AG598" s="6"/>
      <c r="AH598" s="6" t="s">
        <v>128</v>
      </c>
    </row>
    <row r="599" spans="1:34" ht="16.5">
      <c r="A599" s="14" t="s">
        <v>2151</v>
      </c>
      <c r="B599" s="4" t="s">
        <v>2154</v>
      </c>
      <c r="C599" s="5" t="s">
        <v>83</v>
      </c>
      <c r="D599" s="5" t="s">
        <v>2153</v>
      </c>
      <c r="E599" s="6" t="s">
        <v>7985</v>
      </c>
      <c r="F599" s="6" t="s">
        <v>7986</v>
      </c>
      <c r="G599" s="6" t="s">
        <v>7987</v>
      </c>
      <c r="H599" s="6" t="s">
        <v>6149</v>
      </c>
      <c r="I599" s="6" t="s">
        <v>5995</v>
      </c>
      <c r="J599" s="6">
        <v>380021</v>
      </c>
      <c r="K599" s="6">
        <v>0</v>
      </c>
      <c r="L599" s="6" t="s">
        <v>11604</v>
      </c>
      <c r="M599" s="6" t="s">
        <v>11606</v>
      </c>
      <c r="N599" s="6" t="s">
        <v>12068</v>
      </c>
      <c r="O599" s="6"/>
      <c r="P599" s="6"/>
      <c r="Q599" s="6"/>
      <c r="R599" s="6"/>
      <c r="S599" s="6"/>
      <c r="T599" s="6"/>
      <c r="U599" s="6"/>
      <c r="V599" s="6"/>
      <c r="W599" s="6" t="s">
        <v>2129</v>
      </c>
      <c r="X599" s="6" t="s">
        <v>128</v>
      </c>
      <c r="Y599" s="11" t="s">
        <v>15237</v>
      </c>
      <c r="Z599" s="10"/>
      <c r="AA599" s="11" t="s">
        <v>15237</v>
      </c>
      <c r="AB599" s="6" t="s">
        <v>83</v>
      </c>
      <c r="AC599" s="6">
        <v>24075500885</v>
      </c>
      <c r="AD599" s="6" t="s">
        <v>14816</v>
      </c>
      <c r="AE599" s="6"/>
      <c r="AF599" s="6" t="s">
        <v>14815</v>
      </c>
      <c r="AG599" s="6"/>
      <c r="AH599" s="6" t="s">
        <v>128</v>
      </c>
    </row>
    <row r="600" spans="1:34" ht="16.5">
      <c r="A600" s="14" t="s">
        <v>2158</v>
      </c>
      <c r="B600" s="4" t="s">
        <v>2159</v>
      </c>
      <c r="C600" s="5" t="s">
        <v>83</v>
      </c>
      <c r="D600" s="5" t="s">
        <v>2010</v>
      </c>
      <c r="E600" s="6" t="s">
        <v>7848</v>
      </c>
      <c r="F600" s="6" t="s">
        <v>7849</v>
      </c>
      <c r="G600" s="6"/>
      <c r="H600" s="6" t="s">
        <v>6399</v>
      </c>
      <c r="I600" s="6" t="s">
        <v>5983</v>
      </c>
      <c r="J600" s="6">
        <v>560062</v>
      </c>
      <c r="K600" s="6">
        <v>0</v>
      </c>
      <c r="L600" s="6" t="s">
        <v>11604</v>
      </c>
      <c r="M600" s="6" t="s">
        <v>11605</v>
      </c>
      <c r="N600" s="6"/>
      <c r="O600" s="6" t="s">
        <v>13144</v>
      </c>
      <c r="P600" s="6"/>
      <c r="Q600" s="6" t="s">
        <v>14099</v>
      </c>
      <c r="R600" s="6"/>
      <c r="S600" s="6"/>
      <c r="T600" s="6"/>
      <c r="U600" s="6"/>
      <c r="V600" s="6"/>
      <c r="W600" s="6" t="s">
        <v>2010</v>
      </c>
      <c r="X600" s="6" t="s">
        <v>128</v>
      </c>
      <c r="Y600" s="11" t="s">
        <v>15237</v>
      </c>
      <c r="Z600" s="10"/>
      <c r="AA600" s="11" t="s">
        <v>15237</v>
      </c>
      <c r="AB600" s="6" t="s">
        <v>83</v>
      </c>
      <c r="AC600" s="6">
        <v>29310307283</v>
      </c>
      <c r="AD600" s="6">
        <v>90360590</v>
      </c>
      <c r="AE600" s="6"/>
      <c r="AF600" s="6" t="s">
        <v>14801</v>
      </c>
      <c r="AG600" s="9">
        <v>35226</v>
      </c>
      <c r="AH600" s="6" t="s">
        <v>128</v>
      </c>
    </row>
    <row r="601" spans="1:34" ht="16.5">
      <c r="A601" s="14" t="s">
        <v>2163</v>
      </c>
      <c r="B601" s="4" t="s">
        <v>2164</v>
      </c>
      <c r="C601" s="5" t="s">
        <v>83</v>
      </c>
      <c r="D601" s="5" t="s">
        <v>2165</v>
      </c>
      <c r="E601" s="6" t="s">
        <v>7994</v>
      </c>
      <c r="F601" s="6"/>
      <c r="G601" s="6" t="s">
        <v>6519</v>
      </c>
      <c r="H601" s="6" t="s">
        <v>6519</v>
      </c>
      <c r="I601" s="6" t="s">
        <v>5979</v>
      </c>
      <c r="J601" s="6">
        <v>700039</v>
      </c>
      <c r="K601" s="6">
        <v>0</v>
      </c>
      <c r="L601" s="6" t="s">
        <v>11604</v>
      </c>
      <c r="M601" s="6" t="s">
        <v>11610</v>
      </c>
      <c r="N601" s="6" t="s">
        <v>12070</v>
      </c>
      <c r="O601" s="6" t="s">
        <v>13145</v>
      </c>
      <c r="P601" s="6"/>
      <c r="Q601" s="6" t="s">
        <v>14125</v>
      </c>
      <c r="R601" s="6"/>
      <c r="S601" s="6"/>
      <c r="T601" s="6"/>
      <c r="U601" s="6"/>
      <c r="V601" s="6"/>
      <c r="W601" s="6" t="s">
        <v>2165</v>
      </c>
      <c r="X601" s="6" t="s">
        <v>128</v>
      </c>
      <c r="Y601" s="11" t="s">
        <v>15237</v>
      </c>
      <c r="Z601" s="10"/>
      <c r="AA601" s="11" t="s">
        <v>15237</v>
      </c>
      <c r="AB601" s="6" t="s">
        <v>83</v>
      </c>
      <c r="AC601" s="6">
        <v>19623518071</v>
      </c>
      <c r="AD601" s="6"/>
      <c r="AE601" s="6" t="s">
        <v>20778</v>
      </c>
      <c r="AF601" s="6"/>
      <c r="AG601" s="6"/>
      <c r="AH601" s="6" t="s">
        <v>128</v>
      </c>
    </row>
    <row r="602" spans="1:34" ht="16.5">
      <c r="A602" s="14" t="s">
        <v>2166</v>
      </c>
      <c r="B602" s="4" t="s">
        <v>2167</v>
      </c>
      <c r="C602" s="5" t="s">
        <v>83</v>
      </c>
      <c r="D602" s="5" t="s">
        <v>2168</v>
      </c>
      <c r="E602" s="6" t="s">
        <v>7995</v>
      </c>
      <c r="F602" s="6" t="s">
        <v>7996</v>
      </c>
      <c r="G602" s="6"/>
      <c r="H602" s="6" t="s">
        <v>7997</v>
      </c>
      <c r="I602" s="6" t="s">
        <v>5979</v>
      </c>
      <c r="J602" s="6">
        <v>713303</v>
      </c>
      <c r="K602" s="6">
        <v>0</v>
      </c>
      <c r="L602" s="6" t="s">
        <v>11604</v>
      </c>
      <c r="M602" s="6" t="s">
        <v>11605</v>
      </c>
      <c r="N602" s="6"/>
      <c r="O602" s="6" t="s">
        <v>13146</v>
      </c>
      <c r="P602" s="6"/>
      <c r="Q602" s="6">
        <v>9933093910</v>
      </c>
      <c r="R602" s="6"/>
      <c r="S602" s="6">
        <v>9434845944</v>
      </c>
      <c r="T602" s="6"/>
      <c r="U602" s="6"/>
      <c r="V602" s="6"/>
      <c r="W602" s="6" t="s">
        <v>2168</v>
      </c>
      <c r="X602" s="6" t="s">
        <v>128</v>
      </c>
      <c r="Y602" s="11" t="s">
        <v>15237</v>
      </c>
      <c r="Z602" s="10"/>
      <c r="AA602" s="11" t="s">
        <v>15237</v>
      </c>
      <c r="AB602" s="6" t="s">
        <v>83</v>
      </c>
      <c r="AC602" s="6">
        <v>19743578075</v>
      </c>
      <c r="AD602" s="6">
        <v>19743578269</v>
      </c>
      <c r="AE602" s="6"/>
      <c r="AF602" s="6"/>
      <c r="AG602" s="6"/>
      <c r="AH602" s="6" t="s">
        <v>128</v>
      </c>
    </row>
    <row r="603" spans="1:34" ht="16.5">
      <c r="A603" s="14" t="s">
        <v>2169</v>
      </c>
      <c r="B603" s="4" t="s">
        <v>2172</v>
      </c>
      <c r="C603" s="5" t="s">
        <v>83</v>
      </c>
      <c r="D603" s="5" t="s">
        <v>2173</v>
      </c>
      <c r="E603" s="6" t="s">
        <v>8001</v>
      </c>
      <c r="F603" s="6" t="s">
        <v>8002</v>
      </c>
      <c r="G603" s="6" t="s">
        <v>8003</v>
      </c>
      <c r="H603" s="6" t="s">
        <v>6399</v>
      </c>
      <c r="I603" s="6" t="s">
        <v>5983</v>
      </c>
      <c r="J603" s="6">
        <v>27</v>
      </c>
      <c r="K603" s="6">
        <v>0</v>
      </c>
      <c r="L603" s="6" t="s">
        <v>11604</v>
      </c>
      <c r="M603" s="6" t="s">
        <v>11605</v>
      </c>
      <c r="N603" s="6"/>
      <c r="O603" s="6" t="s">
        <v>13148</v>
      </c>
      <c r="P603" s="6"/>
      <c r="Q603" s="6"/>
      <c r="R603" s="6"/>
      <c r="S603" s="6" t="s">
        <v>13149</v>
      </c>
      <c r="T603" s="6"/>
      <c r="U603" s="6"/>
      <c r="V603" s="6"/>
      <c r="W603" s="6" t="s">
        <v>2171</v>
      </c>
      <c r="X603" s="6" t="s">
        <v>128</v>
      </c>
      <c r="Y603" s="11" t="s">
        <v>15237</v>
      </c>
      <c r="Z603" s="10"/>
      <c r="AA603" s="11" t="s">
        <v>15237</v>
      </c>
      <c r="AB603" s="6" t="s">
        <v>83</v>
      </c>
      <c r="AC603" s="6">
        <v>29610373660</v>
      </c>
      <c r="AD603" s="6"/>
      <c r="AE603" s="6"/>
      <c r="AF603" s="6"/>
      <c r="AG603" s="6"/>
      <c r="AH603" s="6" t="s">
        <v>128</v>
      </c>
    </row>
    <row r="604" spans="1:34" ht="16.5">
      <c r="A604" s="14" t="s">
        <v>2169</v>
      </c>
      <c r="B604" s="4" t="s">
        <v>2170</v>
      </c>
      <c r="C604" s="5" t="s">
        <v>83</v>
      </c>
      <c r="D604" s="5" t="s">
        <v>2171</v>
      </c>
      <c r="E604" s="6" t="s">
        <v>7998</v>
      </c>
      <c r="F604" s="6" t="s">
        <v>7999</v>
      </c>
      <c r="G604" s="6" t="s">
        <v>8000</v>
      </c>
      <c r="H604" s="6" t="s">
        <v>7596</v>
      </c>
      <c r="I604" s="6" t="s">
        <v>5983</v>
      </c>
      <c r="J604" s="6">
        <v>560100</v>
      </c>
      <c r="K604" s="6">
        <v>0</v>
      </c>
      <c r="L604" s="6" t="s">
        <v>11609</v>
      </c>
      <c r="M604" s="6" t="s">
        <v>11807</v>
      </c>
      <c r="N604" s="6" t="s">
        <v>12071</v>
      </c>
      <c r="O604" s="6" t="s">
        <v>13147</v>
      </c>
      <c r="P604" s="6"/>
      <c r="Q604" s="6" t="s">
        <v>14126</v>
      </c>
      <c r="R604" s="6">
        <v>9379827616</v>
      </c>
      <c r="S604" s="6"/>
      <c r="T604" s="6"/>
      <c r="U604" s="6"/>
      <c r="V604" s="6"/>
      <c r="W604" s="6" t="s">
        <v>2171</v>
      </c>
      <c r="X604" s="6" t="s">
        <v>128</v>
      </c>
      <c r="Y604" s="11" t="s">
        <v>15237</v>
      </c>
      <c r="Z604" s="10"/>
      <c r="AA604" s="11" t="s">
        <v>15237</v>
      </c>
      <c r="AB604" s="6" t="s">
        <v>83</v>
      </c>
      <c r="AC604" s="6">
        <v>29780145859</v>
      </c>
      <c r="AD604" s="6">
        <v>70453561</v>
      </c>
      <c r="AE604" s="6"/>
      <c r="AF604" s="6"/>
      <c r="AG604" s="6"/>
      <c r="AH604" s="6" t="s">
        <v>128</v>
      </c>
    </row>
    <row r="605" spans="1:34" ht="16.5">
      <c r="A605" s="14" t="s">
        <v>2177</v>
      </c>
      <c r="B605" s="4" t="s">
        <v>2178</v>
      </c>
      <c r="C605" s="5" t="s">
        <v>83</v>
      </c>
      <c r="D605" s="5" t="s">
        <v>2179</v>
      </c>
      <c r="E605" s="6" t="s">
        <v>8007</v>
      </c>
      <c r="F605" s="6" t="s">
        <v>8008</v>
      </c>
      <c r="G605" s="6" t="s">
        <v>8009</v>
      </c>
      <c r="H605" s="6" t="s">
        <v>6225</v>
      </c>
      <c r="I605" s="6" t="s">
        <v>6129</v>
      </c>
      <c r="J605" s="6">
        <v>600044</v>
      </c>
      <c r="K605" s="6">
        <v>0</v>
      </c>
      <c r="L605" s="6" t="s">
        <v>11604</v>
      </c>
      <c r="M605" s="6" t="s">
        <v>11606</v>
      </c>
      <c r="N605" s="6" t="s">
        <v>12073</v>
      </c>
      <c r="O605" s="6" t="s">
        <v>13150</v>
      </c>
      <c r="P605" s="6">
        <v>270</v>
      </c>
      <c r="Q605" s="6"/>
      <c r="R605" s="6"/>
      <c r="S605" s="6"/>
      <c r="T605" s="6"/>
      <c r="U605" s="6"/>
      <c r="V605" s="6"/>
      <c r="W605" s="6" t="s">
        <v>2179</v>
      </c>
      <c r="X605" s="6" t="s">
        <v>128</v>
      </c>
      <c r="Y605" s="11" t="s">
        <v>15237</v>
      </c>
      <c r="Z605" s="10"/>
      <c r="AA605" s="11" t="s">
        <v>15237</v>
      </c>
      <c r="AB605" s="6" t="s">
        <v>83</v>
      </c>
      <c r="AC605" s="6">
        <v>33290906203</v>
      </c>
      <c r="AD605" s="6">
        <v>1010087</v>
      </c>
      <c r="AE605" s="6"/>
      <c r="AF605" s="6"/>
      <c r="AG605" s="6"/>
      <c r="AH605" s="6" t="s">
        <v>128</v>
      </c>
    </row>
    <row r="606" spans="1:34" ht="16.5">
      <c r="A606" s="14" t="s">
        <v>2180</v>
      </c>
      <c r="B606" s="4" t="s">
        <v>2181</v>
      </c>
      <c r="C606" s="5" t="s">
        <v>83</v>
      </c>
      <c r="D606" s="5" t="s">
        <v>2182</v>
      </c>
      <c r="E606" s="6" t="s">
        <v>8010</v>
      </c>
      <c r="F606" s="6" t="s">
        <v>8011</v>
      </c>
      <c r="G606" s="6" t="s">
        <v>8012</v>
      </c>
      <c r="H606" s="6" t="s">
        <v>8013</v>
      </c>
      <c r="I606" s="6" t="s">
        <v>6140</v>
      </c>
      <c r="J606" s="6">
        <v>141003</v>
      </c>
      <c r="K606" s="6">
        <v>0</v>
      </c>
      <c r="L606" s="6" t="s">
        <v>11604</v>
      </c>
      <c r="M606" s="6" t="s">
        <v>11610</v>
      </c>
      <c r="N606" s="6" t="s">
        <v>12074</v>
      </c>
      <c r="O606" s="6">
        <v>9841855820</v>
      </c>
      <c r="P606" s="6"/>
      <c r="Q606" s="6" t="s">
        <v>14127</v>
      </c>
      <c r="R606" s="6" t="s">
        <v>12074</v>
      </c>
      <c r="S606" s="6">
        <v>9876694198</v>
      </c>
      <c r="T606" s="6"/>
      <c r="U606" s="6" t="s">
        <v>14127</v>
      </c>
      <c r="V606" s="6"/>
      <c r="W606" s="6" t="s">
        <v>2182</v>
      </c>
      <c r="X606" s="6" t="s">
        <v>128</v>
      </c>
      <c r="Y606" s="11" t="s">
        <v>15237</v>
      </c>
      <c r="Z606" s="10"/>
      <c r="AA606" s="11" t="s">
        <v>15237</v>
      </c>
      <c r="AB606" s="6" t="s">
        <v>83</v>
      </c>
      <c r="AC606" s="6">
        <v>3111031151</v>
      </c>
      <c r="AD606" s="6"/>
      <c r="AE606" s="6"/>
      <c r="AF606" s="6"/>
      <c r="AG606" s="6"/>
      <c r="AH606" s="6" t="s">
        <v>128</v>
      </c>
    </row>
    <row r="607" spans="1:34" ht="16.5">
      <c r="A607" s="14" t="s">
        <v>2183</v>
      </c>
      <c r="B607" s="4" t="s">
        <v>2184</v>
      </c>
      <c r="C607" s="5" t="s">
        <v>83</v>
      </c>
      <c r="D607" s="5" t="s">
        <v>2185</v>
      </c>
      <c r="E607" s="6" t="s">
        <v>8014</v>
      </c>
      <c r="F607" s="6" t="s">
        <v>8015</v>
      </c>
      <c r="G607" s="6" t="s">
        <v>8016</v>
      </c>
      <c r="H607" s="6" t="s">
        <v>8017</v>
      </c>
      <c r="I607" s="6" t="s">
        <v>6238</v>
      </c>
      <c r="J607" s="6">
        <v>174101</v>
      </c>
      <c r="K607" s="6">
        <v>0</v>
      </c>
      <c r="L607" s="6" t="s">
        <v>11604</v>
      </c>
      <c r="M607" s="6" t="s">
        <v>11606</v>
      </c>
      <c r="N607" s="6" t="s">
        <v>12075</v>
      </c>
      <c r="O607" s="6">
        <v>9876694198</v>
      </c>
      <c r="P607" s="6"/>
      <c r="Q607" s="6"/>
      <c r="R607" s="6" t="s">
        <v>14128</v>
      </c>
      <c r="S607" s="6">
        <v>9805095014</v>
      </c>
      <c r="T607" s="6"/>
      <c r="U607" s="6"/>
      <c r="V607" s="6"/>
      <c r="W607" s="6" t="s">
        <v>14129</v>
      </c>
      <c r="X607" s="6" t="s">
        <v>128</v>
      </c>
      <c r="Y607" s="11" t="s">
        <v>15237</v>
      </c>
      <c r="Z607" s="10"/>
      <c r="AA607" s="11" t="s">
        <v>15237</v>
      </c>
      <c r="AB607" s="6" t="s">
        <v>83</v>
      </c>
      <c r="AC607" s="6">
        <v>2030301019</v>
      </c>
      <c r="AD607" s="6" t="s">
        <v>14817</v>
      </c>
      <c r="AE607" s="6"/>
      <c r="AF607" s="6"/>
      <c r="AG607" s="6"/>
      <c r="AH607" s="6" t="s">
        <v>128</v>
      </c>
    </row>
    <row r="608" spans="1:34" ht="16.5">
      <c r="A608" s="29" t="s">
        <v>2183</v>
      </c>
      <c r="B608" s="5" t="s">
        <v>2184</v>
      </c>
      <c r="C608" s="5" t="s">
        <v>83</v>
      </c>
      <c r="D608" s="5" t="s">
        <v>19742</v>
      </c>
      <c r="E608" s="6" t="s">
        <v>8014</v>
      </c>
      <c r="F608" s="6" t="s">
        <v>8015</v>
      </c>
      <c r="G608" s="6" t="s">
        <v>8016</v>
      </c>
      <c r="H608" s="6" t="s">
        <v>8017</v>
      </c>
      <c r="I608" s="6" t="s">
        <v>6238</v>
      </c>
      <c r="J608" s="6">
        <v>174101</v>
      </c>
      <c r="K608" s="6">
        <v>0</v>
      </c>
      <c r="L608" s="6" t="s">
        <v>11604</v>
      </c>
      <c r="M608" s="6" t="s">
        <v>11606</v>
      </c>
      <c r="N608" s="6" t="s">
        <v>12075</v>
      </c>
      <c r="O608" s="5" t="s">
        <v>20199</v>
      </c>
      <c r="P608" s="6"/>
      <c r="Q608" s="6"/>
      <c r="R608" s="6" t="s">
        <v>14128</v>
      </c>
      <c r="S608" s="6">
        <v>9816550007</v>
      </c>
      <c r="T608" s="6"/>
      <c r="U608" s="6"/>
      <c r="V608" s="6"/>
      <c r="W608" s="6" t="s">
        <v>20200</v>
      </c>
      <c r="X608" s="6" t="s">
        <v>128</v>
      </c>
      <c r="Y608" s="11" t="s">
        <v>15237</v>
      </c>
      <c r="Z608" s="10"/>
      <c r="AA608" s="11" t="s">
        <v>15237</v>
      </c>
      <c r="AB608" s="6" t="s">
        <v>83</v>
      </c>
      <c r="AC608" s="5" t="s">
        <v>20201</v>
      </c>
      <c r="AD608" s="5" t="s">
        <v>14817</v>
      </c>
      <c r="AE608" s="6"/>
      <c r="AF608" s="6"/>
      <c r="AG608" s="6"/>
      <c r="AH608" s="6" t="s">
        <v>128</v>
      </c>
    </row>
    <row r="609" spans="1:34" ht="16.5">
      <c r="A609" s="14" t="s">
        <v>2186</v>
      </c>
      <c r="B609" s="4" t="s">
        <v>2187</v>
      </c>
      <c r="C609" s="5" t="s">
        <v>83</v>
      </c>
      <c r="D609" s="5" t="s">
        <v>2188</v>
      </c>
      <c r="E609" s="6" t="s">
        <v>8018</v>
      </c>
      <c r="F609" s="6" t="s">
        <v>8019</v>
      </c>
      <c r="G609" s="6"/>
      <c r="H609" s="6" t="s">
        <v>6399</v>
      </c>
      <c r="I609" s="6" t="s">
        <v>5983</v>
      </c>
      <c r="J609" s="6">
        <v>560062</v>
      </c>
      <c r="K609" s="6">
        <v>0</v>
      </c>
      <c r="L609" s="6" t="s">
        <v>11604</v>
      </c>
      <c r="M609" s="6" t="s">
        <v>11605</v>
      </c>
      <c r="N609" s="6" t="s">
        <v>12050</v>
      </c>
      <c r="O609" s="6">
        <v>9816550009</v>
      </c>
      <c r="P609" s="6"/>
      <c r="Q609" s="6"/>
      <c r="R609" s="6"/>
      <c r="S609" s="6" t="s">
        <v>13110</v>
      </c>
      <c r="T609" s="6"/>
      <c r="U609" s="6"/>
      <c r="V609" s="6"/>
      <c r="W609" s="6" t="s">
        <v>2188</v>
      </c>
      <c r="X609" s="6" t="s">
        <v>128</v>
      </c>
      <c r="Y609" s="11" t="s">
        <v>15237</v>
      </c>
      <c r="Z609" s="10"/>
      <c r="AA609" s="11" t="s">
        <v>15237</v>
      </c>
      <c r="AB609" s="6" t="s">
        <v>83</v>
      </c>
      <c r="AC609" s="6">
        <v>29310307283</v>
      </c>
      <c r="AD609" s="6"/>
      <c r="AE609" s="6"/>
      <c r="AF609" s="6"/>
      <c r="AG609" s="6"/>
      <c r="AH609" s="6" t="s">
        <v>128</v>
      </c>
    </row>
    <row r="610" spans="1:34" ht="16.5">
      <c r="A610" s="14" t="s">
        <v>2189</v>
      </c>
      <c r="B610" s="4" t="s">
        <v>2190</v>
      </c>
      <c r="C610" s="5" t="s">
        <v>83</v>
      </c>
      <c r="D610" s="5" t="s">
        <v>2191</v>
      </c>
      <c r="E610" s="6" t="s">
        <v>8020</v>
      </c>
      <c r="F610" s="6" t="s">
        <v>8021</v>
      </c>
      <c r="G610" s="6"/>
      <c r="H610" s="6" t="s">
        <v>7596</v>
      </c>
      <c r="I610" s="6" t="s">
        <v>5983</v>
      </c>
      <c r="J610" s="6">
        <v>560099</v>
      </c>
      <c r="K610" s="6">
        <v>0</v>
      </c>
      <c r="L610" s="6" t="s">
        <v>11604</v>
      </c>
      <c r="M610" s="6" t="s">
        <v>11605</v>
      </c>
      <c r="N610" s="6" t="s">
        <v>12076</v>
      </c>
      <c r="O610" s="6">
        <v>9742290056</v>
      </c>
      <c r="P610" s="6"/>
      <c r="Q610" s="6"/>
      <c r="R610" s="6"/>
      <c r="S610" s="6"/>
      <c r="T610" s="6"/>
      <c r="U610" s="6"/>
      <c r="V610" s="6"/>
      <c r="W610" s="6" t="s">
        <v>2191</v>
      </c>
      <c r="X610" s="6" t="s">
        <v>128</v>
      </c>
      <c r="Y610" s="11" t="s">
        <v>15237</v>
      </c>
      <c r="Z610" s="10"/>
      <c r="AA610" s="11" t="s">
        <v>15237</v>
      </c>
      <c r="AB610" s="6" t="s">
        <v>83</v>
      </c>
      <c r="AC610" s="6">
        <v>29590079470</v>
      </c>
      <c r="AD610" s="6"/>
      <c r="AE610" s="6"/>
      <c r="AF610" s="6"/>
      <c r="AG610" s="6"/>
      <c r="AH610" s="6" t="s">
        <v>128</v>
      </c>
    </row>
    <row r="611" spans="1:34" ht="16.5">
      <c r="A611" s="14" t="s">
        <v>2192</v>
      </c>
      <c r="B611" s="4" t="s">
        <v>2193</v>
      </c>
      <c r="C611" s="5" t="s">
        <v>83</v>
      </c>
      <c r="D611" s="5" t="s">
        <v>2194</v>
      </c>
      <c r="E611" s="6" t="s">
        <v>8022</v>
      </c>
      <c r="F611" s="6" t="s">
        <v>8023</v>
      </c>
      <c r="G611" s="6" t="s">
        <v>8024</v>
      </c>
      <c r="H611" s="6" t="s">
        <v>7912</v>
      </c>
      <c r="I611" s="6" t="s">
        <v>5995</v>
      </c>
      <c r="J611" s="6">
        <v>382028</v>
      </c>
      <c r="K611" s="6">
        <v>0</v>
      </c>
      <c r="L611" s="6" t="s">
        <v>11604</v>
      </c>
      <c r="M611" s="6" t="s">
        <v>11606</v>
      </c>
      <c r="N611" s="6" t="s">
        <v>12077</v>
      </c>
      <c r="O611" s="6">
        <v>9880715543</v>
      </c>
      <c r="P611" s="6"/>
      <c r="Q611" s="6" t="s">
        <v>14130</v>
      </c>
      <c r="R611" s="6" t="s">
        <v>14131</v>
      </c>
      <c r="S611" s="6">
        <v>9824009003</v>
      </c>
      <c r="T611" s="6"/>
      <c r="U611" s="6" t="s">
        <v>14132</v>
      </c>
      <c r="V611" s="6"/>
      <c r="W611" s="6" t="s">
        <v>2194</v>
      </c>
      <c r="X611" s="6" t="s">
        <v>128</v>
      </c>
      <c r="Y611" s="11" t="s">
        <v>15237</v>
      </c>
      <c r="Z611" s="10"/>
      <c r="AA611" s="11" t="s">
        <v>15237</v>
      </c>
      <c r="AB611" s="6" t="s">
        <v>83</v>
      </c>
      <c r="AC611" s="6">
        <v>24060303826</v>
      </c>
      <c r="AD611" s="6">
        <v>24560303826</v>
      </c>
      <c r="AE611" s="6"/>
      <c r="AF611" s="6">
        <v>24060303826</v>
      </c>
      <c r="AG611" s="6" t="s">
        <v>14818</v>
      </c>
      <c r="AH611" s="6" t="s">
        <v>128</v>
      </c>
    </row>
    <row r="612" spans="1:34" ht="16.5">
      <c r="A612" s="14" t="s">
        <v>2195</v>
      </c>
      <c r="B612" s="4" t="s">
        <v>2196</v>
      </c>
      <c r="C612" s="5" t="s">
        <v>83</v>
      </c>
      <c r="D612" s="5" t="s">
        <v>2197</v>
      </c>
      <c r="E612" s="6" t="s">
        <v>8025</v>
      </c>
      <c r="F612" s="6"/>
      <c r="G612" s="6"/>
      <c r="H612" s="6" t="s">
        <v>6291</v>
      </c>
      <c r="I612" s="6" t="s">
        <v>6292</v>
      </c>
      <c r="J612" s="6" t="s">
        <v>12078</v>
      </c>
      <c r="K612" s="6">
        <v>0</v>
      </c>
      <c r="L612" s="6" t="s">
        <v>11604</v>
      </c>
      <c r="M612" s="6" t="s">
        <v>11605</v>
      </c>
      <c r="N612" s="6"/>
      <c r="O612" s="6">
        <v>9925616604</v>
      </c>
      <c r="P612" s="6"/>
      <c r="Q612" s="6"/>
      <c r="R612" s="6"/>
      <c r="S612" s="6"/>
      <c r="T612" s="6"/>
      <c r="U612" s="6"/>
      <c r="V612" s="6"/>
      <c r="W612" s="6" t="s">
        <v>2197</v>
      </c>
      <c r="X612" s="6" t="s">
        <v>128</v>
      </c>
      <c r="Y612" s="11" t="s">
        <v>15237</v>
      </c>
      <c r="Z612" s="10"/>
      <c r="AA612" s="11" t="s">
        <v>15237</v>
      </c>
      <c r="AB612" s="6" t="s">
        <v>83</v>
      </c>
      <c r="AC612" s="6">
        <v>22144602555</v>
      </c>
      <c r="AD612" s="6" t="s">
        <v>14819</v>
      </c>
      <c r="AE612" s="6"/>
      <c r="AF612" s="6"/>
      <c r="AG612" s="6"/>
      <c r="AH612" s="6" t="s">
        <v>128</v>
      </c>
    </row>
    <row r="613" spans="1:34" ht="16.5">
      <c r="A613" s="14" t="s">
        <v>2198</v>
      </c>
      <c r="B613" s="4" t="s">
        <v>2199</v>
      </c>
      <c r="C613" s="5" t="s">
        <v>83</v>
      </c>
      <c r="D613" s="5" t="s">
        <v>2200</v>
      </c>
      <c r="E613" s="6" t="s">
        <v>8026</v>
      </c>
      <c r="F613" s="6" t="s">
        <v>6921</v>
      </c>
      <c r="G613" s="6"/>
      <c r="H613" s="6" t="s">
        <v>6921</v>
      </c>
      <c r="I613" s="6" t="s">
        <v>6195</v>
      </c>
      <c r="J613" s="6">
        <v>121004</v>
      </c>
      <c r="K613" s="6">
        <v>0</v>
      </c>
      <c r="L613" s="6" t="s">
        <v>11604</v>
      </c>
      <c r="M613" s="6" t="s">
        <v>11605</v>
      </c>
      <c r="N613" s="6" t="s">
        <v>12079</v>
      </c>
      <c r="O613" s="6" t="s">
        <v>13151</v>
      </c>
      <c r="P613" s="6"/>
      <c r="Q613" s="6"/>
      <c r="R613" s="6"/>
      <c r="S613" s="6"/>
      <c r="T613" s="6"/>
      <c r="U613" s="6"/>
      <c r="V613" s="6"/>
      <c r="W613" s="6" t="s">
        <v>2200</v>
      </c>
      <c r="X613" s="6" t="s">
        <v>128</v>
      </c>
      <c r="Y613" s="11" t="s">
        <v>15237</v>
      </c>
      <c r="Z613" s="10"/>
      <c r="AA613" s="11" t="s">
        <v>15237</v>
      </c>
      <c r="AB613" s="6" t="s">
        <v>83</v>
      </c>
      <c r="AC613" s="6">
        <v>6731211229</v>
      </c>
      <c r="AD613" s="6"/>
      <c r="AE613" s="6"/>
      <c r="AF613" s="6"/>
      <c r="AG613" s="6"/>
      <c r="AH613" s="6" t="s">
        <v>83</v>
      </c>
    </row>
    <row r="614" spans="1:34" ht="16.5">
      <c r="A614" s="14" t="s">
        <v>2206</v>
      </c>
      <c r="B614" s="4" t="s">
        <v>2207</v>
      </c>
      <c r="C614" s="5" t="s">
        <v>83</v>
      </c>
      <c r="D614" s="5" t="s">
        <v>2208</v>
      </c>
      <c r="E614" s="6" t="s">
        <v>8034</v>
      </c>
      <c r="F614" s="6" t="s">
        <v>8035</v>
      </c>
      <c r="G614" s="6" t="s">
        <v>8036</v>
      </c>
      <c r="H614" s="6" t="s">
        <v>6118</v>
      </c>
      <c r="I614" s="6" t="s">
        <v>5970</v>
      </c>
      <c r="J614" s="6">
        <v>500072</v>
      </c>
      <c r="K614" s="6">
        <v>0</v>
      </c>
      <c r="L614" s="6" t="s">
        <v>11604</v>
      </c>
      <c r="M614" s="6" t="s">
        <v>11618</v>
      </c>
      <c r="N614" s="6" t="s">
        <v>12082</v>
      </c>
      <c r="O614" s="6" t="s">
        <v>13152</v>
      </c>
      <c r="P614" s="6"/>
      <c r="Q614" s="6" t="s">
        <v>14135</v>
      </c>
      <c r="R614" s="6"/>
      <c r="S614" s="6">
        <v>9885649608</v>
      </c>
      <c r="T614" s="6"/>
      <c r="U614" s="6"/>
      <c r="V614" s="6"/>
      <c r="W614" s="6" t="s">
        <v>2208</v>
      </c>
      <c r="X614" s="6" t="s">
        <v>128</v>
      </c>
      <c r="Y614" s="11" t="s">
        <v>15237</v>
      </c>
      <c r="Z614" s="10"/>
      <c r="AA614" s="11" t="s">
        <v>15237</v>
      </c>
      <c r="AB614" s="6" t="s">
        <v>83</v>
      </c>
      <c r="AC614" s="6">
        <v>28217081543</v>
      </c>
      <c r="AD614" s="6"/>
      <c r="AE614" s="6"/>
      <c r="AF614" s="6"/>
      <c r="AG614" s="6"/>
      <c r="AH614" s="6" t="s">
        <v>128</v>
      </c>
    </row>
    <row r="615" spans="1:34" ht="16.5">
      <c r="A615" s="14" t="s">
        <v>2209</v>
      </c>
      <c r="B615" s="4" t="s">
        <v>2210</v>
      </c>
      <c r="C615" s="5" t="s">
        <v>83</v>
      </c>
      <c r="D615" s="5" t="s">
        <v>2211</v>
      </c>
      <c r="E615" s="6" t="s">
        <v>8037</v>
      </c>
      <c r="F615" s="6" t="s">
        <v>8038</v>
      </c>
      <c r="G615" s="6" t="s">
        <v>8039</v>
      </c>
      <c r="H615" s="6" t="s">
        <v>6436</v>
      </c>
      <c r="I615" s="6" t="s">
        <v>6129</v>
      </c>
      <c r="J615" s="6">
        <v>641603</v>
      </c>
      <c r="K615" s="6">
        <v>0</v>
      </c>
      <c r="L615" s="6" t="s">
        <v>11604</v>
      </c>
      <c r="M615" s="6" t="s">
        <v>11618</v>
      </c>
      <c r="N615" s="6" t="s">
        <v>12083</v>
      </c>
      <c r="O615" s="6" t="s">
        <v>13153</v>
      </c>
      <c r="P615" s="6"/>
      <c r="Q615" s="6"/>
      <c r="R615" s="6"/>
      <c r="S615" s="6">
        <v>9894725671</v>
      </c>
      <c r="T615" s="6"/>
      <c r="U615" s="6"/>
      <c r="V615" s="6"/>
      <c r="W615" s="6" t="s">
        <v>2211</v>
      </c>
      <c r="X615" s="6" t="s">
        <v>128</v>
      </c>
      <c r="Y615" s="11" t="s">
        <v>15237</v>
      </c>
      <c r="Z615" s="10"/>
      <c r="AA615" s="11" t="s">
        <v>15237</v>
      </c>
      <c r="AB615" s="6" t="s">
        <v>83</v>
      </c>
      <c r="AC615" s="6">
        <v>33472305814</v>
      </c>
      <c r="AD615" s="6">
        <v>335509</v>
      </c>
      <c r="AE615" s="6"/>
      <c r="AF615" s="6"/>
      <c r="AG615" s="6"/>
      <c r="AH615" s="6" t="s">
        <v>128</v>
      </c>
    </row>
    <row r="616" spans="1:34" ht="16.5">
      <c r="A616" s="14" t="s">
        <v>2212</v>
      </c>
      <c r="B616" s="4" t="s">
        <v>2213</v>
      </c>
      <c r="C616" s="5" t="s">
        <v>83</v>
      </c>
      <c r="D616" s="5" t="s">
        <v>2214</v>
      </c>
      <c r="E616" s="6" t="s">
        <v>8040</v>
      </c>
      <c r="F616" s="6" t="s">
        <v>8041</v>
      </c>
      <c r="G616" s="6" t="s">
        <v>8042</v>
      </c>
      <c r="H616" s="6" t="s">
        <v>6149</v>
      </c>
      <c r="I616" s="6" t="s">
        <v>5995</v>
      </c>
      <c r="J616" s="6">
        <v>380051</v>
      </c>
      <c r="K616" s="6">
        <v>0</v>
      </c>
      <c r="L616" s="6" t="s">
        <v>11604</v>
      </c>
      <c r="M616" s="6" t="s">
        <v>11606</v>
      </c>
      <c r="N616" s="6" t="s">
        <v>12084</v>
      </c>
      <c r="O616" s="6" t="s">
        <v>13154</v>
      </c>
      <c r="P616" s="6"/>
      <c r="Q616" s="6" t="s">
        <v>14133</v>
      </c>
      <c r="R616" s="6"/>
      <c r="S616" s="6"/>
      <c r="T616" s="6"/>
      <c r="U616" s="6"/>
      <c r="V616" s="6"/>
      <c r="W616" s="6" t="s">
        <v>2214</v>
      </c>
      <c r="X616" s="6" t="s">
        <v>128</v>
      </c>
      <c r="Y616" s="11" t="s">
        <v>15237</v>
      </c>
      <c r="Z616" s="10"/>
      <c r="AA616" s="11" t="s">
        <v>15237</v>
      </c>
      <c r="AB616" s="6" t="s">
        <v>83</v>
      </c>
      <c r="AC616" s="6">
        <v>24074100943</v>
      </c>
      <c r="AD616" s="6">
        <v>24574100943</v>
      </c>
      <c r="AE616" s="6"/>
      <c r="AF616" s="6"/>
      <c r="AG616" s="6"/>
      <c r="AH616" s="6" t="s">
        <v>128</v>
      </c>
    </row>
    <row r="617" spans="1:34" ht="16.5">
      <c r="A617" s="14" t="s">
        <v>2212</v>
      </c>
      <c r="B617" s="4" t="s">
        <v>2215</v>
      </c>
      <c r="C617" s="5" t="s">
        <v>83</v>
      </c>
      <c r="D617" s="5" t="s">
        <v>2216</v>
      </c>
      <c r="E617" s="6" t="s">
        <v>8043</v>
      </c>
      <c r="F617" s="6" t="s">
        <v>8044</v>
      </c>
      <c r="G617" s="6" t="s">
        <v>8045</v>
      </c>
      <c r="H617" s="6" t="s">
        <v>6538</v>
      </c>
      <c r="I617" s="6" t="s">
        <v>5995</v>
      </c>
      <c r="J617" s="6">
        <v>395006</v>
      </c>
      <c r="K617" s="6">
        <v>0</v>
      </c>
      <c r="L617" s="6" t="s">
        <v>11604</v>
      </c>
      <c r="M617" s="6" t="s">
        <v>11606</v>
      </c>
      <c r="N617" s="6">
        <v>9824313090</v>
      </c>
      <c r="O617" s="6">
        <v>9824313090</v>
      </c>
      <c r="P617" s="6"/>
      <c r="Q617" s="6"/>
      <c r="R617" s="6"/>
      <c r="S617" s="6"/>
      <c r="T617" s="6"/>
      <c r="U617" s="6"/>
      <c r="V617" s="6"/>
      <c r="W617" s="6" t="s">
        <v>2216</v>
      </c>
      <c r="X617" s="6" t="s">
        <v>128</v>
      </c>
      <c r="Y617" s="11" t="s">
        <v>15237</v>
      </c>
      <c r="Z617" s="10"/>
      <c r="AA617" s="11" t="s">
        <v>15237</v>
      </c>
      <c r="AB617" s="6" t="s">
        <v>83</v>
      </c>
      <c r="AC617" s="6">
        <v>24074100943</v>
      </c>
      <c r="AD617" s="6">
        <v>24074100943</v>
      </c>
      <c r="AE617" s="6"/>
      <c r="AF617" s="6"/>
      <c r="AG617" s="6"/>
      <c r="AH617" s="6" t="s">
        <v>128</v>
      </c>
    </row>
    <row r="618" spans="1:34" ht="16.5">
      <c r="A618" s="14" t="s">
        <v>2217</v>
      </c>
      <c r="B618" s="4" t="s">
        <v>2218</v>
      </c>
      <c r="C618" s="5" t="s">
        <v>83</v>
      </c>
      <c r="D618" s="5" t="s">
        <v>2219</v>
      </c>
      <c r="E618" s="6" t="s">
        <v>8046</v>
      </c>
      <c r="F618" s="6" t="s">
        <v>8047</v>
      </c>
      <c r="G618" s="6" t="s">
        <v>8048</v>
      </c>
      <c r="H618" s="6" t="s">
        <v>7596</v>
      </c>
      <c r="I618" s="6" t="s">
        <v>5983</v>
      </c>
      <c r="J618" s="6">
        <v>560018</v>
      </c>
      <c r="K618" s="6">
        <v>0</v>
      </c>
      <c r="L618" s="6" t="s">
        <v>11609</v>
      </c>
      <c r="M618" s="6" t="s">
        <v>11961</v>
      </c>
      <c r="N618" s="6" t="s">
        <v>12085</v>
      </c>
      <c r="O618" s="6"/>
      <c r="P618" s="6"/>
      <c r="Q618" s="6"/>
      <c r="R618" s="6" t="s">
        <v>14136</v>
      </c>
      <c r="S618" s="6"/>
      <c r="T618" s="6"/>
      <c r="U618" s="6"/>
      <c r="V618" s="6"/>
      <c r="W618" s="6" t="s">
        <v>2219</v>
      </c>
      <c r="X618" s="6" t="s">
        <v>128</v>
      </c>
      <c r="Y618" s="11" t="s">
        <v>15237</v>
      </c>
      <c r="Z618" s="10"/>
      <c r="AA618" s="11" t="s">
        <v>15237</v>
      </c>
      <c r="AB618" s="6" t="s">
        <v>83</v>
      </c>
      <c r="AC618" s="6">
        <v>29850080588</v>
      </c>
      <c r="AD618" s="6">
        <v>29850080588</v>
      </c>
      <c r="AE618" s="6"/>
      <c r="AF618" s="6"/>
      <c r="AG618" s="6"/>
      <c r="AH618" s="6" t="s">
        <v>128</v>
      </c>
    </row>
    <row r="619" spans="1:34" ht="16.5">
      <c r="A619" s="14" t="s">
        <v>2220</v>
      </c>
      <c r="B619" s="4" t="s">
        <v>2221</v>
      </c>
      <c r="C619" s="5" t="s">
        <v>83</v>
      </c>
      <c r="D619" s="5" t="s">
        <v>2222</v>
      </c>
      <c r="E619" s="6" t="s">
        <v>8049</v>
      </c>
      <c r="F619" s="6"/>
      <c r="G619" s="6"/>
      <c r="H619" s="6" t="s">
        <v>6291</v>
      </c>
      <c r="I619" s="6" t="s">
        <v>6292</v>
      </c>
      <c r="J619" s="6">
        <v>492001</v>
      </c>
      <c r="K619" s="6">
        <v>0</v>
      </c>
      <c r="L619" s="6" t="s">
        <v>11604</v>
      </c>
      <c r="M619" s="6" t="s">
        <v>11605</v>
      </c>
      <c r="N619" s="6" t="s">
        <v>12086</v>
      </c>
      <c r="O619" s="6">
        <v>8026602920</v>
      </c>
      <c r="P619" s="6"/>
      <c r="Q619" s="6"/>
      <c r="R619" s="6"/>
      <c r="S619" s="6"/>
      <c r="T619" s="6"/>
      <c r="U619" s="6"/>
      <c r="V619" s="6"/>
      <c r="W619" s="6" t="s">
        <v>2222</v>
      </c>
      <c r="X619" s="6" t="s">
        <v>128</v>
      </c>
      <c r="Y619" s="11" t="s">
        <v>15237</v>
      </c>
      <c r="Z619" s="10"/>
      <c r="AA619" s="11" t="s">
        <v>15237</v>
      </c>
      <c r="AB619" s="6" t="s">
        <v>83</v>
      </c>
      <c r="AC619" s="6">
        <v>22244604537</v>
      </c>
      <c r="AD619" s="6"/>
      <c r="AE619" s="6"/>
      <c r="AF619" s="6"/>
      <c r="AG619" s="6"/>
      <c r="AH619" s="6" t="s">
        <v>128</v>
      </c>
    </row>
    <row r="620" spans="1:34" ht="16.5">
      <c r="A620" s="14" t="s">
        <v>2223</v>
      </c>
      <c r="B620" s="4" t="s">
        <v>2228</v>
      </c>
      <c r="C620" s="5" t="s">
        <v>83</v>
      </c>
      <c r="D620" s="5" t="s">
        <v>2229</v>
      </c>
      <c r="E620" s="6" t="s">
        <v>8055</v>
      </c>
      <c r="F620" s="6" t="s">
        <v>8056</v>
      </c>
      <c r="G620" s="6" t="s">
        <v>8057</v>
      </c>
      <c r="H620" s="6" t="s">
        <v>6519</v>
      </c>
      <c r="I620" s="6" t="s">
        <v>5979</v>
      </c>
      <c r="J620" s="6">
        <v>700105</v>
      </c>
      <c r="K620" s="6">
        <v>0</v>
      </c>
      <c r="L620" s="6" t="s">
        <v>11604</v>
      </c>
      <c r="M620" s="6" t="s">
        <v>11605</v>
      </c>
      <c r="N620" s="6" t="s">
        <v>12089</v>
      </c>
      <c r="O620" s="6">
        <v>9999059992</v>
      </c>
      <c r="P620" s="6"/>
      <c r="Q620" s="6"/>
      <c r="R620" s="6"/>
      <c r="S620" s="6"/>
      <c r="T620" s="6"/>
      <c r="U620" s="6"/>
      <c r="V620" s="6"/>
      <c r="W620" s="6" t="s">
        <v>2229</v>
      </c>
      <c r="X620" s="6" t="s">
        <v>128</v>
      </c>
      <c r="Y620" s="11" t="s">
        <v>15237</v>
      </c>
      <c r="Z620" s="10"/>
      <c r="AA620" s="11" t="s">
        <v>15237</v>
      </c>
      <c r="AB620" s="6" t="s">
        <v>83</v>
      </c>
      <c r="AC620" s="6">
        <v>19413860040</v>
      </c>
      <c r="AD620" s="6">
        <v>19413860234</v>
      </c>
      <c r="AE620" s="6"/>
      <c r="AF620" s="6"/>
      <c r="AG620" s="6"/>
      <c r="AH620" s="6" t="s">
        <v>128</v>
      </c>
    </row>
    <row r="621" spans="1:34" ht="16.5">
      <c r="A621" s="14" t="s">
        <v>2223</v>
      </c>
      <c r="B621" s="4" t="s">
        <v>2230</v>
      </c>
      <c r="C621" s="5" t="s">
        <v>83</v>
      </c>
      <c r="D621" s="5" t="s">
        <v>2229</v>
      </c>
      <c r="E621" s="6" t="s">
        <v>8058</v>
      </c>
      <c r="F621" s="6" t="s">
        <v>8059</v>
      </c>
      <c r="G621" s="6" t="s">
        <v>8060</v>
      </c>
      <c r="H621" s="6" t="s">
        <v>7610</v>
      </c>
      <c r="I621" s="6" t="s">
        <v>5995</v>
      </c>
      <c r="J621" s="6">
        <v>302016</v>
      </c>
      <c r="K621" s="6">
        <v>0</v>
      </c>
      <c r="L621" s="6" t="s">
        <v>11604</v>
      </c>
      <c r="M621" s="6" t="s">
        <v>11605</v>
      </c>
      <c r="N621" s="6"/>
      <c r="O621" s="6">
        <v>9903346725</v>
      </c>
      <c r="P621" s="6"/>
      <c r="Q621" s="6"/>
      <c r="R621" s="6"/>
      <c r="S621" s="6"/>
      <c r="T621" s="6"/>
      <c r="U621" s="6"/>
      <c r="V621" s="6"/>
      <c r="W621" s="6" t="s">
        <v>2229</v>
      </c>
      <c r="X621" s="6" t="s">
        <v>128</v>
      </c>
      <c r="Y621" s="11" t="s">
        <v>15237</v>
      </c>
      <c r="Z621" s="10"/>
      <c r="AA621" s="11" t="s">
        <v>15237</v>
      </c>
      <c r="AB621" s="6" t="s">
        <v>83</v>
      </c>
      <c r="AC621" s="6">
        <v>8951657469</v>
      </c>
      <c r="AD621" s="6"/>
      <c r="AE621" s="6"/>
      <c r="AF621" s="6"/>
      <c r="AG621" s="6"/>
      <c r="AH621" s="6" t="s">
        <v>128</v>
      </c>
    </row>
    <row r="622" spans="1:34" ht="16.5">
      <c r="A622" s="14" t="s">
        <v>2223</v>
      </c>
      <c r="B622" s="4" t="s">
        <v>2226</v>
      </c>
      <c r="C622" s="5" t="s">
        <v>83</v>
      </c>
      <c r="D622" s="5" t="s">
        <v>2227</v>
      </c>
      <c r="E622" s="6" t="s">
        <v>8053</v>
      </c>
      <c r="F622" s="6" t="s">
        <v>8054</v>
      </c>
      <c r="G622" s="6"/>
      <c r="H622" s="6" t="s">
        <v>6007</v>
      </c>
      <c r="I622" s="6" t="s">
        <v>6008</v>
      </c>
      <c r="J622" s="6">
        <v>110015</v>
      </c>
      <c r="K622" s="6">
        <v>0</v>
      </c>
      <c r="L622" s="6" t="s">
        <v>11604</v>
      </c>
      <c r="M622" s="6" t="s">
        <v>11605</v>
      </c>
      <c r="N622" s="6" t="s">
        <v>12088</v>
      </c>
      <c r="O622" s="6">
        <v>9920970474</v>
      </c>
      <c r="P622" s="6"/>
      <c r="Q622" s="6"/>
      <c r="R622" s="6">
        <v>9310222814</v>
      </c>
      <c r="S622" s="6" t="s">
        <v>14137</v>
      </c>
      <c r="T622" s="6"/>
      <c r="U622" s="6"/>
      <c r="V622" s="6"/>
      <c r="W622" s="6" t="s">
        <v>2229</v>
      </c>
      <c r="X622" s="6" t="s">
        <v>128</v>
      </c>
      <c r="Y622" s="11" t="s">
        <v>15237</v>
      </c>
      <c r="Z622" s="10"/>
      <c r="AA622" s="11" t="s">
        <v>15237</v>
      </c>
      <c r="AB622" s="6" t="s">
        <v>83</v>
      </c>
      <c r="AC622" s="6"/>
      <c r="AD622" s="6"/>
      <c r="AE622" s="6"/>
      <c r="AF622" s="6"/>
      <c r="AG622" s="6"/>
      <c r="AH622" s="6" t="s">
        <v>128</v>
      </c>
    </row>
    <row r="623" spans="1:34" ht="16.5">
      <c r="A623" s="14" t="s">
        <v>2223</v>
      </c>
      <c r="B623" s="4" t="s">
        <v>2224</v>
      </c>
      <c r="C623" s="5" t="s">
        <v>83</v>
      </c>
      <c r="D623" s="5" t="s">
        <v>2225</v>
      </c>
      <c r="E623" s="6" t="s">
        <v>8050</v>
      </c>
      <c r="F623" s="6" t="s">
        <v>8051</v>
      </c>
      <c r="G623" s="6" t="s">
        <v>8052</v>
      </c>
      <c r="H623" s="6" t="s">
        <v>6313</v>
      </c>
      <c r="I623" s="6" t="s">
        <v>5962</v>
      </c>
      <c r="J623" s="6">
        <v>400022</v>
      </c>
      <c r="K623" s="6">
        <v>0</v>
      </c>
      <c r="L623" s="6" t="s">
        <v>11604</v>
      </c>
      <c r="M623" s="6" t="s">
        <v>11605</v>
      </c>
      <c r="N623" s="6" t="s">
        <v>12087</v>
      </c>
      <c r="O623" s="6" t="s">
        <v>13151</v>
      </c>
      <c r="P623" s="6"/>
      <c r="Q623" s="6">
        <v>2232216669</v>
      </c>
      <c r="R623" s="6"/>
      <c r="S623" s="6"/>
      <c r="T623" s="6"/>
      <c r="U623" s="6"/>
      <c r="V623" s="6"/>
      <c r="W623" s="6" t="s">
        <v>2229</v>
      </c>
      <c r="X623" s="6" t="s">
        <v>128</v>
      </c>
      <c r="Y623" s="11" t="s">
        <v>15237</v>
      </c>
      <c r="Z623" s="10"/>
      <c r="AA623" s="11" t="s">
        <v>15237</v>
      </c>
      <c r="AB623" s="6" t="s">
        <v>83</v>
      </c>
      <c r="AC623" s="6" t="s">
        <v>14820</v>
      </c>
      <c r="AD623" s="6"/>
      <c r="AE623" s="6"/>
      <c r="AF623" s="6"/>
      <c r="AG623" s="6"/>
      <c r="AH623" s="6" t="s">
        <v>128</v>
      </c>
    </row>
    <row r="624" spans="1:34" ht="16.5">
      <c r="A624" s="14" t="s">
        <v>2231</v>
      </c>
      <c r="B624" s="4" t="s">
        <v>2232</v>
      </c>
      <c r="C624" s="5" t="s">
        <v>83</v>
      </c>
      <c r="D624" s="5" t="s">
        <v>2233</v>
      </c>
      <c r="E624" s="6" t="s">
        <v>8061</v>
      </c>
      <c r="F624" s="6" t="s">
        <v>8062</v>
      </c>
      <c r="G624" s="6" t="s">
        <v>8063</v>
      </c>
      <c r="H624" s="6" t="s">
        <v>8064</v>
      </c>
      <c r="I624" s="6" t="s">
        <v>5975</v>
      </c>
      <c r="J624" s="6">
        <v>208016</v>
      </c>
      <c r="K624" s="6">
        <v>0</v>
      </c>
      <c r="L624" s="6" t="s">
        <v>11604</v>
      </c>
      <c r="M624" s="6" t="s">
        <v>11610</v>
      </c>
      <c r="N624" s="6"/>
      <c r="O624" s="6"/>
      <c r="P624" s="6"/>
      <c r="Q624" s="6"/>
      <c r="R624" s="6"/>
      <c r="S624" s="6">
        <v>5122570357</v>
      </c>
      <c r="T624" s="6"/>
      <c r="U624" s="6"/>
      <c r="V624" s="6"/>
      <c r="W624" s="6" t="s">
        <v>2233</v>
      </c>
      <c r="X624" s="6" t="s">
        <v>128</v>
      </c>
      <c r="Y624" s="11" t="s">
        <v>15237</v>
      </c>
      <c r="Z624" s="10"/>
      <c r="AA624" s="11" t="s">
        <v>15237</v>
      </c>
      <c r="AB624" s="6" t="s">
        <v>83</v>
      </c>
      <c r="AC624" s="6">
        <v>9345602854</v>
      </c>
      <c r="AD624" s="6" t="s">
        <v>14821</v>
      </c>
      <c r="AE624" s="6"/>
      <c r="AF624" s="6">
        <v>9345602854</v>
      </c>
      <c r="AG624" s="6"/>
      <c r="AH624" s="6" t="s">
        <v>83</v>
      </c>
    </row>
    <row r="625" spans="1:34" ht="16.5">
      <c r="A625" s="14" t="s">
        <v>2234</v>
      </c>
      <c r="B625" s="4" t="s">
        <v>2235</v>
      </c>
      <c r="C625" s="5" t="s">
        <v>83</v>
      </c>
      <c r="D625" s="5" t="s">
        <v>2236</v>
      </c>
      <c r="E625" s="6" t="s">
        <v>8065</v>
      </c>
      <c r="F625" s="6" t="s">
        <v>8066</v>
      </c>
      <c r="G625" s="6" t="s">
        <v>8067</v>
      </c>
      <c r="H625" s="6" t="s">
        <v>8068</v>
      </c>
      <c r="I625" s="6" t="s">
        <v>5962</v>
      </c>
      <c r="J625" s="6"/>
      <c r="K625" s="6">
        <v>0</v>
      </c>
      <c r="L625" s="6" t="s">
        <v>11604</v>
      </c>
      <c r="M625" s="6" t="s">
        <v>11606</v>
      </c>
      <c r="N625" s="6" t="s">
        <v>12090</v>
      </c>
      <c r="O625" s="6">
        <v>5123926630</v>
      </c>
      <c r="P625" s="6"/>
      <c r="Q625" s="6"/>
      <c r="R625" s="6"/>
      <c r="S625" s="6"/>
      <c r="T625" s="6"/>
      <c r="U625" s="6"/>
      <c r="V625" s="6"/>
      <c r="W625" s="6" t="s">
        <v>2236</v>
      </c>
      <c r="X625" s="6" t="s">
        <v>128</v>
      </c>
      <c r="Y625" s="11" t="s">
        <v>15237</v>
      </c>
      <c r="Z625" s="10"/>
      <c r="AA625" s="11" t="s">
        <v>15237</v>
      </c>
      <c r="AB625" s="6" t="s">
        <v>83</v>
      </c>
      <c r="AC625" s="6">
        <v>27230640846</v>
      </c>
      <c r="AD625" s="6">
        <v>27230640846</v>
      </c>
      <c r="AE625" s="6"/>
      <c r="AF625" s="6"/>
      <c r="AG625" s="6"/>
      <c r="AH625" s="6" t="s">
        <v>128</v>
      </c>
    </row>
    <row r="626" spans="1:34" ht="16.5">
      <c r="A626" s="14" t="s">
        <v>2237</v>
      </c>
      <c r="B626" s="4" t="s">
        <v>2238</v>
      </c>
      <c r="C626" s="5" t="s">
        <v>83</v>
      </c>
      <c r="D626" s="5" t="s">
        <v>2239</v>
      </c>
      <c r="E626" s="6" t="s">
        <v>8069</v>
      </c>
      <c r="F626" s="6" t="s">
        <v>8070</v>
      </c>
      <c r="G626" s="6"/>
      <c r="H626" s="6" t="s">
        <v>6629</v>
      </c>
      <c r="I626" s="6"/>
      <c r="J626" s="6"/>
      <c r="K626" s="6">
        <v>0</v>
      </c>
      <c r="L626" s="6" t="s">
        <v>11750</v>
      </c>
      <c r="M626" s="6" t="s">
        <v>11616</v>
      </c>
      <c r="N626" s="6" t="s">
        <v>12091</v>
      </c>
      <c r="O626" s="6">
        <v>9920434111</v>
      </c>
      <c r="P626" s="6"/>
      <c r="Q626" s="6"/>
      <c r="R626" s="6" t="s">
        <v>14138</v>
      </c>
      <c r="S626" s="6"/>
      <c r="T626" s="6"/>
      <c r="U626" s="6"/>
      <c r="V626" s="6"/>
      <c r="W626" s="6" t="s">
        <v>2239</v>
      </c>
      <c r="X626" s="6" t="s">
        <v>128</v>
      </c>
      <c r="Y626" s="11" t="s">
        <v>15237</v>
      </c>
      <c r="Z626" s="10"/>
      <c r="AA626" s="11" t="s">
        <v>15237</v>
      </c>
      <c r="AB626" s="6" t="s">
        <v>83</v>
      </c>
      <c r="AC626" s="6">
        <v>434</v>
      </c>
      <c r="AD626" s="6"/>
      <c r="AE626" s="6"/>
      <c r="AF626" s="6"/>
      <c r="AG626" s="6"/>
      <c r="AH626" s="6" t="s">
        <v>128</v>
      </c>
    </row>
    <row r="627" spans="1:34" ht="16.5">
      <c r="A627" s="14" t="s">
        <v>2240</v>
      </c>
      <c r="B627" s="4" t="s">
        <v>2241</v>
      </c>
      <c r="C627" s="5" t="s">
        <v>83</v>
      </c>
      <c r="D627" s="5" t="s">
        <v>2242</v>
      </c>
      <c r="E627" s="6" t="s">
        <v>8071</v>
      </c>
      <c r="F627" s="6" t="s">
        <v>8072</v>
      </c>
      <c r="G627" s="6"/>
      <c r="H627" s="6" t="s">
        <v>6225</v>
      </c>
      <c r="I627" s="6" t="s">
        <v>6129</v>
      </c>
      <c r="J627" s="6">
        <v>600007</v>
      </c>
      <c r="K627" s="6">
        <v>0</v>
      </c>
      <c r="L627" s="6" t="s">
        <v>11604</v>
      </c>
      <c r="M627" s="6" t="s">
        <v>11605</v>
      </c>
      <c r="N627" s="6" t="s">
        <v>12092</v>
      </c>
      <c r="O627" s="6">
        <f>91-114899266</f>
        <v>-114899175</v>
      </c>
      <c r="P627" s="6"/>
      <c r="Q627" s="6"/>
      <c r="R627" s="6" t="s">
        <v>14139</v>
      </c>
      <c r="S627" s="6"/>
      <c r="T627" s="6"/>
      <c r="U627" s="6"/>
      <c r="V627" s="6"/>
      <c r="W627" s="6" t="s">
        <v>2242</v>
      </c>
      <c r="X627" s="6" t="s">
        <v>128</v>
      </c>
      <c r="Y627" s="11" t="s">
        <v>15237</v>
      </c>
      <c r="Z627" s="10"/>
      <c r="AA627" s="11" t="s">
        <v>15237</v>
      </c>
      <c r="AB627" s="6" t="s">
        <v>83</v>
      </c>
      <c r="AC627" s="6">
        <v>33380483282</v>
      </c>
      <c r="AD627" s="6">
        <v>871852</v>
      </c>
      <c r="AE627" s="6"/>
      <c r="AF627" s="6"/>
      <c r="AG627" s="6"/>
      <c r="AH627" s="6" t="s">
        <v>128</v>
      </c>
    </row>
    <row r="628" spans="1:34" ht="16.5">
      <c r="A628" s="14" t="s">
        <v>2243</v>
      </c>
      <c r="B628" s="4" t="s">
        <v>2244</v>
      </c>
      <c r="C628" s="5" t="s">
        <v>83</v>
      </c>
      <c r="D628" s="5" t="s">
        <v>2245</v>
      </c>
      <c r="E628" s="6" t="s">
        <v>8073</v>
      </c>
      <c r="F628" s="6" t="s">
        <v>8074</v>
      </c>
      <c r="G628" s="6" t="s">
        <v>8075</v>
      </c>
      <c r="H628" s="6" t="s">
        <v>6519</v>
      </c>
      <c r="I628" s="6" t="s">
        <v>5979</v>
      </c>
      <c r="J628" s="6">
        <v>700015</v>
      </c>
      <c r="K628" s="6">
        <v>0</v>
      </c>
      <c r="L628" s="6" t="s">
        <v>11604</v>
      </c>
      <c r="M628" s="6" t="s">
        <v>11610</v>
      </c>
      <c r="N628" s="6" t="s">
        <v>12093</v>
      </c>
      <c r="O628" s="6" t="s">
        <v>13155</v>
      </c>
      <c r="P628" s="6"/>
      <c r="Q628" s="6"/>
      <c r="R628" s="6" t="s">
        <v>14140</v>
      </c>
      <c r="S628" s="6"/>
      <c r="T628" s="6"/>
      <c r="U628" s="6"/>
      <c r="V628" s="6"/>
      <c r="W628" s="6" t="s">
        <v>2245</v>
      </c>
      <c r="X628" s="6" t="s">
        <v>128</v>
      </c>
      <c r="Y628" s="11" t="s">
        <v>15237</v>
      </c>
      <c r="Z628" s="10"/>
      <c r="AA628" s="11" t="s">
        <v>15237</v>
      </c>
      <c r="AB628" s="6" t="s">
        <v>83</v>
      </c>
      <c r="AC628" s="6">
        <v>19414242026</v>
      </c>
      <c r="AD628" s="6">
        <v>19414242220</v>
      </c>
      <c r="AE628" s="6"/>
      <c r="AF628" s="6"/>
      <c r="AG628" s="6"/>
      <c r="AH628" s="6" t="s">
        <v>128</v>
      </c>
    </row>
    <row r="629" spans="1:34" ht="16.5">
      <c r="A629" s="14" t="s">
        <v>2246</v>
      </c>
      <c r="B629" s="4" t="s">
        <v>2247</v>
      </c>
      <c r="C629" s="5" t="s">
        <v>83</v>
      </c>
      <c r="D629" s="5" t="s">
        <v>2248</v>
      </c>
      <c r="E629" s="6" t="s">
        <v>8076</v>
      </c>
      <c r="F629" s="6" t="s">
        <v>8077</v>
      </c>
      <c r="G629" s="6" t="s">
        <v>8078</v>
      </c>
      <c r="H629" s="6" t="s">
        <v>6212</v>
      </c>
      <c r="I629" s="6" t="s">
        <v>6008</v>
      </c>
      <c r="J629" s="6">
        <v>110042</v>
      </c>
      <c r="K629" s="6">
        <v>0</v>
      </c>
      <c r="L629" s="6" t="s">
        <v>11604</v>
      </c>
      <c r="M629" s="6" t="s">
        <v>11618</v>
      </c>
      <c r="N629" s="6" t="s">
        <v>12094</v>
      </c>
      <c r="O629" s="6">
        <f>91-9830069416</f>
        <v>-9830069325</v>
      </c>
      <c r="P629" s="6"/>
      <c r="Q629" s="6"/>
      <c r="R629" s="6" t="s">
        <v>14141</v>
      </c>
      <c r="S629" s="6"/>
      <c r="T629" s="6"/>
      <c r="U629" s="6"/>
      <c r="V629" s="6"/>
      <c r="W629" s="6" t="s">
        <v>2248</v>
      </c>
      <c r="X629" s="6" t="s">
        <v>128</v>
      </c>
      <c r="Y629" s="11" t="s">
        <v>15237</v>
      </c>
      <c r="Z629" s="10"/>
      <c r="AA629" s="11" t="s">
        <v>15237</v>
      </c>
      <c r="AB629" s="6" t="s">
        <v>83</v>
      </c>
      <c r="AC629" s="6">
        <v>7930062283</v>
      </c>
      <c r="AD629" s="6">
        <v>7930062283</v>
      </c>
      <c r="AE629" s="6"/>
      <c r="AF629" s="6"/>
      <c r="AG629" s="6"/>
      <c r="AH629" s="6" t="s">
        <v>128</v>
      </c>
    </row>
    <row r="630" spans="1:34" ht="16.5">
      <c r="A630" s="14" t="s">
        <v>2249</v>
      </c>
      <c r="B630" s="4" t="s">
        <v>2250</v>
      </c>
      <c r="C630" s="5" t="s">
        <v>83</v>
      </c>
      <c r="D630" s="5" t="s">
        <v>2251</v>
      </c>
      <c r="E630" s="6" t="s">
        <v>8079</v>
      </c>
      <c r="F630" s="6" t="s">
        <v>8080</v>
      </c>
      <c r="G630" s="6" t="s">
        <v>8081</v>
      </c>
      <c r="H630" s="6" t="s">
        <v>6321</v>
      </c>
      <c r="I630" s="6" t="s">
        <v>5962</v>
      </c>
      <c r="J630" s="6">
        <v>401208</v>
      </c>
      <c r="K630" s="6">
        <v>0</v>
      </c>
      <c r="L630" s="6" t="s">
        <v>11604</v>
      </c>
      <c r="M630" s="6" t="s">
        <v>11605</v>
      </c>
      <c r="N630" s="6" t="s">
        <v>12095</v>
      </c>
      <c r="O630" s="6" t="s">
        <v>13156</v>
      </c>
      <c r="P630" s="6"/>
      <c r="Q630" s="6" t="s">
        <v>14142</v>
      </c>
      <c r="R630" s="6" t="s">
        <v>14143</v>
      </c>
      <c r="S630" s="6"/>
      <c r="T630" s="6"/>
      <c r="U630" s="6"/>
      <c r="V630" s="6"/>
      <c r="W630" s="6" t="s">
        <v>2251</v>
      </c>
      <c r="X630" s="6" t="s">
        <v>128</v>
      </c>
      <c r="Y630" s="11" t="s">
        <v>15237</v>
      </c>
      <c r="Z630" s="10"/>
      <c r="AA630" s="11" t="s">
        <v>15237</v>
      </c>
      <c r="AB630" s="6" t="s">
        <v>83</v>
      </c>
      <c r="AC630" s="6" t="s">
        <v>14822</v>
      </c>
      <c r="AD630" s="6" t="s">
        <v>14823</v>
      </c>
      <c r="AE630" s="6"/>
      <c r="AF630" s="6"/>
      <c r="AG630" s="6"/>
      <c r="AH630" s="6" t="s">
        <v>128</v>
      </c>
    </row>
    <row r="631" spans="1:34" ht="16.5">
      <c r="A631" s="14" t="s">
        <v>2252</v>
      </c>
      <c r="B631" s="4" t="s">
        <v>2253</v>
      </c>
      <c r="C631" s="5" t="s">
        <v>83</v>
      </c>
      <c r="D631" s="5" t="s">
        <v>2254</v>
      </c>
      <c r="E631" s="6" t="s">
        <v>8082</v>
      </c>
      <c r="F631" s="6" t="s">
        <v>8083</v>
      </c>
      <c r="G631" s="6"/>
      <c r="H631" s="6" t="s">
        <v>8084</v>
      </c>
      <c r="I631" s="6" t="s">
        <v>6195</v>
      </c>
      <c r="J631" s="6">
        <v>121003</v>
      </c>
      <c r="K631" s="6">
        <v>0</v>
      </c>
      <c r="L631" s="6" t="s">
        <v>11604</v>
      </c>
      <c r="M631" s="6" t="s">
        <v>11610</v>
      </c>
      <c r="N631" s="6" t="s">
        <v>12096</v>
      </c>
      <c r="O631" s="6" t="s">
        <v>13157</v>
      </c>
      <c r="P631" s="6"/>
      <c r="Q631" s="6"/>
      <c r="R631" s="6"/>
      <c r="S631" s="6"/>
      <c r="T631" s="6"/>
      <c r="U631" s="6"/>
      <c r="V631" s="6"/>
      <c r="W631" s="6" t="s">
        <v>2254</v>
      </c>
      <c r="X631" s="6" t="s">
        <v>128</v>
      </c>
      <c r="Y631" s="11" t="s">
        <v>15237</v>
      </c>
      <c r="Z631" s="10"/>
      <c r="AA631" s="11" t="s">
        <v>15237</v>
      </c>
      <c r="AB631" s="6" t="s">
        <v>83</v>
      </c>
      <c r="AC631" s="6">
        <v>6131210103</v>
      </c>
      <c r="AD631" s="6"/>
      <c r="AE631" s="6"/>
      <c r="AF631" s="6"/>
      <c r="AG631" s="6"/>
      <c r="AH631" s="6" t="s">
        <v>128</v>
      </c>
    </row>
    <row r="632" spans="1:34" ht="16.5">
      <c r="A632" s="29" t="s">
        <v>19743</v>
      </c>
      <c r="B632" s="5" t="s">
        <v>19744</v>
      </c>
      <c r="C632" s="5" t="s">
        <v>83</v>
      </c>
      <c r="D632" s="5" t="s">
        <v>19745</v>
      </c>
      <c r="E632" s="6" t="s">
        <v>20202</v>
      </c>
      <c r="F632" s="6" t="s">
        <v>20203</v>
      </c>
      <c r="G632" s="6" t="s">
        <v>20204</v>
      </c>
      <c r="H632" s="6" t="s">
        <v>17539</v>
      </c>
      <c r="I632" s="6" t="s">
        <v>6129</v>
      </c>
      <c r="J632" s="6">
        <v>600019</v>
      </c>
      <c r="K632" s="6">
        <v>0</v>
      </c>
      <c r="L632" s="6" t="s">
        <v>11604</v>
      </c>
      <c r="M632" s="6" t="s">
        <v>11618</v>
      </c>
      <c r="N632" s="6"/>
      <c r="O632" s="5" t="s">
        <v>13157</v>
      </c>
      <c r="P632" s="6"/>
      <c r="Q632" s="6" t="s">
        <v>20205</v>
      </c>
      <c r="R632" s="6"/>
      <c r="S632" s="6"/>
      <c r="T632" s="6"/>
      <c r="U632" s="6"/>
      <c r="V632" s="6"/>
      <c r="W632" s="6" t="s">
        <v>19745</v>
      </c>
      <c r="X632" s="6" t="s">
        <v>128</v>
      </c>
      <c r="Y632" s="11" t="s">
        <v>15237</v>
      </c>
      <c r="Z632" s="10"/>
      <c r="AA632" s="11" t="s">
        <v>15237</v>
      </c>
      <c r="AB632" s="6" t="s">
        <v>83</v>
      </c>
      <c r="AC632" s="5" t="s">
        <v>20206</v>
      </c>
      <c r="AD632" s="5" t="s">
        <v>20207</v>
      </c>
      <c r="AE632" s="6"/>
      <c r="AF632" s="6"/>
      <c r="AG632" s="6"/>
      <c r="AH632" s="6" t="s">
        <v>128</v>
      </c>
    </row>
    <row r="633" spans="1:34" ht="16.5">
      <c r="A633" s="29" t="s">
        <v>19746</v>
      </c>
      <c r="B633" s="5" t="s">
        <v>19747</v>
      </c>
      <c r="C633" s="5" t="s">
        <v>83</v>
      </c>
      <c r="D633" s="5" t="s">
        <v>19748</v>
      </c>
      <c r="E633" s="6" t="s">
        <v>20208</v>
      </c>
      <c r="F633" s="6" t="s">
        <v>20209</v>
      </c>
      <c r="G633" s="6" t="s">
        <v>20210</v>
      </c>
      <c r="H633" s="6" t="s">
        <v>9304</v>
      </c>
      <c r="I633" s="6" t="s">
        <v>5970</v>
      </c>
      <c r="J633" s="6">
        <v>522509</v>
      </c>
      <c r="K633" s="6">
        <v>0</v>
      </c>
      <c r="L633" s="6" t="s">
        <v>11604</v>
      </c>
      <c r="M633" s="6" t="s">
        <v>11605</v>
      </c>
      <c r="N633" s="6" t="s">
        <v>20211</v>
      </c>
      <c r="O633" s="5" t="s">
        <v>20212</v>
      </c>
      <c r="P633" s="6"/>
      <c r="Q633" s="6" t="s">
        <v>20213</v>
      </c>
      <c r="R633" s="6" t="s">
        <v>20214</v>
      </c>
      <c r="S633" s="6" t="s">
        <v>20215</v>
      </c>
      <c r="T633" s="6"/>
      <c r="U633" s="6"/>
      <c r="V633" s="6"/>
      <c r="W633" s="6" t="s">
        <v>19748</v>
      </c>
      <c r="X633" s="6" t="s">
        <v>128</v>
      </c>
      <c r="Y633" s="11" t="s">
        <v>15237</v>
      </c>
      <c r="Z633" s="10"/>
      <c r="AA633" s="11" t="s">
        <v>15237</v>
      </c>
      <c r="AB633" s="6" t="s">
        <v>83</v>
      </c>
      <c r="AC633" s="5" t="s">
        <v>20216</v>
      </c>
      <c r="AD633" s="5" t="s">
        <v>20217</v>
      </c>
      <c r="AE633" s="6"/>
      <c r="AF633" s="6"/>
      <c r="AG633" s="6"/>
      <c r="AH633" s="6" t="s">
        <v>128</v>
      </c>
    </row>
    <row r="634" spans="1:34" ht="16.5">
      <c r="A634" s="29" t="s">
        <v>19749</v>
      </c>
      <c r="B634" s="5" t="s">
        <v>19750</v>
      </c>
      <c r="C634" s="5" t="s">
        <v>83</v>
      </c>
      <c r="D634" s="5" t="s">
        <v>19751</v>
      </c>
      <c r="E634" s="6" t="s">
        <v>20218</v>
      </c>
      <c r="F634" s="6" t="s">
        <v>20219</v>
      </c>
      <c r="G634" s="6"/>
      <c r="H634" s="6" t="s">
        <v>7831</v>
      </c>
      <c r="I634" s="6" t="s">
        <v>6195</v>
      </c>
      <c r="J634" s="6">
        <v>124507</v>
      </c>
      <c r="K634" s="6">
        <v>0</v>
      </c>
      <c r="L634" s="6" t="s">
        <v>11604</v>
      </c>
      <c r="M634" s="6" t="s">
        <v>11605</v>
      </c>
      <c r="N634" s="6" t="s">
        <v>20220</v>
      </c>
      <c r="O634" s="5" t="s">
        <v>20221</v>
      </c>
      <c r="P634" s="6"/>
      <c r="Q634" s="6" t="s">
        <v>20222</v>
      </c>
      <c r="R634" s="6" t="s">
        <v>20223</v>
      </c>
      <c r="S634" s="6" t="s">
        <v>13142</v>
      </c>
      <c r="T634" s="6"/>
      <c r="U634" s="6"/>
      <c r="V634" s="6"/>
      <c r="W634" s="6" t="s">
        <v>19751</v>
      </c>
      <c r="X634" s="6" t="s">
        <v>128</v>
      </c>
      <c r="Y634" s="11" t="s">
        <v>15237</v>
      </c>
      <c r="Z634" s="10"/>
      <c r="AA634" s="11" t="s">
        <v>15237</v>
      </c>
      <c r="AB634" s="6" t="s">
        <v>83</v>
      </c>
      <c r="AC634" s="5" t="s">
        <v>20224</v>
      </c>
      <c r="AD634" s="5" t="s">
        <v>20225</v>
      </c>
      <c r="AE634" s="6"/>
      <c r="AF634" s="6"/>
      <c r="AG634" s="6"/>
      <c r="AH634" s="6" t="s">
        <v>128</v>
      </c>
    </row>
    <row r="635" spans="1:34" ht="16.5">
      <c r="A635" s="29" t="s">
        <v>19752</v>
      </c>
      <c r="B635" s="5" t="s">
        <v>19753</v>
      </c>
      <c r="C635" s="5" t="s">
        <v>83</v>
      </c>
      <c r="D635" s="5" t="s">
        <v>19754</v>
      </c>
      <c r="E635" s="6" t="s">
        <v>20226</v>
      </c>
      <c r="F635" s="6" t="s">
        <v>20227</v>
      </c>
      <c r="G635" s="6"/>
      <c r="H635" s="6" t="s">
        <v>6007</v>
      </c>
      <c r="I635" s="6" t="s">
        <v>6008</v>
      </c>
      <c r="J635" s="6">
        <v>110041</v>
      </c>
      <c r="K635" s="6">
        <v>0</v>
      </c>
      <c r="L635" s="6" t="s">
        <v>11604</v>
      </c>
      <c r="M635" s="6" t="s">
        <v>11605</v>
      </c>
      <c r="N635" s="6" t="s">
        <v>20228</v>
      </c>
      <c r="O635" s="5" t="s">
        <v>20229</v>
      </c>
      <c r="P635" s="6"/>
      <c r="Q635" s="6"/>
      <c r="R635" s="6"/>
      <c r="S635" s="6">
        <v>9810273016</v>
      </c>
      <c r="T635" s="6"/>
      <c r="U635" s="6"/>
      <c r="V635" s="6"/>
      <c r="W635" s="6" t="s">
        <v>19754</v>
      </c>
      <c r="X635" s="6" t="s">
        <v>128</v>
      </c>
      <c r="Y635" s="11" t="s">
        <v>15237</v>
      </c>
      <c r="Z635" s="10"/>
      <c r="AA635" s="11" t="s">
        <v>15237</v>
      </c>
      <c r="AB635" s="6" t="s">
        <v>83</v>
      </c>
      <c r="AC635" s="5" t="s">
        <v>20230</v>
      </c>
      <c r="AD635" s="5" t="s">
        <v>20230</v>
      </c>
      <c r="AE635" s="6"/>
      <c r="AF635" s="6"/>
      <c r="AG635" s="6"/>
      <c r="AH635" s="6" t="s">
        <v>128</v>
      </c>
    </row>
    <row r="636" spans="1:34" ht="16.5">
      <c r="A636" s="29" t="s">
        <v>21016</v>
      </c>
      <c r="B636" s="5" t="s">
        <v>21017</v>
      </c>
      <c r="C636" s="5" t="s">
        <v>83</v>
      </c>
      <c r="D636" s="5" t="s">
        <v>21018</v>
      </c>
      <c r="E636" s="5" t="s">
        <v>21019</v>
      </c>
      <c r="F636" s="5" t="s">
        <v>21020</v>
      </c>
      <c r="G636" s="6"/>
      <c r="H636" s="6" t="s">
        <v>21021</v>
      </c>
      <c r="I636" s="6" t="s">
        <v>5983</v>
      </c>
      <c r="J636" s="6">
        <v>560099</v>
      </c>
      <c r="K636" s="6">
        <v>0</v>
      </c>
      <c r="L636" s="6" t="s">
        <v>11604</v>
      </c>
      <c r="M636" s="6" t="s">
        <v>11618</v>
      </c>
      <c r="N636" s="6" t="s">
        <v>21022</v>
      </c>
      <c r="O636" s="6"/>
      <c r="P636" s="6"/>
      <c r="Q636" s="6"/>
      <c r="R636" s="6" t="s">
        <v>21023</v>
      </c>
      <c r="S636" s="6"/>
      <c r="T636" s="6"/>
      <c r="U636" s="6"/>
      <c r="V636" s="6"/>
      <c r="W636" s="6" t="s">
        <v>21018</v>
      </c>
      <c r="X636" s="6" t="s">
        <v>128</v>
      </c>
      <c r="Y636" s="11" t="s">
        <v>15237</v>
      </c>
      <c r="Z636" s="10"/>
      <c r="AA636" s="11" t="s">
        <v>15237</v>
      </c>
      <c r="AB636" s="6" t="s">
        <v>83</v>
      </c>
      <c r="AC636" s="6">
        <v>29330868999</v>
      </c>
      <c r="AD636" s="6"/>
      <c r="AE636" s="6"/>
      <c r="AF636" s="6"/>
      <c r="AG636" s="6"/>
      <c r="AH636" s="6" t="s">
        <v>128</v>
      </c>
    </row>
    <row r="637" spans="1:34" ht="16.5">
      <c r="A637" s="29" t="s">
        <v>21024</v>
      </c>
      <c r="B637" s="5" t="s">
        <v>21025</v>
      </c>
      <c r="C637" s="5" t="s">
        <v>83</v>
      </c>
      <c r="D637" s="5" t="s">
        <v>21026</v>
      </c>
      <c r="E637" s="5" t="s">
        <v>21027</v>
      </c>
      <c r="F637" s="5" t="s">
        <v>21028</v>
      </c>
      <c r="G637" s="5" t="s">
        <v>21029</v>
      </c>
      <c r="H637" s="6"/>
      <c r="I637" s="6"/>
      <c r="J637" s="6"/>
      <c r="K637" s="6">
        <v>0</v>
      </c>
      <c r="L637" s="6" t="s">
        <v>11750</v>
      </c>
      <c r="M637" s="6" t="s">
        <v>11817</v>
      </c>
      <c r="N637" s="6" t="s">
        <v>21030</v>
      </c>
      <c r="O637" s="6">
        <v>94772070401</v>
      </c>
      <c r="P637" s="6"/>
      <c r="Q637" s="6"/>
      <c r="R637" s="6"/>
      <c r="S637" s="6"/>
      <c r="T637" s="6"/>
      <c r="U637" s="6"/>
      <c r="V637" s="6"/>
      <c r="W637" s="6" t="s">
        <v>21026</v>
      </c>
      <c r="X637" s="6" t="s">
        <v>128</v>
      </c>
      <c r="Y637" s="11" t="s">
        <v>15237</v>
      </c>
      <c r="Z637" s="10"/>
      <c r="AA637" s="11" t="s">
        <v>15237</v>
      </c>
      <c r="AB637" s="6" t="s">
        <v>83</v>
      </c>
      <c r="AC637" s="6"/>
      <c r="AD637" s="6"/>
      <c r="AE637" s="6"/>
      <c r="AF637" s="6"/>
      <c r="AG637" s="6"/>
      <c r="AH637" s="6" t="s">
        <v>128</v>
      </c>
    </row>
    <row r="638" spans="1:34" ht="16.5">
      <c r="A638" s="14" t="s">
        <v>2258</v>
      </c>
      <c r="B638" s="4" t="s">
        <v>2259</v>
      </c>
      <c r="C638" s="5" t="s">
        <v>83</v>
      </c>
      <c r="D638" s="5" t="s">
        <v>2260</v>
      </c>
      <c r="E638" s="6" t="s">
        <v>8085</v>
      </c>
      <c r="F638" s="6" t="s">
        <v>8086</v>
      </c>
      <c r="G638" s="6"/>
      <c r="H638" s="6" t="s">
        <v>5973</v>
      </c>
      <c r="I638" s="6" t="s">
        <v>5975</v>
      </c>
      <c r="J638" s="6"/>
      <c r="K638" s="6">
        <v>0</v>
      </c>
      <c r="L638" s="6" t="s">
        <v>11604</v>
      </c>
      <c r="M638" s="6" t="s">
        <v>11610</v>
      </c>
      <c r="N638" s="6"/>
      <c r="O638" s="6" t="s">
        <v>13158</v>
      </c>
      <c r="P638" s="6"/>
      <c r="Q638" s="6" t="s">
        <v>14144</v>
      </c>
      <c r="R638" s="6"/>
      <c r="S638" s="6"/>
      <c r="T638" s="6"/>
      <c r="U638" s="6"/>
      <c r="V638" s="6"/>
      <c r="W638" s="6" t="s">
        <v>2260</v>
      </c>
      <c r="X638" s="6" t="s">
        <v>128</v>
      </c>
      <c r="Y638" s="11" t="s">
        <v>15237</v>
      </c>
      <c r="Z638" s="10"/>
      <c r="AA638" s="11" t="s">
        <v>15237</v>
      </c>
      <c r="AB638" s="6" t="s">
        <v>83</v>
      </c>
      <c r="AC638" s="6">
        <v>9865700394</v>
      </c>
      <c r="AD638" s="6" t="s">
        <v>14824</v>
      </c>
      <c r="AE638" s="6" t="s">
        <v>20780</v>
      </c>
      <c r="AF638" s="6" t="s">
        <v>14825</v>
      </c>
      <c r="AG638" s="9">
        <v>30133</v>
      </c>
      <c r="AH638" s="6" t="s">
        <v>128</v>
      </c>
    </row>
    <row r="639" spans="1:34" ht="16.5">
      <c r="A639" s="14" t="s">
        <v>2258</v>
      </c>
      <c r="B639" s="4" t="s">
        <v>2261</v>
      </c>
      <c r="C639" s="5" t="s">
        <v>83</v>
      </c>
      <c r="D639" s="5" t="s">
        <v>2260</v>
      </c>
      <c r="E639" s="6" t="s">
        <v>8087</v>
      </c>
      <c r="F639" s="6" t="s">
        <v>7660</v>
      </c>
      <c r="G639" s="6"/>
      <c r="H639" s="6" t="s">
        <v>6007</v>
      </c>
      <c r="I639" s="6" t="s">
        <v>6008</v>
      </c>
      <c r="J639" s="6">
        <v>110015</v>
      </c>
      <c r="K639" s="6">
        <v>0</v>
      </c>
      <c r="L639" s="6" t="s">
        <v>11604</v>
      </c>
      <c r="M639" s="6" t="s">
        <v>11610</v>
      </c>
      <c r="N639" s="6"/>
      <c r="O639" s="6" t="s">
        <v>13159</v>
      </c>
      <c r="P639" s="6"/>
      <c r="Q639" s="6"/>
      <c r="R639" s="6"/>
      <c r="S639" s="6"/>
      <c r="T639" s="6"/>
      <c r="U639" s="6"/>
      <c r="V639" s="6"/>
      <c r="W639" s="6" t="s">
        <v>2260</v>
      </c>
      <c r="X639" s="6" t="s">
        <v>128</v>
      </c>
      <c r="Y639" s="11" t="s">
        <v>15237</v>
      </c>
      <c r="Z639" s="10"/>
      <c r="AA639" s="11" t="s">
        <v>15237</v>
      </c>
      <c r="AB639" s="6" t="s">
        <v>83</v>
      </c>
      <c r="AC639" s="6"/>
      <c r="AD639" s="6"/>
      <c r="AE639" s="6"/>
      <c r="AF639" s="6"/>
      <c r="AG639" s="6"/>
      <c r="AH639" s="6" t="s">
        <v>128</v>
      </c>
    </row>
    <row r="640" spans="1:34" ht="16.5">
      <c r="A640" s="14" t="s">
        <v>2265</v>
      </c>
      <c r="B640" s="4" t="s">
        <v>2266</v>
      </c>
      <c r="C640" s="5" t="s">
        <v>83</v>
      </c>
      <c r="D640" s="5" t="s">
        <v>2267</v>
      </c>
      <c r="E640" s="6" t="s">
        <v>8090</v>
      </c>
      <c r="F640" s="6" t="s">
        <v>8091</v>
      </c>
      <c r="G640" s="6" t="s">
        <v>8092</v>
      </c>
      <c r="H640" s="6" t="s">
        <v>6313</v>
      </c>
      <c r="I640" s="6" t="s">
        <v>5962</v>
      </c>
      <c r="J640" s="6">
        <v>400086</v>
      </c>
      <c r="K640" s="6">
        <v>0</v>
      </c>
      <c r="L640" s="6" t="s">
        <v>11604</v>
      </c>
      <c r="M640" s="6"/>
      <c r="N640" s="6"/>
      <c r="O640" s="6" t="s">
        <v>13160</v>
      </c>
      <c r="P640" s="6"/>
      <c r="Q640" s="6"/>
      <c r="R640" s="6"/>
      <c r="S640" s="6"/>
      <c r="T640" s="6"/>
      <c r="U640" s="6"/>
      <c r="V640" s="6"/>
      <c r="W640" s="6" t="s">
        <v>2267</v>
      </c>
      <c r="X640" s="6" t="s">
        <v>128</v>
      </c>
      <c r="Y640" s="11" t="s">
        <v>15237</v>
      </c>
      <c r="Z640" s="10"/>
      <c r="AA640" s="11" t="s">
        <v>15237</v>
      </c>
      <c r="AB640" s="6" t="s">
        <v>83</v>
      </c>
      <c r="AC640" s="6" t="s">
        <v>14826</v>
      </c>
      <c r="AD640" s="6"/>
      <c r="AE640" s="6"/>
      <c r="AF640" s="6"/>
      <c r="AG640" s="6"/>
      <c r="AH640" s="6" t="s">
        <v>128</v>
      </c>
    </row>
    <row r="641" spans="1:34" ht="16.5">
      <c r="A641" s="29" t="s">
        <v>19755</v>
      </c>
      <c r="B641" s="5" t="s">
        <v>19756</v>
      </c>
      <c r="C641" s="5" t="s">
        <v>83</v>
      </c>
      <c r="D641" s="5" t="s">
        <v>19757</v>
      </c>
      <c r="E641" s="6" t="s">
        <v>20231</v>
      </c>
      <c r="F641" s="6" t="s">
        <v>20232</v>
      </c>
      <c r="G641" s="6"/>
      <c r="H641" s="6" t="s">
        <v>20233</v>
      </c>
      <c r="I641" s="6" t="s">
        <v>5995</v>
      </c>
      <c r="J641" s="6">
        <v>5000042</v>
      </c>
      <c r="K641" s="6">
        <v>0</v>
      </c>
      <c r="L641" s="6" t="s">
        <v>11604</v>
      </c>
      <c r="M641" s="6" t="s">
        <v>11618</v>
      </c>
      <c r="N641" s="6" t="s">
        <v>20234</v>
      </c>
      <c r="O641" s="5" t="s">
        <v>20235</v>
      </c>
      <c r="P641" s="6"/>
      <c r="Q641" s="6"/>
      <c r="R641" s="6" t="s">
        <v>20236</v>
      </c>
      <c r="S641" s="6"/>
      <c r="T641" s="6"/>
      <c r="U641" s="6"/>
      <c r="V641" s="6"/>
      <c r="W641" s="6" t="s">
        <v>19757</v>
      </c>
      <c r="X641" s="6" t="s">
        <v>128</v>
      </c>
      <c r="Y641" s="11" t="s">
        <v>15237</v>
      </c>
      <c r="Z641" s="10"/>
      <c r="AA641" s="11" t="s">
        <v>15237</v>
      </c>
      <c r="AB641" s="6" t="s">
        <v>83</v>
      </c>
      <c r="AC641" s="5" t="s">
        <v>20237</v>
      </c>
      <c r="AD641" s="6"/>
      <c r="AE641" s="6"/>
      <c r="AF641" s="6"/>
      <c r="AG641" s="6"/>
      <c r="AH641" s="6" t="s">
        <v>128</v>
      </c>
    </row>
    <row r="642" spans="1:34" ht="16.5">
      <c r="A642" s="29" t="s">
        <v>19755</v>
      </c>
      <c r="B642" s="5" t="s">
        <v>19758</v>
      </c>
      <c r="C642" s="5" t="s">
        <v>83</v>
      </c>
      <c r="D642" s="5" t="s">
        <v>19757</v>
      </c>
      <c r="E642" s="6" t="s">
        <v>20238</v>
      </c>
      <c r="F642" s="6" t="s">
        <v>20239</v>
      </c>
      <c r="G642" s="6" t="s">
        <v>20240</v>
      </c>
      <c r="H642" s="6" t="s">
        <v>6118</v>
      </c>
      <c r="I642" s="6" t="s">
        <v>5970</v>
      </c>
      <c r="J642" s="6">
        <v>500040</v>
      </c>
      <c r="K642" s="6">
        <v>0</v>
      </c>
      <c r="L642" s="6" t="s">
        <v>11604</v>
      </c>
      <c r="M642" s="6" t="s">
        <v>11618</v>
      </c>
      <c r="N642" s="6" t="s">
        <v>20234</v>
      </c>
      <c r="O642" s="5" t="s">
        <v>20241</v>
      </c>
      <c r="P642" s="6"/>
      <c r="Q642" s="6"/>
      <c r="R642" s="6" t="s">
        <v>20236</v>
      </c>
      <c r="S642" s="6"/>
      <c r="T642" s="6"/>
      <c r="U642" s="6"/>
      <c r="V642" s="6"/>
      <c r="W642" s="6" t="s">
        <v>19757</v>
      </c>
      <c r="X642" s="6" t="s">
        <v>128</v>
      </c>
      <c r="Y642" s="11" t="s">
        <v>15237</v>
      </c>
      <c r="Z642" s="10"/>
      <c r="AA642" s="11" t="s">
        <v>15237</v>
      </c>
      <c r="AB642" s="6" t="s">
        <v>83</v>
      </c>
      <c r="AC642" s="5" t="s">
        <v>20237</v>
      </c>
      <c r="AD642" s="6"/>
      <c r="AE642" s="6"/>
      <c r="AF642" s="6"/>
      <c r="AG642" s="6"/>
      <c r="AH642" s="6" t="s">
        <v>128</v>
      </c>
    </row>
    <row r="643" spans="1:34" ht="16.5">
      <c r="A643" s="14" t="s">
        <v>2277</v>
      </c>
      <c r="B643" s="4" t="s">
        <v>2278</v>
      </c>
      <c r="C643" s="5" t="s">
        <v>83</v>
      </c>
      <c r="D643" s="5" t="s">
        <v>2279</v>
      </c>
      <c r="E643" s="6" t="s">
        <v>8096</v>
      </c>
      <c r="F643" s="6" t="s">
        <v>8097</v>
      </c>
      <c r="G643" s="6" t="s">
        <v>8098</v>
      </c>
      <c r="H643" s="6"/>
      <c r="I643" s="6" t="s">
        <v>6008</v>
      </c>
      <c r="J643" s="6"/>
      <c r="K643" s="6">
        <v>0</v>
      </c>
      <c r="L643" s="6" t="s">
        <v>11604</v>
      </c>
      <c r="M643" s="6" t="s">
        <v>11610</v>
      </c>
      <c r="N643" s="6"/>
      <c r="O643" s="6">
        <v>9824093347</v>
      </c>
      <c r="P643" s="6"/>
      <c r="Q643" s="6">
        <v>51615230</v>
      </c>
      <c r="R643" s="6"/>
      <c r="S643" s="6"/>
      <c r="T643" s="6"/>
      <c r="U643" s="6"/>
      <c r="V643" s="6"/>
      <c r="W643" s="6" t="s">
        <v>2279</v>
      </c>
      <c r="X643" s="6" t="s">
        <v>128</v>
      </c>
      <c r="Y643" s="11" t="s">
        <v>15237</v>
      </c>
      <c r="Z643" s="10"/>
      <c r="AA643" s="11" t="s">
        <v>15237</v>
      </c>
      <c r="AB643" s="6" t="s">
        <v>83</v>
      </c>
      <c r="AC643" s="6">
        <v>7960104607</v>
      </c>
      <c r="AD643" s="6" t="s">
        <v>14827</v>
      </c>
      <c r="AE643" s="6" t="s">
        <v>20784</v>
      </c>
      <c r="AF643" s="6"/>
      <c r="AG643" s="6"/>
      <c r="AH643" s="6" t="s">
        <v>128</v>
      </c>
    </row>
    <row r="644" spans="1:34" ht="16.5">
      <c r="A644" s="14" t="s">
        <v>2283</v>
      </c>
      <c r="B644" s="4" t="s">
        <v>2284</v>
      </c>
      <c r="C644" s="5" t="s">
        <v>83</v>
      </c>
      <c r="D644" s="5" t="s">
        <v>2285</v>
      </c>
      <c r="E644" s="6" t="s">
        <v>8099</v>
      </c>
      <c r="F644" s="6" t="s">
        <v>8100</v>
      </c>
      <c r="G644" s="6" t="s">
        <v>8101</v>
      </c>
      <c r="H644" s="6"/>
      <c r="I644" s="6" t="s">
        <v>6129</v>
      </c>
      <c r="J644" s="6"/>
      <c r="K644" s="6">
        <v>0</v>
      </c>
      <c r="L644" s="6" t="s">
        <v>11604</v>
      </c>
      <c r="M644" s="6" t="s">
        <v>11618</v>
      </c>
      <c r="N644" s="6"/>
      <c r="O644" s="6">
        <v>-11</v>
      </c>
      <c r="P644" s="6"/>
      <c r="Q644" s="6"/>
      <c r="R644" s="6"/>
      <c r="S644" s="6"/>
      <c r="T644" s="6"/>
      <c r="U644" s="6"/>
      <c r="V644" s="6"/>
      <c r="W644" s="6" t="s">
        <v>2285</v>
      </c>
      <c r="X644" s="6" t="s">
        <v>128</v>
      </c>
      <c r="Y644" s="11" t="s">
        <v>15237</v>
      </c>
      <c r="Z644" s="10"/>
      <c r="AA644" s="11" t="s">
        <v>15237</v>
      </c>
      <c r="AB644" s="6" t="s">
        <v>83</v>
      </c>
      <c r="AC644" s="6">
        <v>33312503491</v>
      </c>
      <c r="AD644" s="6">
        <v>341355</v>
      </c>
      <c r="AE644" s="6"/>
      <c r="AF644" s="6">
        <v>2503491</v>
      </c>
      <c r="AG644" s="6"/>
      <c r="AH644" s="6" t="s">
        <v>128</v>
      </c>
    </row>
    <row r="645" spans="1:34" ht="16.5">
      <c r="A645" s="14" t="s">
        <v>2301</v>
      </c>
      <c r="B645" s="4" t="s">
        <v>2304</v>
      </c>
      <c r="C645" s="5" t="s">
        <v>83</v>
      </c>
      <c r="D645" s="5" t="s">
        <v>2305</v>
      </c>
      <c r="E645" s="6" t="s">
        <v>8116</v>
      </c>
      <c r="F645" s="6" t="s">
        <v>8117</v>
      </c>
      <c r="G645" s="6" t="s">
        <v>8118</v>
      </c>
      <c r="H645" s="6" t="s">
        <v>6200</v>
      </c>
      <c r="I645" s="6" t="s">
        <v>5962</v>
      </c>
      <c r="J645" s="6">
        <v>421208</v>
      </c>
      <c r="K645" s="6">
        <v>0</v>
      </c>
      <c r="L645" s="6" t="s">
        <v>11604</v>
      </c>
      <c r="M645" s="6" t="s">
        <v>11606</v>
      </c>
      <c r="N645" s="6"/>
      <c r="O645" s="6">
        <v>9821874917</v>
      </c>
      <c r="P645" s="6"/>
      <c r="Q645" s="6"/>
      <c r="R645" s="6"/>
      <c r="S645" s="6"/>
      <c r="T645" s="6"/>
      <c r="U645" s="6"/>
      <c r="V645" s="6"/>
      <c r="W645" s="6" t="s">
        <v>14145</v>
      </c>
      <c r="X645" s="6" t="s">
        <v>128</v>
      </c>
      <c r="Y645" s="11" t="s">
        <v>15237</v>
      </c>
      <c r="Z645" s="10"/>
      <c r="AA645" s="11" t="s">
        <v>15237</v>
      </c>
      <c r="AB645" s="6" t="s">
        <v>83</v>
      </c>
      <c r="AC645" s="6">
        <v>27690629341</v>
      </c>
      <c r="AD645" s="6" t="s">
        <v>14828</v>
      </c>
      <c r="AE645" s="6"/>
      <c r="AF645" s="6"/>
      <c r="AG645" s="6"/>
      <c r="AH645" s="6" t="s">
        <v>128</v>
      </c>
    </row>
    <row r="646" spans="1:34" ht="16.5">
      <c r="A646" s="14" t="s">
        <v>2301</v>
      </c>
      <c r="B646" s="4" t="s">
        <v>2302</v>
      </c>
      <c r="C646" s="5" t="s">
        <v>83</v>
      </c>
      <c r="D646" s="5" t="s">
        <v>2303</v>
      </c>
      <c r="E646" s="6" t="s">
        <v>8112</v>
      </c>
      <c r="F646" s="6" t="s">
        <v>8113</v>
      </c>
      <c r="G646" s="6" t="s">
        <v>8114</v>
      </c>
      <c r="H646" s="6" t="s">
        <v>8115</v>
      </c>
      <c r="I646" s="6" t="s">
        <v>5962</v>
      </c>
      <c r="J646" s="6"/>
      <c r="K646" s="6">
        <v>0</v>
      </c>
      <c r="L646" s="6" t="s">
        <v>11604</v>
      </c>
      <c r="M646" s="6" t="s">
        <v>11606</v>
      </c>
      <c r="N646" s="6" t="s">
        <v>12097</v>
      </c>
      <c r="O646" s="6">
        <v>-22</v>
      </c>
      <c r="P646" s="6"/>
      <c r="Q646" s="6"/>
      <c r="R646" s="6"/>
      <c r="S646" s="6"/>
      <c r="T646" s="6"/>
      <c r="U646" s="6"/>
      <c r="V646" s="6"/>
      <c r="W646" s="6" t="s">
        <v>2303</v>
      </c>
      <c r="X646" s="6" t="s">
        <v>128</v>
      </c>
      <c r="Y646" s="11" t="s">
        <v>15237</v>
      </c>
      <c r="Z646" s="10"/>
      <c r="AA646" s="11" t="s">
        <v>15237</v>
      </c>
      <c r="AB646" s="6" t="s">
        <v>83</v>
      </c>
      <c r="AC646" s="6">
        <v>27560046297</v>
      </c>
      <c r="AD646" s="6">
        <v>27560046297</v>
      </c>
      <c r="AE646" s="6"/>
      <c r="AF646" s="6">
        <v>27560046297</v>
      </c>
      <c r="AG646" s="6" t="s">
        <v>14607</v>
      </c>
      <c r="AH646" s="6" t="s">
        <v>128</v>
      </c>
    </row>
    <row r="647" spans="1:34" ht="16.5">
      <c r="A647" s="14" t="s">
        <v>2306</v>
      </c>
      <c r="B647" s="4" t="s">
        <v>2309</v>
      </c>
      <c r="C647" s="5" t="s">
        <v>83</v>
      </c>
      <c r="D647" s="5" t="s">
        <v>2310</v>
      </c>
      <c r="E647" s="6" t="s">
        <v>8122</v>
      </c>
      <c r="F647" s="6" t="s">
        <v>8123</v>
      </c>
      <c r="G647" s="6" t="s">
        <v>8124</v>
      </c>
      <c r="H647" s="6" t="s">
        <v>6821</v>
      </c>
      <c r="I647" s="6" t="s">
        <v>6195</v>
      </c>
      <c r="J647" s="6">
        <v>122050</v>
      </c>
      <c r="K647" s="6">
        <v>0</v>
      </c>
      <c r="L647" s="6" t="s">
        <v>11604</v>
      </c>
      <c r="M647" s="6" t="s">
        <v>11610</v>
      </c>
      <c r="N647" s="6"/>
      <c r="O647" s="6" t="s">
        <v>13167</v>
      </c>
      <c r="P647" s="6"/>
      <c r="Q647" s="6"/>
      <c r="R647" s="6"/>
      <c r="S647" s="6"/>
      <c r="T647" s="6"/>
      <c r="U647" s="6"/>
      <c r="V647" s="6"/>
      <c r="W647" s="6" t="s">
        <v>14147</v>
      </c>
      <c r="X647" s="6" t="s">
        <v>128</v>
      </c>
      <c r="Y647" s="11" t="s">
        <v>15237</v>
      </c>
      <c r="Z647" s="10"/>
      <c r="AA647" s="11" t="s">
        <v>15237</v>
      </c>
      <c r="AB647" s="6" t="s">
        <v>83</v>
      </c>
      <c r="AC647" s="6">
        <v>6491930228</v>
      </c>
      <c r="AD647" s="6"/>
      <c r="AE647" s="6" t="s">
        <v>20761</v>
      </c>
      <c r="AF647" s="6"/>
      <c r="AG647" s="6"/>
      <c r="AH647" s="6" t="s">
        <v>128</v>
      </c>
    </row>
    <row r="648" spans="1:34" ht="16.5">
      <c r="A648" s="14" t="s">
        <v>2306</v>
      </c>
      <c r="B648" s="4" t="s">
        <v>2307</v>
      </c>
      <c r="C648" s="5" t="s">
        <v>83</v>
      </c>
      <c r="D648" s="5" t="s">
        <v>2308</v>
      </c>
      <c r="E648" s="6" t="s">
        <v>8119</v>
      </c>
      <c r="F648" s="6" t="s">
        <v>8120</v>
      </c>
      <c r="G648" s="6" t="s">
        <v>8121</v>
      </c>
      <c r="H648" s="6"/>
      <c r="I648" s="6" t="s">
        <v>6008</v>
      </c>
      <c r="J648" s="6">
        <v>110028</v>
      </c>
      <c r="K648" s="6">
        <v>0</v>
      </c>
      <c r="L648" s="6" t="s">
        <v>11604</v>
      </c>
      <c r="M648" s="6" t="s">
        <v>11610</v>
      </c>
      <c r="N648" s="6"/>
      <c r="O648" s="6"/>
      <c r="P648" s="6"/>
      <c r="Q648" s="6" t="s">
        <v>14146</v>
      </c>
      <c r="R648" s="6"/>
      <c r="S648" s="6"/>
      <c r="T648" s="6"/>
      <c r="U648" s="6"/>
      <c r="V648" s="6"/>
      <c r="W648" s="6" t="s">
        <v>2308</v>
      </c>
      <c r="X648" s="6" t="s">
        <v>128</v>
      </c>
      <c r="Y648" s="11" t="s">
        <v>15237</v>
      </c>
      <c r="Z648" s="10"/>
      <c r="AA648" s="11" t="s">
        <v>15237</v>
      </c>
      <c r="AB648" s="6" t="s">
        <v>83</v>
      </c>
      <c r="AC648" s="6">
        <v>7170186570</v>
      </c>
      <c r="AD648" s="6"/>
      <c r="AE648" s="6"/>
      <c r="AF648" s="6"/>
      <c r="AG648" s="6"/>
      <c r="AH648" s="6" t="s">
        <v>128</v>
      </c>
    </row>
    <row r="649" spans="1:34" ht="16.5">
      <c r="A649" s="14" t="s">
        <v>2319</v>
      </c>
      <c r="B649" s="4" t="s">
        <v>2322</v>
      </c>
      <c r="C649" s="5" t="s">
        <v>83</v>
      </c>
      <c r="D649" s="5" t="s">
        <v>2323</v>
      </c>
      <c r="E649" s="6" t="s">
        <v>8132</v>
      </c>
      <c r="F649" s="6" t="s">
        <v>8133</v>
      </c>
      <c r="G649" s="6"/>
      <c r="H649" s="6" t="s">
        <v>6212</v>
      </c>
      <c r="I649" s="6" t="s">
        <v>6008</v>
      </c>
      <c r="J649" s="6">
        <v>110092</v>
      </c>
      <c r="K649" s="6">
        <v>0</v>
      </c>
      <c r="L649" s="6" t="s">
        <v>11604</v>
      </c>
      <c r="M649" s="6" t="s">
        <v>11610</v>
      </c>
      <c r="N649" s="6"/>
      <c r="O649" s="6">
        <v>421410404214132</v>
      </c>
      <c r="P649" s="6">
        <v>5</v>
      </c>
      <c r="Q649" s="6"/>
      <c r="R649" s="6"/>
      <c r="S649" s="6"/>
      <c r="T649" s="6"/>
      <c r="U649" s="6"/>
      <c r="V649" s="6"/>
      <c r="W649" s="6" t="s">
        <v>2323</v>
      </c>
      <c r="X649" s="6" t="s">
        <v>128</v>
      </c>
      <c r="Y649" s="11" t="s">
        <v>15237</v>
      </c>
      <c r="Z649" s="10"/>
      <c r="AA649" s="11" t="s">
        <v>15237</v>
      </c>
      <c r="AB649" s="6" t="s">
        <v>83</v>
      </c>
      <c r="AC649" s="6">
        <v>7610048200</v>
      </c>
      <c r="AD649" s="6"/>
      <c r="AE649" s="6"/>
      <c r="AF649" s="6"/>
      <c r="AG649" s="6"/>
      <c r="AH649" s="6" t="s">
        <v>128</v>
      </c>
    </row>
    <row r="650" spans="1:34" ht="16.5">
      <c r="A650" s="14" t="s">
        <v>2319</v>
      </c>
      <c r="B650" s="4" t="s">
        <v>2320</v>
      </c>
      <c r="C650" s="5" t="s">
        <v>83</v>
      </c>
      <c r="D650" s="5" t="s">
        <v>2321</v>
      </c>
      <c r="E650" s="6" t="s">
        <v>15258</v>
      </c>
      <c r="F650" s="6" t="s">
        <v>8130</v>
      </c>
      <c r="G650" s="6" t="s">
        <v>8131</v>
      </c>
      <c r="H650" s="6" t="s">
        <v>6007</v>
      </c>
      <c r="I650" s="6" t="s">
        <v>6008</v>
      </c>
      <c r="J650" s="6">
        <v>110092</v>
      </c>
      <c r="K650" s="6">
        <v>0</v>
      </c>
      <c r="L650" s="6" t="s">
        <v>11604</v>
      </c>
      <c r="M650" s="6" t="s">
        <v>11610</v>
      </c>
      <c r="N650" s="6"/>
      <c r="O650" s="6" t="s">
        <v>13169</v>
      </c>
      <c r="P650" s="6"/>
      <c r="Q650" s="6"/>
      <c r="R650" s="6"/>
      <c r="S650" s="6"/>
      <c r="T650" s="6"/>
      <c r="U650" s="6"/>
      <c r="V650" s="6"/>
      <c r="W650" s="6" t="s">
        <v>2321</v>
      </c>
      <c r="X650" s="6" t="s">
        <v>128</v>
      </c>
      <c r="Y650" s="11" t="s">
        <v>15237</v>
      </c>
      <c r="Z650" s="10"/>
      <c r="AA650" s="11" t="s">
        <v>15237</v>
      </c>
      <c r="AB650" s="6" t="s">
        <v>83</v>
      </c>
      <c r="AC650" s="6">
        <v>7610048200</v>
      </c>
      <c r="AD650" s="6"/>
      <c r="AE650" s="6" t="s">
        <v>20783</v>
      </c>
      <c r="AF650" s="6"/>
      <c r="AG650" s="6"/>
      <c r="AH650" s="6" t="s">
        <v>128</v>
      </c>
    </row>
    <row r="651" spans="1:34" ht="16.5">
      <c r="A651" s="14" t="s">
        <v>2330</v>
      </c>
      <c r="B651" s="4" t="s">
        <v>2331</v>
      </c>
      <c r="C651" s="5" t="s">
        <v>83</v>
      </c>
      <c r="D651" s="5" t="s">
        <v>2332</v>
      </c>
      <c r="E651" s="6" t="s">
        <v>8141</v>
      </c>
      <c r="F651" s="6" t="s">
        <v>8142</v>
      </c>
      <c r="G651" s="6" t="s">
        <v>8143</v>
      </c>
      <c r="H651" s="6"/>
      <c r="I651" s="6" t="s">
        <v>5995</v>
      </c>
      <c r="J651" s="6"/>
      <c r="K651" s="6">
        <v>0</v>
      </c>
      <c r="L651" s="6" t="s">
        <v>11604</v>
      </c>
      <c r="M651" s="6" t="s">
        <v>11606</v>
      </c>
      <c r="N651" s="6"/>
      <c r="O651" s="6" t="s">
        <v>13172</v>
      </c>
      <c r="P651" s="6"/>
      <c r="Q651" s="6"/>
      <c r="R651" s="6"/>
      <c r="S651" s="6"/>
      <c r="T651" s="6"/>
      <c r="U651" s="6"/>
      <c r="V651" s="6"/>
      <c r="W651" s="6" t="s">
        <v>2332</v>
      </c>
      <c r="X651" s="6" t="s">
        <v>128</v>
      </c>
      <c r="Y651" s="11" t="s">
        <v>15237</v>
      </c>
      <c r="Z651" s="10"/>
      <c r="AA651" s="11" t="s">
        <v>15237</v>
      </c>
      <c r="AB651" s="6" t="s">
        <v>83</v>
      </c>
      <c r="AC651" s="6">
        <v>24073500607</v>
      </c>
      <c r="AD651" s="6">
        <v>24573500607</v>
      </c>
      <c r="AE651" s="6"/>
      <c r="AF651" s="6">
        <v>24073500607</v>
      </c>
      <c r="AG651" s="6"/>
      <c r="AH651" s="6" t="s">
        <v>128</v>
      </c>
    </row>
    <row r="652" spans="1:34" ht="16.5">
      <c r="A652" s="14" t="s">
        <v>2336</v>
      </c>
      <c r="B652" s="4" t="s">
        <v>2337</v>
      </c>
      <c r="C652" s="5" t="s">
        <v>83</v>
      </c>
      <c r="D652" s="5" t="s">
        <v>2338</v>
      </c>
      <c r="E652" s="6" t="s">
        <v>8147</v>
      </c>
      <c r="F652" s="6" t="e">
        <f>- PENDRE   TALUKA - PANVEL</f>
        <v>#NAME?</v>
      </c>
      <c r="G652" s="6" t="s">
        <v>8148</v>
      </c>
      <c r="H652" s="6" t="s">
        <v>8115</v>
      </c>
      <c r="I652" s="6" t="s">
        <v>5962</v>
      </c>
      <c r="J652" s="6"/>
      <c r="K652" s="6">
        <v>0</v>
      </c>
      <c r="L652" s="6" t="s">
        <v>11604</v>
      </c>
      <c r="M652" s="6" t="s">
        <v>11606</v>
      </c>
      <c r="N652" s="6"/>
      <c r="O652" s="6">
        <v>9879504863</v>
      </c>
      <c r="P652" s="6"/>
      <c r="Q652" s="6" t="s">
        <v>14148</v>
      </c>
      <c r="R652" s="6"/>
      <c r="S652" s="6"/>
      <c r="T652" s="6"/>
      <c r="U652" s="6"/>
      <c r="V652" s="6"/>
      <c r="W652" s="6" t="s">
        <v>2338</v>
      </c>
      <c r="X652" s="6" t="s">
        <v>128</v>
      </c>
      <c r="Y652" s="11" t="s">
        <v>15237</v>
      </c>
      <c r="Z652" s="10"/>
      <c r="AA652" s="11" t="s">
        <v>15237</v>
      </c>
      <c r="AB652" s="6" t="s">
        <v>83</v>
      </c>
      <c r="AC652" s="6"/>
      <c r="AD652" s="6" t="s">
        <v>14829</v>
      </c>
      <c r="AE652" s="6"/>
      <c r="AF652" s="6" t="s">
        <v>14829</v>
      </c>
      <c r="AG652" s="9">
        <v>39000</v>
      </c>
      <c r="AH652" s="6" t="s">
        <v>128</v>
      </c>
    </row>
    <row r="653" spans="1:34" ht="16.5">
      <c r="A653" s="14" t="s">
        <v>2342</v>
      </c>
      <c r="B653" s="4" t="s">
        <v>2343</v>
      </c>
      <c r="C653" s="5" t="s">
        <v>83</v>
      </c>
      <c r="D653" s="5" t="s">
        <v>2344</v>
      </c>
      <c r="E653" s="6" t="s">
        <v>8150</v>
      </c>
      <c r="F653" s="6" t="s">
        <v>8151</v>
      </c>
      <c r="G653" s="6" t="s">
        <v>8152</v>
      </c>
      <c r="H653" s="6" t="s">
        <v>8151</v>
      </c>
      <c r="I653" s="6" t="s">
        <v>6266</v>
      </c>
      <c r="J653" s="6">
        <v>476001</v>
      </c>
      <c r="K653" s="6">
        <v>0</v>
      </c>
      <c r="L653" s="6" t="s">
        <v>11604</v>
      </c>
      <c r="M653" s="6" t="s">
        <v>11610</v>
      </c>
      <c r="N653" s="6" t="s">
        <v>12099</v>
      </c>
      <c r="O653" s="6" t="s">
        <v>13174</v>
      </c>
      <c r="P653" s="6"/>
      <c r="Q653" s="6" t="s">
        <v>14149</v>
      </c>
      <c r="R653" s="6"/>
      <c r="S653" s="6"/>
      <c r="T653" s="6"/>
      <c r="U653" s="6"/>
      <c r="V653" s="6"/>
      <c r="W653" s="6" t="s">
        <v>2344</v>
      </c>
      <c r="X653" s="6" t="s">
        <v>128</v>
      </c>
      <c r="Y653" s="11" t="s">
        <v>15237</v>
      </c>
      <c r="Z653" s="10"/>
      <c r="AA653" s="11" t="s">
        <v>15237</v>
      </c>
      <c r="AB653" s="6" t="s">
        <v>83</v>
      </c>
      <c r="AC653" s="6">
        <v>23905502135</v>
      </c>
      <c r="AD653" s="6"/>
      <c r="AE653" s="6"/>
      <c r="AF653" s="6"/>
      <c r="AG653" s="6"/>
      <c r="AH653" s="6" t="s">
        <v>128</v>
      </c>
    </row>
    <row r="654" spans="1:34" ht="16.5">
      <c r="A654" s="14" t="s">
        <v>2345</v>
      </c>
      <c r="B654" s="4" t="s">
        <v>2346</v>
      </c>
      <c r="C654" s="5" t="s">
        <v>83</v>
      </c>
      <c r="D654" s="5" t="s">
        <v>2347</v>
      </c>
      <c r="E654" s="6" t="s">
        <v>8153</v>
      </c>
      <c r="F654" s="6" t="s">
        <v>8154</v>
      </c>
      <c r="G654" s="6" t="s">
        <v>8155</v>
      </c>
      <c r="H654" s="6" t="s">
        <v>6321</v>
      </c>
      <c r="I654" s="6" t="s">
        <v>5962</v>
      </c>
      <c r="J654" s="6">
        <v>400607</v>
      </c>
      <c r="K654" s="6">
        <v>0</v>
      </c>
      <c r="L654" s="6" t="s">
        <v>11604</v>
      </c>
      <c r="M654" s="6" t="s">
        <v>11606</v>
      </c>
      <c r="N654" s="6" t="s">
        <v>12100</v>
      </c>
      <c r="O654" s="6" t="s">
        <v>13175</v>
      </c>
      <c r="P654" s="6"/>
      <c r="Q654" s="6" t="s">
        <v>14150</v>
      </c>
      <c r="R654" s="6"/>
      <c r="S654" s="6"/>
      <c r="T654" s="6"/>
      <c r="U654" s="6"/>
      <c r="V654" s="6"/>
      <c r="W654" s="6" t="s">
        <v>2347</v>
      </c>
      <c r="X654" s="6" t="s">
        <v>128</v>
      </c>
      <c r="Y654" s="11" t="s">
        <v>15237</v>
      </c>
      <c r="Z654" s="10"/>
      <c r="AA654" s="11" t="s">
        <v>15237</v>
      </c>
      <c r="AB654" s="6" t="s">
        <v>83</v>
      </c>
      <c r="AC654" s="6">
        <v>27320009763</v>
      </c>
      <c r="AD654" s="6" t="s">
        <v>14830</v>
      </c>
      <c r="AE654" s="6" t="s">
        <v>20781</v>
      </c>
      <c r="AF654" s="6" t="s">
        <v>14831</v>
      </c>
      <c r="AG654" s="9">
        <v>38808</v>
      </c>
      <c r="AH654" s="6" t="s">
        <v>128</v>
      </c>
    </row>
    <row r="655" spans="1:34" ht="16.5">
      <c r="A655" s="14" t="s">
        <v>2351</v>
      </c>
      <c r="B655" s="4" t="s">
        <v>2352</v>
      </c>
      <c r="C655" s="5" t="s">
        <v>83</v>
      </c>
      <c r="D655" s="5" t="s">
        <v>2353</v>
      </c>
      <c r="E655" s="6" t="s">
        <v>8158</v>
      </c>
      <c r="F655" s="6" t="s">
        <v>8159</v>
      </c>
      <c r="G655" s="6" t="e">
        <f>-G,PRABHADEVI</f>
        <v>#NAME?</v>
      </c>
      <c r="H655" s="6" t="s">
        <v>6313</v>
      </c>
      <c r="I655" s="6" t="s">
        <v>5962</v>
      </c>
      <c r="J655" s="6">
        <v>400025</v>
      </c>
      <c r="K655" s="6">
        <v>0</v>
      </c>
      <c r="L655" s="6" t="s">
        <v>11604</v>
      </c>
      <c r="M655" s="6" t="s">
        <v>11605</v>
      </c>
      <c r="N655" s="6" t="s">
        <v>12102</v>
      </c>
      <c r="O655" s="6" t="s">
        <v>13177</v>
      </c>
      <c r="P655" s="6"/>
      <c r="Q655" s="6" t="s">
        <v>14151</v>
      </c>
      <c r="R655" s="6"/>
      <c r="S655" s="6"/>
      <c r="T655" s="6"/>
      <c r="U655" s="6"/>
      <c r="V655" s="6"/>
      <c r="W655" s="6" t="s">
        <v>2353</v>
      </c>
      <c r="X655" s="6" t="s">
        <v>128</v>
      </c>
      <c r="Y655" s="11" t="s">
        <v>15237</v>
      </c>
      <c r="Z655" s="10"/>
      <c r="AA655" s="11" t="s">
        <v>15237</v>
      </c>
      <c r="AB655" s="6" t="s">
        <v>83</v>
      </c>
      <c r="AC655" s="6" t="s">
        <v>14832</v>
      </c>
      <c r="AD655" s="6" t="s">
        <v>14833</v>
      </c>
      <c r="AE655" s="6"/>
      <c r="AF655" s="6"/>
      <c r="AG655" s="6"/>
      <c r="AH655" s="6" t="s">
        <v>128</v>
      </c>
    </row>
    <row r="656" spans="1:34" ht="16.5">
      <c r="A656" s="14" t="s">
        <v>2354</v>
      </c>
      <c r="B656" s="4" t="s">
        <v>2355</v>
      </c>
      <c r="C656" s="5" t="s">
        <v>83</v>
      </c>
      <c r="D656" s="5" t="s">
        <v>2356</v>
      </c>
      <c r="E656" s="6" t="s">
        <v>8160</v>
      </c>
      <c r="F656" s="6" t="s">
        <v>8161</v>
      </c>
      <c r="G656" s="6" t="e">
        <f>-N,NEAR Kurnilwal HOTEL</f>
        <v>#NAME?</v>
      </c>
      <c r="H656" s="6" t="s">
        <v>8162</v>
      </c>
      <c r="I656" s="6" t="s">
        <v>5962</v>
      </c>
      <c r="J656" s="6">
        <v>36</v>
      </c>
      <c r="K656" s="6">
        <v>0</v>
      </c>
      <c r="L656" s="6" t="s">
        <v>11604</v>
      </c>
      <c r="M656" s="6" t="s">
        <v>11605</v>
      </c>
      <c r="N656" s="6" t="s">
        <v>12103</v>
      </c>
      <c r="O656" s="6" t="s">
        <v>13178</v>
      </c>
      <c r="P656" s="6"/>
      <c r="Q656" s="6" t="s">
        <v>14152</v>
      </c>
      <c r="R656" s="6" t="s">
        <v>14153</v>
      </c>
      <c r="S656" s="6" t="s">
        <v>14154</v>
      </c>
      <c r="T656" s="6"/>
      <c r="U656" s="6"/>
      <c r="V656" s="6"/>
      <c r="W656" s="6" t="s">
        <v>2356</v>
      </c>
      <c r="X656" s="6" t="s">
        <v>128</v>
      </c>
      <c r="Y656" s="11" t="s">
        <v>15237</v>
      </c>
      <c r="Z656" s="10"/>
      <c r="AA656" s="11" t="s">
        <v>15237</v>
      </c>
      <c r="AB656" s="6" t="s">
        <v>83</v>
      </c>
      <c r="AC656" s="6" t="s">
        <v>14834</v>
      </c>
      <c r="AD656" s="6" t="s">
        <v>14835</v>
      </c>
      <c r="AE656" s="6"/>
      <c r="AF656" s="6"/>
      <c r="AG656" s="6"/>
      <c r="AH656" s="6" t="s">
        <v>128</v>
      </c>
    </row>
    <row r="657" spans="1:34" ht="16.5">
      <c r="A657" s="14" t="s">
        <v>2357</v>
      </c>
      <c r="B657" s="4" t="s">
        <v>2358</v>
      </c>
      <c r="C657" s="5" t="s">
        <v>83</v>
      </c>
      <c r="D657" s="5" t="s">
        <v>2359</v>
      </c>
      <c r="E657" s="6" t="s">
        <v>8163</v>
      </c>
      <c r="F657" s="6" t="s">
        <v>5973</v>
      </c>
      <c r="G657" s="6"/>
      <c r="H657" s="6" t="s">
        <v>5973</v>
      </c>
      <c r="I657" s="6" t="s">
        <v>5975</v>
      </c>
      <c r="J657" s="6" t="s">
        <v>12009</v>
      </c>
      <c r="K657" s="6">
        <v>0</v>
      </c>
      <c r="L657" s="6" t="s">
        <v>11604</v>
      </c>
      <c r="M657" s="6" t="s">
        <v>11610</v>
      </c>
      <c r="N657" s="6" t="s">
        <v>12104</v>
      </c>
      <c r="O657" s="6" t="s">
        <v>13179</v>
      </c>
      <c r="P657" s="6"/>
      <c r="Q657" s="6"/>
      <c r="R657" s="6"/>
      <c r="S657" s="6"/>
      <c r="T657" s="6"/>
      <c r="U657" s="6"/>
      <c r="V657" s="6"/>
      <c r="W657" s="6" t="s">
        <v>2359</v>
      </c>
      <c r="X657" s="6" t="s">
        <v>128</v>
      </c>
      <c r="Y657" s="11" t="s">
        <v>15237</v>
      </c>
      <c r="Z657" s="10"/>
      <c r="AA657" s="11" t="s">
        <v>15237</v>
      </c>
      <c r="AB657" s="6" t="s">
        <v>83</v>
      </c>
      <c r="AC657" s="6">
        <v>9965800859</v>
      </c>
      <c r="AD657" s="6"/>
      <c r="AE657" s="6"/>
      <c r="AF657" s="6"/>
      <c r="AG657" s="6"/>
      <c r="AH657" s="6" t="s">
        <v>128</v>
      </c>
    </row>
    <row r="658" spans="1:34" ht="16.5">
      <c r="A658" s="14" t="s">
        <v>2360</v>
      </c>
      <c r="B658" s="4" t="s">
        <v>2361</v>
      </c>
      <c r="C658" s="5" t="s">
        <v>83</v>
      </c>
      <c r="D658" s="5" t="s">
        <v>2362</v>
      </c>
      <c r="E658" s="6" t="s">
        <v>8164</v>
      </c>
      <c r="F658" s="6" t="s">
        <v>8165</v>
      </c>
      <c r="G658" s="6"/>
      <c r="H658" s="6" t="s">
        <v>8166</v>
      </c>
      <c r="I658" s="6" t="s">
        <v>5970</v>
      </c>
      <c r="J658" s="6">
        <v>500072</v>
      </c>
      <c r="K658" s="6">
        <v>0</v>
      </c>
      <c r="L658" s="6" t="s">
        <v>11604</v>
      </c>
      <c r="M658" s="6" t="s">
        <v>11605</v>
      </c>
      <c r="N658" s="6"/>
      <c r="O658" s="6">
        <v>9212393926</v>
      </c>
      <c r="P658" s="6"/>
      <c r="Q658" s="6"/>
      <c r="R658" s="6"/>
      <c r="S658" s="6">
        <v>9849000362</v>
      </c>
      <c r="T658" s="6"/>
      <c r="U658" s="6"/>
      <c r="V658" s="6"/>
      <c r="W658" s="6" t="s">
        <v>2362</v>
      </c>
      <c r="X658" s="6" t="s">
        <v>128</v>
      </c>
      <c r="Y658" s="11" t="s">
        <v>15237</v>
      </c>
      <c r="Z658" s="10"/>
      <c r="AA658" s="11" t="s">
        <v>15237</v>
      </c>
      <c r="AB658" s="6" t="s">
        <v>83</v>
      </c>
      <c r="AC658" s="6">
        <v>28240222866</v>
      </c>
      <c r="AD658" s="6" t="s">
        <v>14836</v>
      </c>
      <c r="AE658" s="6"/>
      <c r="AF658" s="6"/>
      <c r="AG658" s="6"/>
      <c r="AH658" s="6" t="s">
        <v>128</v>
      </c>
    </row>
    <row r="659" spans="1:34" ht="16.5">
      <c r="A659" s="14" t="s">
        <v>2367</v>
      </c>
      <c r="B659" s="4" t="s">
        <v>2368</v>
      </c>
      <c r="C659" s="5" t="s">
        <v>83</v>
      </c>
      <c r="D659" s="5" t="s">
        <v>2369</v>
      </c>
      <c r="E659" s="6" t="s">
        <v>8170</v>
      </c>
      <c r="F659" s="6" t="s">
        <v>8171</v>
      </c>
      <c r="G659" s="6"/>
      <c r="H659" s="6" t="s">
        <v>8172</v>
      </c>
      <c r="I659" s="6" t="s">
        <v>5962</v>
      </c>
      <c r="J659" s="6">
        <v>422010</v>
      </c>
      <c r="K659" s="6">
        <v>0</v>
      </c>
      <c r="L659" s="6" t="s">
        <v>11604</v>
      </c>
      <c r="M659" s="6" t="s">
        <v>11605</v>
      </c>
      <c r="N659" s="6"/>
      <c r="O659" s="6"/>
      <c r="P659" s="6"/>
      <c r="Q659" s="6"/>
      <c r="R659" s="6"/>
      <c r="S659" s="6"/>
      <c r="T659" s="6"/>
      <c r="U659" s="6"/>
      <c r="V659" s="6" t="s">
        <v>13881</v>
      </c>
      <c r="W659" s="6" t="s">
        <v>2369</v>
      </c>
      <c r="X659" s="6" t="s">
        <v>128</v>
      </c>
      <c r="Y659" s="11" t="s">
        <v>15237</v>
      </c>
      <c r="Z659" s="10"/>
      <c r="AA659" s="11" t="s">
        <v>15237</v>
      </c>
      <c r="AB659" s="6" t="s">
        <v>83</v>
      </c>
      <c r="AC659" s="6">
        <v>27850650787</v>
      </c>
      <c r="AD659" s="6">
        <v>27850650787</v>
      </c>
      <c r="AE659" s="6" t="s">
        <v>20785</v>
      </c>
      <c r="AF659" s="6"/>
      <c r="AG659" s="6"/>
      <c r="AH659" s="6" t="s">
        <v>128</v>
      </c>
    </row>
    <row r="660" spans="1:34" ht="16.5">
      <c r="A660" s="14" t="s">
        <v>2373</v>
      </c>
      <c r="B660" s="4" t="s">
        <v>2374</v>
      </c>
      <c r="C660" s="5" t="s">
        <v>83</v>
      </c>
      <c r="D660" s="5" t="s">
        <v>2375</v>
      </c>
      <c r="E660" s="6" t="s">
        <v>8177</v>
      </c>
      <c r="F660" s="6"/>
      <c r="G660" s="6"/>
      <c r="H660" s="6" t="s">
        <v>8172</v>
      </c>
      <c r="I660" s="6" t="s">
        <v>5962</v>
      </c>
      <c r="J660" s="6">
        <v>422010</v>
      </c>
      <c r="K660" s="6">
        <v>0</v>
      </c>
      <c r="L660" s="6" t="s">
        <v>11604</v>
      </c>
      <c r="M660" s="6" t="s">
        <v>11605</v>
      </c>
      <c r="N660" s="6" t="s">
        <v>12107</v>
      </c>
      <c r="O660" s="6">
        <v>9751401327</v>
      </c>
      <c r="P660" s="6"/>
      <c r="Q660" s="6">
        <v>2532380055</v>
      </c>
      <c r="R660" s="6"/>
      <c r="S660" s="6"/>
      <c r="T660" s="6"/>
      <c r="U660" s="6"/>
      <c r="V660" s="6"/>
      <c r="W660" s="6" t="s">
        <v>2375</v>
      </c>
      <c r="X660" s="6" t="s">
        <v>128</v>
      </c>
      <c r="Y660" s="11" t="s">
        <v>15237</v>
      </c>
      <c r="Z660" s="10"/>
      <c r="AA660" s="11" t="s">
        <v>15237</v>
      </c>
      <c r="AB660" s="6" t="s">
        <v>83</v>
      </c>
      <c r="AC660" s="6" t="s">
        <v>14837</v>
      </c>
      <c r="AD660" s="6" t="s">
        <v>14838</v>
      </c>
      <c r="AE660" s="6"/>
      <c r="AF660" s="6"/>
      <c r="AG660" s="6"/>
      <c r="AH660" s="6" t="s">
        <v>83</v>
      </c>
    </row>
    <row r="661" spans="1:34" ht="16.5">
      <c r="A661" s="14" t="s">
        <v>2376</v>
      </c>
      <c r="B661" s="4" t="s">
        <v>2377</v>
      </c>
      <c r="C661" s="5" t="s">
        <v>83</v>
      </c>
      <c r="D661" s="5" t="s">
        <v>2288</v>
      </c>
      <c r="E661" s="6" t="s">
        <v>8178</v>
      </c>
      <c r="F661" s="6" t="s">
        <v>8179</v>
      </c>
      <c r="G661" s="6" t="s">
        <v>8180</v>
      </c>
      <c r="H661" s="6" t="s">
        <v>6733</v>
      </c>
      <c r="I661" s="6" t="s">
        <v>5983</v>
      </c>
      <c r="J661" s="6">
        <v>560068</v>
      </c>
      <c r="K661" s="6">
        <v>0</v>
      </c>
      <c r="L661" s="6" t="s">
        <v>11604</v>
      </c>
      <c r="M661" s="6" t="s">
        <v>11618</v>
      </c>
      <c r="N661" s="6" t="s">
        <v>12108</v>
      </c>
      <c r="O661" s="6">
        <v>2532381144</v>
      </c>
      <c r="P661" s="6"/>
      <c r="Q661" s="6" t="s">
        <v>14155</v>
      </c>
      <c r="R661" s="6" t="s">
        <v>12108</v>
      </c>
      <c r="S661" s="6">
        <v>9845295440</v>
      </c>
      <c r="T661" s="6"/>
      <c r="U661" s="6"/>
      <c r="V661" s="6"/>
      <c r="W661" s="6" t="s">
        <v>2288</v>
      </c>
      <c r="X661" s="6" t="s">
        <v>128</v>
      </c>
      <c r="Y661" s="11" t="s">
        <v>15237</v>
      </c>
      <c r="Z661" s="10"/>
      <c r="AA661" s="11" t="s">
        <v>15237</v>
      </c>
      <c r="AB661" s="6" t="s">
        <v>83</v>
      </c>
      <c r="AC661" s="6">
        <v>29930136513</v>
      </c>
      <c r="AD661" s="6">
        <v>90259531</v>
      </c>
      <c r="AE661" s="6"/>
      <c r="AF661" s="6"/>
      <c r="AG661" s="6"/>
      <c r="AH661" s="6" t="s">
        <v>128</v>
      </c>
    </row>
    <row r="662" spans="1:34" ht="16.5">
      <c r="A662" s="29" t="s">
        <v>2376</v>
      </c>
      <c r="B662" s="5" t="s">
        <v>19759</v>
      </c>
      <c r="C662" s="5" t="s">
        <v>83</v>
      </c>
      <c r="D662" s="5" t="s">
        <v>2288</v>
      </c>
      <c r="E662" s="6" t="s">
        <v>20242</v>
      </c>
      <c r="F662" s="6" t="s">
        <v>20243</v>
      </c>
      <c r="G662" s="6" t="s">
        <v>20244</v>
      </c>
      <c r="H662" s="6" t="s">
        <v>6399</v>
      </c>
      <c r="I662" s="6" t="s">
        <v>5983</v>
      </c>
      <c r="J662" s="6">
        <v>560102</v>
      </c>
      <c r="K662" s="6">
        <v>0</v>
      </c>
      <c r="L662" s="6" t="s">
        <v>11609</v>
      </c>
      <c r="M662" s="6" t="s">
        <v>11961</v>
      </c>
      <c r="N662" s="6" t="s">
        <v>20245</v>
      </c>
      <c r="O662" s="5" t="s">
        <v>13181</v>
      </c>
      <c r="P662" s="6"/>
      <c r="Q662" s="6" t="s">
        <v>14155</v>
      </c>
      <c r="R662" s="6" t="s">
        <v>20245</v>
      </c>
      <c r="S662" s="6">
        <v>9845295440</v>
      </c>
      <c r="T662" s="6"/>
      <c r="U662" s="6"/>
      <c r="V662" s="6"/>
      <c r="W662" s="6" t="s">
        <v>2288</v>
      </c>
      <c r="X662" s="6" t="s">
        <v>128</v>
      </c>
      <c r="Y662" s="11" t="s">
        <v>15237</v>
      </c>
      <c r="Z662" s="10"/>
      <c r="AA662" s="11" t="s">
        <v>15237</v>
      </c>
      <c r="AB662" s="6" t="s">
        <v>83</v>
      </c>
      <c r="AC662" s="5" t="s">
        <v>20246</v>
      </c>
      <c r="AD662" s="5" t="s">
        <v>20247</v>
      </c>
      <c r="AE662" s="6"/>
      <c r="AF662" s="6"/>
      <c r="AG662" s="6"/>
      <c r="AH662" s="6" t="s">
        <v>128</v>
      </c>
    </row>
    <row r="663" spans="1:34" ht="16.5">
      <c r="A663" s="14" t="s">
        <v>2399</v>
      </c>
      <c r="B663" s="4" t="s">
        <v>2400</v>
      </c>
      <c r="C663" s="5" t="s">
        <v>83</v>
      </c>
      <c r="D663" s="5" t="s">
        <v>2401</v>
      </c>
      <c r="E663" s="6" t="s">
        <v>8205</v>
      </c>
      <c r="F663" s="6" t="s">
        <v>8206</v>
      </c>
      <c r="G663" s="6" t="s">
        <v>8207</v>
      </c>
      <c r="H663" s="6"/>
      <c r="I663" s="6" t="s">
        <v>6195</v>
      </c>
      <c r="J663" s="6">
        <v>131021</v>
      </c>
      <c r="K663" s="6">
        <v>0</v>
      </c>
      <c r="L663" s="6" t="s">
        <v>11609</v>
      </c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 t="s">
        <v>2401</v>
      </c>
      <c r="X663" s="6" t="s">
        <v>128</v>
      </c>
      <c r="Y663" s="11" t="s">
        <v>15237</v>
      </c>
      <c r="Z663" s="10"/>
      <c r="AA663" s="11" t="s">
        <v>15237</v>
      </c>
      <c r="AB663" s="6" t="s">
        <v>83</v>
      </c>
      <c r="AC663" s="6">
        <v>6093011707</v>
      </c>
      <c r="AD663" s="6"/>
      <c r="AE663" s="6"/>
      <c r="AF663" s="6"/>
      <c r="AG663" s="6"/>
      <c r="AH663" s="6" t="s">
        <v>128</v>
      </c>
    </row>
    <row r="664" spans="1:34" ht="16.5">
      <c r="A664" s="14" t="s">
        <v>2384</v>
      </c>
      <c r="B664" s="4" t="s">
        <v>2385</v>
      </c>
      <c r="C664" s="5" t="s">
        <v>83</v>
      </c>
      <c r="D664" s="5" t="s">
        <v>2386</v>
      </c>
      <c r="E664" s="6" t="s">
        <v>8188</v>
      </c>
      <c r="F664" s="6" t="s">
        <v>8189</v>
      </c>
      <c r="G664" s="6"/>
      <c r="H664" s="6" t="s">
        <v>8190</v>
      </c>
      <c r="I664" s="6"/>
      <c r="J664" s="6"/>
      <c r="K664" s="6">
        <v>0</v>
      </c>
      <c r="L664" s="6" t="s">
        <v>12017</v>
      </c>
      <c r="M664" s="6" t="s">
        <v>11616</v>
      </c>
      <c r="N664" s="6" t="s">
        <v>12110</v>
      </c>
      <c r="O664" s="6"/>
      <c r="P664" s="6"/>
      <c r="Q664" s="6"/>
      <c r="R664" s="6"/>
      <c r="S664" s="6"/>
      <c r="T664" s="6"/>
      <c r="U664" s="6"/>
      <c r="V664" s="6"/>
      <c r="W664" s="6" t="s">
        <v>2386</v>
      </c>
      <c r="X664" s="6" t="s">
        <v>128</v>
      </c>
      <c r="Y664" s="11" t="s">
        <v>15237</v>
      </c>
      <c r="Z664" s="10"/>
      <c r="AA664" s="11" t="s">
        <v>15237</v>
      </c>
      <c r="AB664" s="6" t="s">
        <v>83</v>
      </c>
      <c r="AC664" s="6"/>
      <c r="AD664" s="6"/>
      <c r="AE664" s="6"/>
      <c r="AF664" s="6"/>
      <c r="AG664" s="6"/>
      <c r="AH664" s="6" t="s">
        <v>83</v>
      </c>
    </row>
    <row r="665" spans="1:34" ht="16.5">
      <c r="A665" s="14" t="s">
        <v>2387</v>
      </c>
      <c r="B665" s="4" t="s">
        <v>2388</v>
      </c>
      <c r="C665" s="5" t="s">
        <v>83</v>
      </c>
      <c r="D665" s="5" t="s">
        <v>2389</v>
      </c>
      <c r="E665" s="6" t="s">
        <v>8191</v>
      </c>
      <c r="F665" s="6" t="s">
        <v>8192</v>
      </c>
      <c r="G665" s="6" t="s">
        <v>8193</v>
      </c>
      <c r="H665" s="6" t="s">
        <v>7300</v>
      </c>
      <c r="I665" s="6" t="s">
        <v>5962</v>
      </c>
      <c r="J665" s="6"/>
      <c r="K665" s="6">
        <v>0</v>
      </c>
      <c r="L665" s="6" t="s">
        <v>11604</v>
      </c>
      <c r="M665" s="6" t="s">
        <v>11605</v>
      </c>
      <c r="N665" s="6"/>
      <c r="O665" s="6" t="s">
        <v>13183</v>
      </c>
      <c r="P665" s="6"/>
      <c r="Q665" s="6"/>
      <c r="R665" s="6"/>
      <c r="S665" s="6"/>
      <c r="T665" s="6"/>
      <c r="U665" s="6"/>
      <c r="V665" s="6"/>
      <c r="W665" s="6" t="s">
        <v>2389</v>
      </c>
      <c r="X665" s="6" t="s">
        <v>128</v>
      </c>
      <c r="Y665" s="11" t="s">
        <v>15237</v>
      </c>
      <c r="Z665" s="10"/>
      <c r="AA665" s="11" t="s">
        <v>15237</v>
      </c>
      <c r="AB665" s="6" t="s">
        <v>83</v>
      </c>
      <c r="AC665" s="6" t="s">
        <v>14839</v>
      </c>
      <c r="AD665" s="6"/>
      <c r="AE665" s="6"/>
      <c r="AF665" s="6"/>
      <c r="AG665" s="6"/>
      <c r="AH665" s="6" t="s">
        <v>128</v>
      </c>
    </row>
    <row r="666" spans="1:34" ht="16.5">
      <c r="A666" s="14" t="s">
        <v>2390</v>
      </c>
      <c r="B666" s="4" t="s">
        <v>2391</v>
      </c>
      <c r="C666" s="5" t="s">
        <v>83</v>
      </c>
      <c r="D666" s="5" t="s">
        <v>2392</v>
      </c>
      <c r="E666" s="6" t="s">
        <v>8194</v>
      </c>
      <c r="F666" s="6" t="s">
        <v>8195</v>
      </c>
      <c r="G666" s="6" t="s">
        <v>8196</v>
      </c>
      <c r="H666" s="6" t="s">
        <v>8197</v>
      </c>
      <c r="I666" s="6" t="s">
        <v>5995</v>
      </c>
      <c r="J666" s="6">
        <v>382213</v>
      </c>
      <c r="K666" s="6">
        <v>0</v>
      </c>
      <c r="L666" s="6" t="s">
        <v>11604</v>
      </c>
      <c r="M666" s="6" t="s">
        <v>11606</v>
      </c>
      <c r="N666" s="6" t="s">
        <v>12111</v>
      </c>
      <c r="O666" s="6">
        <v>9323021345</v>
      </c>
      <c r="P666" s="6"/>
      <c r="Q666" s="6"/>
      <c r="R666" s="6"/>
      <c r="S666" s="6"/>
      <c r="T666" s="6"/>
      <c r="U666" s="6"/>
      <c r="V666" s="6"/>
      <c r="W666" s="6" t="s">
        <v>2392</v>
      </c>
      <c r="X666" s="6" t="s">
        <v>128</v>
      </c>
      <c r="Y666" s="11" t="s">
        <v>15237</v>
      </c>
      <c r="Z666" s="10"/>
      <c r="AA666" s="11" t="s">
        <v>15237</v>
      </c>
      <c r="AB666" s="6" t="s">
        <v>83</v>
      </c>
      <c r="AC666" s="6">
        <v>24574601565</v>
      </c>
      <c r="AD666" s="6">
        <v>24574601565</v>
      </c>
      <c r="AE666" s="6" t="s">
        <v>20782</v>
      </c>
      <c r="AF666" s="6"/>
      <c r="AG666" s="6"/>
      <c r="AH666" s="6" t="s">
        <v>128</v>
      </c>
    </row>
    <row r="667" spans="1:34" ht="16.5">
      <c r="A667" s="14" t="s">
        <v>2393</v>
      </c>
      <c r="B667" s="4" t="s">
        <v>2394</v>
      </c>
      <c r="C667" s="5" t="s">
        <v>83</v>
      </c>
      <c r="D667" s="5" t="s">
        <v>2395</v>
      </c>
      <c r="E667" s="6" t="s">
        <v>8198</v>
      </c>
      <c r="F667" s="6" t="s">
        <v>8199</v>
      </c>
      <c r="G667" s="6" t="s">
        <v>8200</v>
      </c>
      <c r="H667" s="6" t="s">
        <v>7059</v>
      </c>
      <c r="I667" s="6" t="s">
        <v>6008</v>
      </c>
      <c r="J667" s="6">
        <v>110020</v>
      </c>
      <c r="K667" s="6">
        <v>0</v>
      </c>
      <c r="L667" s="6" t="s">
        <v>11604</v>
      </c>
      <c r="M667" s="6" t="s">
        <v>11610</v>
      </c>
      <c r="N667" s="6" t="s">
        <v>12112</v>
      </c>
      <c r="O667" s="6">
        <f>91-9825005953</f>
        <v>-9825005862</v>
      </c>
      <c r="P667" s="6"/>
      <c r="Q667" s="6"/>
      <c r="R667" s="6" t="s">
        <v>14157</v>
      </c>
      <c r="S667" s="6"/>
      <c r="T667" s="6"/>
      <c r="U667" s="6"/>
      <c r="V667" s="6"/>
      <c r="W667" s="6" t="s">
        <v>2395</v>
      </c>
      <c r="X667" s="6" t="s">
        <v>128</v>
      </c>
      <c r="Y667" s="11" t="s">
        <v>15237</v>
      </c>
      <c r="Z667" s="10"/>
      <c r="AA667" s="11" t="s">
        <v>15237</v>
      </c>
      <c r="AB667" s="6" t="s">
        <v>83</v>
      </c>
      <c r="AC667" s="6">
        <v>7960104607</v>
      </c>
      <c r="AD667" s="6">
        <v>7960104607</v>
      </c>
      <c r="AE667" s="6"/>
      <c r="AF667" s="6"/>
      <c r="AG667" s="6"/>
      <c r="AH667" s="6" t="s">
        <v>128</v>
      </c>
    </row>
    <row r="668" spans="1:34" ht="16.5">
      <c r="A668" s="29" t="s">
        <v>19760</v>
      </c>
      <c r="B668" s="5" t="s">
        <v>19761</v>
      </c>
      <c r="C668" s="5" t="s">
        <v>83</v>
      </c>
      <c r="D668" s="5" t="s">
        <v>15671</v>
      </c>
      <c r="E668" s="6" t="s">
        <v>20248</v>
      </c>
      <c r="F668" s="6" t="s">
        <v>20249</v>
      </c>
      <c r="G668" s="6" t="s">
        <v>20250</v>
      </c>
      <c r="H668" s="6" t="s">
        <v>6118</v>
      </c>
      <c r="I668" s="6" t="s">
        <v>5970</v>
      </c>
      <c r="J668" s="6"/>
      <c r="K668" s="6">
        <v>0</v>
      </c>
      <c r="L668" s="6" t="s">
        <v>11604</v>
      </c>
      <c r="M668" s="6" t="s">
        <v>11605</v>
      </c>
      <c r="N668" s="6" t="s">
        <v>20251</v>
      </c>
      <c r="O668" s="5" t="s">
        <v>20252</v>
      </c>
      <c r="P668" s="6"/>
      <c r="Q668" s="6" t="s">
        <v>20253</v>
      </c>
      <c r="R668" s="6" t="s">
        <v>20254</v>
      </c>
      <c r="S668" s="6" t="s">
        <v>20253</v>
      </c>
      <c r="T668" s="6"/>
      <c r="U668" s="6"/>
      <c r="V668" s="6"/>
      <c r="W668" s="6" t="s">
        <v>15671</v>
      </c>
      <c r="X668" s="6" t="s">
        <v>128</v>
      </c>
      <c r="Y668" s="11" t="s">
        <v>15237</v>
      </c>
      <c r="Z668" s="10"/>
      <c r="AA668" s="11" t="s">
        <v>15237</v>
      </c>
      <c r="AB668" s="6" t="s">
        <v>83</v>
      </c>
      <c r="AC668" s="5" t="s">
        <v>20255</v>
      </c>
      <c r="AD668" s="6"/>
      <c r="AE668" s="6"/>
      <c r="AF668" s="6"/>
      <c r="AG668" s="6"/>
      <c r="AH668" s="6" t="s">
        <v>128</v>
      </c>
    </row>
    <row r="669" spans="1:34" ht="16.5">
      <c r="A669" s="29" t="s">
        <v>19762</v>
      </c>
      <c r="B669" s="5" t="s">
        <v>19763</v>
      </c>
      <c r="C669" s="5" t="s">
        <v>83</v>
      </c>
      <c r="D669" s="5" t="s">
        <v>21031</v>
      </c>
      <c r="E669" s="5" t="s">
        <v>21032</v>
      </c>
      <c r="F669" s="5" t="s">
        <v>21033</v>
      </c>
      <c r="G669" s="5" t="s">
        <v>21034</v>
      </c>
      <c r="H669" s="6" t="s">
        <v>6200</v>
      </c>
      <c r="I669" s="6" t="s">
        <v>5962</v>
      </c>
      <c r="J669" s="6">
        <v>400710</v>
      </c>
      <c r="K669" s="6">
        <v>0</v>
      </c>
      <c r="L669" s="6" t="s">
        <v>11604</v>
      </c>
      <c r="M669" s="6" t="s">
        <v>11606</v>
      </c>
      <c r="N669" s="6" t="s">
        <v>21035</v>
      </c>
      <c r="O669" s="6">
        <v>8286001525</v>
      </c>
      <c r="P669" s="6"/>
      <c r="Q669" s="6"/>
      <c r="R669" s="6"/>
      <c r="S669" s="6"/>
      <c r="T669" s="6"/>
      <c r="U669" s="6"/>
      <c r="V669" s="6"/>
      <c r="W669" s="6" t="s">
        <v>21031</v>
      </c>
      <c r="X669" s="6" t="s">
        <v>128</v>
      </c>
      <c r="Y669" s="11" t="s">
        <v>15237</v>
      </c>
      <c r="Z669" s="10"/>
      <c r="AA669" s="11" t="s">
        <v>15237</v>
      </c>
      <c r="AB669" s="6" t="s">
        <v>83</v>
      </c>
      <c r="AC669" s="6" t="s">
        <v>21036</v>
      </c>
      <c r="AD669" s="6" t="s">
        <v>21037</v>
      </c>
      <c r="AE669" s="9"/>
      <c r="AF669" s="6"/>
      <c r="AG669" s="6"/>
      <c r="AH669" s="6" t="s">
        <v>128</v>
      </c>
    </row>
    <row r="670" spans="1:34" ht="16.5">
      <c r="A670" s="14" t="s">
        <v>2396</v>
      </c>
      <c r="B670" s="4" t="s">
        <v>2397</v>
      </c>
      <c r="C670" s="5" t="s">
        <v>83</v>
      </c>
      <c r="D670" s="5" t="s">
        <v>2398</v>
      </c>
      <c r="E670" s="6" t="s">
        <v>8201</v>
      </c>
      <c r="F670" s="6" t="s">
        <v>8202</v>
      </c>
      <c r="G670" s="6" t="s">
        <v>8203</v>
      </c>
      <c r="H670" s="6" t="s">
        <v>8204</v>
      </c>
      <c r="I670" s="6" t="s">
        <v>6129</v>
      </c>
      <c r="J670" s="6">
        <v>602105</v>
      </c>
      <c r="K670" s="6">
        <v>0</v>
      </c>
      <c r="L670" s="6" t="s">
        <v>11604</v>
      </c>
      <c r="M670" s="6" t="s">
        <v>11605</v>
      </c>
      <c r="N670" s="6"/>
      <c r="O670" s="6" t="s">
        <v>13184</v>
      </c>
      <c r="P670" s="6"/>
      <c r="Q670" s="6"/>
      <c r="R670" s="6"/>
      <c r="S670" s="6"/>
      <c r="T670" s="6"/>
      <c r="U670" s="6"/>
      <c r="V670" s="6"/>
      <c r="W670" s="6" t="s">
        <v>2398</v>
      </c>
      <c r="X670" s="6" t="s">
        <v>128</v>
      </c>
      <c r="Y670" s="11" t="s">
        <v>15237</v>
      </c>
      <c r="Z670" s="10"/>
      <c r="AA670" s="11" t="s">
        <v>15237</v>
      </c>
      <c r="AB670" s="6" t="s">
        <v>128</v>
      </c>
      <c r="AC670" s="6">
        <v>33551664794</v>
      </c>
      <c r="AD670" s="6">
        <v>981532</v>
      </c>
      <c r="AE670" s="6"/>
      <c r="AF670" s="6"/>
      <c r="AG670" s="6"/>
      <c r="AH670" s="6" t="s">
        <v>83</v>
      </c>
    </row>
    <row r="671" spans="1:34" ht="16.5">
      <c r="A671" s="14" t="s">
        <v>2428</v>
      </c>
      <c r="B671" s="4" t="s">
        <v>2429</v>
      </c>
      <c r="C671" s="5" t="s">
        <v>83</v>
      </c>
      <c r="D671" s="5" t="s">
        <v>2430</v>
      </c>
      <c r="E671" s="6" t="s">
        <v>8215</v>
      </c>
      <c r="F671" s="6" t="s">
        <v>8216</v>
      </c>
      <c r="G671" s="6" t="s">
        <v>6225</v>
      </c>
      <c r="H671" s="6" t="s">
        <v>8217</v>
      </c>
      <c r="I671" s="6" t="s">
        <v>6129</v>
      </c>
      <c r="J671" s="6">
        <v>600098</v>
      </c>
      <c r="K671" s="6">
        <v>0</v>
      </c>
      <c r="L671" s="6" t="s">
        <v>11604</v>
      </c>
      <c r="M671" s="6" t="s">
        <v>11610</v>
      </c>
      <c r="N671" s="6" t="s">
        <v>12113</v>
      </c>
      <c r="O671" s="6" t="s">
        <v>13193</v>
      </c>
      <c r="P671" s="6"/>
      <c r="Q671" s="6"/>
      <c r="R671" s="6"/>
      <c r="S671" s="6"/>
      <c r="T671" s="6"/>
      <c r="U671" s="6"/>
      <c r="V671" s="6"/>
      <c r="W671" s="6" t="s">
        <v>2430</v>
      </c>
      <c r="X671" s="6" t="s">
        <v>128</v>
      </c>
      <c r="Y671" s="11" t="s">
        <v>15237</v>
      </c>
      <c r="Z671" s="10"/>
      <c r="AA671" s="11" t="s">
        <v>15237</v>
      </c>
      <c r="AB671" s="6" t="s">
        <v>83</v>
      </c>
      <c r="AC671" s="6"/>
      <c r="AD671" s="6">
        <v>93766</v>
      </c>
      <c r="AE671" s="6"/>
      <c r="AF671" s="6" t="s">
        <v>14840</v>
      </c>
      <c r="AG671" s="9">
        <v>31138</v>
      </c>
      <c r="AH671" s="6" t="s">
        <v>128</v>
      </c>
    </row>
    <row r="672" spans="1:34" ht="16.5">
      <c r="A672" s="14" t="s">
        <v>2431</v>
      </c>
      <c r="B672" s="4" t="s">
        <v>2432</v>
      </c>
      <c r="C672" s="5" t="s">
        <v>83</v>
      </c>
      <c r="D672" s="5" t="s">
        <v>2433</v>
      </c>
      <c r="E672" s="6" t="s">
        <v>8218</v>
      </c>
      <c r="F672" s="6" t="s">
        <v>8219</v>
      </c>
      <c r="G672" s="6" t="s">
        <v>6796</v>
      </c>
      <c r="H672" s="6" t="s">
        <v>6796</v>
      </c>
      <c r="I672" s="6" t="s">
        <v>6008</v>
      </c>
      <c r="J672" s="6">
        <v>110028</v>
      </c>
      <c r="K672" s="6">
        <v>0</v>
      </c>
      <c r="L672" s="6" t="s">
        <v>11604</v>
      </c>
      <c r="M672" s="6" t="s">
        <v>11610</v>
      </c>
      <c r="N672" s="6" t="s">
        <v>12114</v>
      </c>
      <c r="O672" s="6" t="s">
        <v>13194</v>
      </c>
      <c r="P672" s="6"/>
      <c r="Q672" s="6" t="s">
        <v>14158</v>
      </c>
      <c r="R672" s="6"/>
      <c r="S672" s="6"/>
      <c r="T672" s="6"/>
      <c r="U672" s="6"/>
      <c r="V672" s="6"/>
      <c r="W672" s="6" t="s">
        <v>2433</v>
      </c>
      <c r="X672" s="6" t="s">
        <v>128</v>
      </c>
      <c r="Y672" s="11" t="s">
        <v>15237</v>
      </c>
      <c r="Z672" s="10"/>
      <c r="AA672" s="11" t="s">
        <v>15237</v>
      </c>
      <c r="AB672" s="6" t="s">
        <v>83</v>
      </c>
      <c r="AC672" s="6">
        <v>7760075229</v>
      </c>
      <c r="AD672" s="6" t="s">
        <v>14841</v>
      </c>
      <c r="AE672" s="6"/>
      <c r="AF672" s="6"/>
      <c r="AG672" s="6"/>
      <c r="AH672" s="6" t="s">
        <v>128</v>
      </c>
    </row>
    <row r="673" spans="1:34" ht="16.5">
      <c r="A673" s="14" t="s">
        <v>2440</v>
      </c>
      <c r="B673" s="4" t="s">
        <v>2441</v>
      </c>
      <c r="C673" s="5" t="s">
        <v>83</v>
      </c>
      <c r="D673" s="5" t="s">
        <v>2442</v>
      </c>
      <c r="E673" s="6" t="s">
        <v>8223</v>
      </c>
      <c r="F673" s="6" t="s">
        <v>8224</v>
      </c>
      <c r="G673" s="6" t="s">
        <v>7702</v>
      </c>
      <c r="H673" s="6" t="s">
        <v>6313</v>
      </c>
      <c r="I673" s="6" t="s">
        <v>5962</v>
      </c>
      <c r="J673" s="6">
        <v>401210</v>
      </c>
      <c r="K673" s="6">
        <v>0</v>
      </c>
      <c r="L673" s="6" t="s">
        <v>11604</v>
      </c>
      <c r="M673" s="6" t="s">
        <v>11606</v>
      </c>
      <c r="N673" s="6"/>
      <c r="O673" s="6" t="s">
        <v>13196</v>
      </c>
      <c r="P673" s="6"/>
      <c r="Q673" s="6"/>
      <c r="R673" s="6"/>
      <c r="S673" s="6"/>
      <c r="T673" s="6"/>
      <c r="U673" s="6"/>
      <c r="V673" s="6"/>
      <c r="W673" s="6" t="s">
        <v>14159</v>
      </c>
      <c r="X673" s="6" t="s">
        <v>128</v>
      </c>
      <c r="Y673" s="11" t="s">
        <v>15237</v>
      </c>
      <c r="Z673" s="10"/>
      <c r="AA673" s="11" t="s">
        <v>15237</v>
      </c>
      <c r="AB673" s="6" t="s">
        <v>83</v>
      </c>
      <c r="AC673" s="6" t="s">
        <v>14842</v>
      </c>
      <c r="AD673" s="6" t="s">
        <v>14843</v>
      </c>
      <c r="AE673" s="6"/>
      <c r="AF673" s="6"/>
      <c r="AG673" s="6"/>
      <c r="AH673" s="6" t="s">
        <v>128</v>
      </c>
    </row>
    <row r="674" spans="1:34" ht="16.5">
      <c r="A674" s="14" t="s">
        <v>2443</v>
      </c>
      <c r="B674" s="4" t="s">
        <v>2446</v>
      </c>
      <c r="C674" s="5" t="s">
        <v>83</v>
      </c>
      <c r="D674" s="5" t="s">
        <v>2447</v>
      </c>
      <c r="E674" s="6" t="s">
        <v>8227</v>
      </c>
      <c r="F674" s="6" t="s">
        <v>8228</v>
      </c>
      <c r="G674" s="6" t="s">
        <v>8229</v>
      </c>
      <c r="H674" s="6" t="s">
        <v>6313</v>
      </c>
      <c r="I674" s="6" t="s">
        <v>5962</v>
      </c>
      <c r="J674" s="6">
        <v>400013</v>
      </c>
      <c r="K674" s="6">
        <v>0</v>
      </c>
      <c r="L674" s="6" t="s">
        <v>11604</v>
      </c>
      <c r="M674" s="6" t="s">
        <v>11606</v>
      </c>
      <c r="N674" s="6"/>
      <c r="O674" s="6" t="s">
        <v>13198</v>
      </c>
      <c r="P674" s="6"/>
      <c r="Q674" s="6" t="s">
        <v>14161</v>
      </c>
      <c r="R674" s="6"/>
      <c r="S674" s="6"/>
      <c r="T674" s="6"/>
      <c r="U674" s="6"/>
      <c r="V674" s="6"/>
      <c r="W674" s="6" t="s">
        <v>14162</v>
      </c>
      <c r="X674" s="6" t="s">
        <v>128</v>
      </c>
      <c r="Y674" s="11" t="s">
        <v>15237</v>
      </c>
      <c r="Z674" s="10"/>
      <c r="AA674" s="11" t="s">
        <v>15237</v>
      </c>
      <c r="AB674" s="6" t="s">
        <v>83</v>
      </c>
      <c r="AC674" s="6">
        <v>27270024098</v>
      </c>
      <c r="AD674" s="6" t="s">
        <v>14846</v>
      </c>
      <c r="AE674" s="6"/>
      <c r="AF674" s="6" t="s">
        <v>14847</v>
      </c>
      <c r="AG674" s="9">
        <v>38808</v>
      </c>
      <c r="AH674" s="6" t="s">
        <v>128</v>
      </c>
    </row>
    <row r="675" spans="1:34" ht="16.5">
      <c r="A675" s="14" t="s">
        <v>2443</v>
      </c>
      <c r="B675" s="4" t="s">
        <v>2444</v>
      </c>
      <c r="C675" s="5" t="s">
        <v>83</v>
      </c>
      <c r="D675" s="5" t="s">
        <v>2445</v>
      </c>
      <c r="E675" s="6" t="s">
        <v>8225</v>
      </c>
      <c r="F675" s="6" t="s">
        <v>8226</v>
      </c>
      <c r="G675" s="6">
        <v>-400013</v>
      </c>
      <c r="H675" s="6" t="s">
        <v>6313</v>
      </c>
      <c r="I675" s="6" t="s">
        <v>5962</v>
      </c>
      <c r="J675" s="6">
        <v>400013</v>
      </c>
      <c r="K675" s="6">
        <v>0</v>
      </c>
      <c r="L675" s="6" t="s">
        <v>11604</v>
      </c>
      <c r="M675" s="6" t="s">
        <v>11606</v>
      </c>
      <c r="N675" s="6"/>
      <c r="O675" s="6" t="s">
        <v>13197</v>
      </c>
      <c r="P675" s="6"/>
      <c r="Q675" s="6"/>
      <c r="R675" s="6"/>
      <c r="S675" s="6"/>
      <c r="T675" s="6"/>
      <c r="U675" s="6"/>
      <c r="V675" s="6"/>
      <c r="W675" s="6" t="s">
        <v>14160</v>
      </c>
      <c r="X675" s="6" t="s">
        <v>128</v>
      </c>
      <c r="Y675" s="11" t="s">
        <v>15237</v>
      </c>
      <c r="Z675" s="10"/>
      <c r="AA675" s="11" t="s">
        <v>15237</v>
      </c>
      <c r="AB675" s="6" t="s">
        <v>83</v>
      </c>
      <c r="AC675" s="6">
        <v>27740549046</v>
      </c>
      <c r="AD675" s="6" t="s">
        <v>14844</v>
      </c>
      <c r="AE675" s="6" t="s">
        <v>20787</v>
      </c>
      <c r="AF675" s="6" t="s">
        <v>14845</v>
      </c>
      <c r="AG675" s="9">
        <v>38898</v>
      </c>
      <c r="AH675" s="6" t="s">
        <v>128</v>
      </c>
    </row>
    <row r="676" spans="1:34" ht="16.5">
      <c r="A676" s="14" t="s">
        <v>2448</v>
      </c>
      <c r="B676" s="4" t="s">
        <v>2451</v>
      </c>
      <c r="C676" s="5" t="s">
        <v>83</v>
      </c>
      <c r="D676" s="5" t="s">
        <v>2452</v>
      </c>
      <c r="E676" s="6" t="s">
        <v>8234</v>
      </c>
      <c r="F676" s="6" t="s">
        <v>8235</v>
      </c>
      <c r="G676" s="6" t="s">
        <v>8236</v>
      </c>
      <c r="H676" s="6" t="s">
        <v>6149</v>
      </c>
      <c r="I676" s="6" t="s">
        <v>5995</v>
      </c>
      <c r="J676" s="6">
        <v>382405</v>
      </c>
      <c r="K676" s="6">
        <v>0</v>
      </c>
      <c r="L676" s="6" t="s">
        <v>11604</v>
      </c>
      <c r="M676" s="6" t="s">
        <v>11606</v>
      </c>
      <c r="N676" s="6"/>
      <c r="O676" s="6">
        <v>9227205588</v>
      </c>
      <c r="P676" s="6"/>
      <c r="Q676" s="6"/>
      <c r="R676" s="6"/>
      <c r="S676" s="6"/>
      <c r="T676" s="6"/>
      <c r="U676" s="6"/>
      <c r="V676" s="6"/>
      <c r="W676" s="6" t="s">
        <v>2452</v>
      </c>
      <c r="X676" s="6" t="s">
        <v>128</v>
      </c>
      <c r="Y676" s="11" t="s">
        <v>15237</v>
      </c>
      <c r="Z676" s="10"/>
      <c r="AA676" s="11" t="s">
        <v>15237</v>
      </c>
      <c r="AB676" s="6" t="s">
        <v>83</v>
      </c>
      <c r="AC676" s="6">
        <v>24075001493</v>
      </c>
      <c r="AD676" s="6"/>
      <c r="AE676" s="6"/>
      <c r="AF676" s="6"/>
      <c r="AG676" s="6"/>
      <c r="AH676" s="6" t="s">
        <v>128</v>
      </c>
    </row>
    <row r="677" spans="1:34" ht="16.5">
      <c r="A677" s="14" t="s">
        <v>2459</v>
      </c>
      <c r="B677" s="4" t="s">
        <v>2462</v>
      </c>
      <c r="C677" s="5" t="s">
        <v>83</v>
      </c>
      <c r="D677" s="5" t="s">
        <v>2463</v>
      </c>
      <c r="E677" s="6" t="s">
        <v>15260</v>
      </c>
      <c r="F677" s="6" t="s">
        <v>8243</v>
      </c>
      <c r="G677" s="6"/>
      <c r="H677" s="6" t="s">
        <v>6200</v>
      </c>
      <c r="I677" s="6" t="s">
        <v>5962</v>
      </c>
      <c r="J677" s="6">
        <v>400705</v>
      </c>
      <c r="K677" s="6">
        <v>0</v>
      </c>
      <c r="L677" s="6" t="s">
        <v>11604</v>
      </c>
      <c r="M677" s="6" t="s">
        <v>11606</v>
      </c>
      <c r="N677" s="6" t="s">
        <v>12115</v>
      </c>
      <c r="O677" s="6" t="s">
        <v>13200</v>
      </c>
      <c r="P677" s="6"/>
      <c r="Q677" s="6"/>
      <c r="R677" s="6"/>
      <c r="S677" s="6"/>
      <c r="T677" s="6"/>
      <c r="U677" s="6"/>
      <c r="V677" s="6"/>
      <c r="W677" s="6" t="s">
        <v>2463</v>
      </c>
      <c r="X677" s="6" t="s">
        <v>128</v>
      </c>
      <c r="Y677" s="11" t="s">
        <v>15237</v>
      </c>
      <c r="Z677" s="10"/>
      <c r="AA677" s="11" t="s">
        <v>15237</v>
      </c>
      <c r="AB677" s="6" t="s">
        <v>83</v>
      </c>
      <c r="AC677" s="6">
        <v>27290577666</v>
      </c>
      <c r="AD677" s="6" t="s">
        <v>14848</v>
      </c>
      <c r="AE677" s="6" t="s">
        <v>20788</v>
      </c>
      <c r="AF677" s="6" t="s">
        <v>14849</v>
      </c>
      <c r="AG677" s="9">
        <v>39052</v>
      </c>
      <c r="AH677" s="6" t="s">
        <v>128</v>
      </c>
    </row>
    <row r="678" spans="1:34" ht="16.5">
      <c r="A678" s="14" t="s">
        <v>2464</v>
      </c>
      <c r="B678" s="4" t="s">
        <v>2465</v>
      </c>
      <c r="C678" s="5" t="s">
        <v>83</v>
      </c>
      <c r="D678" s="5" t="s">
        <v>2466</v>
      </c>
      <c r="E678" s="6" t="s">
        <v>8244</v>
      </c>
      <c r="F678" s="6" t="s">
        <v>8245</v>
      </c>
      <c r="G678" s="6" t="s">
        <v>8246</v>
      </c>
      <c r="H678" s="6"/>
      <c r="I678" s="6" t="s">
        <v>5962</v>
      </c>
      <c r="J678" s="6"/>
      <c r="K678" s="6">
        <v>0</v>
      </c>
      <c r="L678" s="6" t="s">
        <v>11604</v>
      </c>
      <c r="M678" s="6" t="s">
        <v>11606</v>
      </c>
      <c r="N678" s="6"/>
      <c r="O678" s="6"/>
      <c r="P678" s="6"/>
      <c r="Q678" s="6" t="s">
        <v>14163</v>
      </c>
      <c r="R678" s="6"/>
      <c r="S678" s="6"/>
      <c r="T678" s="6"/>
      <c r="U678" s="6"/>
      <c r="V678" s="6"/>
      <c r="W678" s="6" t="s">
        <v>2466</v>
      </c>
      <c r="X678" s="6" t="s">
        <v>128</v>
      </c>
      <c r="Y678" s="11" t="s">
        <v>15237</v>
      </c>
      <c r="Z678" s="10"/>
      <c r="AA678" s="11" t="s">
        <v>15237</v>
      </c>
      <c r="AB678" s="6" t="s">
        <v>83</v>
      </c>
      <c r="AC678" s="6">
        <v>27150002921</v>
      </c>
      <c r="AD678" s="6" t="s">
        <v>14850</v>
      </c>
      <c r="AE678" s="6"/>
      <c r="AF678" s="6" t="s">
        <v>14851</v>
      </c>
      <c r="AG678" s="9">
        <v>36251</v>
      </c>
      <c r="AH678" s="6" t="s">
        <v>128</v>
      </c>
    </row>
    <row r="679" spans="1:34" ht="16.5">
      <c r="A679" s="14" t="s">
        <v>2467</v>
      </c>
      <c r="B679" s="4" t="s">
        <v>2468</v>
      </c>
      <c r="C679" s="5" t="s">
        <v>83</v>
      </c>
      <c r="D679" s="5" t="s">
        <v>2469</v>
      </c>
      <c r="E679" s="6" t="s">
        <v>8247</v>
      </c>
      <c r="F679" s="6" t="s">
        <v>8248</v>
      </c>
      <c r="G679" s="6"/>
      <c r="H679" s="6"/>
      <c r="I679" s="6" t="s">
        <v>6008</v>
      </c>
      <c r="J679" s="6"/>
      <c r="K679" s="6">
        <v>0</v>
      </c>
      <c r="L679" s="6" t="s">
        <v>11604</v>
      </c>
      <c r="M679" s="6" t="s">
        <v>11610</v>
      </c>
      <c r="N679" s="6"/>
      <c r="O679" s="6" t="s">
        <v>13201</v>
      </c>
      <c r="P679" s="6"/>
      <c r="Q679" s="6"/>
      <c r="R679" s="6"/>
      <c r="S679" s="6"/>
      <c r="T679" s="6"/>
      <c r="U679" s="6"/>
      <c r="V679" s="6"/>
      <c r="W679" s="6" t="s">
        <v>2469</v>
      </c>
      <c r="X679" s="6" t="s">
        <v>128</v>
      </c>
      <c r="Y679" s="11" t="s">
        <v>15237</v>
      </c>
      <c r="Z679" s="10"/>
      <c r="AA679" s="11" t="s">
        <v>15237</v>
      </c>
      <c r="AB679" s="6" t="s">
        <v>83</v>
      </c>
      <c r="AC679" s="6">
        <v>7430275861</v>
      </c>
      <c r="AD679" s="6" t="s">
        <v>14852</v>
      </c>
      <c r="AE679" s="6"/>
      <c r="AF679" s="6"/>
      <c r="AG679" s="6"/>
      <c r="AH679" s="6" t="s">
        <v>128</v>
      </c>
    </row>
    <row r="680" spans="1:34" ht="16.5">
      <c r="A680" s="14" t="s">
        <v>2472</v>
      </c>
      <c r="B680" s="4" t="s">
        <v>2479</v>
      </c>
      <c r="C680" s="5" t="s">
        <v>83</v>
      </c>
      <c r="D680" s="5" t="s">
        <v>2480</v>
      </c>
      <c r="E680" s="6" t="s">
        <v>8257</v>
      </c>
      <c r="F680" s="6" t="s">
        <v>8258</v>
      </c>
      <c r="G680" s="6"/>
      <c r="H680" s="6" t="s">
        <v>8064</v>
      </c>
      <c r="I680" s="6" t="s">
        <v>5975</v>
      </c>
      <c r="J680" s="6">
        <v>208022</v>
      </c>
      <c r="K680" s="6">
        <v>0</v>
      </c>
      <c r="L680" s="6" t="s">
        <v>11604</v>
      </c>
      <c r="M680" s="6" t="s">
        <v>11610</v>
      </c>
      <c r="N680" s="6" t="s">
        <v>12117</v>
      </c>
      <c r="O680" s="6"/>
      <c r="P680" s="6"/>
      <c r="Q680" s="6">
        <v>9918657656</v>
      </c>
      <c r="R680" s="6" t="s">
        <v>12117</v>
      </c>
      <c r="S680" s="6"/>
      <c r="T680" s="6"/>
      <c r="U680" s="6"/>
      <c r="V680" s="6"/>
      <c r="W680" s="6" t="s">
        <v>2476</v>
      </c>
      <c r="X680" s="6" t="s">
        <v>128</v>
      </c>
      <c r="Y680" s="11" t="s">
        <v>15237</v>
      </c>
      <c r="Z680" s="10"/>
      <c r="AA680" s="11" t="s">
        <v>15237</v>
      </c>
      <c r="AB680" s="6" t="s">
        <v>83</v>
      </c>
      <c r="AC680" s="6"/>
      <c r="AD680" s="6" t="s">
        <v>14853</v>
      </c>
      <c r="AE680" s="6" t="s">
        <v>20754</v>
      </c>
      <c r="AF680" s="6" t="s">
        <v>14854</v>
      </c>
      <c r="AG680" s="9">
        <v>36189</v>
      </c>
      <c r="AH680" s="6" t="s">
        <v>128</v>
      </c>
    </row>
    <row r="681" spans="1:34" ht="16.5">
      <c r="A681" s="14" t="s">
        <v>2472</v>
      </c>
      <c r="B681" s="4" t="s">
        <v>2489</v>
      </c>
      <c r="C681" s="5" t="s">
        <v>83</v>
      </c>
      <c r="D681" s="5" t="s">
        <v>2490</v>
      </c>
      <c r="E681" s="6" t="s">
        <v>8266</v>
      </c>
      <c r="F681" s="6" t="s">
        <v>8265</v>
      </c>
      <c r="G681" s="6"/>
      <c r="H681" s="6" t="s">
        <v>8265</v>
      </c>
      <c r="I681" s="6" t="s">
        <v>5975</v>
      </c>
      <c r="J681" s="6">
        <v>247001</v>
      </c>
      <c r="K681" s="6">
        <v>0</v>
      </c>
      <c r="L681" s="6" t="s">
        <v>11604</v>
      </c>
      <c r="M681" s="6" t="s">
        <v>11610</v>
      </c>
      <c r="N681" s="6"/>
      <c r="O681" s="6" t="s">
        <v>13056</v>
      </c>
      <c r="P681" s="6"/>
      <c r="Q681" s="6"/>
      <c r="R681" s="6"/>
      <c r="S681" s="6"/>
      <c r="T681" s="6"/>
      <c r="U681" s="6"/>
      <c r="V681" s="6"/>
      <c r="W681" s="6" t="s">
        <v>2476</v>
      </c>
      <c r="X681" s="6" t="s">
        <v>128</v>
      </c>
      <c r="Y681" s="11" t="s">
        <v>15237</v>
      </c>
      <c r="Z681" s="10"/>
      <c r="AA681" s="11" t="s">
        <v>15237</v>
      </c>
      <c r="AB681" s="6" t="s">
        <v>83</v>
      </c>
      <c r="AC681" s="6">
        <v>9471300279</v>
      </c>
      <c r="AD681" s="6"/>
      <c r="AE681" s="6"/>
      <c r="AF681" s="6"/>
      <c r="AG681" s="6"/>
      <c r="AH681" s="6" t="s">
        <v>128</v>
      </c>
    </row>
    <row r="682" spans="1:34" ht="16.5">
      <c r="A682" s="14" t="s">
        <v>2472</v>
      </c>
      <c r="B682" s="4" t="s">
        <v>2475</v>
      </c>
      <c r="C682" s="5" t="s">
        <v>83</v>
      </c>
      <c r="D682" s="5" t="s">
        <v>2476</v>
      </c>
      <c r="E682" s="6" t="s">
        <v>8252</v>
      </c>
      <c r="F682" s="6" t="s">
        <v>8253</v>
      </c>
      <c r="G682" s="6" t="s">
        <v>8254</v>
      </c>
      <c r="H682" s="6" t="s">
        <v>8255</v>
      </c>
      <c r="I682" s="6" t="s">
        <v>5975</v>
      </c>
      <c r="J682" s="6">
        <v>226018</v>
      </c>
      <c r="K682" s="6">
        <v>0</v>
      </c>
      <c r="L682" s="6" t="s">
        <v>11604</v>
      </c>
      <c r="M682" s="6" t="s">
        <v>11610</v>
      </c>
      <c r="N682" s="6" t="s">
        <v>12116</v>
      </c>
      <c r="O682" s="6"/>
      <c r="P682" s="6"/>
      <c r="Q682" s="6" t="s">
        <v>14164</v>
      </c>
      <c r="R682" s="6" t="s">
        <v>12116</v>
      </c>
      <c r="S682" s="6">
        <v>9919501313</v>
      </c>
      <c r="T682" s="6"/>
      <c r="U682" s="6" t="s">
        <v>14165</v>
      </c>
      <c r="V682" s="6"/>
      <c r="W682" s="6" t="s">
        <v>2476</v>
      </c>
      <c r="X682" s="6" t="s">
        <v>128</v>
      </c>
      <c r="Y682" s="11" t="s">
        <v>15237</v>
      </c>
      <c r="Z682" s="10"/>
      <c r="AA682" s="11" t="s">
        <v>15237</v>
      </c>
      <c r="AB682" s="6" t="s">
        <v>83</v>
      </c>
      <c r="AC682" s="6">
        <v>9352001700</v>
      </c>
      <c r="AD682" s="6" t="s">
        <v>14853</v>
      </c>
      <c r="AE682" s="6"/>
      <c r="AF682" s="6" t="s">
        <v>14854</v>
      </c>
      <c r="AG682" s="9">
        <v>36189</v>
      </c>
      <c r="AH682" s="6" t="s">
        <v>128</v>
      </c>
    </row>
    <row r="683" spans="1:34" ht="16.5">
      <c r="A683" s="14" t="s">
        <v>2472</v>
      </c>
      <c r="B683" s="4" t="s">
        <v>2493</v>
      </c>
      <c r="C683" s="5" t="s">
        <v>83</v>
      </c>
      <c r="D683" s="5" t="s">
        <v>2476</v>
      </c>
      <c r="E683" s="6" t="s">
        <v>8269</v>
      </c>
      <c r="F683" s="6" t="s">
        <v>8270</v>
      </c>
      <c r="G683" s="6" t="s">
        <v>8064</v>
      </c>
      <c r="H683" s="6" t="s">
        <v>8064</v>
      </c>
      <c r="I683" s="6" t="s">
        <v>5975</v>
      </c>
      <c r="J683" s="6"/>
      <c r="K683" s="6">
        <v>0</v>
      </c>
      <c r="L683" s="6" t="s">
        <v>11604</v>
      </c>
      <c r="M683" s="6" t="s">
        <v>11610</v>
      </c>
      <c r="N683" s="6" t="s">
        <v>12119</v>
      </c>
      <c r="O683" s="6">
        <v>9837044829</v>
      </c>
      <c r="P683" s="6"/>
      <c r="Q683" s="6"/>
      <c r="R683" s="6"/>
      <c r="S683" s="6"/>
      <c r="T683" s="6"/>
      <c r="U683" s="6"/>
      <c r="V683" s="6"/>
      <c r="W683" s="6" t="s">
        <v>2476</v>
      </c>
      <c r="X683" s="6" t="s">
        <v>128</v>
      </c>
      <c r="Y683" s="11" t="s">
        <v>15237</v>
      </c>
      <c r="Z683" s="10"/>
      <c r="AA683" s="11" t="s">
        <v>15237</v>
      </c>
      <c r="AB683" s="6" t="s">
        <v>83</v>
      </c>
      <c r="AC683" s="6">
        <v>9352001700</v>
      </c>
      <c r="AD683" s="6" t="s">
        <v>14853</v>
      </c>
      <c r="AE683" s="6"/>
      <c r="AF683" s="6" t="s">
        <v>14854</v>
      </c>
      <c r="AG683" s="6"/>
      <c r="AH683" s="6" t="s">
        <v>128</v>
      </c>
    </row>
    <row r="684" spans="1:34" ht="16.5">
      <c r="A684" s="14" t="s">
        <v>2472</v>
      </c>
      <c r="B684" s="4" t="s">
        <v>2483</v>
      </c>
      <c r="C684" s="5" t="s">
        <v>83</v>
      </c>
      <c r="D684" s="5" t="s">
        <v>2484</v>
      </c>
      <c r="E684" s="6" t="s">
        <v>8262</v>
      </c>
      <c r="F684" s="6" t="s">
        <v>8064</v>
      </c>
      <c r="G684" s="6"/>
      <c r="H684" s="6" t="s">
        <v>8064</v>
      </c>
      <c r="I684" s="6" t="s">
        <v>5975</v>
      </c>
      <c r="J684" s="6"/>
      <c r="K684" s="6">
        <v>0</v>
      </c>
      <c r="L684" s="6" t="s">
        <v>11604</v>
      </c>
      <c r="M684" s="6" t="s">
        <v>11610</v>
      </c>
      <c r="N684" s="6" t="s">
        <v>12118</v>
      </c>
      <c r="O684" s="6"/>
      <c r="P684" s="6"/>
      <c r="Q684" s="6"/>
      <c r="R684" s="6"/>
      <c r="S684" s="6"/>
      <c r="T684" s="6"/>
      <c r="U684" s="6"/>
      <c r="V684" s="6"/>
      <c r="W684" s="6" t="s">
        <v>2476</v>
      </c>
      <c r="X684" s="6" t="s">
        <v>128</v>
      </c>
      <c r="Y684" s="11" t="s">
        <v>15237</v>
      </c>
      <c r="Z684" s="10"/>
      <c r="AA684" s="11" t="s">
        <v>15237</v>
      </c>
      <c r="AB684" s="6" t="s">
        <v>83</v>
      </c>
      <c r="AC684" s="6"/>
      <c r="AD684" s="6">
        <v>5237710</v>
      </c>
      <c r="AE684" s="6"/>
      <c r="AF684" s="6"/>
      <c r="AG684" s="6"/>
      <c r="AH684" s="6" t="s">
        <v>128</v>
      </c>
    </row>
    <row r="685" spans="1:34" ht="16.5">
      <c r="A685" s="14" t="s">
        <v>2472</v>
      </c>
      <c r="B685" s="4" t="s">
        <v>2477</v>
      </c>
      <c r="C685" s="5" t="s">
        <v>83</v>
      </c>
      <c r="D685" s="5" t="s">
        <v>2478</v>
      </c>
      <c r="E685" s="6" t="s">
        <v>8256</v>
      </c>
      <c r="F685" s="6" t="s">
        <v>8064</v>
      </c>
      <c r="G685" s="6"/>
      <c r="H685" s="6" t="s">
        <v>8064</v>
      </c>
      <c r="I685" s="6" t="s">
        <v>5975</v>
      </c>
      <c r="J685" s="6"/>
      <c r="K685" s="6">
        <v>0</v>
      </c>
      <c r="L685" s="6" t="s">
        <v>11604</v>
      </c>
      <c r="M685" s="6" t="s">
        <v>11610</v>
      </c>
      <c r="N685" s="6"/>
      <c r="O685" s="6" t="s">
        <v>13203</v>
      </c>
      <c r="P685" s="6">
        <v>8523</v>
      </c>
      <c r="Q685" s="6"/>
      <c r="R685" s="6"/>
      <c r="S685" s="6"/>
      <c r="T685" s="6"/>
      <c r="U685" s="6"/>
      <c r="V685" s="6"/>
      <c r="W685" s="6" t="s">
        <v>2476</v>
      </c>
      <c r="X685" s="6" t="s">
        <v>128</v>
      </c>
      <c r="Y685" s="11" t="s">
        <v>15237</v>
      </c>
      <c r="Z685" s="10"/>
      <c r="AA685" s="11" t="s">
        <v>15237</v>
      </c>
      <c r="AB685" s="6" t="s">
        <v>83</v>
      </c>
      <c r="AC685" s="6">
        <v>9337511711</v>
      </c>
      <c r="AD685" s="6"/>
      <c r="AE685" s="6"/>
      <c r="AF685" s="6"/>
      <c r="AG685" s="6"/>
      <c r="AH685" s="6" t="s">
        <v>128</v>
      </c>
    </row>
    <row r="686" spans="1:34" ht="16.5">
      <c r="A686" s="14" t="s">
        <v>2472</v>
      </c>
      <c r="B686" s="4" t="s">
        <v>2496</v>
      </c>
      <c r="C686" s="5" t="s">
        <v>83</v>
      </c>
      <c r="D686" s="5" t="s">
        <v>2497</v>
      </c>
      <c r="E686" s="6" t="s">
        <v>8273</v>
      </c>
      <c r="F686" s="6" t="s">
        <v>8274</v>
      </c>
      <c r="G686" s="6"/>
      <c r="H686" s="6" t="s">
        <v>8275</v>
      </c>
      <c r="I686" s="6" t="s">
        <v>5975</v>
      </c>
      <c r="J686" s="6">
        <v>281001</v>
      </c>
      <c r="K686" s="6">
        <v>0</v>
      </c>
      <c r="L686" s="6" t="s">
        <v>11604</v>
      </c>
      <c r="M686" s="6" t="s">
        <v>11610</v>
      </c>
      <c r="N686" s="6" t="s">
        <v>12121</v>
      </c>
      <c r="O686" s="6">
        <v>9758558900</v>
      </c>
      <c r="P686" s="6"/>
      <c r="Q686" s="6">
        <v>93191028202</v>
      </c>
      <c r="R686" s="6"/>
      <c r="S686" s="6"/>
      <c r="T686" s="6"/>
      <c r="U686" s="6"/>
      <c r="V686" s="6"/>
      <c r="W686" s="6" t="s">
        <v>2476</v>
      </c>
      <c r="X686" s="6" t="s">
        <v>128</v>
      </c>
      <c r="Y686" s="11" t="s">
        <v>15237</v>
      </c>
      <c r="Z686" s="10"/>
      <c r="AA686" s="11" t="s">
        <v>15237</v>
      </c>
      <c r="AB686" s="6" t="s">
        <v>83</v>
      </c>
      <c r="AC686" s="6">
        <v>9527200577</v>
      </c>
      <c r="AD686" s="6"/>
      <c r="AE686" s="6"/>
      <c r="AF686" s="6"/>
      <c r="AG686" s="6"/>
      <c r="AH686" s="6" t="s">
        <v>128</v>
      </c>
    </row>
    <row r="687" spans="1:34" ht="16.5">
      <c r="A687" s="14" t="s">
        <v>2472</v>
      </c>
      <c r="B687" s="4" t="s">
        <v>2473</v>
      </c>
      <c r="C687" s="5" t="s">
        <v>83</v>
      </c>
      <c r="D687" s="5" t="s">
        <v>2474</v>
      </c>
      <c r="E687" s="6" t="s">
        <v>8250</v>
      </c>
      <c r="F687" s="6" t="s">
        <v>8064</v>
      </c>
      <c r="G687" s="6" t="s">
        <v>8251</v>
      </c>
      <c r="H687" s="6" t="s">
        <v>8064</v>
      </c>
      <c r="I687" s="6" t="s">
        <v>5975</v>
      </c>
      <c r="J687" s="6"/>
      <c r="K687" s="6">
        <v>0</v>
      </c>
      <c r="L687" s="6" t="s">
        <v>11604</v>
      </c>
      <c r="M687" s="6" t="s">
        <v>11610</v>
      </c>
      <c r="N687" s="6"/>
      <c r="O687" s="6" t="s">
        <v>13202</v>
      </c>
      <c r="P687" s="6"/>
      <c r="Q687" s="6"/>
      <c r="R687" s="6"/>
      <c r="S687" s="6"/>
      <c r="T687" s="6"/>
      <c r="U687" s="6"/>
      <c r="V687" s="6"/>
      <c r="W687" s="6" t="s">
        <v>2476</v>
      </c>
      <c r="X687" s="6" t="s">
        <v>128</v>
      </c>
      <c r="Y687" s="11" t="s">
        <v>15237</v>
      </c>
      <c r="Z687" s="10"/>
      <c r="AA687" s="11" t="s">
        <v>15237</v>
      </c>
      <c r="AB687" s="6" t="s">
        <v>83</v>
      </c>
      <c r="AC687" s="6">
        <v>9837510308</v>
      </c>
      <c r="AD687" s="6"/>
      <c r="AE687" s="6"/>
      <c r="AF687" s="6"/>
      <c r="AG687" s="6"/>
      <c r="AH687" s="6" t="s">
        <v>128</v>
      </c>
    </row>
    <row r="688" spans="1:34" ht="16.5">
      <c r="A688" s="14" t="s">
        <v>2472</v>
      </c>
      <c r="B688" s="4" t="s">
        <v>2494</v>
      </c>
      <c r="C688" s="5" t="s">
        <v>83</v>
      </c>
      <c r="D688" s="5" t="s">
        <v>2495</v>
      </c>
      <c r="E688" s="6" t="s">
        <v>8271</v>
      </c>
      <c r="F688" s="6" t="s">
        <v>8272</v>
      </c>
      <c r="G688" s="6" t="s">
        <v>7100</v>
      </c>
      <c r="H688" s="6" t="s">
        <v>7100</v>
      </c>
      <c r="I688" s="6" t="s">
        <v>5975</v>
      </c>
      <c r="J688" s="6"/>
      <c r="K688" s="6">
        <v>0</v>
      </c>
      <c r="L688" s="6" t="s">
        <v>11604</v>
      </c>
      <c r="M688" s="6" t="s">
        <v>11610</v>
      </c>
      <c r="N688" s="6" t="s">
        <v>12120</v>
      </c>
      <c r="O688" s="6">
        <v>9914501315</v>
      </c>
      <c r="P688" s="6"/>
      <c r="Q688" s="6"/>
      <c r="R688" s="6" t="s">
        <v>12120</v>
      </c>
      <c r="S688" s="6">
        <v>9758558900</v>
      </c>
      <c r="T688" s="6"/>
      <c r="U688" s="6"/>
      <c r="V688" s="6"/>
      <c r="W688" s="6" t="s">
        <v>2476</v>
      </c>
      <c r="X688" s="6" t="s">
        <v>128</v>
      </c>
      <c r="Y688" s="11" t="s">
        <v>15237</v>
      </c>
      <c r="Z688" s="10"/>
      <c r="AA688" s="11" t="s">
        <v>15237</v>
      </c>
      <c r="AB688" s="6" t="s">
        <v>83</v>
      </c>
      <c r="AC688" s="6">
        <v>5007446036</v>
      </c>
      <c r="AD688" s="6" t="s">
        <v>14860</v>
      </c>
      <c r="AE688" s="6"/>
      <c r="AF688" s="6"/>
      <c r="AG688" s="6"/>
      <c r="AH688" s="6" t="s">
        <v>128</v>
      </c>
    </row>
    <row r="689" spans="1:34" ht="16.5">
      <c r="A689" s="14" t="s">
        <v>2472</v>
      </c>
      <c r="B689" s="4" t="s">
        <v>2491</v>
      </c>
      <c r="C689" s="5" t="s">
        <v>83</v>
      </c>
      <c r="D689" s="5" t="s">
        <v>2492</v>
      </c>
      <c r="E689" s="6" t="s">
        <v>8267</v>
      </c>
      <c r="F689" s="6" t="s">
        <v>8268</v>
      </c>
      <c r="G689" s="6"/>
      <c r="H689" s="6" t="s">
        <v>8268</v>
      </c>
      <c r="I689" s="6" t="s">
        <v>6651</v>
      </c>
      <c r="J689" s="6"/>
      <c r="K689" s="6">
        <v>0</v>
      </c>
      <c r="L689" s="6" t="s">
        <v>11604</v>
      </c>
      <c r="M689" s="6" t="s">
        <v>11610</v>
      </c>
      <c r="N689" s="6"/>
      <c r="O689" s="6"/>
      <c r="P689" s="6"/>
      <c r="Q689" s="6"/>
      <c r="R689" s="6"/>
      <c r="S689" s="6"/>
      <c r="T689" s="6"/>
      <c r="U689" s="6"/>
      <c r="V689" s="6"/>
      <c r="W689" s="6" t="s">
        <v>2476</v>
      </c>
      <c r="X689" s="6" t="s">
        <v>128</v>
      </c>
      <c r="Y689" s="11" t="s">
        <v>15237</v>
      </c>
      <c r="Z689" s="10"/>
      <c r="AA689" s="11" t="s">
        <v>15237</v>
      </c>
      <c r="AB689" s="6" t="s">
        <v>83</v>
      </c>
      <c r="AC689" s="6">
        <v>5005760467</v>
      </c>
      <c r="AD689" s="6">
        <v>5185245</v>
      </c>
      <c r="AE689" s="6"/>
      <c r="AF689" s="6"/>
      <c r="AG689" s="6"/>
      <c r="AH689" s="6" t="s">
        <v>128</v>
      </c>
    </row>
    <row r="690" spans="1:34" ht="16.5">
      <c r="A690" s="14" t="s">
        <v>2472</v>
      </c>
      <c r="B690" s="4" t="s">
        <v>2487</v>
      </c>
      <c r="C690" s="5" t="s">
        <v>83</v>
      </c>
      <c r="D690" s="5" t="s">
        <v>2488</v>
      </c>
      <c r="E690" s="6" t="s">
        <v>7546</v>
      </c>
      <c r="F690" s="6" t="s">
        <v>8264</v>
      </c>
      <c r="G690" s="6"/>
      <c r="H690" s="6" t="s">
        <v>8265</v>
      </c>
      <c r="I690" s="6" t="s">
        <v>5975</v>
      </c>
      <c r="J690" s="6">
        <v>247001</v>
      </c>
      <c r="K690" s="6">
        <v>0</v>
      </c>
      <c r="L690" s="6" t="s">
        <v>11604</v>
      </c>
      <c r="M690" s="6" t="s">
        <v>11610</v>
      </c>
      <c r="N690" s="6"/>
      <c r="O690" s="6"/>
      <c r="P690" s="6"/>
      <c r="Q690" s="6" t="s">
        <v>14036</v>
      </c>
      <c r="R690" s="6"/>
      <c r="S690" s="6"/>
      <c r="T690" s="6"/>
      <c r="U690" s="6"/>
      <c r="V690" s="6"/>
      <c r="W690" s="6" t="s">
        <v>2476</v>
      </c>
      <c r="X690" s="6" t="s">
        <v>128</v>
      </c>
      <c r="Y690" s="11" t="s">
        <v>15237</v>
      </c>
      <c r="Z690" s="10"/>
      <c r="AA690" s="11" t="s">
        <v>15237</v>
      </c>
      <c r="AB690" s="6" t="s">
        <v>83</v>
      </c>
      <c r="AC690" s="6">
        <v>9671500046</v>
      </c>
      <c r="AD690" s="6" t="s">
        <v>14858</v>
      </c>
      <c r="AE690" s="6"/>
      <c r="AF690" s="6" t="s">
        <v>14859</v>
      </c>
      <c r="AG690" s="9">
        <v>27851</v>
      </c>
      <c r="AH690" s="6" t="s">
        <v>128</v>
      </c>
    </row>
    <row r="691" spans="1:34" ht="16.5">
      <c r="A691" s="14" t="s">
        <v>2472</v>
      </c>
      <c r="B691" s="4" t="s">
        <v>2481</v>
      </c>
      <c r="C691" s="5" t="s">
        <v>83</v>
      </c>
      <c r="D691" s="5" t="s">
        <v>2482</v>
      </c>
      <c r="E691" s="6" t="s">
        <v>8259</v>
      </c>
      <c r="F691" s="6" t="s">
        <v>8260</v>
      </c>
      <c r="G691" s="6" t="s">
        <v>8261</v>
      </c>
      <c r="H691" s="6" t="s">
        <v>8064</v>
      </c>
      <c r="I691" s="6" t="s">
        <v>5975</v>
      </c>
      <c r="J691" s="6"/>
      <c r="K691" s="6">
        <v>0</v>
      </c>
      <c r="L691" s="6" t="s">
        <v>11604</v>
      </c>
      <c r="M691" s="6" t="s">
        <v>11610</v>
      </c>
      <c r="N691" s="6"/>
      <c r="O691" s="6" t="s">
        <v>13204</v>
      </c>
      <c r="P691" s="6"/>
      <c r="Q691" s="6"/>
      <c r="R691" s="6"/>
      <c r="S691" s="6"/>
      <c r="T691" s="6"/>
      <c r="U691" s="6"/>
      <c r="V691" s="6"/>
      <c r="W691" s="6" t="s">
        <v>2476</v>
      </c>
      <c r="X691" s="6" t="s">
        <v>128</v>
      </c>
      <c r="Y691" s="11" t="s">
        <v>15237</v>
      </c>
      <c r="Z691" s="10"/>
      <c r="AA691" s="11" t="s">
        <v>15237</v>
      </c>
      <c r="AB691" s="6" t="s">
        <v>83</v>
      </c>
      <c r="AC691" s="6"/>
      <c r="AD691" s="6">
        <v>5237710</v>
      </c>
      <c r="AE691" s="6" t="s">
        <v>20853</v>
      </c>
      <c r="AF691" s="6"/>
      <c r="AG691" s="6"/>
      <c r="AH691" s="6" t="s">
        <v>128</v>
      </c>
    </row>
    <row r="692" spans="1:34" ht="16.5">
      <c r="A692" s="14" t="s">
        <v>2472</v>
      </c>
      <c r="B692" s="4" t="s">
        <v>2485</v>
      </c>
      <c r="C692" s="5" t="s">
        <v>83</v>
      </c>
      <c r="D692" s="5" t="s">
        <v>2486</v>
      </c>
      <c r="E692" s="6" t="s">
        <v>8263</v>
      </c>
      <c r="F692" s="6" t="s">
        <v>8064</v>
      </c>
      <c r="G692" s="6"/>
      <c r="H692" s="6" t="s">
        <v>8064</v>
      </c>
      <c r="I692" s="6" t="s">
        <v>5975</v>
      </c>
      <c r="J692" s="6"/>
      <c r="K692" s="6">
        <v>0</v>
      </c>
      <c r="L692" s="6" t="s">
        <v>11604</v>
      </c>
      <c r="M692" s="6" t="s">
        <v>11610</v>
      </c>
      <c r="N692" s="6"/>
      <c r="O692" s="6">
        <v>9335018418</v>
      </c>
      <c r="P692" s="6"/>
      <c r="Q692" s="6"/>
      <c r="R692" s="6"/>
      <c r="S692" s="6"/>
      <c r="T692" s="6"/>
      <c r="U692" s="6"/>
      <c r="V692" s="6"/>
      <c r="W692" s="6" t="s">
        <v>2476</v>
      </c>
      <c r="X692" s="6" t="s">
        <v>128</v>
      </c>
      <c r="Y692" s="11" t="s">
        <v>15237</v>
      </c>
      <c r="Z692" s="10"/>
      <c r="AA692" s="11" t="s">
        <v>15237</v>
      </c>
      <c r="AB692" s="6" t="s">
        <v>83</v>
      </c>
      <c r="AC692" s="6">
        <v>9439000854</v>
      </c>
      <c r="AD692" s="6" t="s">
        <v>14855</v>
      </c>
      <c r="AE692" s="6"/>
      <c r="AF692" s="6" t="s">
        <v>14856</v>
      </c>
      <c r="AG692" s="6" t="s">
        <v>14857</v>
      </c>
      <c r="AH692" s="6" t="s">
        <v>128</v>
      </c>
    </row>
    <row r="693" spans="1:34" ht="16.5">
      <c r="A693" s="14" t="s">
        <v>2501</v>
      </c>
      <c r="B693" s="4" t="s">
        <v>2502</v>
      </c>
      <c r="C693" s="5" t="s">
        <v>83</v>
      </c>
      <c r="D693" s="5" t="s">
        <v>2503</v>
      </c>
      <c r="E693" s="6" t="s">
        <v>8277</v>
      </c>
      <c r="F693" s="6" t="s">
        <v>8278</v>
      </c>
      <c r="G693" s="6" t="s">
        <v>8279</v>
      </c>
      <c r="H693" s="6" t="s">
        <v>8279</v>
      </c>
      <c r="I693" s="6" t="s">
        <v>6132</v>
      </c>
      <c r="J693" s="6">
        <v>695021</v>
      </c>
      <c r="K693" s="6">
        <v>0</v>
      </c>
      <c r="L693" s="6" t="s">
        <v>11604</v>
      </c>
      <c r="M693" s="6" t="s">
        <v>11618</v>
      </c>
      <c r="N693" s="6"/>
      <c r="O693" s="6">
        <v>9844022377</v>
      </c>
      <c r="P693" s="6"/>
      <c r="Q693" s="6" t="s">
        <v>14166</v>
      </c>
      <c r="R693" s="6"/>
      <c r="S693" s="6"/>
      <c r="T693" s="6"/>
      <c r="U693" s="6"/>
      <c r="V693" s="6"/>
      <c r="W693" s="6" t="s">
        <v>2503</v>
      </c>
      <c r="X693" s="6" t="s">
        <v>128</v>
      </c>
      <c r="Y693" s="11" t="s">
        <v>15237</v>
      </c>
      <c r="Z693" s="10"/>
      <c r="AA693" s="11" t="s">
        <v>15237</v>
      </c>
      <c r="AB693" s="6" t="s">
        <v>83</v>
      </c>
      <c r="AC693" s="6">
        <v>32010633235</v>
      </c>
      <c r="AD693" s="6" t="s">
        <v>14861</v>
      </c>
      <c r="AE693" s="6"/>
      <c r="AF693" s="6"/>
      <c r="AG693" s="6"/>
      <c r="AH693" s="6" t="s">
        <v>128</v>
      </c>
    </row>
    <row r="694" spans="1:34" ht="16.5">
      <c r="A694" s="14" t="s">
        <v>2518</v>
      </c>
      <c r="B694" s="4" t="s">
        <v>2519</v>
      </c>
      <c r="C694" s="5" t="s">
        <v>83</v>
      </c>
      <c r="D694" s="5" t="s">
        <v>2520</v>
      </c>
      <c r="E694" s="6" t="s">
        <v>8285</v>
      </c>
      <c r="F694" s="6" t="s">
        <v>8286</v>
      </c>
      <c r="G694" s="6"/>
      <c r="H694" s="6"/>
      <c r="I694" s="6" t="s">
        <v>5975</v>
      </c>
      <c r="J694" s="6"/>
      <c r="K694" s="6">
        <v>0</v>
      </c>
      <c r="L694" s="6" t="s">
        <v>11604</v>
      </c>
      <c r="M694" s="6" t="s">
        <v>11610</v>
      </c>
      <c r="N694" s="6"/>
      <c r="O694" s="6">
        <v>9844186539</v>
      </c>
      <c r="P694" s="6"/>
      <c r="Q694" s="6"/>
      <c r="R694" s="6"/>
      <c r="S694" s="6"/>
      <c r="T694" s="6"/>
      <c r="U694" s="6"/>
      <c r="V694" s="6"/>
      <c r="W694" s="6" t="s">
        <v>2520</v>
      </c>
      <c r="X694" s="6" t="s">
        <v>128</v>
      </c>
      <c r="Y694" s="11" t="s">
        <v>15237</v>
      </c>
      <c r="Z694" s="10"/>
      <c r="AA694" s="11" t="s">
        <v>15237</v>
      </c>
      <c r="AB694" s="6" t="s">
        <v>83</v>
      </c>
      <c r="AC694" s="6"/>
      <c r="AD694" s="6" t="s">
        <v>14862</v>
      </c>
      <c r="AE694" s="6"/>
      <c r="AF694" s="6" t="s">
        <v>14863</v>
      </c>
      <c r="AG694" s="6" t="s">
        <v>14587</v>
      </c>
      <c r="AH694" s="6" t="s">
        <v>128</v>
      </c>
    </row>
    <row r="695" spans="1:34" ht="16.5">
      <c r="A695" s="14" t="s">
        <v>2526</v>
      </c>
      <c r="B695" s="4" t="s">
        <v>2527</v>
      </c>
      <c r="C695" s="5" t="s">
        <v>83</v>
      </c>
      <c r="D695" s="5" t="s">
        <v>2528</v>
      </c>
      <c r="E695" s="6" t="s">
        <v>8292</v>
      </c>
      <c r="F695" s="6" t="s">
        <v>8293</v>
      </c>
      <c r="G695" s="6" t="s">
        <v>8294</v>
      </c>
      <c r="H695" s="6"/>
      <c r="I695" s="6" t="s">
        <v>6008</v>
      </c>
      <c r="J695" s="6"/>
      <c r="K695" s="6">
        <v>0</v>
      </c>
      <c r="L695" s="6" t="s">
        <v>11604</v>
      </c>
      <c r="M695" s="6" t="s">
        <v>11610</v>
      </c>
      <c r="N695" s="6"/>
      <c r="O695" s="6" t="s">
        <v>13211</v>
      </c>
      <c r="P695" s="6"/>
      <c r="Q695" s="6"/>
      <c r="R695" s="6"/>
      <c r="S695" s="6"/>
      <c r="T695" s="6"/>
      <c r="U695" s="6"/>
      <c r="V695" s="6"/>
      <c r="W695" s="6" t="s">
        <v>2528</v>
      </c>
      <c r="X695" s="6" t="s">
        <v>128</v>
      </c>
      <c r="Y695" s="11" t="s">
        <v>15237</v>
      </c>
      <c r="Z695" s="10"/>
      <c r="AA695" s="11" t="s">
        <v>15237</v>
      </c>
      <c r="AB695" s="6" t="s">
        <v>83</v>
      </c>
      <c r="AC695" s="6">
        <v>7920302024</v>
      </c>
      <c r="AD695" s="6"/>
      <c r="AE695" s="6"/>
      <c r="AF695" s="6"/>
      <c r="AG695" s="6"/>
      <c r="AH695" s="6" t="s">
        <v>128</v>
      </c>
    </row>
    <row r="696" spans="1:34" ht="16.5">
      <c r="A696" s="14" t="s">
        <v>103</v>
      </c>
      <c r="B696" s="4" t="s">
        <v>104</v>
      </c>
      <c r="C696" s="5" t="s">
        <v>83</v>
      </c>
      <c r="D696" s="5" t="s">
        <v>105</v>
      </c>
      <c r="E696" s="6" t="s">
        <v>5971</v>
      </c>
      <c r="F696" s="6" t="s">
        <v>5972</v>
      </c>
      <c r="G696" s="6" t="s">
        <v>5973</v>
      </c>
      <c r="H696" s="6" t="s">
        <v>5974</v>
      </c>
      <c r="I696" s="6" t="s">
        <v>5975</v>
      </c>
      <c r="J696" s="6">
        <v>201301</v>
      </c>
      <c r="K696" s="6">
        <v>0</v>
      </c>
      <c r="L696" s="6" t="s">
        <v>11604</v>
      </c>
      <c r="M696" s="6" t="s">
        <v>11611</v>
      </c>
      <c r="N696" s="6"/>
      <c r="O696" s="6"/>
      <c r="P696" s="6"/>
      <c r="Q696" s="6"/>
      <c r="R696" s="6"/>
      <c r="S696" s="6"/>
      <c r="T696" s="6"/>
      <c r="U696" s="6"/>
      <c r="V696" s="6"/>
      <c r="W696" s="6" t="s">
        <v>105</v>
      </c>
      <c r="X696" s="6" t="s">
        <v>128</v>
      </c>
      <c r="Y696" s="11" t="s">
        <v>15237</v>
      </c>
      <c r="Z696" s="10"/>
      <c r="AA696" s="11" t="s">
        <v>15237</v>
      </c>
      <c r="AB696" s="6" t="s">
        <v>83</v>
      </c>
      <c r="AC696" s="6">
        <v>9765711591</v>
      </c>
      <c r="AD696" s="6"/>
      <c r="AE696" s="6"/>
      <c r="AF696" s="6"/>
      <c r="AG696" s="6"/>
      <c r="AH696" s="6" t="s">
        <v>128</v>
      </c>
    </row>
    <row r="697" spans="1:34" ht="16.5">
      <c r="A697" s="14" t="s">
        <v>103</v>
      </c>
      <c r="B697" s="4" t="s">
        <v>2541</v>
      </c>
      <c r="C697" s="5" t="s">
        <v>83</v>
      </c>
      <c r="D697" s="5" t="s">
        <v>105</v>
      </c>
      <c r="E697" s="6" t="s">
        <v>5971</v>
      </c>
      <c r="F697" s="6" t="s">
        <v>5972</v>
      </c>
      <c r="G697" s="6"/>
      <c r="H697" s="6" t="s">
        <v>5974</v>
      </c>
      <c r="I697" s="6" t="s">
        <v>5975</v>
      </c>
      <c r="J697" s="6">
        <v>2013010</v>
      </c>
      <c r="K697" s="6">
        <v>0</v>
      </c>
      <c r="L697" s="6" t="s">
        <v>11604</v>
      </c>
      <c r="M697" s="6" t="s">
        <v>11610</v>
      </c>
      <c r="N697" s="6"/>
      <c r="O697" s="6" t="s">
        <v>13215</v>
      </c>
      <c r="P697" s="6"/>
      <c r="Q697" s="6"/>
      <c r="R697" s="6"/>
      <c r="S697" s="6"/>
      <c r="T697" s="6"/>
      <c r="U697" s="6"/>
      <c r="V697" s="6"/>
      <c r="W697" s="6" t="s">
        <v>105</v>
      </c>
      <c r="X697" s="6" t="s">
        <v>128</v>
      </c>
      <c r="Y697" s="11" t="s">
        <v>15237</v>
      </c>
      <c r="Z697" s="10"/>
      <c r="AA697" s="11" t="s">
        <v>15237</v>
      </c>
      <c r="AB697" s="6" t="s">
        <v>83</v>
      </c>
      <c r="AC697" s="6">
        <v>9765711591</v>
      </c>
      <c r="AD697" s="6"/>
      <c r="AE697" s="6"/>
      <c r="AF697" s="6"/>
      <c r="AG697" s="6"/>
      <c r="AH697" s="6" t="s">
        <v>128</v>
      </c>
    </row>
    <row r="698" spans="1:34" ht="16.5">
      <c r="A698" s="14" t="s">
        <v>2545</v>
      </c>
      <c r="B698" s="4" t="s">
        <v>2546</v>
      </c>
      <c r="C698" s="5" t="s">
        <v>83</v>
      </c>
      <c r="D698" s="5" t="s">
        <v>2547</v>
      </c>
      <c r="E698" s="6" t="s">
        <v>8306</v>
      </c>
      <c r="F698" s="6" t="s">
        <v>8307</v>
      </c>
      <c r="G698" s="6" t="s">
        <v>8308</v>
      </c>
      <c r="H698" s="6" t="s">
        <v>6007</v>
      </c>
      <c r="I698" s="6" t="s">
        <v>6008</v>
      </c>
      <c r="J698" s="6">
        <v>110095</v>
      </c>
      <c r="K698" s="6">
        <v>0</v>
      </c>
      <c r="L698" s="6" t="s">
        <v>11604</v>
      </c>
      <c r="M698" s="6" t="s">
        <v>11610</v>
      </c>
      <c r="N698" s="6" t="s">
        <v>12123</v>
      </c>
      <c r="O698" s="6" t="s">
        <v>13216</v>
      </c>
      <c r="P698" s="6"/>
      <c r="Q698" s="6" t="s">
        <v>14169</v>
      </c>
      <c r="R698" s="6"/>
      <c r="S698" s="6"/>
      <c r="T698" s="6"/>
      <c r="U698" s="6"/>
      <c r="V698" s="6"/>
      <c r="W698" s="6" t="s">
        <v>2547</v>
      </c>
      <c r="X698" s="6" t="s">
        <v>128</v>
      </c>
      <c r="Y698" s="11" t="s">
        <v>15237</v>
      </c>
      <c r="Z698" s="10"/>
      <c r="AA698" s="11" t="s">
        <v>15237</v>
      </c>
      <c r="AB698" s="6" t="s">
        <v>83</v>
      </c>
      <c r="AC698" s="6">
        <v>7890233413</v>
      </c>
      <c r="AD698" s="6"/>
      <c r="AE698" s="6"/>
      <c r="AF698" s="6"/>
      <c r="AG698" s="6"/>
      <c r="AH698" s="6" t="s">
        <v>128</v>
      </c>
    </row>
    <row r="699" spans="1:34" ht="16.5">
      <c r="A699" s="14" t="s">
        <v>2551</v>
      </c>
      <c r="B699" s="4" t="s">
        <v>2552</v>
      </c>
      <c r="C699" s="5" t="s">
        <v>83</v>
      </c>
      <c r="D699" s="5" t="s">
        <v>2553</v>
      </c>
      <c r="E699" s="6" t="s">
        <v>8313</v>
      </c>
      <c r="F699" s="6" t="s">
        <v>8314</v>
      </c>
      <c r="G699" s="6" t="s">
        <v>8315</v>
      </c>
      <c r="H699" s="6" t="s">
        <v>6519</v>
      </c>
      <c r="I699" s="6" t="s">
        <v>5979</v>
      </c>
      <c r="J699" s="6">
        <v>700001</v>
      </c>
      <c r="K699" s="6">
        <v>0</v>
      </c>
      <c r="L699" s="6" t="s">
        <v>11604</v>
      </c>
      <c r="M699" s="6" t="s">
        <v>11610</v>
      </c>
      <c r="N699" s="6"/>
      <c r="O699" s="6" t="s">
        <v>13218</v>
      </c>
      <c r="P699" s="6"/>
      <c r="Q699" s="6" t="s">
        <v>14167</v>
      </c>
      <c r="R699" s="6" t="s">
        <v>14170</v>
      </c>
      <c r="S699" s="6"/>
      <c r="T699" s="6"/>
      <c r="U699" s="6"/>
      <c r="V699" s="6"/>
      <c r="W699" s="6" t="s">
        <v>2553</v>
      </c>
      <c r="X699" s="6" t="s">
        <v>128</v>
      </c>
      <c r="Y699" s="11" t="s">
        <v>15237</v>
      </c>
      <c r="Z699" s="10"/>
      <c r="AA699" s="11" t="s">
        <v>15237</v>
      </c>
      <c r="AB699" s="6" t="s">
        <v>83</v>
      </c>
      <c r="AC699" s="6">
        <v>19240701072</v>
      </c>
      <c r="AD699" s="6">
        <v>19240701266</v>
      </c>
      <c r="AE699" s="6"/>
      <c r="AF699" s="6"/>
      <c r="AG699" s="6"/>
      <c r="AH699" s="6" t="s">
        <v>128</v>
      </c>
    </row>
    <row r="700" spans="1:34" ht="16.5">
      <c r="A700" s="14" t="s">
        <v>2554</v>
      </c>
      <c r="B700" s="4" t="s">
        <v>2555</v>
      </c>
      <c r="C700" s="5" t="s">
        <v>83</v>
      </c>
      <c r="D700" s="5" t="s">
        <v>2556</v>
      </c>
      <c r="E700" s="6" t="s">
        <v>8316</v>
      </c>
      <c r="F700" s="6" t="s">
        <v>8317</v>
      </c>
      <c r="G700" s="6"/>
      <c r="H700" s="6" t="s">
        <v>8318</v>
      </c>
      <c r="I700" s="6" t="s">
        <v>5975</v>
      </c>
      <c r="J700" s="6"/>
      <c r="K700" s="6">
        <v>0</v>
      </c>
      <c r="L700" s="6" t="s">
        <v>11604</v>
      </c>
      <c r="M700" s="6" t="s">
        <v>11610</v>
      </c>
      <c r="N700" s="6"/>
      <c r="O700" s="6" t="s">
        <v>13214</v>
      </c>
      <c r="P700" s="6"/>
      <c r="Q700" s="6"/>
      <c r="R700" s="6" t="s">
        <v>14171</v>
      </c>
      <c r="S700" s="6"/>
      <c r="T700" s="6"/>
      <c r="U700" s="6"/>
      <c r="V700" s="6"/>
      <c r="W700" s="6" t="s">
        <v>2556</v>
      </c>
      <c r="X700" s="6" t="s">
        <v>128</v>
      </c>
      <c r="Y700" s="11" t="s">
        <v>15237</v>
      </c>
      <c r="Z700" s="10"/>
      <c r="AA700" s="11" t="s">
        <v>15237</v>
      </c>
      <c r="AB700" s="6" t="s">
        <v>83</v>
      </c>
      <c r="AC700" s="6">
        <v>9678302510</v>
      </c>
      <c r="AD700" s="6"/>
      <c r="AE700" s="6"/>
      <c r="AF700" s="6"/>
      <c r="AG700" s="6"/>
      <c r="AH700" s="6" t="s">
        <v>128</v>
      </c>
    </row>
    <row r="701" spans="1:34" ht="16.5">
      <c r="A701" s="14" t="s">
        <v>2559</v>
      </c>
      <c r="B701" s="4" t="s">
        <v>2560</v>
      </c>
      <c r="C701" s="5" t="s">
        <v>83</v>
      </c>
      <c r="D701" s="5" t="s">
        <v>2561</v>
      </c>
      <c r="E701" s="6" t="s">
        <v>8321</v>
      </c>
      <c r="F701" s="6" t="s">
        <v>8322</v>
      </c>
      <c r="G701" s="6" t="s">
        <v>8323</v>
      </c>
      <c r="H701" s="6" t="s">
        <v>8324</v>
      </c>
      <c r="I701" s="6" t="s">
        <v>5979</v>
      </c>
      <c r="J701" s="6" t="s">
        <v>12125</v>
      </c>
      <c r="K701" s="6">
        <v>0</v>
      </c>
      <c r="L701" s="6" t="s">
        <v>11604</v>
      </c>
      <c r="M701" s="6" t="s">
        <v>11610</v>
      </c>
      <c r="N701" s="6" t="s">
        <v>12126</v>
      </c>
      <c r="O701" s="6" t="s">
        <v>13143</v>
      </c>
      <c r="P701" s="6"/>
      <c r="Q701" s="6"/>
      <c r="R701" s="6"/>
      <c r="S701" s="6"/>
      <c r="T701" s="6"/>
      <c r="U701" s="6"/>
      <c r="V701" s="6"/>
      <c r="W701" s="6" t="s">
        <v>2561</v>
      </c>
      <c r="X701" s="6" t="s">
        <v>128</v>
      </c>
      <c r="Y701" s="11" t="s">
        <v>15237</v>
      </c>
      <c r="Z701" s="10"/>
      <c r="AA701" s="11" t="s">
        <v>15237</v>
      </c>
      <c r="AB701" s="6" t="s">
        <v>83</v>
      </c>
      <c r="AC701" s="6">
        <v>19401636003</v>
      </c>
      <c r="AD701" s="6">
        <v>19401636294</v>
      </c>
      <c r="AE701" s="6"/>
      <c r="AF701" s="6"/>
      <c r="AG701" s="6"/>
      <c r="AH701" s="6" t="s">
        <v>128</v>
      </c>
    </row>
    <row r="702" spans="1:34" ht="16.5">
      <c r="A702" s="14" t="s">
        <v>2568</v>
      </c>
      <c r="B702" s="4" t="s">
        <v>2569</v>
      </c>
      <c r="C702" s="5" t="s">
        <v>83</v>
      </c>
      <c r="D702" s="5" t="s">
        <v>2570</v>
      </c>
      <c r="E702" s="6" t="s">
        <v>8330</v>
      </c>
      <c r="F702" s="6" t="s">
        <v>8331</v>
      </c>
      <c r="G702" s="6" t="s">
        <v>8332</v>
      </c>
      <c r="H702" s="6" t="s">
        <v>8333</v>
      </c>
      <c r="I702" s="6" t="s">
        <v>6129</v>
      </c>
      <c r="J702" s="6">
        <v>641604</v>
      </c>
      <c r="K702" s="6">
        <v>0</v>
      </c>
      <c r="L702" s="6" t="s">
        <v>11604</v>
      </c>
      <c r="M702" s="6" t="s">
        <v>11618</v>
      </c>
      <c r="N702" s="6" t="s">
        <v>12128</v>
      </c>
      <c r="O702" s="6" t="s">
        <v>13201</v>
      </c>
      <c r="P702" s="6"/>
      <c r="Q702" s="6"/>
      <c r="R702" s="6"/>
      <c r="S702" s="6"/>
      <c r="T702" s="6"/>
      <c r="U702" s="6"/>
      <c r="V702" s="6"/>
      <c r="W702" s="6" t="s">
        <v>2570</v>
      </c>
      <c r="X702" s="6" t="s">
        <v>128</v>
      </c>
      <c r="Y702" s="11" t="s">
        <v>15237</v>
      </c>
      <c r="Z702" s="10"/>
      <c r="AA702" s="11" t="s">
        <v>15237</v>
      </c>
      <c r="AB702" s="6" t="s">
        <v>83</v>
      </c>
      <c r="AC702" s="6">
        <v>33662386559</v>
      </c>
      <c r="AD702" s="6">
        <v>850169</v>
      </c>
      <c r="AE702" s="6"/>
      <c r="AF702" s="6"/>
      <c r="AG702" s="6"/>
      <c r="AH702" s="6" t="s">
        <v>128</v>
      </c>
    </row>
    <row r="703" spans="1:34" ht="16.5">
      <c r="A703" s="14" t="s">
        <v>2571</v>
      </c>
      <c r="B703" s="4" t="s">
        <v>2572</v>
      </c>
      <c r="C703" s="5" t="s">
        <v>83</v>
      </c>
      <c r="D703" s="5" t="s">
        <v>2573</v>
      </c>
      <c r="E703" s="6" t="s">
        <v>8334</v>
      </c>
      <c r="F703" s="6" t="s">
        <v>8335</v>
      </c>
      <c r="G703" s="6" t="s">
        <v>8336</v>
      </c>
      <c r="H703" s="6" t="s">
        <v>8337</v>
      </c>
      <c r="I703" s="6" t="s">
        <v>6129</v>
      </c>
      <c r="J703" s="6">
        <v>636004</v>
      </c>
      <c r="K703" s="6">
        <v>0</v>
      </c>
      <c r="L703" s="6" t="s">
        <v>11604</v>
      </c>
      <c r="M703" s="6" t="s">
        <v>11618</v>
      </c>
      <c r="N703" s="6" t="s">
        <v>12129</v>
      </c>
      <c r="O703" s="6">
        <v>9894056010</v>
      </c>
      <c r="P703" s="6"/>
      <c r="Q703" s="6"/>
      <c r="R703" s="6"/>
      <c r="S703" s="6"/>
      <c r="T703" s="6"/>
      <c r="U703" s="6"/>
      <c r="V703" s="6"/>
      <c r="W703" s="6" t="s">
        <v>2573</v>
      </c>
      <c r="X703" s="6" t="s">
        <v>128</v>
      </c>
      <c r="Y703" s="11" t="s">
        <v>15237</v>
      </c>
      <c r="Z703" s="10"/>
      <c r="AA703" s="11" t="s">
        <v>15237</v>
      </c>
      <c r="AB703" s="6" t="s">
        <v>83</v>
      </c>
      <c r="AC703" s="6">
        <v>33142782605</v>
      </c>
      <c r="AD703" s="6">
        <v>880066</v>
      </c>
      <c r="AE703" s="6"/>
      <c r="AF703" s="6"/>
      <c r="AG703" s="6"/>
      <c r="AH703" s="6" t="s">
        <v>128</v>
      </c>
    </row>
    <row r="704" spans="1:34" ht="16.5">
      <c r="A704" s="14" t="s">
        <v>2571</v>
      </c>
      <c r="B704" s="4" t="s">
        <v>2574</v>
      </c>
      <c r="C704" s="5" t="s">
        <v>83</v>
      </c>
      <c r="D704" s="5" t="s">
        <v>2573</v>
      </c>
      <c r="E704" s="6" t="s">
        <v>8338</v>
      </c>
      <c r="F704" s="6" t="s">
        <v>8339</v>
      </c>
      <c r="G704" s="6" t="s">
        <v>8340</v>
      </c>
      <c r="H704" s="6" t="s">
        <v>8320</v>
      </c>
      <c r="I704" s="6" t="s">
        <v>6129</v>
      </c>
      <c r="J704" s="6">
        <v>636004</v>
      </c>
      <c r="K704" s="6">
        <v>0</v>
      </c>
      <c r="L704" s="6" t="s">
        <v>11604</v>
      </c>
      <c r="M704" s="6" t="s">
        <v>11618</v>
      </c>
      <c r="N704" s="6"/>
      <c r="O704" s="6">
        <v>9790912871</v>
      </c>
      <c r="P704" s="6"/>
      <c r="Q704" s="6"/>
      <c r="R704" s="6"/>
      <c r="S704" s="6"/>
      <c r="T704" s="6"/>
      <c r="U704" s="6"/>
      <c r="V704" s="6"/>
      <c r="W704" s="6" t="s">
        <v>2573</v>
      </c>
      <c r="X704" s="6" t="s">
        <v>128</v>
      </c>
      <c r="Y704" s="11" t="s">
        <v>15237</v>
      </c>
      <c r="Z704" s="10"/>
      <c r="AA704" s="11" t="s">
        <v>15237</v>
      </c>
      <c r="AB704" s="6" t="s">
        <v>83</v>
      </c>
      <c r="AC704" s="6">
        <v>33142782605</v>
      </c>
      <c r="AD704" s="6">
        <v>33142782605</v>
      </c>
      <c r="AE704" s="6"/>
      <c r="AF704" s="6"/>
      <c r="AG704" s="6"/>
      <c r="AH704" s="6" t="s">
        <v>128</v>
      </c>
    </row>
    <row r="705" spans="1:34" ht="16.5">
      <c r="A705" s="14" t="s">
        <v>2575</v>
      </c>
      <c r="B705" s="4" t="s">
        <v>2576</v>
      </c>
      <c r="C705" s="5" t="s">
        <v>83</v>
      </c>
      <c r="D705" s="5" t="s">
        <v>2305</v>
      </c>
      <c r="E705" s="6" t="s">
        <v>8116</v>
      </c>
      <c r="F705" s="6" t="s">
        <v>8341</v>
      </c>
      <c r="G705" s="6" t="s">
        <v>8342</v>
      </c>
      <c r="H705" s="6" t="s">
        <v>8115</v>
      </c>
      <c r="I705" s="6" t="s">
        <v>5962</v>
      </c>
      <c r="J705" s="6">
        <v>410208</v>
      </c>
      <c r="K705" s="6">
        <v>0</v>
      </c>
      <c r="L705" s="6" t="s">
        <v>11604</v>
      </c>
      <c r="M705" s="6" t="s">
        <v>11606</v>
      </c>
      <c r="N705" s="6" t="s">
        <v>12130</v>
      </c>
      <c r="O705" s="6"/>
      <c r="P705" s="6"/>
      <c r="Q705" s="6" t="s">
        <v>14172</v>
      </c>
      <c r="R705" s="6"/>
      <c r="S705" s="6"/>
      <c r="T705" s="6"/>
      <c r="U705" s="6"/>
      <c r="V705" s="6"/>
      <c r="W705" s="6" t="s">
        <v>2305</v>
      </c>
      <c r="X705" s="6" t="s">
        <v>128</v>
      </c>
      <c r="Y705" s="11" t="s">
        <v>15237</v>
      </c>
      <c r="Z705" s="10"/>
      <c r="AA705" s="11" t="s">
        <v>15237</v>
      </c>
      <c r="AB705" s="6" t="s">
        <v>128</v>
      </c>
      <c r="AC705" s="6">
        <v>27690629341</v>
      </c>
      <c r="AD705" s="6" t="s">
        <v>14828</v>
      </c>
      <c r="AE705" s="6" t="s">
        <v>20757</v>
      </c>
      <c r="AF705" s="6">
        <v>27690629341</v>
      </c>
      <c r="AG705" s="6" t="s">
        <v>14865</v>
      </c>
      <c r="AH705" s="6" t="s">
        <v>128</v>
      </c>
    </row>
    <row r="706" spans="1:34" ht="16.5">
      <c r="A706" s="14" t="s">
        <v>2577</v>
      </c>
      <c r="B706" s="4" t="s">
        <v>2578</v>
      </c>
      <c r="C706" s="5" t="s">
        <v>83</v>
      </c>
      <c r="D706" s="5" t="s">
        <v>2579</v>
      </c>
      <c r="E706" s="6" t="s">
        <v>8343</v>
      </c>
      <c r="F706" s="6" t="s">
        <v>8344</v>
      </c>
      <c r="G706" s="6" t="s">
        <v>8345</v>
      </c>
      <c r="H706" s="6" t="s">
        <v>6007</v>
      </c>
      <c r="I706" s="6" t="s">
        <v>6008</v>
      </c>
      <c r="J706" s="6">
        <v>110020</v>
      </c>
      <c r="K706" s="6">
        <v>0</v>
      </c>
      <c r="L706" s="6" t="s">
        <v>11604</v>
      </c>
      <c r="M706" s="6" t="s">
        <v>11610</v>
      </c>
      <c r="N706" s="6" t="s">
        <v>12131</v>
      </c>
      <c r="O706" s="6" t="s">
        <v>13220</v>
      </c>
      <c r="P706" s="6"/>
      <c r="Q706" s="6" t="s">
        <v>14173</v>
      </c>
      <c r="R706" s="6" t="s">
        <v>12131</v>
      </c>
      <c r="S706" s="6" t="s">
        <v>13227</v>
      </c>
      <c r="T706" s="6"/>
      <c r="U706" s="6" t="s">
        <v>14173</v>
      </c>
      <c r="V706" s="6"/>
      <c r="W706" s="6" t="s">
        <v>2579</v>
      </c>
      <c r="X706" s="6" t="s">
        <v>128</v>
      </c>
      <c r="Y706" s="11" t="s">
        <v>15237</v>
      </c>
      <c r="Z706" s="10"/>
      <c r="AA706" s="11" t="s">
        <v>15237</v>
      </c>
      <c r="AB706" s="6" t="s">
        <v>83</v>
      </c>
      <c r="AC706" s="6">
        <v>7890100426</v>
      </c>
      <c r="AD706" s="6"/>
      <c r="AE706" s="6"/>
      <c r="AF706" s="6"/>
      <c r="AG706" s="6"/>
      <c r="AH706" s="6" t="s">
        <v>128</v>
      </c>
    </row>
    <row r="707" spans="1:34" ht="16.5">
      <c r="A707" s="14" t="s">
        <v>2580</v>
      </c>
      <c r="B707" s="4" t="s">
        <v>2581</v>
      </c>
      <c r="C707" s="5" t="s">
        <v>83</v>
      </c>
      <c r="D707" s="5" t="s">
        <v>2582</v>
      </c>
      <c r="E707" s="6" t="s">
        <v>8346</v>
      </c>
      <c r="F707" s="6" t="s">
        <v>5972</v>
      </c>
      <c r="G707" s="6"/>
      <c r="H707" s="6" t="s">
        <v>5973</v>
      </c>
      <c r="I707" s="6" t="s">
        <v>5975</v>
      </c>
      <c r="J707" s="6">
        <v>201301</v>
      </c>
      <c r="K707" s="6">
        <v>0</v>
      </c>
      <c r="L707" s="6" t="s">
        <v>11604</v>
      </c>
      <c r="M707" s="6" t="s">
        <v>11610</v>
      </c>
      <c r="N707" s="6" t="s">
        <v>12132</v>
      </c>
      <c r="O707" s="6">
        <v>9811331405</v>
      </c>
      <c r="P707" s="6"/>
      <c r="Q707" s="6"/>
      <c r="R707" s="6" t="s">
        <v>12132</v>
      </c>
      <c r="S707" s="6">
        <v>9310135103</v>
      </c>
      <c r="T707" s="6"/>
      <c r="U707" s="6"/>
      <c r="V707" s="6"/>
      <c r="W707" s="6" t="s">
        <v>2582</v>
      </c>
      <c r="X707" s="6" t="s">
        <v>128</v>
      </c>
      <c r="Y707" s="11" t="s">
        <v>15237</v>
      </c>
      <c r="Z707" s="10"/>
      <c r="AA707" s="11" t="s">
        <v>15237</v>
      </c>
      <c r="AB707" s="6" t="s">
        <v>83</v>
      </c>
      <c r="AC707" s="6">
        <v>9865900322</v>
      </c>
      <c r="AD707" s="6"/>
      <c r="AE707" s="6"/>
      <c r="AF707" s="6"/>
      <c r="AG707" s="6"/>
      <c r="AH707" s="6" t="s">
        <v>128</v>
      </c>
    </row>
    <row r="708" spans="1:34" ht="16.5">
      <c r="A708" s="14" t="s">
        <v>2580</v>
      </c>
      <c r="B708" s="4" t="s">
        <v>2583</v>
      </c>
      <c r="C708" s="5" t="s">
        <v>83</v>
      </c>
      <c r="D708" s="5" t="s">
        <v>2582</v>
      </c>
      <c r="E708" s="6" t="s">
        <v>8347</v>
      </c>
      <c r="F708" s="6" t="s">
        <v>8348</v>
      </c>
      <c r="G708" s="6" t="s">
        <v>8349</v>
      </c>
      <c r="H708" s="6" t="s">
        <v>6007</v>
      </c>
      <c r="I708" s="6" t="s">
        <v>6008</v>
      </c>
      <c r="J708" s="6">
        <v>110028</v>
      </c>
      <c r="K708" s="6">
        <v>0</v>
      </c>
      <c r="L708" s="6" t="s">
        <v>11604</v>
      </c>
      <c r="M708" s="6" t="s">
        <v>11610</v>
      </c>
      <c r="N708" s="6"/>
      <c r="O708" s="6">
        <v>9810903807</v>
      </c>
      <c r="P708" s="6"/>
      <c r="Q708" s="6"/>
      <c r="R708" s="6"/>
      <c r="S708" s="6"/>
      <c r="T708" s="6"/>
      <c r="U708" s="6"/>
      <c r="V708" s="6"/>
      <c r="W708" s="6" t="s">
        <v>2582</v>
      </c>
      <c r="X708" s="6" t="s">
        <v>128</v>
      </c>
      <c r="Y708" s="11" t="s">
        <v>15237</v>
      </c>
      <c r="Z708" s="10"/>
      <c r="AA708" s="11" t="s">
        <v>15237</v>
      </c>
      <c r="AB708" s="6" t="s">
        <v>83</v>
      </c>
      <c r="AC708" s="6">
        <v>7210223408</v>
      </c>
      <c r="AD708" s="6"/>
      <c r="AE708" s="6"/>
      <c r="AF708" s="6"/>
      <c r="AG708" s="6"/>
      <c r="AH708" s="6" t="s">
        <v>128</v>
      </c>
    </row>
    <row r="709" spans="1:34" ht="16.5">
      <c r="A709" s="14" t="s">
        <v>2593</v>
      </c>
      <c r="B709" s="4" t="s">
        <v>2594</v>
      </c>
      <c r="C709" s="5" t="s">
        <v>83</v>
      </c>
      <c r="D709" s="5" t="s">
        <v>2595</v>
      </c>
      <c r="E709" s="6" t="s">
        <v>8360</v>
      </c>
      <c r="F709" s="6" t="s">
        <v>8361</v>
      </c>
      <c r="G709" s="6"/>
      <c r="H709" s="6" t="s">
        <v>6118</v>
      </c>
      <c r="I709" s="6" t="s">
        <v>5970</v>
      </c>
      <c r="J709" s="6">
        <v>38</v>
      </c>
      <c r="K709" s="6">
        <v>0</v>
      </c>
      <c r="L709" s="6" t="s">
        <v>11604</v>
      </c>
      <c r="M709" s="6" t="s">
        <v>11605</v>
      </c>
      <c r="N709" s="6" t="s">
        <v>12134</v>
      </c>
      <c r="O709" s="6" t="s">
        <v>13223</v>
      </c>
      <c r="P709" s="6">
        <v>7829</v>
      </c>
      <c r="Q709" s="6"/>
      <c r="R709" s="6" t="s">
        <v>12134</v>
      </c>
      <c r="S709" s="6">
        <v>9849256176</v>
      </c>
      <c r="T709" s="6"/>
      <c r="U709" s="6"/>
      <c r="V709" s="6"/>
      <c r="W709" s="6" t="s">
        <v>2595</v>
      </c>
      <c r="X709" s="6" t="s">
        <v>128</v>
      </c>
      <c r="Y709" s="11" t="s">
        <v>15237</v>
      </c>
      <c r="Z709" s="10"/>
      <c r="AA709" s="11" t="s">
        <v>15237</v>
      </c>
      <c r="AB709" s="6" t="s">
        <v>83</v>
      </c>
      <c r="AC709" s="6">
        <v>28080112162</v>
      </c>
      <c r="AD709" s="6"/>
      <c r="AE709" s="6"/>
      <c r="AF709" s="6"/>
      <c r="AG709" s="6"/>
      <c r="AH709" s="6" t="s">
        <v>128</v>
      </c>
    </row>
    <row r="710" spans="1:34" ht="16.5">
      <c r="A710" s="14" t="s">
        <v>2596</v>
      </c>
      <c r="B710" s="4" t="s">
        <v>2597</v>
      </c>
      <c r="C710" s="5" t="s">
        <v>83</v>
      </c>
      <c r="D710" s="5" t="s">
        <v>2598</v>
      </c>
      <c r="E710" s="6" t="s">
        <v>8362</v>
      </c>
      <c r="F710" s="6" t="s">
        <v>8363</v>
      </c>
      <c r="G710" s="6" t="s">
        <v>8364</v>
      </c>
      <c r="H710" s="6" t="s">
        <v>6089</v>
      </c>
      <c r="I710" s="6" t="s">
        <v>5962</v>
      </c>
      <c r="J710" s="6">
        <v>412205</v>
      </c>
      <c r="K710" s="6">
        <v>0</v>
      </c>
      <c r="L710" s="6" t="s">
        <v>11604</v>
      </c>
      <c r="M710" s="6" t="s">
        <v>11605</v>
      </c>
      <c r="N710" s="6" t="s">
        <v>12135</v>
      </c>
      <c r="O710" s="6" t="s">
        <v>13224</v>
      </c>
      <c r="P710" s="6"/>
      <c r="Q710" s="6" t="s">
        <v>14174</v>
      </c>
      <c r="R710" s="6"/>
      <c r="S710" s="6"/>
      <c r="T710" s="6"/>
      <c r="U710" s="6"/>
      <c r="V710" s="6"/>
      <c r="W710" s="6" t="s">
        <v>2598</v>
      </c>
      <c r="X710" s="6" t="s">
        <v>128</v>
      </c>
      <c r="Y710" s="11" t="s">
        <v>15237</v>
      </c>
      <c r="Z710" s="10"/>
      <c r="AA710" s="11" t="s">
        <v>15237</v>
      </c>
      <c r="AB710" s="6" t="s">
        <v>83</v>
      </c>
      <c r="AC710" s="6" t="s">
        <v>14866</v>
      </c>
      <c r="AD710" s="6" t="s">
        <v>14867</v>
      </c>
      <c r="AE710" s="6"/>
      <c r="AF710" s="6"/>
      <c r="AG710" s="6"/>
      <c r="AH710" s="6" t="s">
        <v>128</v>
      </c>
    </row>
    <row r="711" spans="1:34" ht="16.5">
      <c r="A711" s="14" t="s">
        <v>2599</v>
      </c>
      <c r="B711" s="4" t="s">
        <v>2600</v>
      </c>
      <c r="C711" s="5" t="s">
        <v>83</v>
      </c>
      <c r="D711" s="5" t="s">
        <v>2601</v>
      </c>
      <c r="E711" s="6" t="s">
        <v>8365</v>
      </c>
      <c r="F711" s="6" t="s">
        <v>8366</v>
      </c>
      <c r="G711" s="6" t="s">
        <v>7963</v>
      </c>
      <c r="H711" s="6" t="s">
        <v>6257</v>
      </c>
      <c r="I711" s="6" t="s">
        <v>6195</v>
      </c>
      <c r="J711" s="6">
        <v>122016</v>
      </c>
      <c r="K711" s="6">
        <v>0</v>
      </c>
      <c r="L711" s="6" t="s">
        <v>11604</v>
      </c>
      <c r="M711" s="6" t="s">
        <v>11610</v>
      </c>
      <c r="N711" s="6" t="s">
        <v>12136</v>
      </c>
      <c r="O711" s="6" t="s">
        <v>13225</v>
      </c>
      <c r="P711" s="6"/>
      <c r="Q711" s="6"/>
      <c r="R711" s="6" t="s">
        <v>12136</v>
      </c>
      <c r="S711" s="6">
        <v>9810527575</v>
      </c>
      <c r="T711" s="6"/>
      <c r="U711" s="6"/>
      <c r="V711" s="6"/>
      <c r="W711" s="6" t="s">
        <v>2601</v>
      </c>
      <c r="X711" s="6" t="s">
        <v>128</v>
      </c>
      <c r="Y711" s="11" t="s">
        <v>15237</v>
      </c>
      <c r="Z711" s="10"/>
      <c r="AA711" s="11" t="s">
        <v>15237</v>
      </c>
      <c r="AB711" s="6" t="s">
        <v>83</v>
      </c>
      <c r="AC711" s="6">
        <v>6621821953</v>
      </c>
      <c r="AD711" s="6"/>
      <c r="AE711" s="6" t="s">
        <v>7963</v>
      </c>
      <c r="AF711" s="6"/>
      <c r="AG711" s="6"/>
      <c r="AH711" s="6" t="s">
        <v>128</v>
      </c>
    </row>
    <row r="712" spans="1:34" ht="16.5">
      <c r="A712" s="14" t="s">
        <v>2599</v>
      </c>
      <c r="B712" s="4" t="s">
        <v>2602</v>
      </c>
      <c r="C712" s="5" t="s">
        <v>83</v>
      </c>
      <c r="D712" s="5" t="s">
        <v>2134</v>
      </c>
      <c r="E712" s="6" t="s">
        <v>8367</v>
      </c>
      <c r="F712" s="6" t="s">
        <v>8368</v>
      </c>
      <c r="G712" s="6" t="s">
        <v>8369</v>
      </c>
      <c r="H712" s="6" t="s">
        <v>6257</v>
      </c>
      <c r="I712" s="6" t="s">
        <v>6195</v>
      </c>
      <c r="J712" s="6"/>
      <c r="K712" s="6">
        <v>0</v>
      </c>
      <c r="L712" s="6" t="s">
        <v>11604</v>
      </c>
      <c r="M712" s="6" t="s">
        <v>11610</v>
      </c>
      <c r="N712" s="6"/>
      <c r="O712" s="6">
        <v>9810527575</v>
      </c>
      <c r="P712" s="6"/>
      <c r="Q712" s="6"/>
      <c r="R712" s="6"/>
      <c r="S712" s="6"/>
      <c r="T712" s="6"/>
      <c r="U712" s="6"/>
      <c r="V712" s="6"/>
      <c r="W712" s="6" t="s">
        <v>2134</v>
      </c>
      <c r="X712" s="6" t="s">
        <v>128</v>
      </c>
      <c r="Y712" s="11" t="s">
        <v>15237</v>
      </c>
      <c r="Z712" s="10"/>
      <c r="AA712" s="11" t="s">
        <v>15237</v>
      </c>
      <c r="AB712" s="6" t="s">
        <v>83</v>
      </c>
      <c r="AC712" s="6">
        <v>6821930483</v>
      </c>
      <c r="AD712" s="6"/>
      <c r="AE712" s="6"/>
      <c r="AF712" s="6"/>
      <c r="AG712" s="6"/>
      <c r="AH712" s="6" t="s">
        <v>128</v>
      </c>
    </row>
    <row r="713" spans="1:34" ht="16.5">
      <c r="A713" s="14" t="s">
        <v>2603</v>
      </c>
      <c r="B713" s="4" t="s">
        <v>2604</v>
      </c>
      <c r="C713" s="5" t="s">
        <v>83</v>
      </c>
      <c r="D713" s="5" t="s">
        <v>2605</v>
      </c>
      <c r="E713" s="6" t="s">
        <v>8370</v>
      </c>
      <c r="F713" s="6" t="s">
        <v>8371</v>
      </c>
      <c r="G713" s="6" t="s">
        <v>6212</v>
      </c>
      <c r="H713" s="6" t="s">
        <v>6212</v>
      </c>
      <c r="I713" s="6" t="s">
        <v>6008</v>
      </c>
      <c r="J713" s="6"/>
      <c r="K713" s="6">
        <v>0</v>
      </c>
      <c r="L713" s="6" t="s">
        <v>11604</v>
      </c>
      <c r="M713" s="6" t="s">
        <v>11610</v>
      </c>
      <c r="N713" s="6" t="s">
        <v>12137</v>
      </c>
      <c r="O713" s="6"/>
      <c r="P713" s="6"/>
      <c r="Q713" s="6"/>
      <c r="R713" s="6" t="s">
        <v>12137</v>
      </c>
      <c r="S713" s="6">
        <v>9310072566</v>
      </c>
      <c r="T713" s="6"/>
      <c r="U713" s="6"/>
      <c r="V713" s="6"/>
      <c r="W713" s="6" t="s">
        <v>2605</v>
      </c>
      <c r="X713" s="6" t="s">
        <v>128</v>
      </c>
      <c r="Y713" s="11" t="s">
        <v>15237</v>
      </c>
      <c r="Z713" s="10"/>
      <c r="AA713" s="11" t="s">
        <v>15237</v>
      </c>
      <c r="AB713" s="6" t="s">
        <v>83</v>
      </c>
      <c r="AC713" s="6">
        <v>7463064745</v>
      </c>
      <c r="AD713" s="6"/>
      <c r="AE713" s="6"/>
      <c r="AF713" s="6"/>
      <c r="AG713" s="6"/>
      <c r="AH713" s="6" t="s">
        <v>128</v>
      </c>
    </row>
    <row r="714" spans="1:34" ht="16.5">
      <c r="A714" s="14" t="s">
        <v>2618</v>
      </c>
      <c r="B714" s="4" t="s">
        <v>2619</v>
      </c>
      <c r="C714" s="5" t="s">
        <v>83</v>
      </c>
      <c r="D714" s="5" t="s">
        <v>2620</v>
      </c>
      <c r="E714" s="6" t="s">
        <v>8385</v>
      </c>
      <c r="F714" s="6" t="s">
        <v>8344</v>
      </c>
      <c r="G714" s="6" t="s">
        <v>7059</v>
      </c>
      <c r="H714" s="6" t="s">
        <v>6007</v>
      </c>
      <c r="I714" s="6" t="s">
        <v>6008</v>
      </c>
      <c r="J714" s="6">
        <v>110020</v>
      </c>
      <c r="K714" s="6">
        <v>0</v>
      </c>
      <c r="L714" s="6" t="s">
        <v>11604</v>
      </c>
      <c r="M714" s="6" t="s">
        <v>11610</v>
      </c>
      <c r="N714" s="6" t="s">
        <v>12141</v>
      </c>
      <c r="O714" s="6">
        <v>9890188563</v>
      </c>
      <c r="P714" s="6"/>
      <c r="Q714" s="6" t="s">
        <v>14175</v>
      </c>
      <c r="R714" s="6"/>
      <c r="S714" s="6"/>
      <c r="T714" s="6"/>
      <c r="U714" s="6"/>
      <c r="V714" s="6"/>
      <c r="W714" s="6" t="s">
        <v>2620</v>
      </c>
      <c r="X714" s="6" t="s">
        <v>128</v>
      </c>
      <c r="Y714" s="11" t="s">
        <v>15237</v>
      </c>
      <c r="Z714" s="10"/>
      <c r="AA714" s="11" t="s">
        <v>15237</v>
      </c>
      <c r="AB714" s="6" t="s">
        <v>128</v>
      </c>
      <c r="AC714" s="6">
        <v>7700383431</v>
      </c>
      <c r="AD714" s="6"/>
      <c r="AE714" s="6"/>
      <c r="AF714" s="6"/>
      <c r="AG714" s="6"/>
      <c r="AH714" s="6" t="s">
        <v>128</v>
      </c>
    </row>
    <row r="715" spans="1:34" ht="16.5">
      <c r="A715" s="14" t="s">
        <v>2621</v>
      </c>
      <c r="B715" s="4" t="s">
        <v>2622</v>
      </c>
      <c r="C715" s="5" t="s">
        <v>83</v>
      </c>
      <c r="D715" s="5" t="s">
        <v>2623</v>
      </c>
      <c r="E715" s="6" t="s">
        <v>8386</v>
      </c>
      <c r="F715" s="6" t="s">
        <v>8387</v>
      </c>
      <c r="G715" s="6" t="s">
        <v>8388</v>
      </c>
      <c r="H715" s="6" t="s">
        <v>6007</v>
      </c>
      <c r="I715" s="6" t="s">
        <v>6008</v>
      </c>
      <c r="J715" s="6" t="s">
        <v>11654</v>
      </c>
      <c r="K715" s="6">
        <v>0</v>
      </c>
      <c r="L715" s="6" t="s">
        <v>11604</v>
      </c>
      <c r="M715" s="6" t="s">
        <v>11605</v>
      </c>
      <c r="N715" s="6" t="s">
        <v>12142</v>
      </c>
      <c r="O715" s="6" t="s">
        <v>13227</v>
      </c>
      <c r="P715" s="6"/>
      <c r="Q715" s="6"/>
      <c r="R715" s="6" t="s">
        <v>14176</v>
      </c>
      <c r="S715" s="6">
        <v>9873600045</v>
      </c>
      <c r="T715" s="6"/>
      <c r="U715" s="6"/>
      <c r="V715" s="6"/>
      <c r="W715" s="6" t="s">
        <v>2623</v>
      </c>
      <c r="X715" s="6" t="s">
        <v>128</v>
      </c>
      <c r="Y715" s="11" t="s">
        <v>15237</v>
      </c>
      <c r="Z715" s="10"/>
      <c r="AA715" s="11" t="s">
        <v>15237</v>
      </c>
      <c r="AB715" s="6" t="s">
        <v>83</v>
      </c>
      <c r="AC715" s="6">
        <v>7380342479</v>
      </c>
      <c r="AD715" s="6">
        <v>7380342479</v>
      </c>
      <c r="AE715" s="6"/>
      <c r="AF715" s="6"/>
      <c r="AG715" s="6"/>
      <c r="AH715" s="6" t="s">
        <v>128</v>
      </c>
    </row>
    <row r="716" spans="1:34" ht="16.5">
      <c r="A716" s="14" t="s">
        <v>2624</v>
      </c>
      <c r="B716" s="4" t="s">
        <v>2625</v>
      </c>
      <c r="C716" s="5" t="s">
        <v>83</v>
      </c>
      <c r="D716" s="5" t="s">
        <v>2626</v>
      </c>
      <c r="E716" s="6" t="s">
        <v>8389</v>
      </c>
      <c r="F716" s="6" t="s">
        <v>8390</v>
      </c>
      <c r="G716" s="6" t="s">
        <v>6224</v>
      </c>
      <c r="H716" s="6" t="s">
        <v>6225</v>
      </c>
      <c r="I716" s="6" t="s">
        <v>6129</v>
      </c>
      <c r="J716" s="6" t="s">
        <v>12143</v>
      </c>
      <c r="K716" s="6">
        <v>0</v>
      </c>
      <c r="L716" s="6" t="s">
        <v>11604</v>
      </c>
      <c r="M716" s="6" t="s">
        <v>11605</v>
      </c>
      <c r="N716" s="6" t="s">
        <v>12144</v>
      </c>
      <c r="O716" s="6">
        <v>9899744776</v>
      </c>
      <c r="P716" s="6"/>
      <c r="Q716" s="6"/>
      <c r="R716" s="6"/>
      <c r="S716" s="6"/>
      <c r="T716" s="6"/>
      <c r="U716" s="6"/>
      <c r="V716" s="6"/>
      <c r="W716" s="6" t="s">
        <v>2626</v>
      </c>
      <c r="X716" s="6" t="s">
        <v>128</v>
      </c>
      <c r="Y716" s="11" t="s">
        <v>15237</v>
      </c>
      <c r="Z716" s="10"/>
      <c r="AA716" s="11" t="s">
        <v>15237</v>
      </c>
      <c r="AB716" s="6" t="s">
        <v>83</v>
      </c>
      <c r="AC716" s="6">
        <v>33450863920</v>
      </c>
      <c r="AD716" s="6">
        <v>1012029</v>
      </c>
      <c r="AE716" s="6"/>
      <c r="AF716" s="6"/>
      <c r="AG716" s="6"/>
      <c r="AH716" s="6" t="s">
        <v>128</v>
      </c>
    </row>
    <row r="717" spans="1:34" ht="16.5">
      <c r="A717" s="14" t="s">
        <v>2624</v>
      </c>
      <c r="B717" s="4" t="s">
        <v>2627</v>
      </c>
      <c r="C717" s="5" t="s">
        <v>83</v>
      </c>
      <c r="D717" s="5" t="s">
        <v>2626</v>
      </c>
      <c r="E717" s="6" t="s">
        <v>8391</v>
      </c>
      <c r="F717" s="6" t="s">
        <v>8392</v>
      </c>
      <c r="G717" s="6" t="s">
        <v>8393</v>
      </c>
      <c r="H717" s="6" t="s">
        <v>8394</v>
      </c>
      <c r="I717" s="6" t="s">
        <v>6129</v>
      </c>
      <c r="J717" s="6">
        <v>600015</v>
      </c>
      <c r="K717" s="6">
        <v>0</v>
      </c>
      <c r="L717" s="6" t="s">
        <v>11604</v>
      </c>
      <c r="M717" s="6" t="s">
        <v>11605</v>
      </c>
      <c r="N717" s="6" t="s">
        <v>12145</v>
      </c>
      <c r="O717" s="6" t="s">
        <v>13228</v>
      </c>
      <c r="P717" s="6"/>
      <c r="Q717" s="6"/>
      <c r="R717" s="6"/>
      <c r="S717" s="6"/>
      <c r="T717" s="6"/>
      <c r="U717" s="6"/>
      <c r="V717" s="6"/>
      <c r="W717" s="6" t="s">
        <v>2626</v>
      </c>
      <c r="X717" s="6" t="s">
        <v>128</v>
      </c>
      <c r="Y717" s="11" t="s">
        <v>15237</v>
      </c>
      <c r="Z717" s="10"/>
      <c r="AA717" s="11" t="s">
        <v>15237</v>
      </c>
      <c r="AB717" s="6" t="s">
        <v>83</v>
      </c>
      <c r="AC717" s="6">
        <v>33450863920</v>
      </c>
      <c r="AD717" s="6"/>
      <c r="AE717" s="6"/>
      <c r="AF717" s="6"/>
      <c r="AG717" s="6"/>
      <c r="AH717" s="6" t="s">
        <v>128</v>
      </c>
    </row>
    <row r="718" spans="1:34" ht="16.5">
      <c r="A718" s="14" t="s">
        <v>2624</v>
      </c>
      <c r="B718" s="4" t="s">
        <v>2628</v>
      </c>
      <c r="C718" s="5" t="s">
        <v>83</v>
      </c>
      <c r="D718" s="5" t="s">
        <v>2626</v>
      </c>
      <c r="E718" s="6" t="s">
        <v>8395</v>
      </c>
      <c r="F718" s="6" t="s">
        <v>8396</v>
      </c>
      <c r="G718" s="6" t="s">
        <v>8397</v>
      </c>
      <c r="H718" s="6" t="s">
        <v>8398</v>
      </c>
      <c r="I718" s="6" t="s">
        <v>6129</v>
      </c>
      <c r="J718" s="6">
        <v>600032</v>
      </c>
      <c r="K718" s="6">
        <v>0</v>
      </c>
      <c r="L718" s="6" t="s">
        <v>11604</v>
      </c>
      <c r="M718" s="6"/>
      <c r="N718" s="6" t="s">
        <v>12146</v>
      </c>
      <c r="O718" s="6" t="s">
        <v>13229</v>
      </c>
      <c r="P718" s="6"/>
      <c r="Q718" s="6"/>
      <c r="R718" s="6"/>
      <c r="S718" s="6"/>
      <c r="T718" s="6"/>
      <c r="U718" s="6"/>
      <c r="V718" s="6"/>
      <c r="W718" s="6" t="s">
        <v>2626</v>
      </c>
      <c r="X718" s="6" t="s">
        <v>128</v>
      </c>
      <c r="Y718" s="11" t="s">
        <v>15237</v>
      </c>
      <c r="Z718" s="10"/>
      <c r="AA718" s="11" t="s">
        <v>15237</v>
      </c>
      <c r="AB718" s="6" t="s">
        <v>83</v>
      </c>
      <c r="AC718" s="6">
        <v>33450863920</v>
      </c>
      <c r="AD718" s="6">
        <v>1012024</v>
      </c>
      <c r="AE718" s="6"/>
      <c r="AF718" s="6"/>
      <c r="AG718" s="6"/>
      <c r="AH718" s="6" t="s">
        <v>128</v>
      </c>
    </row>
    <row r="719" spans="1:34" ht="16.5">
      <c r="A719" s="14" t="s">
        <v>2632</v>
      </c>
      <c r="B719" s="4" t="s">
        <v>2633</v>
      </c>
      <c r="C719" s="5" t="s">
        <v>83</v>
      </c>
      <c r="D719" s="5" t="s">
        <v>2634</v>
      </c>
      <c r="E719" s="6" t="s">
        <v>8402</v>
      </c>
      <c r="F719" s="6" t="s">
        <v>8403</v>
      </c>
      <c r="G719" s="6" t="s">
        <v>8404</v>
      </c>
      <c r="H719" s="6" t="s">
        <v>8405</v>
      </c>
      <c r="I719" s="6" t="s">
        <v>6129</v>
      </c>
      <c r="J719" s="6">
        <v>626001</v>
      </c>
      <c r="K719" s="6">
        <v>0</v>
      </c>
      <c r="L719" s="6" t="s">
        <v>11604</v>
      </c>
      <c r="M719" s="6" t="s">
        <v>11618</v>
      </c>
      <c r="N719" s="6" t="s">
        <v>12147</v>
      </c>
      <c r="O719" s="6">
        <v>9320048159</v>
      </c>
      <c r="P719" s="6"/>
      <c r="Q719" s="6"/>
      <c r="R719" s="6"/>
      <c r="S719" s="6"/>
      <c r="T719" s="6"/>
      <c r="U719" s="6"/>
      <c r="V719" s="6"/>
      <c r="W719" s="6" t="s">
        <v>2634</v>
      </c>
      <c r="X719" s="6" t="s">
        <v>128</v>
      </c>
      <c r="Y719" s="11" t="s">
        <v>15237</v>
      </c>
      <c r="Z719" s="10"/>
      <c r="AA719" s="11" t="s">
        <v>15237</v>
      </c>
      <c r="AB719" s="6" t="s">
        <v>83</v>
      </c>
      <c r="AC719" s="6">
        <v>33675762396</v>
      </c>
      <c r="AD719" s="6">
        <v>533186</v>
      </c>
      <c r="AE719" s="6"/>
      <c r="AF719" s="6"/>
      <c r="AG719" s="6"/>
      <c r="AH719" s="6" t="s">
        <v>128</v>
      </c>
    </row>
    <row r="720" spans="1:34" ht="16.5">
      <c r="A720" s="14" t="s">
        <v>2635</v>
      </c>
      <c r="B720" s="4" t="s">
        <v>2636</v>
      </c>
      <c r="C720" s="5" t="s">
        <v>83</v>
      </c>
      <c r="D720" s="5" t="s">
        <v>2637</v>
      </c>
      <c r="E720" s="6" t="s">
        <v>8406</v>
      </c>
      <c r="F720" s="6" t="s">
        <v>8407</v>
      </c>
      <c r="G720" s="6" t="s">
        <v>8408</v>
      </c>
      <c r="H720" s="6"/>
      <c r="I720" s="6" t="s">
        <v>6651</v>
      </c>
      <c r="J720" s="6">
        <v>249408</v>
      </c>
      <c r="K720" s="6">
        <v>0</v>
      </c>
      <c r="L720" s="6" t="s">
        <v>11604</v>
      </c>
      <c r="M720" s="6" t="s">
        <v>11610</v>
      </c>
      <c r="N720" s="6" t="s">
        <v>12148</v>
      </c>
      <c r="O720" s="6">
        <v>8124170781</v>
      </c>
      <c r="P720" s="6"/>
      <c r="Q720" s="6"/>
      <c r="R720" s="6"/>
      <c r="S720" s="6"/>
      <c r="T720" s="6"/>
      <c r="U720" s="6"/>
      <c r="V720" s="6"/>
      <c r="W720" s="6" t="s">
        <v>2637</v>
      </c>
      <c r="X720" s="6" t="s">
        <v>128</v>
      </c>
      <c r="Y720" s="11" t="s">
        <v>15237</v>
      </c>
      <c r="Z720" s="10"/>
      <c r="AA720" s="11" t="s">
        <v>15237</v>
      </c>
      <c r="AB720" s="6" t="s">
        <v>83</v>
      </c>
      <c r="AC720" s="6">
        <v>5010415206</v>
      </c>
      <c r="AD720" s="6"/>
      <c r="AE720" s="6"/>
      <c r="AF720" s="6"/>
      <c r="AG720" s="6"/>
      <c r="AH720" s="6" t="s">
        <v>128</v>
      </c>
    </row>
    <row r="721" spans="1:34" ht="16.5">
      <c r="A721" s="14" t="s">
        <v>2638</v>
      </c>
      <c r="B721" s="4" t="s">
        <v>2639</v>
      </c>
      <c r="C721" s="5" t="s">
        <v>83</v>
      </c>
      <c r="D721" s="5" t="s">
        <v>2614</v>
      </c>
      <c r="E721" s="6" t="s">
        <v>8379</v>
      </c>
      <c r="F721" s="6" t="s">
        <v>8409</v>
      </c>
      <c r="G721" s="6" t="s">
        <v>8381</v>
      </c>
      <c r="H721" s="6" t="s">
        <v>6149</v>
      </c>
      <c r="I721" s="6" t="s">
        <v>5995</v>
      </c>
      <c r="J721" s="6">
        <v>380006</v>
      </c>
      <c r="K721" s="6">
        <v>0</v>
      </c>
      <c r="L721" s="6" t="s">
        <v>11604</v>
      </c>
      <c r="M721" s="6" t="s">
        <v>11605</v>
      </c>
      <c r="N721" s="6"/>
      <c r="O721" s="6">
        <f>91-9837211660</f>
        <v>-9837211569</v>
      </c>
      <c r="P721" s="6"/>
      <c r="Q721" s="6"/>
      <c r="R721" s="6"/>
      <c r="S721" s="6">
        <v>9879266661</v>
      </c>
      <c r="T721" s="6"/>
      <c r="U721" s="6"/>
      <c r="V721" s="6"/>
      <c r="W721" s="6" t="s">
        <v>2614</v>
      </c>
      <c r="X721" s="6" t="s">
        <v>128</v>
      </c>
      <c r="Y721" s="11" t="s">
        <v>15237</v>
      </c>
      <c r="Z721" s="10"/>
      <c r="AA721" s="11" t="s">
        <v>15237</v>
      </c>
      <c r="AB721" s="6" t="s">
        <v>83</v>
      </c>
      <c r="AC721" s="6">
        <v>24073500870</v>
      </c>
      <c r="AD721" s="6"/>
      <c r="AE721" s="6"/>
      <c r="AF721" s="6"/>
      <c r="AG721" s="6"/>
      <c r="AH721" s="6" t="s">
        <v>128</v>
      </c>
    </row>
    <row r="722" spans="1:34" ht="16.5">
      <c r="A722" s="14" t="s">
        <v>2640</v>
      </c>
      <c r="B722" s="4" t="s">
        <v>2641</v>
      </c>
      <c r="C722" s="5" t="s">
        <v>83</v>
      </c>
      <c r="D722" s="5" t="s">
        <v>2642</v>
      </c>
      <c r="E722" s="6" t="s">
        <v>8410</v>
      </c>
      <c r="F722" s="6" t="s">
        <v>8411</v>
      </c>
      <c r="G722" s="6" t="s">
        <v>8412</v>
      </c>
      <c r="H722" s="6" t="s">
        <v>6212</v>
      </c>
      <c r="I722" s="6" t="s">
        <v>6008</v>
      </c>
      <c r="J722" s="6">
        <v>110009</v>
      </c>
      <c r="K722" s="6">
        <v>0</v>
      </c>
      <c r="L722" s="6" t="s">
        <v>11604</v>
      </c>
      <c r="M722" s="6" t="s">
        <v>11610</v>
      </c>
      <c r="N722" s="6" t="s">
        <v>12149</v>
      </c>
      <c r="O722" s="6">
        <v>9824060474</v>
      </c>
      <c r="P722" s="6"/>
      <c r="Q722" s="6"/>
      <c r="R722" s="6" t="s">
        <v>12149</v>
      </c>
      <c r="S722" s="6">
        <v>9810433699</v>
      </c>
      <c r="T722" s="6"/>
      <c r="U722" s="6"/>
      <c r="V722" s="6"/>
      <c r="W722" s="6" t="s">
        <v>2642</v>
      </c>
      <c r="X722" s="6" t="s">
        <v>128</v>
      </c>
      <c r="Y722" s="11" t="s">
        <v>15237</v>
      </c>
      <c r="Z722" s="10"/>
      <c r="AA722" s="11" t="s">
        <v>15237</v>
      </c>
      <c r="AB722" s="6" t="s">
        <v>83</v>
      </c>
      <c r="AC722" s="6">
        <v>7770259281</v>
      </c>
      <c r="AD722" s="6"/>
      <c r="AE722" s="6"/>
      <c r="AF722" s="6"/>
      <c r="AG722" s="6"/>
      <c r="AH722" s="6" t="s">
        <v>128</v>
      </c>
    </row>
    <row r="723" spans="1:34" ht="16.5">
      <c r="A723" s="14" t="s">
        <v>2643</v>
      </c>
      <c r="B723" s="4" t="s">
        <v>2644</v>
      </c>
      <c r="C723" s="5" t="s">
        <v>83</v>
      </c>
      <c r="D723" s="5" t="s">
        <v>748</v>
      </c>
      <c r="E723" s="6" t="s">
        <v>6674</v>
      </c>
      <c r="F723" s="6" t="s">
        <v>6333</v>
      </c>
      <c r="G723" s="6"/>
      <c r="H723" s="6" t="s">
        <v>6333</v>
      </c>
      <c r="I723" s="6"/>
      <c r="J723" s="6"/>
      <c r="K723" s="6">
        <v>0</v>
      </c>
      <c r="L723" s="6" t="s">
        <v>15238</v>
      </c>
      <c r="M723" s="6" t="s">
        <v>11606</v>
      </c>
      <c r="N723" s="6" t="s">
        <v>11766</v>
      </c>
      <c r="O723" s="6">
        <v>9810433699</v>
      </c>
      <c r="P723" s="6"/>
      <c r="Q723" s="6"/>
      <c r="R723" s="6"/>
      <c r="S723" s="6"/>
      <c r="T723" s="6"/>
      <c r="U723" s="6"/>
      <c r="V723" s="6"/>
      <c r="W723" s="6" t="s">
        <v>748</v>
      </c>
      <c r="X723" s="6" t="s">
        <v>128</v>
      </c>
      <c r="Y723" s="11" t="s">
        <v>15237</v>
      </c>
      <c r="Z723" s="10"/>
      <c r="AA723" s="11" t="s">
        <v>15237</v>
      </c>
      <c r="AB723" s="6" t="s">
        <v>83</v>
      </c>
      <c r="AC723" s="6"/>
      <c r="AD723" s="6"/>
      <c r="AE723" s="6"/>
      <c r="AF723" s="6"/>
      <c r="AG723" s="6"/>
      <c r="AH723" s="6" t="s">
        <v>128</v>
      </c>
    </row>
    <row r="724" spans="1:34" ht="16.5">
      <c r="A724" s="14" t="s">
        <v>2643</v>
      </c>
      <c r="B724" s="4" t="s">
        <v>2645</v>
      </c>
      <c r="C724" s="5" t="s">
        <v>83</v>
      </c>
      <c r="D724" s="5" t="s">
        <v>748</v>
      </c>
      <c r="E724" s="6" t="s">
        <v>6674</v>
      </c>
      <c r="F724" s="6" t="s">
        <v>6333</v>
      </c>
      <c r="G724" s="6"/>
      <c r="H724" s="6" t="s">
        <v>6333</v>
      </c>
      <c r="I724" s="6"/>
      <c r="J724" s="6"/>
      <c r="K724" s="6">
        <v>0</v>
      </c>
      <c r="L724" s="6" t="s">
        <v>15238</v>
      </c>
      <c r="M724" s="6" t="s">
        <v>11610</v>
      </c>
      <c r="N724" s="6"/>
      <c r="O724" s="6">
        <v>97148816927</v>
      </c>
      <c r="P724" s="6"/>
      <c r="Q724" s="6"/>
      <c r="R724" s="6"/>
      <c r="S724" s="6"/>
      <c r="T724" s="6"/>
      <c r="U724" s="6"/>
      <c r="V724" s="6"/>
      <c r="W724" s="6" t="s">
        <v>748</v>
      </c>
      <c r="X724" s="6" t="s">
        <v>128</v>
      </c>
      <c r="Y724" s="11" t="s">
        <v>15237</v>
      </c>
      <c r="Z724" s="10"/>
      <c r="AA724" s="11" t="s">
        <v>15237</v>
      </c>
      <c r="AB724" s="6" t="s">
        <v>83</v>
      </c>
      <c r="AC724" s="6"/>
      <c r="AD724" s="6"/>
      <c r="AE724" s="6"/>
      <c r="AF724" s="6"/>
      <c r="AG724" s="6"/>
      <c r="AH724" s="6" t="s">
        <v>128</v>
      </c>
    </row>
    <row r="725" spans="1:34" ht="16.5">
      <c r="A725" s="14" t="s">
        <v>2646</v>
      </c>
      <c r="B725" s="4" t="s">
        <v>2647</v>
      </c>
      <c r="C725" s="5" t="s">
        <v>83</v>
      </c>
      <c r="D725" s="5" t="s">
        <v>2648</v>
      </c>
      <c r="E725" s="6" t="s">
        <v>8413</v>
      </c>
      <c r="F725" s="6" t="s">
        <v>8414</v>
      </c>
      <c r="G725" s="6"/>
      <c r="H725" s="6" t="s">
        <v>8415</v>
      </c>
      <c r="I725" s="6" t="s">
        <v>5983</v>
      </c>
      <c r="J725" s="6">
        <v>560027</v>
      </c>
      <c r="K725" s="6">
        <v>0</v>
      </c>
      <c r="L725" s="6" t="s">
        <v>11604</v>
      </c>
      <c r="M725" s="6" t="s">
        <v>11618</v>
      </c>
      <c r="N725" s="6" t="s">
        <v>12150</v>
      </c>
      <c r="O725" s="6"/>
      <c r="P725" s="6"/>
      <c r="Q725" s="6"/>
      <c r="R725" s="6"/>
      <c r="S725" s="6"/>
      <c r="T725" s="6"/>
      <c r="U725" s="6"/>
      <c r="V725" s="6"/>
      <c r="W725" s="6" t="s">
        <v>2648</v>
      </c>
      <c r="X725" s="6" t="s">
        <v>128</v>
      </c>
      <c r="Y725" s="11" t="s">
        <v>15237</v>
      </c>
      <c r="Z725" s="10"/>
      <c r="AA725" s="11" t="s">
        <v>15237</v>
      </c>
      <c r="AB725" s="6" t="s">
        <v>83</v>
      </c>
      <c r="AC725" s="6">
        <v>29540814612</v>
      </c>
      <c r="AD725" s="6">
        <v>29540814612</v>
      </c>
      <c r="AE725" s="6"/>
      <c r="AF725" s="6"/>
      <c r="AG725" s="6"/>
      <c r="AH725" s="6" t="s">
        <v>128</v>
      </c>
    </row>
    <row r="726" spans="1:34" ht="16.5">
      <c r="A726" s="14" t="s">
        <v>2649</v>
      </c>
      <c r="B726" s="4" t="s">
        <v>2650</v>
      </c>
      <c r="C726" s="5" t="s">
        <v>83</v>
      </c>
      <c r="D726" s="5" t="s">
        <v>2651</v>
      </c>
      <c r="E726" s="6" t="s">
        <v>8416</v>
      </c>
      <c r="F726" s="6" t="s">
        <v>8417</v>
      </c>
      <c r="G726" s="6"/>
      <c r="H726" s="6" t="s">
        <v>8166</v>
      </c>
      <c r="I726" s="6" t="s">
        <v>5970</v>
      </c>
      <c r="J726" s="6" t="s">
        <v>12151</v>
      </c>
      <c r="K726" s="6">
        <v>0</v>
      </c>
      <c r="L726" s="6" t="s">
        <v>11604</v>
      </c>
      <c r="M726" s="6" t="s">
        <v>11605</v>
      </c>
      <c r="N726" s="6" t="s">
        <v>12152</v>
      </c>
      <c r="O726" s="6">
        <v>9845135480</v>
      </c>
      <c r="P726" s="6"/>
      <c r="Q726" s="6"/>
      <c r="R726" s="6"/>
      <c r="S726" s="6"/>
      <c r="T726" s="6"/>
      <c r="U726" s="6"/>
      <c r="V726" s="6"/>
      <c r="W726" s="6" t="s">
        <v>2651</v>
      </c>
      <c r="X726" s="6" t="s">
        <v>128</v>
      </c>
      <c r="Y726" s="11" t="s">
        <v>15237</v>
      </c>
      <c r="Z726" s="10"/>
      <c r="AA726" s="11" t="s">
        <v>15237</v>
      </c>
      <c r="AB726" s="6" t="s">
        <v>83</v>
      </c>
      <c r="AC726" s="6">
        <v>28107497127</v>
      </c>
      <c r="AD726" s="6"/>
      <c r="AE726" s="6"/>
      <c r="AF726" s="6"/>
      <c r="AG726" s="6"/>
      <c r="AH726" s="6" t="s">
        <v>128</v>
      </c>
    </row>
    <row r="727" spans="1:34" ht="16.5">
      <c r="A727" s="14" t="s">
        <v>2652</v>
      </c>
      <c r="B727" s="4" t="s">
        <v>2653</v>
      </c>
      <c r="C727" s="5" t="s">
        <v>83</v>
      </c>
      <c r="D727" s="5" t="s">
        <v>2654</v>
      </c>
      <c r="E727" s="6" t="s">
        <v>8418</v>
      </c>
      <c r="F727" s="6" t="s">
        <v>8419</v>
      </c>
      <c r="G727" s="6" t="s">
        <v>8420</v>
      </c>
      <c r="H727" s="6" t="s">
        <v>8420</v>
      </c>
      <c r="I727" s="6" t="s">
        <v>5983</v>
      </c>
      <c r="J727" s="6">
        <v>576104</v>
      </c>
      <c r="K727" s="6">
        <v>0</v>
      </c>
      <c r="L727" s="6" t="s">
        <v>11604</v>
      </c>
      <c r="M727" s="6" t="s">
        <v>11618</v>
      </c>
      <c r="N727" s="6" t="s">
        <v>12153</v>
      </c>
      <c r="O727" s="6" t="s">
        <v>13230</v>
      </c>
      <c r="P727" s="6"/>
      <c r="Q727" s="6"/>
      <c r="R727" s="6"/>
      <c r="S727" s="6"/>
      <c r="T727" s="6"/>
      <c r="U727" s="6"/>
      <c r="V727" s="6"/>
      <c r="W727" s="6" t="s">
        <v>2654</v>
      </c>
      <c r="X727" s="6" t="s">
        <v>128</v>
      </c>
      <c r="Y727" s="11" t="s">
        <v>15237</v>
      </c>
      <c r="Z727" s="10"/>
      <c r="AA727" s="11" t="s">
        <v>15237</v>
      </c>
      <c r="AB727" s="6" t="s">
        <v>83</v>
      </c>
      <c r="AC727" s="6">
        <v>29860816764</v>
      </c>
      <c r="AD727" s="6">
        <v>29860816764</v>
      </c>
      <c r="AE727" s="6"/>
      <c r="AF727" s="6"/>
      <c r="AG727" s="6"/>
      <c r="AH727" s="6" t="s">
        <v>128</v>
      </c>
    </row>
    <row r="728" spans="1:34" ht="16.5">
      <c r="A728" s="14" t="s">
        <v>2655</v>
      </c>
      <c r="B728" s="4" t="s">
        <v>2656</v>
      </c>
      <c r="C728" s="5" t="s">
        <v>83</v>
      </c>
      <c r="D728" s="5" t="s">
        <v>2657</v>
      </c>
      <c r="E728" s="6" t="s">
        <v>8421</v>
      </c>
      <c r="F728" s="6" t="s">
        <v>8422</v>
      </c>
      <c r="G728" s="6" t="s">
        <v>8423</v>
      </c>
      <c r="H728" s="6" t="s">
        <v>8424</v>
      </c>
      <c r="I728" s="6" t="s">
        <v>5983</v>
      </c>
      <c r="J728" s="6">
        <v>560025</v>
      </c>
      <c r="K728" s="6">
        <v>0</v>
      </c>
      <c r="L728" s="6" t="s">
        <v>11604</v>
      </c>
      <c r="M728" s="6" t="s">
        <v>11618</v>
      </c>
      <c r="N728" s="6" t="s">
        <v>12154</v>
      </c>
      <c r="O728" s="6" t="s">
        <v>13231</v>
      </c>
      <c r="P728" s="6"/>
      <c r="Q728" s="6"/>
      <c r="R728" s="6" t="s">
        <v>14177</v>
      </c>
      <c r="S728" s="6"/>
      <c r="T728" s="6"/>
      <c r="U728" s="6"/>
      <c r="V728" s="6"/>
      <c r="W728" s="6" t="s">
        <v>2657</v>
      </c>
      <c r="X728" s="6" t="s">
        <v>128</v>
      </c>
      <c r="Y728" s="11" t="s">
        <v>15237</v>
      </c>
      <c r="Z728" s="10"/>
      <c r="AA728" s="11" t="s">
        <v>15237</v>
      </c>
      <c r="AB728" s="6" t="s">
        <v>83</v>
      </c>
      <c r="AC728" s="6">
        <v>29220793157</v>
      </c>
      <c r="AD728" s="6">
        <v>29220793157</v>
      </c>
      <c r="AE728" s="6"/>
      <c r="AF728" s="6"/>
      <c r="AG728" s="6"/>
      <c r="AH728" s="6" t="s">
        <v>128</v>
      </c>
    </row>
    <row r="729" spans="1:34" ht="16.5">
      <c r="A729" s="29" t="s">
        <v>2677</v>
      </c>
      <c r="B729" s="5" t="s">
        <v>19764</v>
      </c>
      <c r="C729" s="5" t="s">
        <v>83</v>
      </c>
      <c r="D729" s="5" t="s">
        <v>19765</v>
      </c>
      <c r="E729" s="6" t="s">
        <v>20256</v>
      </c>
      <c r="F729" s="6" t="s">
        <v>6277</v>
      </c>
      <c r="G729" s="6"/>
      <c r="H729" s="6" t="s">
        <v>6277</v>
      </c>
      <c r="I729" s="6"/>
      <c r="J729" s="6"/>
      <c r="K729" s="6">
        <v>0</v>
      </c>
      <c r="L729" s="6" t="s">
        <v>11664</v>
      </c>
      <c r="M729" s="6" t="s">
        <v>12668</v>
      </c>
      <c r="N729" s="6" t="s">
        <v>20257</v>
      </c>
      <c r="O729" s="5" t="s">
        <v>20258</v>
      </c>
      <c r="P729" s="6"/>
      <c r="Q729" s="6"/>
      <c r="R729" s="6"/>
      <c r="S729" s="6"/>
      <c r="T729" s="6"/>
      <c r="U729" s="6"/>
      <c r="V729" s="6"/>
      <c r="W729" s="6" t="s">
        <v>2679</v>
      </c>
      <c r="X729" s="6" t="s">
        <v>128</v>
      </c>
      <c r="Y729" s="11" t="s">
        <v>15237</v>
      </c>
      <c r="Z729" s="10"/>
      <c r="AA729" s="11" t="s">
        <v>15237</v>
      </c>
      <c r="AB729" s="6" t="s">
        <v>83</v>
      </c>
      <c r="AC729" s="6"/>
      <c r="AD729" s="6"/>
      <c r="AE729" s="6"/>
      <c r="AF729" s="6"/>
      <c r="AG729" s="6"/>
      <c r="AH729" s="6" t="s">
        <v>128</v>
      </c>
    </row>
    <row r="730" spans="1:34" ht="16.5">
      <c r="A730" s="14" t="s">
        <v>2677</v>
      </c>
      <c r="B730" s="4" t="s">
        <v>2678</v>
      </c>
      <c r="C730" s="5" t="s">
        <v>83</v>
      </c>
      <c r="D730" s="5" t="s">
        <v>2679</v>
      </c>
      <c r="E730" s="6" t="s">
        <v>8447</v>
      </c>
      <c r="F730" s="6" t="s">
        <v>6277</v>
      </c>
      <c r="G730" s="6" t="s">
        <v>8448</v>
      </c>
      <c r="H730" s="6" t="s">
        <v>8448</v>
      </c>
      <c r="I730" s="6"/>
      <c r="J730" s="6">
        <v>46309</v>
      </c>
      <c r="K730" s="6">
        <v>0</v>
      </c>
      <c r="L730" s="6" t="s">
        <v>11664</v>
      </c>
      <c r="M730" s="6" t="s">
        <v>11616</v>
      </c>
      <c r="N730" s="6" t="s">
        <v>12161</v>
      </c>
      <c r="O730" s="6">
        <v>9845013613</v>
      </c>
      <c r="P730" s="6"/>
      <c r="Q730" s="6"/>
      <c r="R730" s="6"/>
      <c r="S730" s="6"/>
      <c r="T730" s="6"/>
      <c r="U730" s="6"/>
      <c r="V730" s="6"/>
      <c r="W730" s="6" t="s">
        <v>2679</v>
      </c>
      <c r="X730" s="6" t="s">
        <v>128</v>
      </c>
      <c r="Y730" s="11" t="s">
        <v>15237</v>
      </c>
      <c r="Z730" s="10"/>
      <c r="AA730" s="11" t="s">
        <v>15237</v>
      </c>
      <c r="AB730" s="6" t="s">
        <v>83</v>
      </c>
      <c r="AC730" s="6"/>
      <c r="AD730" s="6"/>
      <c r="AE730" s="6"/>
      <c r="AF730" s="6"/>
      <c r="AG730" s="6"/>
      <c r="AH730" s="6" t="s">
        <v>128</v>
      </c>
    </row>
    <row r="731" spans="1:34" ht="16.5">
      <c r="A731" s="14" t="s">
        <v>2658</v>
      </c>
      <c r="B731" s="4" t="s">
        <v>2659</v>
      </c>
      <c r="C731" s="5" t="s">
        <v>83</v>
      </c>
      <c r="D731" s="5" t="s">
        <v>2660</v>
      </c>
      <c r="E731" s="6" t="s">
        <v>8425</v>
      </c>
      <c r="F731" s="6" t="s">
        <v>8426</v>
      </c>
      <c r="G731" s="6" t="s">
        <v>8427</v>
      </c>
      <c r="H731" s="6" t="s">
        <v>6200</v>
      </c>
      <c r="I731" s="6" t="s">
        <v>5962</v>
      </c>
      <c r="J731" s="6"/>
      <c r="K731" s="6">
        <v>0</v>
      </c>
      <c r="L731" s="6" t="s">
        <v>11604</v>
      </c>
      <c r="M731" s="6" t="s">
        <v>11606</v>
      </c>
      <c r="N731" s="6" t="s">
        <v>12155</v>
      </c>
      <c r="O731" s="6" t="s">
        <v>13232</v>
      </c>
      <c r="P731" s="6"/>
      <c r="Q731" s="6" t="s">
        <v>14178</v>
      </c>
      <c r="R731" s="6"/>
      <c r="S731" s="6"/>
      <c r="T731" s="6"/>
      <c r="U731" s="6"/>
      <c r="V731" s="6" t="s">
        <v>85</v>
      </c>
      <c r="W731" s="6" t="s">
        <v>2660</v>
      </c>
      <c r="X731" s="6" t="s">
        <v>128</v>
      </c>
      <c r="Y731" s="11" t="s">
        <v>15237</v>
      </c>
      <c r="Z731" s="10"/>
      <c r="AA731" s="11" t="s">
        <v>15237</v>
      </c>
      <c r="AB731" s="6" t="s">
        <v>83</v>
      </c>
      <c r="AC731" s="6">
        <v>27830349419</v>
      </c>
      <c r="AD731" s="6"/>
      <c r="AE731" s="6"/>
      <c r="AF731" s="6"/>
      <c r="AG731" s="6"/>
      <c r="AH731" s="6" t="s">
        <v>128</v>
      </c>
    </row>
    <row r="732" spans="1:34" ht="16.5">
      <c r="A732" s="14" t="s">
        <v>2661</v>
      </c>
      <c r="B732" s="4" t="s">
        <v>2662</v>
      </c>
      <c r="C732" s="5" t="s">
        <v>83</v>
      </c>
      <c r="D732" s="5" t="s">
        <v>2663</v>
      </c>
      <c r="E732" s="6" t="s">
        <v>2663</v>
      </c>
      <c r="F732" s="6" t="s">
        <v>8428</v>
      </c>
      <c r="G732" s="6" t="s">
        <v>8429</v>
      </c>
      <c r="H732" s="6" t="s">
        <v>8430</v>
      </c>
      <c r="I732" s="6" t="s">
        <v>5962</v>
      </c>
      <c r="J732" s="6">
        <v>400013</v>
      </c>
      <c r="K732" s="6">
        <v>0</v>
      </c>
      <c r="L732" s="6" t="s">
        <v>11604</v>
      </c>
      <c r="M732" s="6" t="s">
        <v>11606</v>
      </c>
      <c r="N732" s="6" t="s">
        <v>12156</v>
      </c>
      <c r="O732" s="6" t="s">
        <v>13233</v>
      </c>
      <c r="P732" s="6"/>
      <c r="Q732" s="6" t="s">
        <v>14179</v>
      </c>
      <c r="R732" s="6" t="s">
        <v>14180</v>
      </c>
      <c r="S732" s="6" t="s">
        <v>14181</v>
      </c>
      <c r="T732" s="6"/>
      <c r="U732" s="6"/>
      <c r="V732" s="6"/>
      <c r="W732" s="6" t="s">
        <v>2663</v>
      </c>
      <c r="X732" s="6" t="s">
        <v>128</v>
      </c>
      <c r="Y732" s="11" t="s">
        <v>15237</v>
      </c>
      <c r="Z732" s="10"/>
      <c r="AA732" s="11" t="s">
        <v>15237</v>
      </c>
      <c r="AB732" s="6" t="s">
        <v>83</v>
      </c>
      <c r="AC732" s="6"/>
      <c r="AD732" s="6">
        <v>27800004358</v>
      </c>
      <c r="AE732" s="6"/>
      <c r="AF732" s="6"/>
      <c r="AG732" s="6"/>
      <c r="AH732" s="6" t="s">
        <v>128</v>
      </c>
    </row>
    <row r="733" spans="1:34" ht="16.5">
      <c r="A733" s="14" t="s">
        <v>2661</v>
      </c>
      <c r="B733" s="4" t="s">
        <v>2666</v>
      </c>
      <c r="C733" s="5" t="s">
        <v>83</v>
      </c>
      <c r="D733" s="5" t="s">
        <v>2667</v>
      </c>
      <c r="E733" s="6" t="s">
        <v>8434</v>
      </c>
      <c r="F733" s="6" t="s">
        <v>8435</v>
      </c>
      <c r="G733" s="6" t="s">
        <v>8436</v>
      </c>
      <c r="H733" s="6" t="s">
        <v>6463</v>
      </c>
      <c r="I733" s="6" t="s">
        <v>5962</v>
      </c>
      <c r="J733" s="6"/>
      <c r="K733" s="6">
        <v>0</v>
      </c>
      <c r="L733" s="6" t="s">
        <v>11604</v>
      </c>
      <c r="M733" s="6" t="s">
        <v>11606</v>
      </c>
      <c r="N733" s="6" t="s">
        <v>12158</v>
      </c>
      <c r="O733" s="6">
        <v>9768775077</v>
      </c>
      <c r="P733" s="6"/>
      <c r="Q733" s="6"/>
      <c r="R733" s="6"/>
      <c r="S733" s="6"/>
      <c r="T733" s="6"/>
      <c r="U733" s="6"/>
      <c r="V733" s="6"/>
      <c r="W733" s="6" t="s">
        <v>2663</v>
      </c>
      <c r="X733" s="6" t="s">
        <v>128</v>
      </c>
      <c r="Y733" s="11" t="s">
        <v>15237</v>
      </c>
      <c r="Z733" s="10"/>
      <c r="AA733" s="11" t="s">
        <v>15237</v>
      </c>
      <c r="AB733" s="6" t="s">
        <v>83</v>
      </c>
      <c r="AC733" s="6">
        <v>27800004358</v>
      </c>
      <c r="AD733" s="6">
        <v>27800004358</v>
      </c>
      <c r="AE733" s="6"/>
      <c r="AF733" s="6"/>
      <c r="AG733" s="6"/>
      <c r="AH733" s="6" t="s">
        <v>128</v>
      </c>
    </row>
    <row r="734" spans="1:34" ht="16.5">
      <c r="A734" s="14" t="s">
        <v>2661</v>
      </c>
      <c r="B734" s="4" t="s">
        <v>2664</v>
      </c>
      <c r="C734" s="5" t="s">
        <v>83</v>
      </c>
      <c r="D734" s="5" t="s">
        <v>2665</v>
      </c>
      <c r="E734" s="6" t="s">
        <v>8431</v>
      </c>
      <c r="F734" s="6" t="s">
        <v>8432</v>
      </c>
      <c r="G734" s="6" t="s">
        <v>8433</v>
      </c>
      <c r="H734" s="6" t="s">
        <v>6463</v>
      </c>
      <c r="I734" s="6" t="s">
        <v>5962</v>
      </c>
      <c r="J734" s="6"/>
      <c r="K734" s="6">
        <v>0</v>
      </c>
      <c r="L734" s="6" t="s">
        <v>11604</v>
      </c>
      <c r="M734" s="6" t="s">
        <v>11606</v>
      </c>
      <c r="N734" s="6" t="s">
        <v>12157</v>
      </c>
      <c r="O734" s="6">
        <v>9820037500</v>
      </c>
      <c r="P734" s="6"/>
      <c r="Q734" s="6"/>
      <c r="R734" s="6"/>
      <c r="S734" s="6"/>
      <c r="T734" s="6"/>
      <c r="U734" s="6"/>
      <c r="V734" s="6"/>
      <c r="W734" s="6" t="s">
        <v>2663</v>
      </c>
      <c r="X734" s="6" t="s">
        <v>128</v>
      </c>
      <c r="Y734" s="11" t="s">
        <v>15237</v>
      </c>
      <c r="Z734" s="10"/>
      <c r="AA734" s="11" t="s">
        <v>15237</v>
      </c>
      <c r="AB734" s="6" t="s">
        <v>83</v>
      </c>
      <c r="AC734" s="6">
        <v>27800004358</v>
      </c>
      <c r="AD734" s="6"/>
      <c r="AE734" s="6"/>
      <c r="AF734" s="6"/>
      <c r="AG734" s="6"/>
      <c r="AH734" s="6" t="s">
        <v>128</v>
      </c>
    </row>
    <row r="735" spans="1:34" ht="16.5">
      <c r="A735" s="14" t="s">
        <v>2668</v>
      </c>
      <c r="B735" s="4" t="s">
        <v>2669</v>
      </c>
      <c r="C735" s="5" t="s">
        <v>83</v>
      </c>
      <c r="D735" s="5" t="s">
        <v>2670</v>
      </c>
      <c r="E735" s="6" t="s">
        <v>8437</v>
      </c>
      <c r="F735" s="6" t="s">
        <v>8438</v>
      </c>
      <c r="G735" s="6" t="s">
        <v>8439</v>
      </c>
      <c r="H735" s="6" t="s">
        <v>8440</v>
      </c>
      <c r="I735" s="6" t="s">
        <v>5962</v>
      </c>
      <c r="J735" s="6">
        <v>400078</v>
      </c>
      <c r="K735" s="6">
        <v>0</v>
      </c>
      <c r="L735" s="6" t="s">
        <v>11604</v>
      </c>
      <c r="M735" s="6" t="s">
        <v>11606</v>
      </c>
      <c r="N735" s="6" t="s">
        <v>12159</v>
      </c>
      <c r="O735" s="6">
        <v>9323797728</v>
      </c>
      <c r="P735" s="6"/>
      <c r="Q735" s="6">
        <v>9930977959</v>
      </c>
      <c r="R735" s="6"/>
      <c r="S735" s="6"/>
      <c r="T735" s="6"/>
      <c r="U735" s="6"/>
      <c r="V735" s="6"/>
      <c r="W735" s="6" t="s">
        <v>2670</v>
      </c>
      <c r="X735" s="6" t="s">
        <v>128</v>
      </c>
      <c r="Y735" s="11" t="s">
        <v>15237</v>
      </c>
      <c r="Z735" s="10"/>
      <c r="AA735" s="11" t="s">
        <v>15237</v>
      </c>
      <c r="AB735" s="6" t="s">
        <v>83</v>
      </c>
      <c r="AC735" s="6" t="s">
        <v>14868</v>
      </c>
      <c r="AD735" s="6" t="s">
        <v>14869</v>
      </c>
      <c r="AE735" s="6"/>
      <c r="AF735" s="6"/>
      <c r="AG735" s="6"/>
      <c r="AH735" s="6" t="s">
        <v>128</v>
      </c>
    </row>
    <row r="736" spans="1:34" ht="16.5">
      <c r="A736" s="29" t="s">
        <v>2671</v>
      </c>
      <c r="B736" s="5" t="s">
        <v>19766</v>
      </c>
      <c r="C736" s="5" t="s">
        <v>83</v>
      </c>
      <c r="D736" s="5" t="s">
        <v>1547</v>
      </c>
      <c r="E736" s="6" t="s">
        <v>7454</v>
      </c>
      <c r="F736" s="6" t="s">
        <v>7455</v>
      </c>
      <c r="G736" s="6"/>
      <c r="H736" s="6" t="s">
        <v>7456</v>
      </c>
      <c r="I736" s="6" t="s">
        <v>6651</v>
      </c>
      <c r="J736" s="6"/>
      <c r="K736" s="6">
        <v>0</v>
      </c>
      <c r="L736" s="6" t="s">
        <v>11604</v>
      </c>
      <c r="M736" s="6" t="s">
        <v>11605</v>
      </c>
      <c r="N736" s="6" t="s">
        <v>11950</v>
      </c>
      <c r="O736" s="5" t="s">
        <v>20259</v>
      </c>
      <c r="P736" s="6"/>
      <c r="Q736" s="6"/>
      <c r="R736" s="6"/>
      <c r="S736" s="6"/>
      <c r="T736" s="6"/>
      <c r="U736" s="6"/>
      <c r="V736" s="6"/>
      <c r="W736" s="6" t="s">
        <v>1547</v>
      </c>
      <c r="X736" s="6" t="s">
        <v>128</v>
      </c>
      <c r="Y736" s="11" t="s">
        <v>15237</v>
      </c>
      <c r="Z736" s="10"/>
      <c r="AA736" s="11" t="s">
        <v>15237</v>
      </c>
      <c r="AB736" s="6" t="s">
        <v>83</v>
      </c>
      <c r="AC736" s="5" t="s">
        <v>20260</v>
      </c>
      <c r="AD736" s="6"/>
      <c r="AE736" s="6"/>
      <c r="AF736" s="6"/>
      <c r="AG736" s="6"/>
      <c r="AH736" s="6" t="s">
        <v>128</v>
      </c>
    </row>
    <row r="737" spans="1:34" ht="16.5">
      <c r="A737" s="14" t="s">
        <v>2671</v>
      </c>
      <c r="B737" s="4" t="s">
        <v>2672</v>
      </c>
      <c r="C737" s="5" t="s">
        <v>83</v>
      </c>
      <c r="D737" s="5" t="s">
        <v>2673</v>
      </c>
      <c r="E737" s="6" t="s">
        <v>8441</v>
      </c>
      <c r="F737" s="6" t="s">
        <v>8442</v>
      </c>
      <c r="G737" s="6"/>
      <c r="H737" s="6" t="s">
        <v>6313</v>
      </c>
      <c r="I737" s="6" t="s">
        <v>5962</v>
      </c>
      <c r="J737" s="6">
        <v>400002</v>
      </c>
      <c r="K737" s="6">
        <v>0</v>
      </c>
      <c r="L737" s="6" t="s">
        <v>11604</v>
      </c>
      <c r="M737" s="6" t="s">
        <v>11605</v>
      </c>
      <c r="N737" s="6"/>
      <c r="O737" s="6">
        <v>9323273629</v>
      </c>
      <c r="P737" s="6"/>
      <c r="Q737" s="6" t="s">
        <v>14182</v>
      </c>
      <c r="R737" s="6" t="s">
        <v>14183</v>
      </c>
      <c r="S737" s="6"/>
      <c r="T737" s="6"/>
      <c r="U737" s="6"/>
      <c r="V737" s="6"/>
      <c r="W737" s="6" t="s">
        <v>2673</v>
      </c>
      <c r="X737" s="6" t="s">
        <v>128</v>
      </c>
      <c r="Y737" s="11" t="s">
        <v>15237</v>
      </c>
      <c r="Z737" s="10"/>
      <c r="AA737" s="11" t="s">
        <v>15237</v>
      </c>
      <c r="AB737" s="6" t="s">
        <v>83</v>
      </c>
      <c r="AC737" s="6" t="s">
        <v>14870</v>
      </c>
      <c r="AD737" s="6" t="s">
        <v>14871</v>
      </c>
      <c r="AE737" s="6"/>
      <c r="AF737" s="6"/>
      <c r="AG737" s="6"/>
      <c r="AH737" s="6" t="s">
        <v>128</v>
      </c>
    </row>
    <row r="738" spans="1:34" ht="16.5">
      <c r="A738" s="29" t="s">
        <v>2671</v>
      </c>
      <c r="B738" s="5" t="s">
        <v>19767</v>
      </c>
      <c r="C738" s="5" t="s">
        <v>83</v>
      </c>
      <c r="D738" s="5" t="s">
        <v>2673</v>
      </c>
      <c r="E738" s="6" t="s">
        <v>20261</v>
      </c>
      <c r="F738" s="6" t="s">
        <v>20262</v>
      </c>
      <c r="G738" s="6"/>
      <c r="H738" s="6" t="s">
        <v>6212</v>
      </c>
      <c r="I738" s="6" t="s">
        <v>6008</v>
      </c>
      <c r="J738" s="6">
        <v>110091</v>
      </c>
      <c r="K738" s="6">
        <v>0</v>
      </c>
      <c r="L738" s="6" t="s">
        <v>11604</v>
      </c>
      <c r="M738" s="6" t="s">
        <v>11605</v>
      </c>
      <c r="N738" s="6" t="s">
        <v>20263</v>
      </c>
      <c r="O738" s="5" t="s">
        <v>20264</v>
      </c>
      <c r="P738" s="6"/>
      <c r="Q738" s="6"/>
      <c r="R738" s="6" t="s">
        <v>20265</v>
      </c>
      <c r="S738" s="6">
        <v>9210074153</v>
      </c>
      <c r="T738" s="6"/>
      <c r="U738" s="6"/>
      <c r="V738" s="6"/>
      <c r="W738" s="6" t="s">
        <v>2673</v>
      </c>
      <c r="X738" s="6" t="s">
        <v>128</v>
      </c>
      <c r="Y738" s="11" t="s">
        <v>15237</v>
      </c>
      <c r="Z738" s="10"/>
      <c r="AA738" s="11" t="s">
        <v>15237</v>
      </c>
      <c r="AB738" s="6" t="s">
        <v>83</v>
      </c>
      <c r="AC738" s="5" t="s">
        <v>20266</v>
      </c>
      <c r="AD738" s="6"/>
      <c r="AE738" s="6"/>
      <c r="AF738" s="6"/>
      <c r="AG738" s="6"/>
      <c r="AH738" s="6" t="s">
        <v>128</v>
      </c>
    </row>
    <row r="739" spans="1:34" ht="16.5">
      <c r="A739" s="14" t="s">
        <v>2674</v>
      </c>
      <c r="B739" s="4" t="s">
        <v>2675</v>
      </c>
      <c r="C739" s="5" t="s">
        <v>83</v>
      </c>
      <c r="D739" s="5" t="s">
        <v>2676</v>
      </c>
      <c r="E739" s="6" t="s">
        <v>8443</v>
      </c>
      <c r="F739" s="6" t="s">
        <v>8444</v>
      </c>
      <c r="G739" s="6" t="s">
        <v>8445</v>
      </c>
      <c r="H739" s="6" t="s">
        <v>8446</v>
      </c>
      <c r="I739" s="6" t="s">
        <v>5983</v>
      </c>
      <c r="J739" s="6">
        <v>560022</v>
      </c>
      <c r="K739" s="6">
        <v>0</v>
      </c>
      <c r="L739" s="6" t="s">
        <v>11604</v>
      </c>
      <c r="M739" s="6" t="s">
        <v>11618</v>
      </c>
      <c r="N739" s="6" t="s">
        <v>12160</v>
      </c>
      <c r="O739" s="6" t="s">
        <v>13234</v>
      </c>
      <c r="P739" s="6"/>
      <c r="Q739" s="6" t="s">
        <v>14184</v>
      </c>
      <c r="R739" s="6" t="s">
        <v>14185</v>
      </c>
      <c r="S739" s="6"/>
      <c r="T739" s="6"/>
      <c r="U739" s="6"/>
      <c r="V739" s="6"/>
      <c r="W739" s="6" t="s">
        <v>2676</v>
      </c>
      <c r="X739" s="6" t="s">
        <v>128</v>
      </c>
      <c r="Y739" s="11" t="s">
        <v>15237</v>
      </c>
      <c r="Z739" s="10"/>
      <c r="AA739" s="11" t="s">
        <v>15237</v>
      </c>
      <c r="AB739" s="6" t="s">
        <v>83</v>
      </c>
      <c r="AC739" s="6">
        <v>29110017751</v>
      </c>
      <c r="AD739" s="6">
        <v>71856006</v>
      </c>
      <c r="AE739" s="6"/>
      <c r="AF739" s="6"/>
      <c r="AG739" s="6"/>
      <c r="AH739" s="6" t="s">
        <v>128</v>
      </c>
    </row>
    <row r="740" spans="1:34" ht="16.5">
      <c r="A740" s="29" t="s">
        <v>19768</v>
      </c>
      <c r="B740" s="5" t="s">
        <v>19769</v>
      </c>
      <c r="C740" s="5" t="s">
        <v>83</v>
      </c>
      <c r="D740" s="5" t="s">
        <v>19770</v>
      </c>
      <c r="E740" s="6" t="s">
        <v>20267</v>
      </c>
      <c r="F740" s="6" t="s">
        <v>20268</v>
      </c>
      <c r="G740" s="26" t="s">
        <v>20269</v>
      </c>
      <c r="H740" s="26" t="s">
        <v>8166</v>
      </c>
      <c r="I740" s="6" t="s">
        <v>5970</v>
      </c>
      <c r="J740" s="6">
        <v>500001</v>
      </c>
      <c r="K740" s="6">
        <v>0</v>
      </c>
      <c r="L740" s="6" t="s">
        <v>11604</v>
      </c>
      <c r="M740" s="6" t="s">
        <v>11618</v>
      </c>
      <c r="N740" s="6" t="s">
        <v>20270</v>
      </c>
      <c r="O740" s="5" t="s">
        <v>20271</v>
      </c>
      <c r="P740" s="6"/>
      <c r="Q740" s="6">
        <v>9849081956</v>
      </c>
      <c r="R740" s="6" t="s">
        <v>20272</v>
      </c>
      <c r="S740" s="6"/>
      <c r="T740" s="6"/>
      <c r="U740" s="6"/>
      <c r="V740" s="6"/>
      <c r="W740" s="6" t="s">
        <v>19770</v>
      </c>
      <c r="X740" s="6" t="s">
        <v>128</v>
      </c>
      <c r="Y740" s="11" t="s">
        <v>15237</v>
      </c>
      <c r="Z740" s="10"/>
      <c r="AA740" s="11" t="s">
        <v>15237</v>
      </c>
      <c r="AB740" s="6" t="s">
        <v>83</v>
      </c>
      <c r="AC740" s="5" t="s">
        <v>20273</v>
      </c>
      <c r="AD740" s="5" t="s">
        <v>20273</v>
      </c>
      <c r="AE740" s="6"/>
      <c r="AF740" s="6"/>
      <c r="AG740" s="6"/>
      <c r="AH740" s="6" t="s">
        <v>128</v>
      </c>
    </row>
    <row r="741" spans="1:34" ht="16.5">
      <c r="A741" s="29" t="s">
        <v>21038</v>
      </c>
      <c r="B741" s="5" t="s">
        <v>21039</v>
      </c>
      <c r="C741" s="5" t="s">
        <v>83</v>
      </c>
      <c r="D741" s="5" t="s">
        <v>21040</v>
      </c>
      <c r="E741" s="5" t="s">
        <v>21041</v>
      </c>
      <c r="F741" s="5" t="s">
        <v>21042</v>
      </c>
      <c r="G741" s="5" t="s">
        <v>21043</v>
      </c>
      <c r="H741" s="6" t="s">
        <v>21044</v>
      </c>
      <c r="I741" s="6" t="s">
        <v>6008</v>
      </c>
      <c r="J741" s="6">
        <v>110019</v>
      </c>
      <c r="K741" s="6">
        <v>0</v>
      </c>
      <c r="L741" s="6" t="s">
        <v>11604</v>
      </c>
      <c r="M741" s="6" t="s">
        <v>11606</v>
      </c>
      <c r="N741" s="6" t="s">
        <v>21045</v>
      </c>
      <c r="O741" s="6">
        <v>9873600045</v>
      </c>
      <c r="P741" s="6"/>
      <c r="Q741" s="6"/>
      <c r="R741" s="6" t="s">
        <v>21046</v>
      </c>
      <c r="S741" s="6"/>
      <c r="T741" s="6"/>
      <c r="U741" s="6"/>
      <c r="V741" s="6"/>
      <c r="W741" s="6" t="s">
        <v>21040</v>
      </c>
      <c r="X741" s="6" t="s">
        <v>128</v>
      </c>
      <c r="Y741" s="11" t="s">
        <v>15237</v>
      </c>
      <c r="Z741" s="10"/>
      <c r="AA741" s="11" t="s">
        <v>15237</v>
      </c>
      <c r="AB741" s="6" t="s">
        <v>83</v>
      </c>
      <c r="AC741" s="6">
        <v>7160445614</v>
      </c>
      <c r="AD741" s="6"/>
      <c r="AE741" s="6"/>
      <c r="AF741" s="6"/>
      <c r="AG741" s="6"/>
      <c r="AH741" s="6" t="s">
        <v>128</v>
      </c>
    </row>
    <row r="742" spans="1:34" ht="16.5">
      <c r="A742" s="14" t="s">
        <v>2707</v>
      </c>
      <c r="B742" s="4" t="s">
        <v>2710</v>
      </c>
      <c r="C742" s="5" t="s">
        <v>83</v>
      </c>
      <c r="D742" s="5" t="s">
        <v>2711</v>
      </c>
      <c r="E742" s="6" t="s">
        <v>8464</v>
      </c>
      <c r="F742" s="6" t="s">
        <v>8465</v>
      </c>
      <c r="G742" s="6"/>
      <c r="H742" s="6"/>
      <c r="I742" s="6"/>
      <c r="J742" s="6"/>
      <c r="K742" s="6">
        <v>0</v>
      </c>
      <c r="L742" s="6" t="s">
        <v>11627</v>
      </c>
      <c r="M742" s="6" t="s">
        <v>11606</v>
      </c>
      <c r="N742" s="6" t="s">
        <v>12162</v>
      </c>
      <c r="O742" s="6" t="s">
        <v>13244</v>
      </c>
      <c r="P742" s="6"/>
      <c r="Q742" s="6" t="s">
        <v>14187</v>
      </c>
      <c r="R742" s="6"/>
      <c r="S742" s="6"/>
      <c r="T742" s="6"/>
      <c r="U742" s="6"/>
      <c r="V742" s="6"/>
      <c r="W742" s="6" t="s">
        <v>14188</v>
      </c>
      <c r="X742" s="6" t="s">
        <v>128</v>
      </c>
      <c r="Y742" s="11" t="s">
        <v>15237</v>
      </c>
      <c r="Z742" s="10"/>
      <c r="AA742" s="11" t="s">
        <v>15237</v>
      </c>
      <c r="AB742" s="6" t="s">
        <v>83</v>
      </c>
      <c r="AC742" s="6"/>
      <c r="AD742" s="6"/>
      <c r="AE742" s="6"/>
      <c r="AF742" s="6"/>
      <c r="AG742" s="6"/>
      <c r="AH742" s="6" t="s">
        <v>128</v>
      </c>
    </row>
    <row r="743" spans="1:34" ht="16.5">
      <c r="A743" s="14" t="s">
        <v>2707</v>
      </c>
      <c r="B743" s="4" t="s">
        <v>2708</v>
      </c>
      <c r="C743" s="5" t="s">
        <v>83</v>
      </c>
      <c r="D743" s="5" t="s">
        <v>2709</v>
      </c>
      <c r="E743" s="6" t="s">
        <v>8461</v>
      </c>
      <c r="F743" s="6" t="s">
        <v>8462</v>
      </c>
      <c r="G743" s="6" t="s">
        <v>8463</v>
      </c>
      <c r="H743" s="6"/>
      <c r="I743" s="6" t="s">
        <v>5995</v>
      </c>
      <c r="J743" s="6"/>
      <c r="K743" s="6">
        <v>0</v>
      </c>
      <c r="L743" s="6" t="s">
        <v>11604</v>
      </c>
      <c r="M743" s="6" t="s">
        <v>11606</v>
      </c>
      <c r="N743" s="6"/>
      <c r="O743" s="6" t="s">
        <v>13243</v>
      </c>
      <c r="P743" s="6"/>
      <c r="Q743" s="6" t="s">
        <v>14186</v>
      </c>
      <c r="R743" s="6"/>
      <c r="S743" s="6"/>
      <c r="T743" s="6"/>
      <c r="U743" s="6"/>
      <c r="V743" s="6"/>
      <c r="W743" s="6" t="s">
        <v>2709</v>
      </c>
      <c r="X743" s="6" t="s">
        <v>128</v>
      </c>
      <c r="Y743" s="11" t="s">
        <v>15237</v>
      </c>
      <c r="Z743" s="10"/>
      <c r="AA743" s="11" t="s">
        <v>15237</v>
      </c>
      <c r="AB743" s="6" t="s">
        <v>83</v>
      </c>
      <c r="AC743" s="6">
        <v>24074300252</v>
      </c>
      <c r="AD743" s="6">
        <v>24574300252</v>
      </c>
      <c r="AE743" s="6"/>
      <c r="AF743" s="6"/>
      <c r="AG743" s="6"/>
      <c r="AH743" s="6" t="s">
        <v>128</v>
      </c>
    </row>
    <row r="744" spans="1:34" ht="16.5">
      <c r="A744" s="14" t="s">
        <v>2715</v>
      </c>
      <c r="B744" s="4" t="s">
        <v>2716</v>
      </c>
      <c r="C744" s="5" t="s">
        <v>83</v>
      </c>
      <c r="D744" s="5" t="s">
        <v>2717</v>
      </c>
      <c r="E744" s="6" t="s">
        <v>8467</v>
      </c>
      <c r="F744" s="6" t="s">
        <v>8468</v>
      </c>
      <c r="G744" s="6"/>
      <c r="H744" s="6"/>
      <c r="I744" s="6" t="s">
        <v>6530</v>
      </c>
      <c r="J744" s="6"/>
      <c r="K744" s="6">
        <v>0</v>
      </c>
      <c r="L744" s="6" t="s">
        <v>11604</v>
      </c>
      <c r="M744" s="6" t="s">
        <v>11610</v>
      </c>
      <c r="N744" s="6"/>
      <c r="O744" s="6" t="s">
        <v>13246</v>
      </c>
      <c r="P744" s="6"/>
      <c r="Q744" s="6" t="s">
        <v>14189</v>
      </c>
      <c r="R744" s="6">
        <v>9437026312</v>
      </c>
      <c r="S744" s="6"/>
      <c r="T744" s="6"/>
      <c r="U744" s="6"/>
      <c r="V744" s="6"/>
      <c r="W744" s="6" t="s">
        <v>2717</v>
      </c>
      <c r="X744" s="6" t="s">
        <v>128</v>
      </c>
      <c r="Y744" s="11" t="s">
        <v>15237</v>
      </c>
      <c r="Z744" s="10"/>
      <c r="AA744" s="11" t="s">
        <v>15237</v>
      </c>
      <c r="AB744" s="6" t="s">
        <v>83</v>
      </c>
      <c r="AC744" s="6">
        <v>21961203095</v>
      </c>
      <c r="AD744" s="6" t="s">
        <v>14872</v>
      </c>
      <c r="AE744" s="6"/>
      <c r="AF744" s="6"/>
      <c r="AG744" s="6"/>
      <c r="AH744" s="6" t="s">
        <v>128</v>
      </c>
    </row>
    <row r="745" spans="1:34" ht="16.5">
      <c r="A745" s="14" t="s">
        <v>2718</v>
      </c>
      <c r="B745" s="4" t="s">
        <v>2719</v>
      </c>
      <c r="C745" s="5" t="s">
        <v>83</v>
      </c>
      <c r="D745" s="5" t="s">
        <v>2720</v>
      </c>
      <c r="E745" s="6" t="s">
        <v>8469</v>
      </c>
      <c r="F745" s="6" t="s">
        <v>8470</v>
      </c>
      <c r="G745" s="6"/>
      <c r="H745" s="6"/>
      <c r="I745" s="6" t="s">
        <v>6266</v>
      </c>
      <c r="J745" s="6"/>
      <c r="K745" s="6">
        <v>0</v>
      </c>
      <c r="L745" s="6" t="s">
        <v>11604</v>
      </c>
      <c r="M745" s="6" t="s">
        <v>11610</v>
      </c>
      <c r="N745" s="6"/>
      <c r="O745" s="6" t="s">
        <v>13247</v>
      </c>
      <c r="P745" s="6"/>
      <c r="Q745" s="6" t="s">
        <v>14190</v>
      </c>
      <c r="R745" s="6"/>
      <c r="S745" s="6"/>
      <c r="T745" s="6"/>
      <c r="U745" s="6"/>
      <c r="V745" s="6"/>
      <c r="W745" s="6" t="s">
        <v>2720</v>
      </c>
      <c r="X745" s="6" t="s">
        <v>128</v>
      </c>
      <c r="Y745" s="11" t="s">
        <v>15237</v>
      </c>
      <c r="Z745" s="10"/>
      <c r="AA745" s="11" t="s">
        <v>15237</v>
      </c>
      <c r="AB745" s="6" t="s">
        <v>83</v>
      </c>
      <c r="AC745" s="6">
        <v>23121203815</v>
      </c>
      <c r="AD745" s="6"/>
      <c r="AE745" s="6"/>
      <c r="AF745" s="6"/>
      <c r="AG745" s="6"/>
      <c r="AH745" s="6" t="s">
        <v>128</v>
      </c>
    </row>
    <row r="746" spans="1:34" ht="16.5">
      <c r="A746" s="14" t="s">
        <v>2721</v>
      </c>
      <c r="B746" s="4" t="s">
        <v>2722</v>
      </c>
      <c r="C746" s="5" t="s">
        <v>83</v>
      </c>
      <c r="D746" s="5" t="s">
        <v>2723</v>
      </c>
      <c r="E746" s="6" t="s">
        <v>8471</v>
      </c>
      <c r="F746" s="6" t="s">
        <v>8472</v>
      </c>
      <c r="G746" s="6"/>
      <c r="H746" s="6"/>
      <c r="I746" s="6" t="s">
        <v>6008</v>
      </c>
      <c r="J746" s="6"/>
      <c r="K746" s="6">
        <v>0</v>
      </c>
      <c r="L746" s="6" t="s">
        <v>11604</v>
      </c>
      <c r="M746" s="6" t="s">
        <v>11610</v>
      </c>
      <c r="N746" s="6"/>
      <c r="O746" s="6" t="s">
        <v>13248</v>
      </c>
      <c r="P746" s="6"/>
      <c r="Q746" s="6" t="s">
        <v>14191</v>
      </c>
      <c r="R746" s="6"/>
      <c r="S746" s="6"/>
      <c r="T746" s="6"/>
      <c r="U746" s="6"/>
      <c r="V746" s="6"/>
      <c r="W746" s="6" t="s">
        <v>2723</v>
      </c>
      <c r="X746" s="6" t="s">
        <v>128</v>
      </c>
      <c r="Y746" s="11" t="s">
        <v>15237</v>
      </c>
      <c r="Z746" s="10"/>
      <c r="AA746" s="11" t="s">
        <v>15237</v>
      </c>
      <c r="AB746" s="6" t="s">
        <v>83</v>
      </c>
      <c r="AC746" s="6">
        <v>7880019776</v>
      </c>
      <c r="AD746" s="6"/>
      <c r="AE746" s="6"/>
      <c r="AF746" s="6"/>
      <c r="AG746" s="6"/>
      <c r="AH746" s="6" t="s">
        <v>128</v>
      </c>
    </row>
    <row r="747" spans="1:34" ht="16.5">
      <c r="A747" s="14" t="s">
        <v>2724</v>
      </c>
      <c r="B747" s="4" t="s">
        <v>2725</v>
      </c>
      <c r="C747" s="5" t="s">
        <v>83</v>
      </c>
      <c r="D747" s="5" t="s">
        <v>2726</v>
      </c>
      <c r="E747" s="6" t="s">
        <v>15262</v>
      </c>
      <c r="F747" s="6" t="s">
        <v>8473</v>
      </c>
      <c r="G747" s="6"/>
      <c r="H747" s="6" t="s">
        <v>6007</v>
      </c>
      <c r="I747" s="6" t="s">
        <v>6008</v>
      </c>
      <c r="J747" s="6" t="s">
        <v>11995</v>
      </c>
      <c r="K747" s="6">
        <v>0</v>
      </c>
      <c r="L747" s="6" t="s">
        <v>11604</v>
      </c>
      <c r="M747" s="6" t="s">
        <v>11610</v>
      </c>
      <c r="N747" s="6" t="s">
        <v>12163</v>
      </c>
      <c r="O747" s="6">
        <v>9810016744</v>
      </c>
      <c r="P747" s="6"/>
      <c r="Q747" s="6"/>
      <c r="R747" s="6"/>
      <c r="S747" s="6"/>
      <c r="T747" s="6"/>
      <c r="U747" s="6"/>
      <c r="V747" s="6"/>
      <c r="W747" s="6" t="s">
        <v>2726</v>
      </c>
      <c r="X747" s="6" t="s">
        <v>128</v>
      </c>
      <c r="Y747" s="11" t="s">
        <v>15237</v>
      </c>
      <c r="Z747" s="10"/>
      <c r="AA747" s="11" t="s">
        <v>15237</v>
      </c>
      <c r="AB747" s="6" t="s">
        <v>83</v>
      </c>
      <c r="AC747" s="6">
        <v>7330246816</v>
      </c>
      <c r="AD747" s="6"/>
      <c r="AE747" s="6"/>
      <c r="AF747" s="6"/>
      <c r="AG747" s="6"/>
      <c r="AH747" s="6" t="s">
        <v>128</v>
      </c>
    </row>
    <row r="748" spans="1:34" ht="16.5">
      <c r="A748" s="14" t="s">
        <v>2730</v>
      </c>
      <c r="B748" s="4" t="s">
        <v>2735</v>
      </c>
      <c r="C748" s="5" t="s">
        <v>83</v>
      </c>
      <c r="D748" s="5" t="s">
        <v>1299</v>
      </c>
      <c r="E748" s="6" t="s">
        <v>15263</v>
      </c>
      <c r="F748" s="6" t="s">
        <v>7199</v>
      </c>
      <c r="G748" s="6" t="s">
        <v>8484</v>
      </c>
      <c r="H748" s="6" t="s">
        <v>6200</v>
      </c>
      <c r="I748" s="6" t="s">
        <v>5962</v>
      </c>
      <c r="J748" s="6">
        <v>400705</v>
      </c>
      <c r="K748" s="6">
        <v>0</v>
      </c>
      <c r="L748" s="6" t="s">
        <v>11604</v>
      </c>
      <c r="M748" s="6" t="s">
        <v>11606</v>
      </c>
      <c r="N748" s="6"/>
      <c r="O748" s="6"/>
      <c r="P748" s="6"/>
      <c r="Q748" s="6"/>
      <c r="R748" s="6"/>
      <c r="S748" s="6"/>
      <c r="T748" s="6"/>
      <c r="U748" s="6"/>
      <c r="V748" s="6"/>
      <c r="W748" s="6" t="s">
        <v>2732</v>
      </c>
      <c r="X748" s="6" t="s">
        <v>128</v>
      </c>
      <c r="Y748" s="11" t="s">
        <v>15237</v>
      </c>
      <c r="Z748" s="10"/>
      <c r="AA748" s="11" t="s">
        <v>15237</v>
      </c>
      <c r="AB748" s="6" t="s">
        <v>83</v>
      </c>
      <c r="AC748" s="6">
        <v>27840012678</v>
      </c>
      <c r="AD748" s="6"/>
      <c r="AE748" s="6" t="s">
        <v>20762</v>
      </c>
      <c r="AF748" s="6"/>
      <c r="AG748" s="6"/>
      <c r="AH748" s="6" t="s">
        <v>128</v>
      </c>
    </row>
    <row r="749" spans="1:34" ht="16.5">
      <c r="A749" s="14" t="s">
        <v>2730</v>
      </c>
      <c r="B749" s="4" t="s">
        <v>2733</v>
      </c>
      <c r="C749" s="5" t="s">
        <v>83</v>
      </c>
      <c r="D749" s="5" t="s">
        <v>2734</v>
      </c>
      <c r="E749" s="6" t="s">
        <v>8481</v>
      </c>
      <c r="F749" s="6" t="s">
        <v>8482</v>
      </c>
      <c r="G749" s="6" t="s">
        <v>8483</v>
      </c>
      <c r="H749" s="6" t="s">
        <v>6313</v>
      </c>
      <c r="I749" s="6" t="s">
        <v>5962</v>
      </c>
      <c r="J749" s="6">
        <v>400080</v>
      </c>
      <c r="K749" s="6">
        <v>0</v>
      </c>
      <c r="L749" s="6" t="s">
        <v>11604</v>
      </c>
      <c r="M749" s="6" t="s">
        <v>11606</v>
      </c>
      <c r="N749" s="6"/>
      <c r="O749" s="6" t="s">
        <v>13249</v>
      </c>
      <c r="P749" s="6"/>
      <c r="Q749" s="6"/>
      <c r="R749" s="6"/>
      <c r="S749" s="6"/>
      <c r="T749" s="6"/>
      <c r="U749" s="6"/>
      <c r="V749" s="6"/>
      <c r="W749" s="6" t="s">
        <v>2732</v>
      </c>
      <c r="X749" s="6" t="s">
        <v>128</v>
      </c>
      <c r="Y749" s="11" t="s">
        <v>15237</v>
      </c>
      <c r="Z749" s="10"/>
      <c r="AA749" s="11" t="s">
        <v>15237</v>
      </c>
      <c r="AB749" s="6" t="s">
        <v>83</v>
      </c>
      <c r="AC749" s="6" t="s">
        <v>14651</v>
      </c>
      <c r="AD749" s="6" t="s">
        <v>14652</v>
      </c>
      <c r="AE749" s="6"/>
      <c r="AF749" s="6"/>
      <c r="AG749" s="6"/>
      <c r="AH749" s="6" t="s">
        <v>128</v>
      </c>
    </row>
    <row r="750" spans="1:34" ht="16.5">
      <c r="A750" s="14" t="s">
        <v>2730</v>
      </c>
      <c r="B750" s="4" t="s">
        <v>2731</v>
      </c>
      <c r="C750" s="5" t="s">
        <v>83</v>
      </c>
      <c r="D750" s="5" t="s">
        <v>2732</v>
      </c>
      <c r="E750" s="6" t="s">
        <v>8477</v>
      </c>
      <c r="F750" s="6" t="s">
        <v>8478</v>
      </c>
      <c r="G750" s="6" t="s">
        <v>8479</v>
      </c>
      <c r="H750" s="6" t="s">
        <v>8480</v>
      </c>
      <c r="I750" s="6" t="s">
        <v>5962</v>
      </c>
      <c r="J750" s="6">
        <v>400074</v>
      </c>
      <c r="K750" s="6">
        <v>0</v>
      </c>
      <c r="L750" s="6" t="s">
        <v>11604</v>
      </c>
      <c r="M750" s="6" t="s">
        <v>11606</v>
      </c>
      <c r="N750" s="6" t="s">
        <v>12165</v>
      </c>
      <c r="O750" s="6">
        <v>9740029211</v>
      </c>
      <c r="P750" s="6"/>
      <c r="Q750" s="6"/>
      <c r="R750" s="6" t="s">
        <v>14192</v>
      </c>
      <c r="S750" s="6"/>
      <c r="T750" s="6"/>
      <c r="U750" s="6"/>
      <c r="V750" s="6"/>
      <c r="W750" s="6" t="s">
        <v>2732</v>
      </c>
      <c r="X750" s="6" t="s">
        <v>128</v>
      </c>
      <c r="Y750" s="11" t="s">
        <v>15237</v>
      </c>
      <c r="Z750" s="10"/>
      <c r="AA750" s="11" t="s">
        <v>15237</v>
      </c>
      <c r="AB750" s="6" t="s">
        <v>83</v>
      </c>
      <c r="AC750" s="6">
        <v>27380292873</v>
      </c>
      <c r="AD750" s="6" t="s">
        <v>14873</v>
      </c>
      <c r="AE750" s="6"/>
      <c r="AF750" s="6" t="s">
        <v>14874</v>
      </c>
      <c r="AG750" s="6"/>
      <c r="AH750" s="6" t="s">
        <v>128</v>
      </c>
    </row>
    <row r="751" spans="1:34" ht="16.5">
      <c r="A751" s="29" t="s">
        <v>2730</v>
      </c>
      <c r="B751" s="5" t="s">
        <v>19771</v>
      </c>
      <c r="C751" s="5" t="s">
        <v>83</v>
      </c>
      <c r="D751" s="5" t="s">
        <v>2732</v>
      </c>
      <c r="E751" s="6" t="s">
        <v>20274</v>
      </c>
      <c r="F751" s="6" t="s">
        <v>20275</v>
      </c>
      <c r="G751" s="6" t="s">
        <v>20276</v>
      </c>
      <c r="H751" s="6" t="s">
        <v>20277</v>
      </c>
      <c r="I751" s="6" t="s">
        <v>5962</v>
      </c>
      <c r="J751" s="6"/>
      <c r="K751" s="6">
        <v>0</v>
      </c>
      <c r="L751" s="6" t="s">
        <v>11604</v>
      </c>
      <c r="M751" s="6"/>
      <c r="N751" s="6"/>
      <c r="O751" s="5" t="s">
        <v>20278</v>
      </c>
      <c r="P751" s="6"/>
      <c r="Q751" s="6"/>
      <c r="R751" s="6"/>
      <c r="S751" s="6"/>
      <c r="T751" s="6"/>
      <c r="U751" s="6"/>
      <c r="V751" s="6"/>
      <c r="W751" s="6" t="s">
        <v>2732</v>
      </c>
      <c r="X751" s="6" t="s">
        <v>128</v>
      </c>
      <c r="Y751" s="11" t="s">
        <v>15237</v>
      </c>
      <c r="Z751" s="10"/>
      <c r="AA751" s="11" t="s">
        <v>15237</v>
      </c>
      <c r="AB751" s="6" t="s">
        <v>83</v>
      </c>
      <c r="AC751" s="5" t="s">
        <v>14874</v>
      </c>
      <c r="AD751" s="5" t="s">
        <v>14873</v>
      </c>
      <c r="AE751" s="6"/>
      <c r="AF751" s="6"/>
      <c r="AG751" s="6"/>
      <c r="AH751" s="6" t="s">
        <v>128</v>
      </c>
    </row>
    <row r="752" spans="1:34" ht="16.5">
      <c r="A752" s="29" t="s">
        <v>2730</v>
      </c>
      <c r="B752" s="5" t="s">
        <v>19772</v>
      </c>
      <c r="C752" s="5" t="s">
        <v>83</v>
      </c>
      <c r="D752" s="5" t="s">
        <v>2732</v>
      </c>
      <c r="E752" s="6" t="s">
        <v>20279</v>
      </c>
      <c r="F752" s="6" t="s">
        <v>20280</v>
      </c>
      <c r="G752" s="6"/>
      <c r="H752" s="26" t="s">
        <v>6313</v>
      </c>
      <c r="I752" s="6" t="s">
        <v>5962</v>
      </c>
      <c r="J752" s="6">
        <v>400074</v>
      </c>
      <c r="K752" s="6">
        <v>0</v>
      </c>
      <c r="L752" s="6" t="s">
        <v>11604</v>
      </c>
      <c r="M752" s="6" t="s">
        <v>11606</v>
      </c>
      <c r="N752" s="6"/>
      <c r="O752" s="5" t="s">
        <v>20281</v>
      </c>
      <c r="P752" s="6"/>
      <c r="Q752" s="6"/>
      <c r="R752" s="6"/>
      <c r="S752" s="6"/>
      <c r="T752" s="6"/>
      <c r="U752" s="6"/>
      <c r="V752" s="6"/>
      <c r="W752" s="6" t="s">
        <v>2732</v>
      </c>
      <c r="X752" s="6" t="s">
        <v>128</v>
      </c>
      <c r="Y752" s="11" t="s">
        <v>15237</v>
      </c>
      <c r="Z752" s="10"/>
      <c r="AA752" s="11" t="s">
        <v>15237</v>
      </c>
      <c r="AB752" s="6" t="s">
        <v>83</v>
      </c>
      <c r="AC752" s="6"/>
      <c r="AD752" s="6"/>
      <c r="AE752" s="6"/>
      <c r="AF752" s="6"/>
      <c r="AG752" s="6"/>
      <c r="AH752" s="6" t="s">
        <v>128</v>
      </c>
    </row>
    <row r="753" spans="1:34" ht="16.5">
      <c r="A753" s="14" t="s">
        <v>2730</v>
      </c>
      <c r="B753" s="4" t="s">
        <v>2736</v>
      </c>
      <c r="C753" s="5" t="s">
        <v>83</v>
      </c>
      <c r="D753" s="5" t="s">
        <v>2737</v>
      </c>
      <c r="E753" s="6" t="s">
        <v>8485</v>
      </c>
      <c r="F753" s="6" t="s">
        <v>8486</v>
      </c>
      <c r="G753" s="6" t="s">
        <v>8487</v>
      </c>
      <c r="H753" s="6" t="s">
        <v>6313</v>
      </c>
      <c r="I753" s="6" t="s">
        <v>5962</v>
      </c>
      <c r="J753" s="6">
        <v>400077</v>
      </c>
      <c r="K753" s="6">
        <v>0</v>
      </c>
      <c r="L753" s="6" t="s">
        <v>11604</v>
      </c>
      <c r="M753" s="6" t="s">
        <v>11606</v>
      </c>
      <c r="N753" s="6"/>
      <c r="O753" s="6" t="s">
        <v>13250</v>
      </c>
      <c r="P753" s="6"/>
      <c r="Q753" s="6"/>
      <c r="R753" s="6"/>
      <c r="S753" s="6"/>
      <c r="T753" s="6"/>
      <c r="U753" s="6"/>
      <c r="V753" s="6"/>
      <c r="W753" s="6" t="s">
        <v>2732</v>
      </c>
      <c r="X753" s="6" t="s">
        <v>128</v>
      </c>
      <c r="Y753" s="11" t="s">
        <v>15237</v>
      </c>
      <c r="Z753" s="10"/>
      <c r="AA753" s="11" t="s">
        <v>15237</v>
      </c>
      <c r="AB753" s="6" t="s">
        <v>83</v>
      </c>
      <c r="AC753" s="6">
        <v>27380292873</v>
      </c>
      <c r="AD753" s="6">
        <v>27380292873</v>
      </c>
      <c r="AE753" s="6"/>
      <c r="AF753" s="6">
        <v>27380292873</v>
      </c>
      <c r="AG753" s="6"/>
      <c r="AH753" s="6" t="s">
        <v>128</v>
      </c>
    </row>
    <row r="754" spans="1:34" ht="16.5">
      <c r="A754" s="14" t="s">
        <v>2738</v>
      </c>
      <c r="B754" s="4" t="s">
        <v>2739</v>
      </c>
      <c r="C754" s="5" t="s">
        <v>83</v>
      </c>
      <c r="D754" s="5" t="s">
        <v>2740</v>
      </c>
      <c r="E754" s="6" t="s">
        <v>8488</v>
      </c>
      <c r="F754" s="6" t="s">
        <v>8489</v>
      </c>
      <c r="G754" s="6" t="s">
        <v>8490</v>
      </c>
      <c r="H754" s="6" t="s">
        <v>6907</v>
      </c>
      <c r="I754" s="6" t="s">
        <v>6238</v>
      </c>
      <c r="J754" s="6">
        <v>174101</v>
      </c>
      <c r="K754" s="6">
        <v>0</v>
      </c>
      <c r="L754" s="6" t="s">
        <v>11604</v>
      </c>
      <c r="M754" s="6" t="s">
        <v>11610</v>
      </c>
      <c r="N754" s="6"/>
      <c r="O754" s="6" t="s">
        <v>13251</v>
      </c>
      <c r="P754" s="6"/>
      <c r="Q754" s="6"/>
      <c r="R754" s="6" t="s">
        <v>14193</v>
      </c>
      <c r="S754" s="6"/>
      <c r="T754" s="6"/>
      <c r="U754" s="6"/>
      <c r="V754" s="6"/>
      <c r="W754" s="6" t="s">
        <v>2740</v>
      </c>
      <c r="X754" s="6" t="s">
        <v>128</v>
      </c>
      <c r="Y754" s="11" t="s">
        <v>15237</v>
      </c>
      <c r="Z754" s="10"/>
      <c r="AA754" s="11" t="s">
        <v>15237</v>
      </c>
      <c r="AB754" s="6" t="s">
        <v>83</v>
      </c>
      <c r="AC754" s="6" t="s">
        <v>14875</v>
      </c>
      <c r="AD754" s="9">
        <v>39486</v>
      </c>
      <c r="AE754" s="6"/>
      <c r="AF754" s="6"/>
      <c r="AG754" s="6"/>
      <c r="AH754" s="6" t="s">
        <v>128</v>
      </c>
    </row>
    <row r="755" spans="1:34" ht="16.5">
      <c r="A755" s="14" t="s">
        <v>2738</v>
      </c>
      <c r="B755" s="4" t="s">
        <v>2741</v>
      </c>
      <c r="C755" s="5" t="s">
        <v>83</v>
      </c>
      <c r="D755" s="5" t="s">
        <v>2740</v>
      </c>
      <c r="E755" s="6" t="s">
        <v>8491</v>
      </c>
      <c r="F755" s="6" t="s">
        <v>6521</v>
      </c>
      <c r="G755" s="6"/>
      <c r="H755" s="6" t="s">
        <v>6521</v>
      </c>
      <c r="I755" s="6" t="s">
        <v>6238</v>
      </c>
      <c r="J755" s="6">
        <v>160017</v>
      </c>
      <c r="K755" s="6">
        <v>0</v>
      </c>
      <c r="L755" s="6" t="s">
        <v>11604</v>
      </c>
      <c r="M755" s="6" t="s">
        <v>11610</v>
      </c>
      <c r="N755" s="6"/>
      <c r="O755" s="6">
        <v>9805065355</v>
      </c>
      <c r="P755" s="6"/>
      <c r="Q755" s="6"/>
      <c r="R755" s="6"/>
      <c r="S755" s="6"/>
      <c r="T755" s="6"/>
      <c r="U755" s="6"/>
      <c r="V755" s="6"/>
      <c r="W755" s="6" t="s">
        <v>2740</v>
      </c>
      <c r="X755" s="6" t="s">
        <v>128</v>
      </c>
      <c r="Y755" s="11" t="s">
        <v>15237</v>
      </c>
      <c r="Z755" s="10"/>
      <c r="AA755" s="11" t="s">
        <v>15237</v>
      </c>
      <c r="AB755" s="6" t="s">
        <v>83</v>
      </c>
      <c r="AC755" s="6">
        <v>4920032462</v>
      </c>
      <c r="AD755" s="6"/>
      <c r="AE755" s="6"/>
      <c r="AF755" s="6"/>
      <c r="AG755" s="6"/>
      <c r="AH755" s="6" t="s">
        <v>128</v>
      </c>
    </row>
    <row r="756" spans="1:34" ht="16.5">
      <c r="A756" s="14" t="s">
        <v>2738</v>
      </c>
      <c r="B756" s="4" t="s">
        <v>2742</v>
      </c>
      <c r="C756" s="5" t="s">
        <v>83</v>
      </c>
      <c r="D756" s="5" t="s">
        <v>2740</v>
      </c>
      <c r="E756" s="6" t="s">
        <v>8492</v>
      </c>
      <c r="F756" s="6" t="s">
        <v>8493</v>
      </c>
      <c r="G756" s="6" t="s">
        <v>8494</v>
      </c>
      <c r="H756" s="6" t="s">
        <v>8495</v>
      </c>
      <c r="I756" s="6" t="s">
        <v>6140</v>
      </c>
      <c r="J756" s="6"/>
      <c r="K756" s="6">
        <v>0</v>
      </c>
      <c r="L756" s="6" t="s">
        <v>11604</v>
      </c>
      <c r="M756" s="6" t="s">
        <v>11610</v>
      </c>
      <c r="N756" s="6"/>
      <c r="O756" s="6" t="s">
        <v>13252</v>
      </c>
      <c r="P756" s="6"/>
      <c r="Q756" s="6"/>
      <c r="R756" s="6"/>
      <c r="S756" s="6" t="s">
        <v>14194</v>
      </c>
      <c r="T756" s="6"/>
      <c r="U756" s="6"/>
      <c r="V756" s="6"/>
      <c r="W756" s="6" t="s">
        <v>2740</v>
      </c>
      <c r="X756" s="6" t="s">
        <v>128</v>
      </c>
      <c r="Y756" s="11" t="s">
        <v>15237</v>
      </c>
      <c r="Z756" s="10"/>
      <c r="AA756" s="11" t="s">
        <v>15237</v>
      </c>
      <c r="AB756" s="6" t="s">
        <v>83</v>
      </c>
      <c r="AC756" s="6"/>
      <c r="AD756" s="6"/>
      <c r="AE756" s="6"/>
      <c r="AF756" s="6"/>
      <c r="AG756" s="6"/>
      <c r="AH756" s="6" t="s">
        <v>128</v>
      </c>
    </row>
    <row r="757" spans="1:34" ht="16.5">
      <c r="A757" s="14" t="s">
        <v>2746</v>
      </c>
      <c r="B757" s="4" t="s">
        <v>2747</v>
      </c>
      <c r="C757" s="5" t="s">
        <v>83</v>
      </c>
      <c r="D757" s="5" t="s">
        <v>2748</v>
      </c>
      <c r="E757" s="6" t="s">
        <v>8500</v>
      </c>
      <c r="F757" s="6" t="s">
        <v>8501</v>
      </c>
      <c r="G757" s="6" t="s">
        <v>8502</v>
      </c>
      <c r="H757" s="6" t="s">
        <v>8502</v>
      </c>
      <c r="I757" s="6" t="s">
        <v>6008</v>
      </c>
      <c r="J757" s="6">
        <v>110085</v>
      </c>
      <c r="K757" s="6">
        <v>0</v>
      </c>
      <c r="L757" s="6" t="s">
        <v>11604</v>
      </c>
      <c r="M757" s="6" t="s">
        <v>11610</v>
      </c>
      <c r="N757" s="6" t="s">
        <v>12166</v>
      </c>
      <c r="O757" s="6"/>
      <c r="P757" s="6"/>
      <c r="Q757" s="6" t="s">
        <v>14195</v>
      </c>
      <c r="R757" s="6"/>
      <c r="S757" s="6"/>
      <c r="T757" s="6"/>
      <c r="U757" s="6"/>
      <c r="V757" s="6"/>
      <c r="W757" s="6" t="s">
        <v>2748</v>
      </c>
      <c r="X757" s="6" t="s">
        <v>128</v>
      </c>
      <c r="Y757" s="11" t="s">
        <v>15237</v>
      </c>
      <c r="Z757" s="10"/>
      <c r="AA757" s="11" t="s">
        <v>15237</v>
      </c>
      <c r="AB757" s="6" t="s">
        <v>83</v>
      </c>
      <c r="AC757" s="6">
        <v>7100280068</v>
      </c>
      <c r="AD757" s="6"/>
      <c r="AE757" s="6"/>
      <c r="AF757" s="6"/>
      <c r="AG757" s="6"/>
      <c r="AH757" s="6" t="s">
        <v>128</v>
      </c>
    </row>
    <row r="758" spans="1:34" ht="16.5">
      <c r="A758" s="14" t="s">
        <v>2749</v>
      </c>
      <c r="B758" s="4" t="s">
        <v>2750</v>
      </c>
      <c r="C758" s="5" t="s">
        <v>83</v>
      </c>
      <c r="D758" s="5" t="s">
        <v>2751</v>
      </c>
      <c r="E758" s="6" t="s">
        <v>8503</v>
      </c>
      <c r="F758" s="6" t="s">
        <v>8504</v>
      </c>
      <c r="G758" s="6" t="s">
        <v>8505</v>
      </c>
      <c r="H758" s="6" t="s">
        <v>6089</v>
      </c>
      <c r="I758" s="6" t="s">
        <v>5962</v>
      </c>
      <c r="J758" s="6">
        <v>412108</v>
      </c>
      <c r="K758" s="6">
        <v>0</v>
      </c>
      <c r="L758" s="6" t="s">
        <v>11604</v>
      </c>
      <c r="M758" s="6" t="s">
        <v>11606</v>
      </c>
      <c r="N758" s="6" t="s">
        <v>12167</v>
      </c>
      <c r="O758" s="6">
        <v>9312439255</v>
      </c>
      <c r="P758" s="6"/>
      <c r="Q758" s="6" t="s">
        <v>14196</v>
      </c>
      <c r="R758" s="6"/>
      <c r="S758" s="6">
        <v>9371005003</v>
      </c>
      <c r="T758" s="6"/>
      <c r="U758" s="6"/>
      <c r="V758" s="6"/>
      <c r="W758" s="6" t="s">
        <v>2751</v>
      </c>
      <c r="X758" s="6" t="s">
        <v>128</v>
      </c>
      <c r="Y758" s="11" t="s">
        <v>15237</v>
      </c>
      <c r="Z758" s="10"/>
      <c r="AA758" s="11" t="s">
        <v>15237</v>
      </c>
      <c r="AB758" s="6" t="s">
        <v>83</v>
      </c>
      <c r="AC758" s="6"/>
      <c r="AD758" s="6" t="s">
        <v>14876</v>
      </c>
      <c r="AE758" s="6"/>
      <c r="AF758" s="6" t="s">
        <v>14877</v>
      </c>
      <c r="AG758" s="6"/>
      <c r="AH758" s="6" t="s">
        <v>128</v>
      </c>
    </row>
    <row r="759" spans="1:34" ht="16.5">
      <c r="A759" s="14" t="s">
        <v>2755</v>
      </c>
      <c r="B759" s="4" t="s">
        <v>2756</v>
      </c>
      <c r="C759" s="5" t="s">
        <v>83</v>
      </c>
      <c r="D759" s="5" t="s">
        <v>2757</v>
      </c>
      <c r="E759" s="6" t="s">
        <v>8507</v>
      </c>
      <c r="F759" s="6" t="s">
        <v>8508</v>
      </c>
      <c r="G759" s="6" t="s">
        <v>6863</v>
      </c>
      <c r="H759" s="6" t="s">
        <v>6863</v>
      </c>
      <c r="I759" s="6" t="s">
        <v>6140</v>
      </c>
      <c r="J759" s="6">
        <v>141010</v>
      </c>
      <c r="K759" s="6">
        <v>0</v>
      </c>
      <c r="L759" s="6" t="s">
        <v>11604</v>
      </c>
      <c r="M759" s="6" t="s">
        <v>11610</v>
      </c>
      <c r="N759" s="6" t="s">
        <v>12169</v>
      </c>
      <c r="O759" s="6" t="s">
        <v>13254</v>
      </c>
      <c r="P759" s="6"/>
      <c r="Q759" s="6"/>
      <c r="R759" s="6" t="s">
        <v>12169</v>
      </c>
      <c r="S759" s="6">
        <v>981582300</v>
      </c>
      <c r="T759" s="6"/>
      <c r="U759" s="6"/>
      <c r="V759" s="6"/>
      <c r="W759" s="6" t="s">
        <v>2757</v>
      </c>
      <c r="X759" s="6" t="s">
        <v>128</v>
      </c>
      <c r="Y759" s="11" t="s">
        <v>15237</v>
      </c>
      <c r="Z759" s="10"/>
      <c r="AA759" s="11" t="s">
        <v>15237</v>
      </c>
      <c r="AB759" s="6" t="s">
        <v>128</v>
      </c>
      <c r="AC759" s="6">
        <v>3932038918</v>
      </c>
      <c r="AD759" s="6"/>
      <c r="AE759" s="6"/>
      <c r="AF759" s="6"/>
      <c r="AG759" s="6"/>
      <c r="AH759" s="6" t="s">
        <v>128</v>
      </c>
    </row>
    <row r="760" spans="1:34" ht="16.5">
      <c r="A760" s="14" t="s">
        <v>2761</v>
      </c>
      <c r="B760" s="4" t="s">
        <v>2762</v>
      </c>
      <c r="C760" s="5" t="s">
        <v>83</v>
      </c>
      <c r="D760" s="5" t="s">
        <v>2763</v>
      </c>
      <c r="E760" s="6" t="s">
        <v>8503</v>
      </c>
      <c r="F760" s="6" t="s">
        <v>8504</v>
      </c>
      <c r="G760" s="6"/>
      <c r="H760" s="6" t="s">
        <v>6089</v>
      </c>
      <c r="I760" s="6" t="s">
        <v>5962</v>
      </c>
      <c r="J760" s="6">
        <v>412108</v>
      </c>
      <c r="K760" s="6">
        <v>0</v>
      </c>
      <c r="L760" s="6" t="s">
        <v>11604</v>
      </c>
      <c r="M760" s="6" t="s">
        <v>11817</v>
      </c>
      <c r="N760" s="6"/>
      <c r="O760" s="6" t="s">
        <v>13255</v>
      </c>
      <c r="P760" s="6"/>
      <c r="Q760" s="6"/>
      <c r="R760" s="6"/>
      <c r="S760" s="6"/>
      <c r="T760" s="6"/>
      <c r="U760" s="6"/>
      <c r="V760" s="6"/>
      <c r="W760" s="6" t="s">
        <v>2763</v>
      </c>
      <c r="X760" s="6" t="s">
        <v>128</v>
      </c>
      <c r="Y760" s="11" t="s">
        <v>15237</v>
      </c>
      <c r="Z760" s="10"/>
      <c r="AA760" s="11" t="s">
        <v>15237</v>
      </c>
      <c r="AB760" s="6" t="s">
        <v>83</v>
      </c>
      <c r="AC760" s="6"/>
      <c r="AD760" s="6">
        <v>27510350953</v>
      </c>
      <c r="AE760" s="6"/>
      <c r="AF760" s="6">
        <v>27510350953</v>
      </c>
      <c r="AG760" s="6"/>
      <c r="AH760" s="6" t="s">
        <v>128</v>
      </c>
    </row>
    <row r="761" spans="1:34" ht="16.5">
      <c r="A761" s="14" t="s">
        <v>2764</v>
      </c>
      <c r="B761" s="4" t="s">
        <v>2765</v>
      </c>
      <c r="C761" s="5" t="s">
        <v>83</v>
      </c>
      <c r="D761" s="5" t="s">
        <v>2766</v>
      </c>
      <c r="E761" s="6" t="s">
        <v>8513</v>
      </c>
      <c r="F761" s="6" t="s">
        <v>8514</v>
      </c>
      <c r="G761" s="6" t="s">
        <v>8515</v>
      </c>
      <c r="H761" s="6" t="s">
        <v>6519</v>
      </c>
      <c r="I761" s="6" t="s">
        <v>5979</v>
      </c>
      <c r="J761" s="6">
        <v>700128</v>
      </c>
      <c r="K761" s="6">
        <v>0</v>
      </c>
      <c r="L761" s="6" t="s">
        <v>11604</v>
      </c>
      <c r="M761" s="6" t="s">
        <v>11610</v>
      </c>
      <c r="N761" s="6" t="s">
        <v>12172</v>
      </c>
      <c r="O761" s="6">
        <v>9371005003</v>
      </c>
      <c r="P761" s="6"/>
      <c r="Q761" s="6"/>
      <c r="R761" s="6" t="s">
        <v>12172</v>
      </c>
      <c r="S761" s="6">
        <v>9830213105</v>
      </c>
      <c r="T761" s="6"/>
      <c r="U761" s="6"/>
      <c r="V761" s="6"/>
      <c r="W761" s="6" t="s">
        <v>2766</v>
      </c>
      <c r="X761" s="6" t="s">
        <v>128</v>
      </c>
      <c r="Y761" s="11" t="s">
        <v>15237</v>
      </c>
      <c r="Z761" s="10"/>
      <c r="AA761" s="11" t="s">
        <v>15237</v>
      </c>
      <c r="AB761" s="6" t="s">
        <v>83</v>
      </c>
      <c r="AC761" s="6">
        <v>19653516291</v>
      </c>
      <c r="AD761" s="6">
        <v>19653516291</v>
      </c>
      <c r="AE761" s="6"/>
      <c r="AF761" s="6">
        <v>19653516097</v>
      </c>
      <c r="AG761" s="6"/>
      <c r="AH761" s="6" t="s">
        <v>128</v>
      </c>
    </row>
    <row r="762" spans="1:34" ht="16.5">
      <c r="A762" s="14" t="s">
        <v>94</v>
      </c>
      <c r="B762" s="4" t="s">
        <v>2800</v>
      </c>
      <c r="C762" s="5" t="s">
        <v>83</v>
      </c>
      <c r="D762" s="5" t="s">
        <v>2801</v>
      </c>
      <c r="E762" s="6" t="s">
        <v>5967</v>
      </c>
      <c r="F762" s="6" t="s">
        <v>5968</v>
      </c>
      <c r="G762" s="6" t="s">
        <v>5969</v>
      </c>
      <c r="H762" s="6"/>
      <c r="I762" s="6" t="s">
        <v>5970</v>
      </c>
      <c r="J762" s="6">
        <v>517588</v>
      </c>
      <c r="K762" s="6">
        <v>0</v>
      </c>
      <c r="L762" s="6" t="s">
        <v>11604</v>
      </c>
      <c r="M762" s="6" t="s">
        <v>11605</v>
      </c>
      <c r="N762" s="6" t="s">
        <v>12184</v>
      </c>
      <c r="O762" s="6">
        <v>9952430141</v>
      </c>
      <c r="P762" s="6"/>
      <c r="Q762" s="6"/>
      <c r="R762" s="6"/>
      <c r="S762" s="6"/>
      <c r="T762" s="6"/>
      <c r="U762" s="6"/>
      <c r="V762" s="6"/>
      <c r="W762" s="6" t="s">
        <v>2801</v>
      </c>
      <c r="X762" s="6" t="s">
        <v>128</v>
      </c>
      <c r="Y762" s="11" t="s">
        <v>15237</v>
      </c>
      <c r="Z762" s="10"/>
      <c r="AA762" s="11" t="s">
        <v>15237</v>
      </c>
      <c r="AB762" s="6" t="s">
        <v>83</v>
      </c>
      <c r="AC762" s="6">
        <v>28907460887</v>
      </c>
      <c r="AD762" s="6"/>
      <c r="AE762" s="6"/>
      <c r="AF762" s="6"/>
      <c r="AG762" s="6"/>
      <c r="AH762" s="6" t="s">
        <v>128</v>
      </c>
    </row>
    <row r="763" spans="1:34" ht="16.5">
      <c r="A763" s="14" t="s">
        <v>94</v>
      </c>
      <c r="B763" s="4" t="s">
        <v>95</v>
      </c>
      <c r="C763" s="5" t="s">
        <v>83</v>
      </c>
      <c r="D763" s="5" t="s">
        <v>96</v>
      </c>
      <c r="E763" s="6" t="s">
        <v>5967</v>
      </c>
      <c r="F763" s="6" t="s">
        <v>5968</v>
      </c>
      <c r="G763" s="6" t="s">
        <v>5969</v>
      </c>
      <c r="H763" s="6"/>
      <c r="I763" s="6" t="s">
        <v>5970</v>
      </c>
      <c r="J763" s="6">
        <v>517588</v>
      </c>
      <c r="K763" s="6">
        <v>0</v>
      </c>
      <c r="L763" s="6" t="s">
        <v>11604</v>
      </c>
      <c r="M763" s="6" t="s">
        <v>11605</v>
      </c>
      <c r="N763" s="6" t="s">
        <v>11608</v>
      </c>
      <c r="O763" s="6">
        <v>9388886835</v>
      </c>
      <c r="P763" s="6"/>
      <c r="Q763" s="6"/>
      <c r="R763" s="6"/>
      <c r="S763" s="6"/>
      <c r="T763" s="6"/>
      <c r="U763" s="6"/>
      <c r="V763" s="6"/>
      <c r="W763" s="6" t="s">
        <v>96</v>
      </c>
      <c r="X763" s="6" t="s">
        <v>128</v>
      </c>
      <c r="Y763" s="11" t="s">
        <v>15237</v>
      </c>
      <c r="Z763" s="10"/>
      <c r="AA763" s="11" t="s">
        <v>15237</v>
      </c>
      <c r="AB763" s="6" t="s">
        <v>83</v>
      </c>
      <c r="AC763" s="6">
        <v>28907460887</v>
      </c>
      <c r="AD763" s="6"/>
      <c r="AE763" s="6"/>
      <c r="AF763" s="6"/>
      <c r="AG763" s="6"/>
      <c r="AH763" s="6" t="s">
        <v>128</v>
      </c>
    </row>
    <row r="764" spans="1:34" ht="16.5">
      <c r="A764" s="14" t="s">
        <v>2767</v>
      </c>
      <c r="B764" s="4" t="s">
        <v>2768</v>
      </c>
      <c r="C764" s="5" t="s">
        <v>83</v>
      </c>
      <c r="D764" s="5" t="s">
        <v>2769</v>
      </c>
      <c r="E764" s="6" t="s">
        <v>8516</v>
      </c>
      <c r="F764" s="6" t="s">
        <v>8517</v>
      </c>
      <c r="G764" s="6" t="s">
        <v>8518</v>
      </c>
      <c r="H764" s="6" t="s">
        <v>6399</v>
      </c>
      <c r="I764" s="6" t="s">
        <v>5983</v>
      </c>
      <c r="J764" s="6">
        <v>560010</v>
      </c>
      <c r="K764" s="6">
        <v>0</v>
      </c>
      <c r="L764" s="6" t="s">
        <v>11604</v>
      </c>
      <c r="M764" s="6" t="s">
        <v>11618</v>
      </c>
      <c r="N764" s="6" t="s">
        <v>12173</v>
      </c>
      <c r="O764" s="6" t="s">
        <v>13256</v>
      </c>
      <c r="P764" s="6"/>
      <c r="Q764" s="6">
        <v>8023146353</v>
      </c>
      <c r="R764" s="6" t="s">
        <v>12173</v>
      </c>
      <c r="S764" s="6">
        <v>9886999222</v>
      </c>
      <c r="T764" s="6"/>
      <c r="U764" s="6"/>
      <c r="V764" s="6"/>
      <c r="W764" s="6" t="s">
        <v>2769</v>
      </c>
      <c r="X764" s="6" t="s">
        <v>128</v>
      </c>
      <c r="Y764" s="11" t="s">
        <v>15237</v>
      </c>
      <c r="Z764" s="10"/>
      <c r="AA764" s="11" t="s">
        <v>15237</v>
      </c>
      <c r="AB764" s="6" t="s">
        <v>83</v>
      </c>
      <c r="AC764" s="6">
        <v>29200794623</v>
      </c>
      <c r="AD764" s="6"/>
      <c r="AE764" s="6"/>
      <c r="AF764" s="6"/>
      <c r="AG764" s="6"/>
      <c r="AH764" s="6" t="s">
        <v>128</v>
      </c>
    </row>
    <row r="765" spans="1:34" ht="16.5">
      <c r="A765" s="14" t="s">
        <v>2770</v>
      </c>
      <c r="B765" s="4" t="s">
        <v>2771</v>
      </c>
      <c r="C765" s="5" t="s">
        <v>83</v>
      </c>
      <c r="D765" s="5" t="s">
        <v>2772</v>
      </c>
      <c r="E765" s="6" t="s">
        <v>8519</v>
      </c>
      <c r="F765" s="6" t="s">
        <v>7540</v>
      </c>
      <c r="G765" s="6" t="s">
        <v>5972</v>
      </c>
      <c r="H765" s="6" t="s">
        <v>5973</v>
      </c>
      <c r="I765" s="6" t="s">
        <v>5975</v>
      </c>
      <c r="J765" s="6">
        <v>201301</v>
      </c>
      <c r="K765" s="6">
        <v>0</v>
      </c>
      <c r="L765" s="6" t="s">
        <v>11604</v>
      </c>
      <c r="M765" s="6" t="s">
        <v>11610</v>
      </c>
      <c r="N765" s="6" t="s">
        <v>12174</v>
      </c>
      <c r="O765" s="6">
        <v>8040691691</v>
      </c>
      <c r="P765" s="6"/>
      <c r="Q765" s="6"/>
      <c r="R765" s="6" t="s">
        <v>12174</v>
      </c>
      <c r="S765" s="6">
        <v>9810812007</v>
      </c>
      <c r="T765" s="6"/>
      <c r="U765" s="6"/>
      <c r="V765" s="6"/>
      <c r="W765" s="6" t="s">
        <v>2772</v>
      </c>
      <c r="X765" s="6" t="s">
        <v>128</v>
      </c>
      <c r="Y765" s="11" t="s">
        <v>15237</v>
      </c>
      <c r="Z765" s="10"/>
      <c r="AA765" s="11" t="s">
        <v>15237</v>
      </c>
      <c r="AB765" s="6" t="s">
        <v>83</v>
      </c>
      <c r="AC765" s="6">
        <v>9965901156</v>
      </c>
      <c r="AD765" s="6"/>
      <c r="AE765" s="6" t="s">
        <v>20789</v>
      </c>
      <c r="AF765" s="6"/>
      <c r="AG765" s="6"/>
      <c r="AH765" s="6" t="s">
        <v>128</v>
      </c>
    </row>
    <row r="766" spans="1:34" ht="16.5">
      <c r="A766" s="14" t="s">
        <v>2773</v>
      </c>
      <c r="B766" s="4" t="s">
        <v>2774</v>
      </c>
      <c r="C766" s="5" t="s">
        <v>83</v>
      </c>
      <c r="D766" s="5" t="s">
        <v>1476</v>
      </c>
      <c r="E766" s="6" t="s">
        <v>7356</v>
      </c>
      <c r="F766" s="6" t="s">
        <v>8520</v>
      </c>
      <c r="G766" s="6" t="s">
        <v>8521</v>
      </c>
      <c r="H766" s="6" t="s">
        <v>6257</v>
      </c>
      <c r="I766" s="6" t="s">
        <v>6195</v>
      </c>
      <c r="J766" s="6"/>
      <c r="K766" s="6">
        <v>0</v>
      </c>
      <c r="L766" s="6" t="s">
        <v>11604</v>
      </c>
      <c r="M766" s="6" t="s">
        <v>11610</v>
      </c>
      <c r="N766" s="6" t="s">
        <v>12175</v>
      </c>
      <c r="O766" s="6" t="s">
        <v>13257</v>
      </c>
      <c r="P766" s="6"/>
      <c r="Q766" s="6"/>
      <c r="R766" s="6"/>
      <c r="S766" s="6"/>
      <c r="T766" s="6"/>
      <c r="U766" s="6"/>
      <c r="V766" s="6"/>
      <c r="W766" s="6" t="s">
        <v>14197</v>
      </c>
      <c r="X766" s="6" t="s">
        <v>128</v>
      </c>
      <c r="Y766" s="11" t="s">
        <v>15237</v>
      </c>
      <c r="Z766" s="10"/>
      <c r="AA766" s="11" t="s">
        <v>15237</v>
      </c>
      <c r="AB766" s="6" t="s">
        <v>83</v>
      </c>
      <c r="AC766" s="6">
        <v>6261928851</v>
      </c>
      <c r="AD766" s="6"/>
      <c r="AE766" s="6"/>
      <c r="AF766" s="6"/>
      <c r="AG766" s="6"/>
      <c r="AH766" s="6" t="s">
        <v>128</v>
      </c>
    </row>
    <row r="767" spans="1:34" ht="16.5">
      <c r="A767" s="14" t="s">
        <v>2775</v>
      </c>
      <c r="B767" s="4" t="s">
        <v>2776</v>
      </c>
      <c r="C767" s="5" t="s">
        <v>128</v>
      </c>
      <c r="D767" s="5" t="s">
        <v>2777</v>
      </c>
      <c r="E767" s="6" t="s">
        <v>8522</v>
      </c>
      <c r="F767" s="6" t="s">
        <v>8523</v>
      </c>
      <c r="G767" s="6" t="s">
        <v>8524</v>
      </c>
      <c r="H767" s="6" t="s">
        <v>8525</v>
      </c>
      <c r="I767" s="6" t="s">
        <v>5962</v>
      </c>
      <c r="J767" s="6">
        <v>400011</v>
      </c>
      <c r="K767" s="6">
        <v>0</v>
      </c>
      <c r="L767" s="6" t="s">
        <v>11604</v>
      </c>
      <c r="M767" s="6" t="s">
        <v>11606</v>
      </c>
      <c r="N767" s="6" t="s">
        <v>12176</v>
      </c>
      <c r="O767" s="6" t="s">
        <v>13016</v>
      </c>
      <c r="P767" s="6"/>
      <c r="Q767" s="6" t="s">
        <v>13258</v>
      </c>
      <c r="R767" s="6" t="s">
        <v>14198</v>
      </c>
      <c r="S767" s="6">
        <v>9820335792</v>
      </c>
      <c r="T767" s="6"/>
      <c r="U767" s="6"/>
      <c r="V767" s="6"/>
      <c r="W767" s="6" t="s">
        <v>2777</v>
      </c>
      <c r="X767" s="6" t="s">
        <v>128</v>
      </c>
      <c r="Y767" s="11" t="s">
        <v>15237</v>
      </c>
      <c r="Z767" s="10"/>
      <c r="AA767" s="11" t="s">
        <v>15237</v>
      </c>
      <c r="AB767" s="6" t="s">
        <v>83</v>
      </c>
      <c r="AC767" s="6">
        <v>27200765071</v>
      </c>
      <c r="AD767" s="6" t="s">
        <v>14878</v>
      </c>
      <c r="AE767" s="6"/>
      <c r="AF767" s="6" t="s">
        <v>14879</v>
      </c>
      <c r="AG767" s="6"/>
      <c r="AH767" s="6" t="s">
        <v>128</v>
      </c>
    </row>
    <row r="768" spans="1:34" ht="16.5">
      <c r="A768" s="14" t="s">
        <v>2775</v>
      </c>
      <c r="B768" s="4" t="s">
        <v>2778</v>
      </c>
      <c r="C768" s="5" t="s">
        <v>83</v>
      </c>
      <c r="D768" s="5" t="s">
        <v>2777</v>
      </c>
      <c r="E768" s="6" t="s">
        <v>8526</v>
      </c>
      <c r="F768" s="6" t="s">
        <v>8527</v>
      </c>
      <c r="G768" s="6" t="s">
        <v>8528</v>
      </c>
      <c r="H768" s="6" t="s">
        <v>6200</v>
      </c>
      <c r="I768" s="6" t="s">
        <v>5962</v>
      </c>
      <c r="J768" s="6">
        <v>400709</v>
      </c>
      <c r="K768" s="6">
        <v>0</v>
      </c>
      <c r="L768" s="6" t="s">
        <v>11604</v>
      </c>
      <c r="M768" s="6" t="s">
        <v>11606</v>
      </c>
      <c r="N768" s="6" t="s">
        <v>12176</v>
      </c>
      <c r="O768" s="6" t="s">
        <v>13258</v>
      </c>
      <c r="P768" s="6"/>
      <c r="Q768" s="6" t="s">
        <v>13258</v>
      </c>
      <c r="R768" s="6"/>
      <c r="S768" s="6">
        <v>9820335792</v>
      </c>
      <c r="T768" s="6"/>
      <c r="U768" s="6"/>
      <c r="V768" s="6"/>
      <c r="W768" s="6" t="s">
        <v>2777</v>
      </c>
      <c r="X768" s="6" t="s">
        <v>128</v>
      </c>
      <c r="Y768" s="11" t="s">
        <v>15237</v>
      </c>
      <c r="Z768" s="10"/>
      <c r="AA768" s="11" t="s">
        <v>15237</v>
      </c>
      <c r="AB768" s="6" t="s">
        <v>83</v>
      </c>
      <c r="AC768" s="6" t="s">
        <v>14880</v>
      </c>
      <c r="AD768" s="6" t="s">
        <v>14881</v>
      </c>
      <c r="AE768" s="6"/>
      <c r="AF768" s="6"/>
      <c r="AG768" s="6"/>
      <c r="AH768" s="6" t="s">
        <v>128</v>
      </c>
    </row>
    <row r="769" spans="1:34" ht="16.5">
      <c r="A769" s="14" t="s">
        <v>2779</v>
      </c>
      <c r="B769" s="4" t="s">
        <v>2780</v>
      </c>
      <c r="C769" s="5" t="s">
        <v>83</v>
      </c>
      <c r="D769" s="5" t="s">
        <v>2781</v>
      </c>
      <c r="E769" s="6" t="s">
        <v>8529</v>
      </c>
      <c r="F769" s="6" t="s">
        <v>8530</v>
      </c>
      <c r="G769" s="6" t="s">
        <v>6007</v>
      </c>
      <c r="H769" s="6" t="s">
        <v>6007</v>
      </c>
      <c r="I769" s="6" t="s">
        <v>6008</v>
      </c>
      <c r="J769" s="6"/>
      <c r="K769" s="6">
        <v>0</v>
      </c>
      <c r="L769" s="6" t="s">
        <v>11604</v>
      </c>
      <c r="M769" s="6" t="s">
        <v>11610</v>
      </c>
      <c r="N769" s="6" t="s">
        <v>12177</v>
      </c>
      <c r="O769" s="6" t="s">
        <v>13258</v>
      </c>
      <c r="P769" s="6"/>
      <c r="Q769" s="6"/>
      <c r="R769" s="6"/>
      <c r="S769" s="6"/>
      <c r="T769" s="6"/>
      <c r="U769" s="6"/>
      <c r="V769" s="6"/>
      <c r="W769" s="6" t="s">
        <v>2781</v>
      </c>
      <c r="X769" s="6" t="s">
        <v>128</v>
      </c>
      <c r="Y769" s="11" t="s">
        <v>15237</v>
      </c>
      <c r="Z769" s="10"/>
      <c r="AA769" s="11" t="s">
        <v>15237</v>
      </c>
      <c r="AB769" s="6" t="s">
        <v>83</v>
      </c>
      <c r="AC769" s="6" t="s">
        <v>14882</v>
      </c>
      <c r="AD769" s="6"/>
      <c r="AE769" s="6"/>
      <c r="AF769" s="6"/>
      <c r="AG769" s="6"/>
      <c r="AH769" s="6" t="s">
        <v>128</v>
      </c>
    </row>
    <row r="770" spans="1:34" ht="16.5">
      <c r="A770" s="29" t="s">
        <v>2779</v>
      </c>
      <c r="B770" s="5" t="s">
        <v>19773</v>
      </c>
      <c r="C770" s="5" t="s">
        <v>83</v>
      </c>
      <c r="D770" s="5" t="s">
        <v>2781</v>
      </c>
      <c r="E770" s="6" t="s">
        <v>20282</v>
      </c>
      <c r="F770" s="6" t="s">
        <v>20195</v>
      </c>
      <c r="G770" s="6" t="s">
        <v>20283</v>
      </c>
      <c r="H770" s="6" t="s">
        <v>6007</v>
      </c>
      <c r="I770" s="6" t="s">
        <v>6008</v>
      </c>
      <c r="J770" s="6"/>
      <c r="K770" s="6">
        <v>0</v>
      </c>
      <c r="L770" s="6" t="s">
        <v>11604</v>
      </c>
      <c r="M770" s="6"/>
      <c r="N770" s="6" t="s">
        <v>20284</v>
      </c>
      <c r="O770" s="5" t="s">
        <v>20285</v>
      </c>
      <c r="P770" s="6"/>
      <c r="Q770" s="6"/>
      <c r="R770" s="6"/>
      <c r="S770" s="6"/>
      <c r="T770" s="6"/>
      <c r="U770" s="6"/>
      <c r="V770" s="6"/>
      <c r="W770" s="6" t="s">
        <v>2781</v>
      </c>
      <c r="X770" s="6" t="s">
        <v>128</v>
      </c>
      <c r="Y770" s="11" t="s">
        <v>15237</v>
      </c>
      <c r="Z770" s="10"/>
      <c r="AA770" s="11" t="s">
        <v>15237</v>
      </c>
      <c r="AB770" s="6" t="s">
        <v>83</v>
      </c>
      <c r="AC770" s="6"/>
      <c r="AD770" s="6"/>
      <c r="AE770" s="6"/>
      <c r="AF770" s="6"/>
      <c r="AG770" s="6"/>
      <c r="AH770" s="6" t="s">
        <v>128</v>
      </c>
    </row>
    <row r="771" spans="1:34" ht="16.5">
      <c r="A771" s="14" t="s">
        <v>2785</v>
      </c>
      <c r="B771" s="4" t="s">
        <v>2786</v>
      </c>
      <c r="C771" s="5" t="s">
        <v>83</v>
      </c>
      <c r="D771" s="5" t="s">
        <v>2787</v>
      </c>
      <c r="E771" s="6" t="s">
        <v>8535</v>
      </c>
      <c r="F771" s="6" t="s">
        <v>8536</v>
      </c>
      <c r="G771" s="6" t="s">
        <v>8537</v>
      </c>
      <c r="H771" s="6" t="s">
        <v>6128</v>
      </c>
      <c r="I771" s="6" t="s">
        <v>6129</v>
      </c>
      <c r="J771" s="6">
        <v>641028</v>
      </c>
      <c r="K771" s="6">
        <v>0</v>
      </c>
      <c r="L771" s="6" t="s">
        <v>11604</v>
      </c>
      <c r="M771" s="6" t="s">
        <v>11618</v>
      </c>
      <c r="N771" s="6" t="s">
        <v>12179</v>
      </c>
      <c r="O771" s="6" t="s">
        <v>13259</v>
      </c>
      <c r="P771" s="6"/>
      <c r="Q771" s="6"/>
      <c r="R771" s="6"/>
      <c r="S771" s="6"/>
      <c r="T771" s="6"/>
      <c r="U771" s="6"/>
      <c r="V771" s="6"/>
      <c r="W771" s="6" t="s">
        <v>2787</v>
      </c>
      <c r="X771" s="6" t="s">
        <v>128</v>
      </c>
      <c r="Y771" s="11" t="s">
        <v>15237</v>
      </c>
      <c r="Z771" s="10"/>
      <c r="AA771" s="11" t="s">
        <v>15237</v>
      </c>
      <c r="AB771" s="6" t="s">
        <v>83</v>
      </c>
      <c r="AC771" s="6">
        <v>33671826621</v>
      </c>
      <c r="AD771" s="6">
        <v>1019425</v>
      </c>
      <c r="AE771" s="6"/>
      <c r="AF771" s="6"/>
      <c r="AG771" s="6"/>
      <c r="AH771" s="6" t="s">
        <v>128</v>
      </c>
    </row>
    <row r="772" spans="1:34" ht="16.5">
      <c r="A772" s="14" t="s">
        <v>2788</v>
      </c>
      <c r="B772" s="4" t="s">
        <v>2789</v>
      </c>
      <c r="C772" s="5" t="s">
        <v>83</v>
      </c>
      <c r="D772" s="5" t="s">
        <v>2790</v>
      </c>
      <c r="E772" s="6" t="s">
        <v>8538</v>
      </c>
      <c r="F772" s="6" t="s">
        <v>8539</v>
      </c>
      <c r="G772" s="6" t="s">
        <v>8540</v>
      </c>
      <c r="H772" s="6" t="s">
        <v>6681</v>
      </c>
      <c r="I772" s="6"/>
      <c r="J772" s="6"/>
      <c r="K772" s="6">
        <v>0</v>
      </c>
      <c r="L772" s="6" t="s">
        <v>15238</v>
      </c>
      <c r="M772" s="6" t="s">
        <v>11606</v>
      </c>
      <c r="N772" s="6" t="s">
        <v>12180</v>
      </c>
      <c r="O772" s="6" t="s">
        <v>13260</v>
      </c>
      <c r="P772" s="6"/>
      <c r="Q772" s="6"/>
      <c r="R772" s="6"/>
      <c r="S772" s="6"/>
      <c r="T772" s="6"/>
      <c r="U772" s="6"/>
      <c r="V772" s="6"/>
      <c r="W772" s="6" t="s">
        <v>2790</v>
      </c>
      <c r="X772" s="6" t="s">
        <v>128</v>
      </c>
      <c r="Y772" s="11" t="s">
        <v>15237</v>
      </c>
      <c r="Z772" s="10"/>
      <c r="AA772" s="11" t="s">
        <v>15237</v>
      </c>
      <c r="AB772" s="6" t="s">
        <v>83</v>
      </c>
      <c r="AC772" s="6"/>
      <c r="AD772" s="6"/>
      <c r="AE772" s="6"/>
      <c r="AF772" s="6"/>
      <c r="AG772" s="6"/>
      <c r="AH772" s="6" t="s">
        <v>128</v>
      </c>
    </row>
    <row r="773" spans="1:34" ht="16.5">
      <c r="A773" s="14" t="s">
        <v>2791</v>
      </c>
      <c r="B773" s="4" t="s">
        <v>2792</v>
      </c>
      <c r="C773" s="5" t="s">
        <v>83</v>
      </c>
      <c r="D773" s="5" t="s">
        <v>2793</v>
      </c>
      <c r="E773" s="6" t="s">
        <v>8541</v>
      </c>
      <c r="F773" s="6" t="s">
        <v>8542</v>
      </c>
      <c r="G773" s="6" t="s">
        <v>7120</v>
      </c>
      <c r="H773" s="6" t="s">
        <v>7120</v>
      </c>
      <c r="I773" s="6" t="s">
        <v>6195</v>
      </c>
      <c r="J773" s="6">
        <v>122015</v>
      </c>
      <c r="K773" s="6">
        <v>0</v>
      </c>
      <c r="L773" s="6" t="s">
        <v>11604</v>
      </c>
      <c r="M773" s="6" t="s">
        <v>11610</v>
      </c>
      <c r="N773" s="6" t="s">
        <v>12181</v>
      </c>
      <c r="O773" s="6" t="s">
        <v>13261</v>
      </c>
      <c r="P773" s="6"/>
      <c r="Q773" s="6" t="s">
        <v>14199</v>
      </c>
      <c r="R773" s="6" t="s">
        <v>14200</v>
      </c>
      <c r="S773" s="6"/>
      <c r="T773" s="6"/>
      <c r="U773" s="6"/>
      <c r="V773" s="6"/>
      <c r="W773" s="6" t="s">
        <v>2793</v>
      </c>
      <c r="X773" s="6" t="s">
        <v>128</v>
      </c>
      <c r="Y773" s="11" t="s">
        <v>15237</v>
      </c>
      <c r="Z773" s="10"/>
      <c r="AA773" s="11" t="s">
        <v>15237</v>
      </c>
      <c r="AB773" s="6" t="s">
        <v>83</v>
      </c>
      <c r="AC773" s="6">
        <v>6091832284</v>
      </c>
      <c r="AD773" s="6">
        <v>6091832284</v>
      </c>
      <c r="AE773" s="6"/>
      <c r="AF773" s="6"/>
      <c r="AG773" s="6"/>
      <c r="AH773" s="6" t="s">
        <v>128</v>
      </c>
    </row>
    <row r="774" spans="1:34" ht="16.5">
      <c r="A774" s="14" t="s">
        <v>2794</v>
      </c>
      <c r="B774" s="4" t="s">
        <v>2795</v>
      </c>
      <c r="C774" s="5" t="s">
        <v>83</v>
      </c>
      <c r="D774" s="5" t="s">
        <v>2796</v>
      </c>
      <c r="E774" s="6" t="s">
        <v>8543</v>
      </c>
      <c r="F774" s="6" t="s">
        <v>8544</v>
      </c>
      <c r="G774" s="6" t="s">
        <v>8545</v>
      </c>
      <c r="H774" s="6" t="s">
        <v>8546</v>
      </c>
      <c r="I774" s="6" t="s">
        <v>6195</v>
      </c>
      <c r="J774" s="6">
        <v>110019</v>
      </c>
      <c r="K774" s="6">
        <v>0</v>
      </c>
      <c r="L774" s="6" t="s">
        <v>11604</v>
      </c>
      <c r="M774" s="6" t="s">
        <v>11610</v>
      </c>
      <c r="N774" s="6" t="s">
        <v>12182</v>
      </c>
      <c r="O774" s="6" t="s">
        <v>13262</v>
      </c>
      <c r="P774" s="6"/>
      <c r="Q774" s="6"/>
      <c r="R774" s="6" t="s">
        <v>14201</v>
      </c>
      <c r="S774" s="6"/>
      <c r="T774" s="6"/>
      <c r="U774" s="6"/>
      <c r="V774" s="6"/>
      <c r="W774" s="6" t="s">
        <v>2796</v>
      </c>
      <c r="X774" s="6" t="s">
        <v>128</v>
      </c>
      <c r="Y774" s="11" t="s">
        <v>15237</v>
      </c>
      <c r="Z774" s="10"/>
      <c r="AA774" s="11" t="s">
        <v>15237</v>
      </c>
      <c r="AB774" s="6" t="s">
        <v>83</v>
      </c>
      <c r="AC774" s="6">
        <v>6331324357</v>
      </c>
      <c r="AD774" s="6">
        <v>6331324357</v>
      </c>
      <c r="AE774" s="6"/>
      <c r="AF774" s="6"/>
      <c r="AG774" s="6"/>
      <c r="AH774" s="6" t="s">
        <v>128</v>
      </c>
    </row>
    <row r="775" spans="1:34" ht="16.5">
      <c r="A775" s="14" t="s">
        <v>2797</v>
      </c>
      <c r="B775" s="4" t="s">
        <v>2798</v>
      </c>
      <c r="C775" s="5" t="s">
        <v>83</v>
      </c>
      <c r="D775" s="5" t="s">
        <v>2799</v>
      </c>
      <c r="E775" s="6" t="s">
        <v>8547</v>
      </c>
      <c r="F775" s="6" t="s">
        <v>8548</v>
      </c>
      <c r="G775" s="6"/>
      <c r="H775" s="6"/>
      <c r="I775" s="6" t="s">
        <v>6129</v>
      </c>
      <c r="J775" s="6">
        <v>626123</v>
      </c>
      <c r="K775" s="6">
        <v>0</v>
      </c>
      <c r="L775" s="6" t="s">
        <v>11604</v>
      </c>
      <c r="M775" s="6" t="s">
        <v>11618</v>
      </c>
      <c r="N775" s="6" t="s">
        <v>12183</v>
      </c>
      <c r="O775" s="6" t="s">
        <v>13263</v>
      </c>
      <c r="P775" s="6"/>
      <c r="Q775" s="6"/>
      <c r="R775" s="6"/>
      <c r="S775" s="6"/>
      <c r="T775" s="6"/>
      <c r="U775" s="6"/>
      <c r="V775" s="6"/>
      <c r="W775" s="6" t="s">
        <v>14202</v>
      </c>
      <c r="X775" s="6" t="s">
        <v>128</v>
      </c>
      <c r="Y775" s="11" t="s">
        <v>15237</v>
      </c>
      <c r="Z775" s="10"/>
      <c r="AA775" s="11" t="s">
        <v>15237</v>
      </c>
      <c r="AB775" s="6" t="s">
        <v>83</v>
      </c>
      <c r="AC775" s="6">
        <v>33405962122</v>
      </c>
      <c r="AD775" s="6" t="s">
        <v>14883</v>
      </c>
      <c r="AE775" s="6"/>
      <c r="AF775" s="6"/>
      <c r="AG775" s="6"/>
      <c r="AH775" s="6" t="s">
        <v>128</v>
      </c>
    </row>
    <row r="776" spans="1:34" ht="16.5">
      <c r="A776" s="29" t="s">
        <v>19774</v>
      </c>
      <c r="B776" s="5" t="s">
        <v>19775</v>
      </c>
      <c r="C776" s="5" t="s">
        <v>83</v>
      </c>
      <c r="D776" s="5" t="s">
        <v>19776</v>
      </c>
      <c r="E776" s="6" t="s">
        <v>20864</v>
      </c>
      <c r="F776" s="6" t="s">
        <v>20286</v>
      </c>
      <c r="G776" s="6"/>
      <c r="H776" s="6" t="s">
        <v>6399</v>
      </c>
      <c r="I776" s="6" t="s">
        <v>5983</v>
      </c>
      <c r="J776" s="6">
        <v>560004</v>
      </c>
      <c r="K776" s="6">
        <v>0</v>
      </c>
      <c r="L776" s="6" t="s">
        <v>11604</v>
      </c>
      <c r="M776" s="6" t="s">
        <v>11605</v>
      </c>
      <c r="N776" s="6" t="s">
        <v>20287</v>
      </c>
      <c r="O776" s="5" t="s">
        <v>20288</v>
      </c>
      <c r="P776" s="6"/>
      <c r="Q776" s="6" t="s">
        <v>20289</v>
      </c>
      <c r="R776" s="6" t="s">
        <v>20290</v>
      </c>
      <c r="S776" s="6" t="s">
        <v>20289</v>
      </c>
      <c r="T776" s="6"/>
      <c r="U776" s="6"/>
      <c r="V776" s="6"/>
      <c r="W776" s="6" t="s">
        <v>19776</v>
      </c>
      <c r="X776" s="6" t="s">
        <v>128</v>
      </c>
      <c r="Y776" s="11" t="s">
        <v>15237</v>
      </c>
      <c r="Z776" s="10"/>
      <c r="AA776" s="11" t="s">
        <v>15237</v>
      </c>
      <c r="AB776" s="6" t="s">
        <v>83</v>
      </c>
      <c r="AC776" s="5" t="s">
        <v>20291</v>
      </c>
      <c r="AD776" s="5" t="s">
        <v>20291</v>
      </c>
      <c r="AE776" s="6"/>
      <c r="AF776" s="6"/>
      <c r="AG776" s="6"/>
      <c r="AH776" s="6" t="s">
        <v>128</v>
      </c>
    </row>
    <row r="777" spans="1:34" ht="16.5">
      <c r="A777" s="14" t="s">
        <v>2802</v>
      </c>
      <c r="B777" s="4" t="s">
        <v>2803</v>
      </c>
      <c r="C777" s="5" t="s">
        <v>83</v>
      </c>
      <c r="D777" s="5" t="s">
        <v>2804</v>
      </c>
      <c r="E777" s="6" t="s">
        <v>8549</v>
      </c>
      <c r="F777" s="6" t="s">
        <v>8550</v>
      </c>
      <c r="G777" s="6" t="s">
        <v>6629</v>
      </c>
      <c r="H777" s="6" t="s">
        <v>8551</v>
      </c>
      <c r="I777" s="6"/>
      <c r="J777" s="6"/>
      <c r="K777" s="6">
        <v>0</v>
      </c>
      <c r="L777" s="6" t="s">
        <v>11750</v>
      </c>
      <c r="M777" s="6" t="s">
        <v>11616</v>
      </c>
      <c r="N777" s="6"/>
      <c r="O777" s="6">
        <v>8576306853</v>
      </c>
      <c r="P777" s="6"/>
      <c r="Q777" s="6" t="s">
        <v>14203</v>
      </c>
      <c r="R777" s="6"/>
      <c r="S777" s="6"/>
      <c r="T777" s="6"/>
      <c r="U777" s="6"/>
      <c r="V777" s="6"/>
      <c r="W777" s="6" t="s">
        <v>2804</v>
      </c>
      <c r="X777" s="6" t="s">
        <v>128</v>
      </c>
      <c r="Y777" s="11" t="s">
        <v>15237</v>
      </c>
      <c r="Z777" s="10"/>
      <c r="AA777" s="11" t="s">
        <v>15237</v>
      </c>
      <c r="AB777" s="6" t="s">
        <v>83</v>
      </c>
      <c r="AC777" s="6"/>
      <c r="AD777" s="6"/>
      <c r="AE777" s="6"/>
      <c r="AF777" s="6"/>
      <c r="AG777" s="6"/>
      <c r="AH777" s="6" t="s">
        <v>128</v>
      </c>
    </row>
    <row r="778" spans="1:34" ht="16.5">
      <c r="A778" s="14" t="s">
        <v>2811</v>
      </c>
      <c r="B778" s="4" t="s">
        <v>2812</v>
      </c>
      <c r="C778" s="5" t="s">
        <v>83</v>
      </c>
      <c r="D778" s="5" t="s">
        <v>2813</v>
      </c>
      <c r="E778" s="6" t="s">
        <v>8555</v>
      </c>
      <c r="F778" s="6" t="s">
        <v>8556</v>
      </c>
      <c r="G778" s="6" t="s">
        <v>8557</v>
      </c>
      <c r="H778" s="6" t="s">
        <v>8558</v>
      </c>
      <c r="I778" s="6" t="s">
        <v>5995</v>
      </c>
      <c r="J778" s="6"/>
      <c r="K778" s="6">
        <v>0</v>
      </c>
      <c r="L778" s="6" t="s">
        <v>11604</v>
      </c>
      <c r="M778" s="6" t="s">
        <v>11606</v>
      </c>
      <c r="N778" s="6"/>
      <c r="O778" s="6" t="s">
        <v>13266</v>
      </c>
      <c r="P778" s="6"/>
      <c r="Q778" s="6" t="s">
        <v>14204</v>
      </c>
      <c r="R778" s="6"/>
      <c r="S778" s="6"/>
      <c r="T778" s="6"/>
      <c r="U778" s="6"/>
      <c r="V778" s="6"/>
      <c r="W778" s="6" t="s">
        <v>2813</v>
      </c>
      <c r="X778" s="6" t="s">
        <v>128</v>
      </c>
      <c r="Y778" s="11" t="s">
        <v>15237</v>
      </c>
      <c r="Z778" s="10"/>
      <c r="AA778" s="11" t="s">
        <v>15237</v>
      </c>
      <c r="AB778" s="6" t="s">
        <v>83</v>
      </c>
      <c r="AC778" s="6"/>
      <c r="AD778" s="6">
        <v>24573400746</v>
      </c>
      <c r="AE778" s="6"/>
      <c r="AF778" s="6">
        <v>24073400756</v>
      </c>
      <c r="AG778" s="9">
        <v>37438</v>
      </c>
      <c r="AH778" s="6" t="s">
        <v>128</v>
      </c>
    </row>
    <row r="779" spans="1:34" ht="16.5">
      <c r="A779" s="14" t="s">
        <v>2834</v>
      </c>
      <c r="B779" s="4" t="s">
        <v>2835</v>
      </c>
      <c r="C779" s="5" t="s">
        <v>83</v>
      </c>
      <c r="D779" s="5" t="s">
        <v>2836</v>
      </c>
      <c r="E779" s="6" t="s">
        <v>8576</v>
      </c>
      <c r="F779" s="6" t="s">
        <v>8577</v>
      </c>
      <c r="G779" s="6" t="s">
        <v>8578</v>
      </c>
      <c r="H779" s="6" t="s">
        <v>8579</v>
      </c>
      <c r="I779" s="6" t="s">
        <v>5962</v>
      </c>
      <c r="J779" s="6">
        <v>401208</v>
      </c>
      <c r="K779" s="6">
        <v>0</v>
      </c>
      <c r="L779" s="6" t="s">
        <v>11604</v>
      </c>
      <c r="M779" s="6" t="s">
        <v>11606</v>
      </c>
      <c r="N779" s="6"/>
      <c r="O779" s="6"/>
      <c r="P779" s="6"/>
      <c r="Q779" s="6"/>
      <c r="R779" s="6"/>
      <c r="S779" s="6"/>
      <c r="T779" s="6"/>
      <c r="U779" s="6"/>
      <c r="V779" s="6"/>
      <c r="W779" s="6" t="s">
        <v>14206</v>
      </c>
      <c r="X779" s="6" t="s">
        <v>128</v>
      </c>
      <c r="Y779" s="11" t="s">
        <v>15237</v>
      </c>
      <c r="Z779" s="10"/>
      <c r="AA779" s="11" t="s">
        <v>15237</v>
      </c>
      <c r="AB779" s="6" t="s">
        <v>83</v>
      </c>
      <c r="AC779" s="6" t="s">
        <v>14887</v>
      </c>
      <c r="AD779" s="6" t="s">
        <v>14888</v>
      </c>
      <c r="AE779" s="6"/>
      <c r="AF779" s="6"/>
      <c r="AG779" s="6"/>
      <c r="AH779" s="6" t="s">
        <v>128</v>
      </c>
    </row>
    <row r="780" spans="1:34" ht="16.5">
      <c r="A780" s="14" t="s">
        <v>2834</v>
      </c>
      <c r="B780" s="4" t="s">
        <v>2837</v>
      </c>
      <c r="C780" s="5" t="s">
        <v>83</v>
      </c>
      <c r="D780" s="5" t="s">
        <v>2836</v>
      </c>
      <c r="E780" s="6" t="s">
        <v>8580</v>
      </c>
      <c r="F780" s="6" t="s">
        <v>8581</v>
      </c>
      <c r="G780" s="6" t="s">
        <v>8582</v>
      </c>
      <c r="H780" s="6" t="s">
        <v>8583</v>
      </c>
      <c r="I780" s="6" t="s">
        <v>5962</v>
      </c>
      <c r="J780" s="6">
        <v>401202</v>
      </c>
      <c r="K780" s="6">
        <v>0</v>
      </c>
      <c r="L780" s="6" t="s">
        <v>11604</v>
      </c>
      <c r="M780" s="6" t="s">
        <v>11606</v>
      </c>
      <c r="N780" s="6"/>
      <c r="O780" s="6" t="s">
        <v>13274</v>
      </c>
      <c r="P780" s="6"/>
      <c r="Q780" s="6"/>
      <c r="R780" s="6"/>
      <c r="S780" s="6"/>
      <c r="T780" s="6"/>
      <c r="U780" s="6"/>
      <c r="V780" s="6"/>
      <c r="W780" s="6" t="s">
        <v>2836</v>
      </c>
      <c r="X780" s="6" t="s">
        <v>128</v>
      </c>
      <c r="Y780" s="11" t="s">
        <v>15237</v>
      </c>
      <c r="Z780" s="10"/>
      <c r="AA780" s="11" t="s">
        <v>15237</v>
      </c>
      <c r="AB780" s="6" t="s">
        <v>83</v>
      </c>
      <c r="AC780" s="6"/>
      <c r="AD780" s="6" t="s">
        <v>14889</v>
      </c>
      <c r="AE780" s="6"/>
      <c r="AF780" s="6"/>
      <c r="AG780" s="6"/>
      <c r="AH780" s="6" t="s">
        <v>128</v>
      </c>
    </row>
    <row r="781" spans="1:34" ht="16.5">
      <c r="A781" s="14" t="s">
        <v>2834</v>
      </c>
      <c r="B781" s="4" t="s">
        <v>2838</v>
      </c>
      <c r="C781" s="5" t="s">
        <v>83</v>
      </c>
      <c r="D781" s="5" t="s">
        <v>2836</v>
      </c>
      <c r="E781" s="6" t="s">
        <v>8584</v>
      </c>
      <c r="F781" s="6" t="s">
        <v>8585</v>
      </c>
      <c r="G781" s="6" t="s">
        <v>8586</v>
      </c>
      <c r="H781" s="6" t="s">
        <v>8587</v>
      </c>
      <c r="I781" s="6" t="s">
        <v>5962</v>
      </c>
      <c r="J781" s="6">
        <v>401208</v>
      </c>
      <c r="K781" s="6">
        <v>0</v>
      </c>
      <c r="L781" s="6" t="s">
        <v>11604</v>
      </c>
      <c r="M781" s="6" t="s">
        <v>11606</v>
      </c>
      <c r="N781" s="6"/>
      <c r="O781" s="8">
        <v>9320025239240</v>
      </c>
      <c r="P781" s="6"/>
      <c r="Q781" s="6"/>
      <c r="R781" s="6"/>
      <c r="S781" s="6"/>
      <c r="T781" s="6"/>
      <c r="U781" s="6"/>
      <c r="V781" s="6"/>
      <c r="W781" s="6" t="s">
        <v>2836</v>
      </c>
      <c r="X781" s="6" t="s">
        <v>128</v>
      </c>
      <c r="Y781" s="11" t="s">
        <v>15237</v>
      </c>
      <c r="Z781" s="10"/>
      <c r="AA781" s="11" t="s">
        <v>15237</v>
      </c>
      <c r="AB781" s="6" t="s">
        <v>83</v>
      </c>
      <c r="AC781" s="6"/>
      <c r="AD781" s="6" t="s">
        <v>14889</v>
      </c>
      <c r="AE781" s="6"/>
      <c r="AF781" s="6"/>
      <c r="AG781" s="6"/>
      <c r="AH781" s="6" t="s">
        <v>128</v>
      </c>
    </row>
    <row r="782" spans="1:34" ht="16.5">
      <c r="A782" s="29" t="s">
        <v>2834</v>
      </c>
      <c r="B782" s="5" t="s">
        <v>2835</v>
      </c>
      <c r="C782" s="5" t="s">
        <v>83</v>
      </c>
      <c r="D782" s="5" t="s">
        <v>19777</v>
      </c>
      <c r="E782" s="6" t="s">
        <v>8577</v>
      </c>
      <c r="F782" s="6" t="s">
        <v>8578</v>
      </c>
      <c r="G782" s="6" t="s">
        <v>8579</v>
      </c>
      <c r="H782" s="6" t="s">
        <v>6313</v>
      </c>
      <c r="I782" s="6" t="s">
        <v>5962</v>
      </c>
      <c r="J782" s="6">
        <v>401208</v>
      </c>
      <c r="K782" s="6">
        <v>0</v>
      </c>
      <c r="L782" s="6" t="s">
        <v>11604</v>
      </c>
      <c r="M782" s="6" t="s">
        <v>11606</v>
      </c>
      <c r="N782" s="6"/>
      <c r="O782" s="5" t="s">
        <v>13274</v>
      </c>
      <c r="P782" s="6"/>
      <c r="Q782" s="6"/>
      <c r="R782" s="6"/>
      <c r="S782" s="6"/>
      <c r="T782" s="6"/>
      <c r="U782" s="6"/>
      <c r="V782" s="6"/>
      <c r="W782" s="6" t="s">
        <v>14206</v>
      </c>
      <c r="X782" s="6" t="s">
        <v>128</v>
      </c>
      <c r="Y782" s="11" t="s">
        <v>15237</v>
      </c>
      <c r="Z782" s="10"/>
      <c r="AA782" s="11" t="s">
        <v>15237</v>
      </c>
      <c r="AB782" s="6" t="s">
        <v>83</v>
      </c>
      <c r="AC782" s="5" t="s">
        <v>14887</v>
      </c>
      <c r="AD782" s="5" t="s">
        <v>14888</v>
      </c>
      <c r="AE782" s="6"/>
      <c r="AF782" s="6"/>
      <c r="AG782" s="6"/>
      <c r="AH782" s="6" t="s">
        <v>128</v>
      </c>
    </row>
    <row r="783" spans="1:34" ht="16.5">
      <c r="A783" s="14" t="s">
        <v>2844</v>
      </c>
      <c r="B783" s="4" t="s">
        <v>2845</v>
      </c>
      <c r="C783" s="5" t="s">
        <v>83</v>
      </c>
      <c r="D783" s="5" t="s">
        <v>2846</v>
      </c>
      <c r="E783" s="6" t="s">
        <v>8590</v>
      </c>
      <c r="F783" s="6" t="s">
        <v>8591</v>
      </c>
      <c r="G783" s="6">
        <v>-201306</v>
      </c>
      <c r="H783" s="6"/>
      <c r="I783" s="6" t="s">
        <v>5975</v>
      </c>
      <c r="J783" s="6"/>
      <c r="K783" s="6">
        <v>0</v>
      </c>
      <c r="L783" s="6" t="s">
        <v>11604</v>
      </c>
      <c r="M783" s="6" t="s">
        <v>11610</v>
      </c>
      <c r="N783" s="6"/>
      <c r="O783" s="6" t="s">
        <v>13277</v>
      </c>
      <c r="P783" s="6"/>
      <c r="Q783" s="6" t="s">
        <v>14207</v>
      </c>
      <c r="R783" s="6"/>
      <c r="S783" s="6"/>
      <c r="T783" s="6"/>
      <c r="U783" s="6"/>
      <c r="V783" s="6"/>
      <c r="W783" s="6" t="s">
        <v>14208</v>
      </c>
      <c r="X783" s="6" t="s">
        <v>128</v>
      </c>
      <c r="Y783" s="11" t="s">
        <v>15237</v>
      </c>
      <c r="Z783" s="10"/>
      <c r="AA783" s="11" t="s">
        <v>15237</v>
      </c>
      <c r="AB783" s="6" t="s">
        <v>83</v>
      </c>
      <c r="AC783" s="6">
        <v>9666104579</v>
      </c>
      <c r="AD783" s="6" t="s">
        <v>14890</v>
      </c>
      <c r="AE783" s="6"/>
      <c r="AF783" s="6"/>
      <c r="AG783" s="6"/>
      <c r="AH783" s="6" t="s">
        <v>128</v>
      </c>
    </row>
    <row r="784" spans="1:34" ht="16.5">
      <c r="A784" s="14" t="s">
        <v>2850</v>
      </c>
      <c r="B784" s="4" t="s">
        <v>2851</v>
      </c>
      <c r="C784" s="5" t="s">
        <v>83</v>
      </c>
      <c r="D784" s="5" t="s">
        <v>2852</v>
      </c>
      <c r="E784" s="6" t="s">
        <v>8594</v>
      </c>
      <c r="F784" s="6" t="s">
        <v>8595</v>
      </c>
      <c r="G784" s="6" t="s">
        <v>8596</v>
      </c>
      <c r="H784" s="6" t="s">
        <v>6089</v>
      </c>
      <c r="I784" s="6" t="s">
        <v>5962</v>
      </c>
      <c r="J784" s="6"/>
      <c r="K784" s="6">
        <v>0</v>
      </c>
      <c r="L784" s="6" t="s">
        <v>11604</v>
      </c>
      <c r="M784" s="6" t="s">
        <v>11606</v>
      </c>
      <c r="N784" s="6"/>
      <c r="O784" s="6" t="s">
        <v>13279</v>
      </c>
      <c r="P784" s="6"/>
      <c r="Q784" s="6" t="s">
        <v>14209</v>
      </c>
      <c r="R784" s="6"/>
      <c r="S784" s="6"/>
      <c r="T784" s="6"/>
      <c r="U784" s="6"/>
      <c r="V784" s="6"/>
      <c r="W784" s="6" t="s">
        <v>2852</v>
      </c>
      <c r="X784" s="6" t="s">
        <v>128</v>
      </c>
      <c r="Y784" s="11" t="s">
        <v>15237</v>
      </c>
      <c r="Z784" s="10"/>
      <c r="AA784" s="11" t="s">
        <v>15237</v>
      </c>
      <c r="AB784" s="6" t="s">
        <v>83</v>
      </c>
      <c r="AC784" s="6" t="s">
        <v>14891</v>
      </c>
      <c r="AD784" s="6" t="s">
        <v>14892</v>
      </c>
      <c r="AE784" s="6" t="s">
        <v>20791</v>
      </c>
      <c r="AF784" s="6" t="s">
        <v>14893</v>
      </c>
      <c r="AG784" s="6" t="s">
        <v>14587</v>
      </c>
      <c r="AH784" s="6" t="s">
        <v>128</v>
      </c>
    </row>
    <row r="785" spans="1:34" ht="16.5">
      <c r="A785" s="14" t="s">
        <v>2850</v>
      </c>
      <c r="B785" s="4" t="s">
        <v>2853</v>
      </c>
      <c r="C785" s="5" t="s">
        <v>83</v>
      </c>
      <c r="D785" s="5" t="s">
        <v>2854</v>
      </c>
      <c r="E785" s="6" t="s">
        <v>15264</v>
      </c>
      <c r="F785" s="6" t="s">
        <v>8597</v>
      </c>
      <c r="G785" s="6" t="s">
        <v>6306</v>
      </c>
      <c r="H785" s="6" t="s">
        <v>6306</v>
      </c>
      <c r="I785" s="6" t="s">
        <v>5962</v>
      </c>
      <c r="J785" s="6" t="s">
        <v>12185</v>
      </c>
      <c r="K785" s="6">
        <v>0</v>
      </c>
      <c r="L785" s="6" t="s">
        <v>11604</v>
      </c>
      <c r="M785" s="6" t="s">
        <v>11606</v>
      </c>
      <c r="N785" s="6"/>
      <c r="O785" s="6" t="s">
        <v>13280</v>
      </c>
      <c r="P785" s="6"/>
      <c r="Q785" s="6" t="s">
        <v>14210</v>
      </c>
      <c r="R785" s="6"/>
      <c r="S785" s="6"/>
      <c r="T785" s="6"/>
      <c r="U785" s="6"/>
      <c r="V785" s="6"/>
      <c r="W785" s="6" t="s">
        <v>2852</v>
      </c>
      <c r="X785" s="6" t="s">
        <v>128</v>
      </c>
      <c r="Y785" s="11" t="s">
        <v>15237</v>
      </c>
      <c r="Z785" s="10"/>
      <c r="AA785" s="11" t="s">
        <v>15237</v>
      </c>
      <c r="AB785" s="6" t="s">
        <v>83</v>
      </c>
      <c r="AC785" s="6">
        <v>27230314053</v>
      </c>
      <c r="AD785" s="6"/>
      <c r="AE785" s="6"/>
      <c r="AF785" s="6"/>
      <c r="AG785" s="6"/>
      <c r="AH785" s="6" t="s">
        <v>128</v>
      </c>
    </row>
    <row r="786" spans="1:34" ht="16.5">
      <c r="A786" s="14" t="s">
        <v>2850</v>
      </c>
      <c r="B786" s="4" t="s">
        <v>2857</v>
      </c>
      <c r="C786" s="5" t="s">
        <v>83</v>
      </c>
      <c r="D786" s="5" t="s">
        <v>2858</v>
      </c>
      <c r="E786" s="6" t="s">
        <v>8601</v>
      </c>
      <c r="F786" s="6" t="s">
        <v>8602</v>
      </c>
      <c r="G786" s="6" t="s">
        <v>8603</v>
      </c>
      <c r="H786" s="6" t="s">
        <v>6089</v>
      </c>
      <c r="I786" s="6" t="s">
        <v>5962</v>
      </c>
      <c r="J786" s="6">
        <v>411009</v>
      </c>
      <c r="K786" s="6">
        <v>0</v>
      </c>
      <c r="L786" s="6" t="s">
        <v>11604</v>
      </c>
      <c r="M786" s="6"/>
      <c r="N786" s="6"/>
      <c r="O786" s="6" t="s">
        <v>13282</v>
      </c>
      <c r="P786" s="6"/>
      <c r="Q786" s="6"/>
      <c r="R786" s="6"/>
      <c r="S786" s="6"/>
      <c r="T786" s="6"/>
      <c r="U786" s="6"/>
      <c r="V786" s="6"/>
      <c r="W786" s="6" t="s">
        <v>2852</v>
      </c>
      <c r="X786" s="6" t="s">
        <v>128</v>
      </c>
      <c r="Y786" s="11" t="s">
        <v>15237</v>
      </c>
      <c r="Z786" s="10"/>
      <c r="AA786" s="11" t="s">
        <v>15237</v>
      </c>
      <c r="AB786" s="6" t="s">
        <v>83</v>
      </c>
      <c r="AC786" s="6">
        <v>27780013390</v>
      </c>
      <c r="AD786" s="6"/>
      <c r="AE786" s="6"/>
      <c r="AF786" s="6"/>
      <c r="AG786" s="6"/>
      <c r="AH786" s="6" t="s">
        <v>128</v>
      </c>
    </row>
    <row r="787" spans="1:34" ht="16.5">
      <c r="A787" s="14" t="s">
        <v>2850</v>
      </c>
      <c r="B787" s="4" t="s">
        <v>2855</v>
      </c>
      <c r="C787" s="5" t="s">
        <v>83</v>
      </c>
      <c r="D787" s="5" t="s">
        <v>2856</v>
      </c>
      <c r="E787" s="6" t="s">
        <v>8598</v>
      </c>
      <c r="F787" s="6" t="s">
        <v>8599</v>
      </c>
      <c r="G787" s="6" t="s">
        <v>8600</v>
      </c>
      <c r="H787" s="6" t="s">
        <v>6089</v>
      </c>
      <c r="I787" s="6" t="s">
        <v>5962</v>
      </c>
      <c r="J787" s="6">
        <v>411033</v>
      </c>
      <c r="K787" s="6">
        <v>0</v>
      </c>
      <c r="L787" s="6" t="s">
        <v>11604</v>
      </c>
      <c r="M787" s="6" t="s">
        <v>11606</v>
      </c>
      <c r="N787" s="6" t="s">
        <v>12186</v>
      </c>
      <c r="O787" s="6" t="s">
        <v>13281</v>
      </c>
      <c r="P787" s="6"/>
      <c r="Q787" s="6" t="s">
        <v>14211</v>
      </c>
      <c r="R787" s="6"/>
      <c r="S787" s="6"/>
      <c r="T787" s="6"/>
      <c r="U787" s="6"/>
      <c r="V787" s="6"/>
      <c r="W787" s="6" t="s">
        <v>2852</v>
      </c>
      <c r="X787" s="6" t="s">
        <v>128</v>
      </c>
      <c r="Y787" s="11" t="s">
        <v>15237</v>
      </c>
      <c r="Z787" s="10"/>
      <c r="AA787" s="11" t="s">
        <v>15237</v>
      </c>
      <c r="AB787" s="6" t="s">
        <v>83</v>
      </c>
      <c r="AC787" s="6">
        <v>27670089547</v>
      </c>
      <c r="AD787" s="6" t="s">
        <v>14894</v>
      </c>
      <c r="AE787" s="6"/>
      <c r="AF787" s="6" t="s">
        <v>14895</v>
      </c>
      <c r="AG787" s="6"/>
      <c r="AH787" s="6" t="s">
        <v>128</v>
      </c>
    </row>
    <row r="788" spans="1:34" ht="16.5">
      <c r="A788" s="14" t="s">
        <v>2859</v>
      </c>
      <c r="B788" s="4" t="s">
        <v>2862</v>
      </c>
      <c r="C788" s="5" t="s">
        <v>83</v>
      </c>
      <c r="D788" s="5" t="s">
        <v>2863</v>
      </c>
      <c r="E788" s="6" t="s">
        <v>8607</v>
      </c>
      <c r="F788" s="6" t="s">
        <v>8608</v>
      </c>
      <c r="G788" s="6" t="s">
        <v>8609</v>
      </c>
      <c r="H788" s="6" t="s">
        <v>6321</v>
      </c>
      <c r="I788" s="6" t="s">
        <v>5962</v>
      </c>
      <c r="J788" s="6">
        <v>401208</v>
      </c>
      <c r="K788" s="6">
        <v>0</v>
      </c>
      <c r="L788" s="6" t="s">
        <v>11604</v>
      </c>
      <c r="M788" s="6" t="s">
        <v>11606</v>
      </c>
      <c r="N788" s="6" t="s">
        <v>12187</v>
      </c>
      <c r="O788" s="6" t="s">
        <v>13283</v>
      </c>
      <c r="P788" s="6"/>
      <c r="Q788" s="6" t="s">
        <v>13284</v>
      </c>
      <c r="R788" s="6" t="s">
        <v>14212</v>
      </c>
      <c r="S788" s="6">
        <v>9323801415</v>
      </c>
      <c r="T788" s="6"/>
      <c r="U788" s="6"/>
      <c r="V788" s="6"/>
      <c r="W788" s="6" t="s">
        <v>2863</v>
      </c>
      <c r="X788" s="6" t="s">
        <v>128</v>
      </c>
      <c r="Y788" s="11" t="s">
        <v>15237</v>
      </c>
      <c r="Z788" s="10"/>
      <c r="AA788" s="11" t="s">
        <v>15237</v>
      </c>
      <c r="AB788" s="6" t="s">
        <v>83</v>
      </c>
      <c r="AC788" s="6">
        <v>27180021674</v>
      </c>
      <c r="AD788" s="6" t="s">
        <v>14896</v>
      </c>
      <c r="AE788" s="6"/>
      <c r="AF788" s="6"/>
      <c r="AG788" s="6"/>
      <c r="AH788" s="6" t="s">
        <v>128</v>
      </c>
    </row>
    <row r="789" spans="1:34" ht="16.5">
      <c r="A789" s="14" t="s">
        <v>2870</v>
      </c>
      <c r="B789" s="4" t="s">
        <v>2873</v>
      </c>
      <c r="C789" s="5" t="s">
        <v>83</v>
      </c>
      <c r="D789" s="5" t="s">
        <v>2874</v>
      </c>
      <c r="E789" s="6" t="s">
        <v>8615</v>
      </c>
      <c r="F789" s="6" t="s">
        <v>8616</v>
      </c>
      <c r="G789" s="6" t="s">
        <v>6089</v>
      </c>
      <c r="H789" s="6" t="s">
        <v>6089</v>
      </c>
      <c r="I789" s="6" t="s">
        <v>5962</v>
      </c>
      <c r="J789" s="6">
        <v>411030</v>
      </c>
      <c r="K789" s="6">
        <v>0</v>
      </c>
      <c r="L789" s="6" t="s">
        <v>11604</v>
      </c>
      <c r="M789" s="6" t="s">
        <v>11606</v>
      </c>
      <c r="N789" s="6"/>
      <c r="O789" s="6" t="s">
        <v>13286</v>
      </c>
      <c r="P789" s="6"/>
      <c r="Q789" s="6"/>
      <c r="R789" s="6"/>
      <c r="S789" s="6"/>
      <c r="T789" s="6"/>
      <c r="U789" s="6"/>
      <c r="V789" s="6"/>
      <c r="W789" s="6" t="s">
        <v>2872</v>
      </c>
      <c r="X789" s="6" t="s">
        <v>128</v>
      </c>
      <c r="Y789" s="11" t="s">
        <v>15237</v>
      </c>
      <c r="Z789" s="10"/>
      <c r="AA789" s="11" t="s">
        <v>15237</v>
      </c>
      <c r="AB789" s="6" t="s">
        <v>83</v>
      </c>
      <c r="AC789" s="6" t="s">
        <v>14899</v>
      </c>
      <c r="AD789" s="6" t="s">
        <v>14900</v>
      </c>
      <c r="AE789" s="6"/>
      <c r="AF789" s="6"/>
      <c r="AG789" s="9">
        <v>38808</v>
      </c>
      <c r="AH789" s="6" t="s">
        <v>128</v>
      </c>
    </row>
    <row r="790" spans="1:34" ht="16.5">
      <c r="A790" s="14" t="s">
        <v>2870</v>
      </c>
      <c r="B790" s="4" t="s">
        <v>2871</v>
      </c>
      <c r="C790" s="5" t="s">
        <v>83</v>
      </c>
      <c r="D790" s="5" t="s">
        <v>2872</v>
      </c>
      <c r="E790" s="6" t="s">
        <v>8612</v>
      </c>
      <c r="F790" s="6" t="s">
        <v>8613</v>
      </c>
      <c r="G790" s="6" t="s">
        <v>8614</v>
      </c>
      <c r="H790" s="6"/>
      <c r="I790" s="6" t="s">
        <v>5962</v>
      </c>
      <c r="J790" s="6"/>
      <c r="K790" s="6">
        <v>0</v>
      </c>
      <c r="L790" s="6" t="s">
        <v>11604</v>
      </c>
      <c r="M790" s="6" t="s">
        <v>11606</v>
      </c>
      <c r="N790" s="6"/>
      <c r="O790" s="6" t="s">
        <v>13285</v>
      </c>
      <c r="P790" s="6"/>
      <c r="Q790" s="6"/>
      <c r="R790" s="6"/>
      <c r="S790" s="6"/>
      <c r="T790" s="6"/>
      <c r="U790" s="6"/>
      <c r="V790" s="6"/>
      <c r="W790" s="6" t="s">
        <v>2872</v>
      </c>
      <c r="X790" s="6" t="s">
        <v>128</v>
      </c>
      <c r="Y790" s="11" t="s">
        <v>15237</v>
      </c>
      <c r="Z790" s="10"/>
      <c r="AA790" s="11" t="s">
        <v>15237</v>
      </c>
      <c r="AB790" s="6" t="s">
        <v>83</v>
      </c>
      <c r="AC790" s="6" t="s">
        <v>14897</v>
      </c>
      <c r="AD790" s="6" t="s">
        <v>14898</v>
      </c>
      <c r="AE790" s="6"/>
      <c r="AF790" s="6"/>
      <c r="AG790" s="6"/>
      <c r="AH790" s="6" t="s">
        <v>128</v>
      </c>
    </row>
    <row r="791" spans="1:34" ht="16.5">
      <c r="A791" s="14" t="s">
        <v>2905</v>
      </c>
      <c r="B791" s="4" t="s">
        <v>2906</v>
      </c>
      <c r="C791" s="5" t="s">
        <v>83</v>
      </c>
      <c r="D791" s="5" t="s">
        <v>2907</v>
      </c>
      <c r="E791" s="6" t="s">
        <v>8637</v>
      </c>
      <c r="F791" s="6" t="s">
        <v>8638</v>
      </c>
      <c r="G791" s="6"/>
      <c r="H791" s="6" t="s">
        <v>8639</v>
      </c>
      <c r="I791" s="6" t="s">
        <v>5983</v>
      </c>
      <c r="J791" s="6"/>
      <c r="K791" s="6">
        <v>0</v>
      </c>
      <c r="L791" s="6" t="s">
        <v>11604</v>
      </c>
      <c r="M791" s="6" t="s">
        <v>11618</v>
      </c>
      <c r="N791" s="6"/>
      <c r="O791" s="6" t="s">
        <v>13295</v>
      </c>
      <c r="P791" s="6"/>
      <c r="Q791" s="6" t="s">
        <v>14213</v>
      </c>
      <c r="R791" s="6"/>
      <c r="S791" s="6"/>
      <c r="T791" s="6"/>
      <c r="U791" s="6"/>
      <c r="V791" s="6"/>
      <c r="W791" s="6" t="s">
        <v>2907</v>
      </c>
      <c r="X791" s="6" t="s">
        <v>128</v>
      </c>
      <c r="Y791" s="11" t="s">
        <v>15237</v>
      </c>
      <c r="Z791" s="10"/>
      <c r="AA791" s="11" t="s">
        <v>15237</v>
      </c>
      <c r="AB791" s="6" t="s">
        <v>83</v>
      </c>
      <c r="AC791" s="6">
        <v>29160080628</v>
      </c>
      <c r="AD791" s="6">
        <v>30353762</v>
      </c>
      <c r="AE791" s="6"/>
      <c r="AF791" s="6" t="s">
        <v>14901</v>
      </c>
      <c r="AG791" s="6"/>
      <c r="AH791" s="6" t="s">
        <v>128</v>
      </c>
    </row>
    <row r="792" spans="1:34" ht="16.5">
      <c r="A792" s="14" t="s">
        <v>2905</v>
      </c>
      <c r="B792" s="4" t="s">
        <v>2908</v>
      </c>
      <c r="C792" s="5" t="s">
        <v>83</v>
      </c>
      <c r="D792" s="5" t="s">
        <v>2909</v>
      </c>
      <c r="E792" s="6" t="s">
        <v>15265</v>
      </c>
      <c r="F792" s="6" t="s">
        <v>8640</v>
      </c>
      <c r="G792" s="6" t="s">
        <v>8641</v>
      </c>
      <c r="H792" s="6" t="s">
        <v>6313</v>
      </c>
      <c r="I792" s="6" t="s">
        <v>5962</v>
      </c>
      <c r="J792" s="6">
        <v>400710</v>
      </c>
      <c r="K792" s="6">
        <v>0</v>
      </c>
      <c r="L792" s="6" t="s">
        <v>11604</v>
      </c>
      <c r="M792" s="6" t="s">
        <v>11606</v>
      </c>
      <c r="N792" s="6" t="s">
        <v>12189</v>
      </c>
      <c r="O792" s="6" t="s">
        <v>13296</v>
      </c>
      <c r="P792" s="6"/>
      <c r="Q792" s="6"/>
      <c r="R792" s="6"/>
      <c r="S792" s="6"/>
      <c r="T792" s="6"/>
      <c r="U792" s="6"/>
      <c r="V792" s="6"/>
      <c r="W792" s="6" t="s">
        <v>14214</v>
      </c>
      <c r="X792" s="6" t="s">
        <v>128</v>
      </c>
      <c r="Y792" s="11" t="s">
        <v>15237</v>
      </c>
      <c r="Z792" s="10"/>
      <c r="AA792" s="11" t="s">
        <v>15237</v>
      </c>
      <c r="AB792" s="6" t="s">
        <v>83</v>
      </c>
      <c r="AC792" s="6">
        <v>27930000552</v>
      </c>
      <c r="AD792" s="6" t="s">
        <v>14902</v>
      </c>
      <c r="AE792" s="6"/>
      <c r="AF792" s="6" t="s">
        <v>14903</v>
      </c>
      <c r="AG792" s="9">
        <v>36982</v>
      </c>
      <c r="AH792" s="6" t="s">
        <v>128</v>
      </c>
    </row>
    <row r="793" spans="1:34" ht="16.5">
      <c r="A793" s="14" t="s">
        <v>2916</v>
      </c>
      <c r="B793" s="4" t="s">
        <v>2917</v>
      </c>
      <c r="C793" s="5" t="s">
        <v>83</v>
      </c>
      <c r="D793" s="5" t="s">
        <v>2918</v>
      </c>
      <c r="E793" s="6" t="s">
        <v>8642</v>
      </c>
      <c r="F793" s="6" t="s">
        <v>8643</v>
      </c>
      <c r="G793" s="6" t="s">
        <v>8644</v>
      </c>
      <c r="H793" s="6" t="s">
        <v>6733</v>
      </c>
      <c r="I793" s="6" t="s">
        <v>5983</v>
      </c>
      <c r="J793" s="6"/>
      <c r="K793" s="6">
        <v>0</v>
      </c>
      <c r="L793" s="6" t="s">
        <v>11604</v>
      </c>
      <c r="M793" s="6" t="s">
        <v>11618</v>
      </c>
      <c r="N793" s="6" t="s">
        <v>12190</v>
      </c>
      <c r="O793" s="6" t="s">
        <v>13299</v>
      </c>
      <c r="P793" s="6"/>
      <c r="Q793" s="6" t="s">
        <v>14215</v>
      </c>
      <c r="R793" s="6" t="s">
        <v>14216</v>
      </c>
      <c r="S793" s="6">
        <v>9448358821</v>
      </c>
      <c r="T793" s="6"/>
      <c r="U793" s="6"/>
      <c r="V793" s="6"/>
      <c r="W793" s="6" t="s">
        <v>2918</v>
      </c>
      <c r="X793" s="6" t="s">
        <v>128</v>
      </c>
      <c r="Y793" s="11" t="s">
        <v>15237</v>
      </c>
      <c r="Z793" s="10"/>
      <c r="AA793" s="11" t="s">
        <v>15237</v>
      </c>
      <c r="AB793" s="6" t="s">
        <v>83</v>
      </c>
      <c r="AC793" s="6">
        <v>29370219271</v>
      </c>
      <c r="AD793" s="6" t="s">
        <v>14904</v>
      </c>
      <c r="AE793" s="6"/>
      <c r="AF793" s="6"/>
      <c r="AG793" s="6"/>
      <c r="AH793" s="6" t="s">
        <v>128</v>
      </c>
    </row>
    <row r="794" spans="1:34" ht="16.5">
      <c r="A794" s="14" t="s">
        <v>2924</v>
      </c>
      <c r="B794" s="4" t="s">
        <v>2925</v>
      </c>
      <c r="C794" s="5" t="s">
        <v>83</v>
      </c>
      <c r="D794" s="5" t="s">
        <v>2926</v>
      </c>
      <c r="E794" s="6" t="s">
        <v>8647</v>
      </c>
      <c r="F794" s="6" t="s">
        <v>8648</v>
      </c>
      <c r="G794" s="6" t="s">
        <v>8649</v>
      </c>
      <c r="H794" s="6" t="s">
        <v>8430</v>
      </c>
      <c r="I794" s="6" t="s">
        <v>5962</v>
      </c>
      <c r="J794" s="6" t="s">
        <v>12191</v>
      </c>
      <c r="K794" s="6">
        <v>0</v>
      </c>
      <c r="L794" s="6" t="s">
        <v>11604</v>
      </c>
      <c r="M794" s="6" t="s">
        <v>11605</v>
      </c>
      <c r="N794" s="6"/>
      <c r="O794" s="6" t="s">
        <v>13302</v>
      </c>
      <c r="P794" s="6"/>
      <c r="Q794" s="6"/>
      <c r="R794" s="6"/>
      <c r="S794" s="6"/>
      <c r="T794" s="6"/>
      <c r="U794" s="6"/>
      <c r="V794" s="6"/>
      <c r="W794" s="6" t="s">
        <v>2926</v>
      </c>
      <c r="X794" s="6" t="s">
        <v>128</v>
      </c>
      <c r="Y794" s="11" t="s">
        <v>15237</v>
      </c>
      <c r="Z794" s="10"/>
      <c r="AA794" s="11" t="s">
        <v>15237</v>
      </c>
      <c r="AB794" s="6" t="s">
        <v>83</v>
      </c>
      <c r="AC794" s="6"/>
      <c r="AD794" s="6" t="s">
        <v>14905</v>
      </c>
      <c r="AE794" s="6"/>
      <c r="AF794" s="6" t="s">
        <v>14906</v>
      </c>
      <c r="AG794" s="9">
        <v>38684</v>
      </c>
      <c r="AH794" s="6" t="s">
        <v>128</v>
      </c>
    </row>
    <row r="795" spans="1:34" ht="16.5">
      <c r="A795" s="14" t="s">
        <v>2927</v>
      </c>
      <c r="B795" s="4" t="s">
        <v>2928</v>
      </c>
      <c r="C795" s="5" t="s">
        <v>83</v>
      </c>
      <c r="D795" s="5" t="s">
        <v>2929</v>
      </c>
      <c r="E795" s="6" t="s">
        <v>8650</v>
      </c>
      <c r="F795" s="6" t="s">
        <v>8651</v>
      </c>
      <c r="G795" s="6" t="s">
        <v>8652</v>
      </c>
      <c r="H795" s="6" t="s">
        <v>8653</v>
      </c>
      <c r="I795" s="6" t="s">
        <v>6292</v>
      </c>
      <c r="J795" s="6"/>
      <c r="K795" s="6">
        <v>0</v>
      </c>
      <c r="L795" s="6" t="s">
        <v>11604</v>
      </c>
      <c r="M795" s="6" t="s">
        <v>11610</v>
      </c>
      <c r="N795" s="6"/>
      <c r="O795" s="6" t="s">
        <v>13303</v>
      </c>
      <c r="P795" s="6"/>
      <c r="Q795" s="6" t="s">
        <v>14217</v>
      </c>
      <c r="R795" s="6"/>
      <c r="S795" s="6"/>
      <c r="T795" s="6"/>
      <c r="U795" s="6"/>
      <c r="V795" s="6"/>
      <c r="W795" s="6" t="s">
        <v>2929</v>
      </c>
      <c r="X795" s="6" t="s">
        <v>128</v>
      </c>
      <c r="Y795" s="11" t="s">
        <v>15237</v>
      </c>
      <c r="Z795" s="10"/>
      <c r="AA795" s="11" t="s">
        <v>15237</v>
      </c>
      <c r="AB795" s="6" t="s">
        <v>83</v>
      </c>
      <c r="AC795" s="6">
        <v>2219120204</v>
      </c>
      <c r="AD795" s="6"/>
      <c r="AE795" s="6"/>
      <c r="AF795" s="6"/>
      <c r="AG795" s="6"/>
      <c r="AH795" s="6" t="s">
        <v>128</v>
      </c>
    </row>
    <row r="796" spans="1:34" ht="16.5">
      <c r="A796" s="14" t="s">
        <v>2933</v>
      </c>
      <c r="B796" s="4" t="s">
        <v>2934</v>
      </c>
      <c r="C796" s="5" t="s">
        <v>83</v>
      </c>
      <c r="D796" s="5" t="s">
        <v>2935</v>
      </c>
      <c r="E796" s="6" t="s">
        <v>8655</v>
      </c>
      <c r="F796" s="6" t="s">
        <v>8656</v>
      </c>
      <c r="G796" s="6"/>
      <c r="H796" s="6"/>
      <c r="I796" s="6" t="s">
        <v>6178</v>
      </c>
      <c r="J796" s="6"/>
      <c r="K796" s="6">
        <v>0</v>
      </c>
      <c r="L796" s="6" t="s">
        <v>11604</v>
      </c>
      <c r="M796" s="6" t="s">
        <v>11605</v>
      </c>
      <c r="N796" s="6"/>
      <c r="O796" s="6" t="s">
        <v>13305</v>
      </c>
      <c r="P796" s="6"/>
      <c r="Q796" s="6"/>
      <c r="R796" s="6"/>
      <c r="S796" s="6"/>
      <c r="T796" s="6"/>
      <c r="U796" s="6"/>
      <c r="V796" s="6"/>
      <c r="W796" s="6" t="s">
        <v>2935</v>
      </c>
      <c r="X796" s="6" t="s">
        <v>128</v>
      </c>
      <c r="Y796" s="11" t="s">
        <v>15237</v>
      </c>
      <c r="Z796" s="10"/>
      <c r="AA796" s="11" t="s">
        <v>15237</v>
      </c>
      <c r="AB796" s="6" t="s">
        <v>83</v>
      </c>
      <c r="AC796" s="6"/>
      <c r="AD796" s="6" t="s">
        <v>14907</v>
      </c>
      <c r="AE796" s="6"/>
      <c r="AF796" s="6" t="s">
        <v>14908</v>
      </c>
      <c r="AG796" s="6"/>
      <c r="AH796" s="6" t="s">
        <v>128</v>
      </c>
    </row>
    <row r="797" spans="1:34" ht="16.5">
      <c r="A797" s="14" t="s">
        <v>2936</v>
      </c>
      <c r="B797" s="4" t="s">
        <v>2937</v>
      </c>
      <c r="C797" s="5" t="s">
        <v>83</v>
      </c>
      <c r="D797" s="5" t="s">
        <v>2938</v>
      </c>
      <c r="E797" s="6" t="s">
        <v>8657</v>
      </c>
      <c r="F797" s="6" t="s">
        <v>8658</v>
      </c>
      <c r="G797" s="6" t="s">
        <v>8659</v>
      </c>
      <c r="H797" s="6"/>
      <c r="I797" s="6" t="s">
        <v>6008</v>
      </c>
      <c r="J797" s="6"/>
      <c r="K797" s="6">
        <v>0</v>
      </c>
      <c r="L797" s="6" t="s">
        <v>11604</v>
      </c>
      <c r="M797" s="6" t="s">
        <v>11610</v>
      </c>
      <c r="N797" s="6"/>
      <c r="O797" s="6">
        <v>9314871349</v>
      </c>
      <c r="P797" s="6"/>
      <c r="Q797" s="6" t="s">
        <v>14168</v>
      </c>
      <c r="R797" s="6"/>
      <c r="S797" s="6"/>
      <c r="T797" s="6"/>
      <c r="U797" s="6"/>
      <c r="V797" s="6"/>
      <c r="W797" s="6" t="s">
        <v>2938</v>
      </c>
      <c r="X797" s="6" t="s">
        <v>128</v>
      </c>
      <c r="Y797" s="11" t="s">
        <v>15237</v>
      </c>
      <c r="Z797" s="10"/>
      <c r="AA797" s="11" t="s">
        <v>15237</v>
      </c>
      <c r="AB797" s="6" t="s">
        <v>83</v>
      </c>
      <c r="AC797" s="6">
        <v>7670290764</v>
      </c>
      <c r="AD797" s="6"/>
      <c r="AE797" s="6"/>
      <c r="AF797" s="6"/>
      <c r="AG797" s="6"/>
      <c r="AH797" s="6" t="s">
        <v>128</v>
      </c>
    </row>
    <row r="798" spans="1:34" ht="16.5">
      <c r="A798" s="14" t="s">
        <v>2939</v>
      </c>
      <c r="B798" s="4" t="s">
        <v>2940</v>
      </c>
      <c r="C798" s="5" t="s">
        <v>83</v>
      </c>
      <c r="D798" s="5" t="s">
        <v>2941</v>
      </c>
      <c r="E798" s="6" t="s">
        <v>8660</v>
      </c>
      <c r="F798" s="6" t="s">
        <v>8661</v>
      </c>
      <c r="G798" s="6" t="s">
        <v>8662</v>
      </c>
      <c r="H798" s="6"/>
      <c r="I798" s="6" t="s">
        <v>5962</v>
      </c>
      <c r="J798" s="6"/>
      <c r="K798" s="6">
        <v>0</v>
      </c>
      <c r="L798" s="6" t="s">
        <v>11604</v>
      </c>
      <c r="M798" s="6" t="s">
        <v>11606</v>
      </c>
      <c r="N798" s="6"/>
      <c r="O798" s="6" t="s">
        <v>13306</v>
      </c>
      <c r="P798" s="6"/>
      <c r="Q798" s="6" t="s">
        <v>13307</v>
      </c>
      <c r="R798" s="6"/>
      <c r="S798" s="6"/>
      <c r="T798" s="6"/>
      <c r="U798" s="6"/>
      <c r="V798" s="6"/>
      <c r="W798" s="6" t="s">
        <v>2941</v>
      </c>
      <c r="X798" s="6" t="s">
        <v>128</v>
      </c>
      <c r="Y798" s="11" t="s">
        <v>15237</v>
      </c>
      <c r="Z798" s="10"/>
      <c r="AA798" s="11" t="s">
        <v>15237</v>
      </c>
      <c r="AB798" s="6" t="s">
        <v>83</v>
      </c>
      <c r="AC798" s="6"/>
      <c r="AD798" s="6" t="s">
        <v>14909</v>
      </c>
      <c r="AE798" s="6"/>
      <c r="AF798" s="6" t="s">
        <v>14910</v>
      </c>
      <c r="AG798" s="9">
        <v>35156</v>
      </c>
      <c r="AH798" s="6" t="s">
        <v>128</v>
      </c>
    </row>
    <row r="799" spans="1:34" ht="16.5">
      <c r="A799" s="14" t="s">
        <v>2958</v>
      </c>
      <c r="B799" s="4" t="s">
        <v>2959</v>
      </c>
      <c r="C799" s="5" t="s">
        <v>83</v>
      </c>
      <c r="D799" s="5" t="s">
        <v>2960</v>
      </c>
      <c r="E799" s="6" t="s">
        <v>8669</v>
      </c>
      <c r="F799" s="6" t="s">
        <v>6306</v>
      </c>
      <c r="G799" s="6"/>
      <c r="H799" s="6"/>
      <c r="I799" s="6" t="s">
        <v>5962</v>
      </c>
      <c r="J799" s="6">
        <v>431005</v>
      </c>
      <c r="K799" s="6">
        <v>0</v>
      </c>
      <c r="L799" s="6" t="s">
        <v>11604</v>
      </c>
      <c r="M799" s="6" t="s">
        <v>11605</v>
      </c>
      <c r="N799" s="6"/>
      <c r="O799" s="6">
        <v>-2265870</v>
      </c>
      <c r="P799" s="6"/>
      <c r="Q799" s="6"/>
      <c r="R799" s="6"/>
      <c r="S799" s="6"/>
      <c r="T799" s="6"/>
      <c r="U799" s="6"/>
      <c r="V799" s="6"/>
      <c r="W799" s="6" t="s">
        <v>2960</v>
      </c>
      <c r="X799" s="6" t="s">
        <v>128</v>
      </c>
      <c r="Y799" s="11" t="s">
        <v>15237</v>
      </c>
      <c r="Z799" s="10"/>
      <c r="AA799" s="11" t="s">
        <v>15237</v>
      </c>
      <c r="AB799" s="6" t="s">
        <v>83</v>
      </c>
      <c r="AC799" s="6">
        <v>27630566033</v>
      </c>
      <c r="AD799" s="6" t="s">
        <v>14911</v>
      </c>
      <c r="AE799" s="6"/>
      <c r="AF799" s="6"/>
      <c r="AG799" s="6"/>
      <c r="AH799" s="6" t="s">
        <v>128</v>
      </c>
    </row>
    <row r="800" spans="1:34" ht="16.5">
      <c r="A800" s="14" t="s">
        <v>2987</v>
      </c>
      <c r="B800" s="4" t="s">
        <v>2988</v>
      </c>
      <c r="C800" s="5" t="s">
        <v>83</v>
      </c>
      <c r="D800" s="5" t="s">
        <v>2989</v>
      </c>
      <c r="E800" s="6" t="s">
        <v>8696</v>
      </c>
      <c r="F800" s="6" t="s">
        <v>8697</v>
      </c>
      <c r="G800" s="6" t="s">
        <v>8698</v>
      </c>
      <c r="H800" s="6" t="s">
        <v>6399</v>
      </c>
      <c r="I800" s="6" t="s">
        <v>5983</v>
      </c>
      <c r="J800" s="6">
        <v>560048</v>
      </c>
      <c r="K800" s="6">
        <v>0</v>
      </c>
      <c r="L800" s="6" t="s">
        <v>11604</v>
      </c>
      <c r="M800" s="6" t="s">
        <v>11618</v>
      </c>
      <c r="N800" s="6" t="s">
        <v>12196</v>
      </c>
      <c r="O800" s="6"/>
      <c r="P800" s="6"/>
      <c r="Q800" s="6" t="s">
        <v>14218</v>
      </c>
      <c r="R800" s="6" t="s">
        <v>14219</v>
      </c>
      <c r="S800" s="6">
        <v>9880889593</v>
      </c>
      <c r="T800" s="6"/>
      <c r="U800" s="6"/>
      <c r="V800" s="6"/>
      <c r="W800" s="6" t="s">
        <v>2989</v>
      </c>
      <c r="X800" s="6" t="s">
        <v>128</v>
      </c>
      <c r="Y800" s="11" t="s">
        <v>15237</v>
      </c>
      <c r="Z800" s="10"/>
      <c r="AA800" s="11" t="s">
        <v>15237</v>
      </c>
      <c r="AB800" s="6" t="s">
        <v>83</v>
      </c>
      <c r="AC800" s="6">
        <v>29020849915</v>
      </c>
      <c r="AD800" s="6"/>
      <c r="AE800" s="6"/>
      <c r="AF800" s="6"/>
      <c r="AG800" s="6"/>
      <c r="AH800" s="6" t="s">
        <v>128</v>
      </c>
    </row>
    <row r="801" spans="1:34" ht="16.5">
      <c r="A801" s="14" t="s">
        <v>2999</v>
      </c>
      <c r="B801" s="4" t="s">
        <v>3000</v>
      </c>
      <c r="C801" s="5" t="s">
        <v>83</v>
      </c>
      <c r="D801" s="5" t="s">
        <v>3001</v>
      </c>
      <c r="E801" s="6" t="s">
        <v>8709</v>
      </c>
      <c r="F801" s="6" t="s">
        <v>8710</v>
      </c>
      <c r="G801" s="6"/>
      <c r="H801" s="6" t="s">
        <v>6007</v>
      </c>
      <c r="I801" s="6" t="s">
        <v>6008</v>
      </c>
      <c r="J801" s="6" t="s">
        <v>11887</v>
      </c>
      <c r="K801" s="6">
        <v>0</v>
      </c>
      <c r="L801" s="6" t="s">
        <v>11604</v>
      </c>
      <c r="M801" s="6" t="s">
        <v>11605</v>
      </c>
      <c r="N801" s="6"/>
      <c r="O801" s="6" t="s">
        <v>13314</v>
      </c>
      <c r="P801" s="6"/>
      <c r="Q801" s="6"/>
      <c r="R801" s="6"/>
      <c r="S801" s="6"/>
      <c r="T801" s="6"/>
      <c r="U801" s="6"/>
      <c r="V801" s="6"/>
      <c r="W801" s="6" t="s">
        <v>3001</v>
      </c>
      <c r="X801" s="6" t="s">
        <v>128</v>
      </c>
      <c r="Y801" s="11" t="s">
        <v>15237</v>
      </c>
      <c r="Z801" s="10"/>
      <c r="AA801" s="11" t="s">
        <v>15237</v>
      </c>
      <c r="AB801" s="6" t="s">
        <v>128</v>
      </c>
      <c r="AC801" s="6">
        <v>7840305754</v>
      </c>
      <c r="AD801" s="6"/>
      <c r="AE801" s="6"/>
      <c r="AF801" s="6"/>
      <c r="AG801" s="6"/>
      <c r="AH801" s="6" t="s">
        <v>128</v>
      </c>
    </row>
    <row r="802" spans="1:34" ht="16.5">
      <c r="A802" s="14" t="s">
        <v>3002</v>
      </c>
      <c r="B802" s="4" t="s">
        <v>3003</v>
      </c>
      <c r="C802" s="5" t="s">
        <v>83</v>
      </c>
      <c r="D802" s="5" t="s">
        <v>3004</v>
      </c>
      <c r="E802" s="6" t="s">
        <v>8711</v>
      </c>
      <c r="F802" s="6" t="s">
        <v>5973</v>
      </c>
      <c r="G802" s="6"/>
      <c r="H802" s="6" t="s">
        <v>5973</v>
      </c>
      <c r="I802" s="6" t="s">
        <v>5975</v>
      </c>
      <c r="J802" s="6">
        <v>201301</v>
      </c>
      <c r="K802" s="6">
        <v>0</v>
      </c>
      <c r="L802" s="6" t="s">
        <v>11604</v>
      </c>
      <c r="M802" s="6" t="s">
        <v>11610</v>
      </c>
      <c r="N802" s="6" t="s">
        <v>12199</v>
      </c>
      <c r="O802" s="6"/>
      <c r="P802" s="6"/>
      <c r="Q802" s="6"/>
      <c r="R802" s="6"/>
      <c r="S802" s="6"/>
      <c r="T802" s="6"/>
      <c r="U802" s="6"/>
      <c r="V802" s="6"/>
      <c r="W802" s="6" t="s">
        <v>3004</v>
      </c>
      <c r="X802" s="6" t="s">
        <v>128</v>
      </c>
      <c r="Y802" s="11" t="s">
        <v>15237</v>
      </c>
      <c r="Z802" s="10"/>
      <c r="AA802" s="11" t="s">
        <v>15237</v>
      </c>
      <c r="AB802" s="6" t="s">
        <v>83</v>
      </c>
      <c r="AC802" s="6">
        <v>9466201835</v>
      </c>
      <c r="AD802" s="6"/>
      <c r="AE802" s="6" t="s">
        <v>20794</v>
      </c>
      <c r="AF802" s="6"/>
      <c r="AG802" s="6"/>
      <c r="AH802" s="6" t="s">
        <v>128</v>
      </c>
    </row>
    <row r="803" spans="1:34" ht="16.5">
      <c r="A803" s="14" t="s">
        <v>3014</v>
      </c>
      <c r="B803" s="4" t="s">
        <v>3015</v>
      </c>
      <c r="C803" s="5" t="s">
        <v>83</v>
      </c>
      <c r="D803" s="5" t="s">
        <v>3016</v>
      </c>
      <c r="E803" s="6" t="s">
        <v>8719</v>
      </c>
      <c r="F803" s="6" t="s">
        <v>8720</v>
      </c>
      <c r="G803" s="6"/>
      <c r="H803" s="6" t="s">
        <v>7421</v>
      </c>
      <c r="I803" s="6" t="s">
        <v>5975</v>
      </c>
      <c r="J803" s="6">
        <v>201306</v>
      </c>
      <c r="K803" s="6">
        <v>0</v>
      </c>
      <c r="L803" s="6" t="s">
        <v>11604</v>
      </c>
      <c r="M803" s="6" t="s">
        <v>11605</v>
      </c>
      <c r="N803" s="6" t="s">
        <v>12201</v>
      </c>
      <c r="O803" s="6" t="s">
        <v>13317</v>
      </c>
      <c r="P803" s="6"/>
      <c r="Q803" s="6" t="s">
        <v>13318</v>
      </c>
      <c r="R803" s="6"/>
      <c r="S803" s="6"/>
      <c r="T803" s="6"/>
      <c r="U803" s="6"/>
      <c r="V803" s="6"/>
      <c r="W803" s="6" t="s">
        <v>3016</v>
      </c>
      <c r="X803" s="6" t="s">
        <v>128</v>
      </c>
      <c r="Y803" s="11" t="s">
        <v>15237</v>
      </c>
      <c r="Z803" s="10"/>
      <c r="AA803" s="11" t="s">
        <v>15237</v>
      </c>
      <c r="AB803" s="6" t="s">
        <v>83</v>
      </c>
      <c r="AC803" s="6">
        <v>9166101663</v>
      </c>
      <c r="AD803" s="6" t="s">
        <v>14912</v>
      </c>
      <c r="AE803" s="6"/>
      <c r="AF803" s="6" t="s">
        <v>14913</v>
      </c>
      <c r="AG803" s="9">
        <v>39586</v>
      </c>
      <c r="AH803" s="6" t="s">
        <v>128</v>
      </c>
    </row>
    <row r="804" spans="1:34" ht="16.5">
      <c r="A804" s="29" t="s">
        <v>3014</v>
      </c>
      <c r="B804" s="5" t="s">
        <v>21047</v>
      </c>
      <c r="C804" s="5" t="s">
        <v>83</v>
      </c>
      <c r="D804" s="5" t="s">
        <v>3016</v>
      </c>
      <c r="E804" s="5" t="s">
        <v>8768</v>
      </c>
      <c r="F804" s="5" t="s">
        <v>7058</v>
      </c>
      <c r="G804" s="5" t="s">
        <v>6007</v>
      </c>
      <c r="H804" s="6" t="s">
        <v>6007</v>
      </c>
      <c r="I804" s="6" t="s">
        <v>6008</v>
      </c>
      <c r="J804" s="6">
        <v>110028</v>
      </c>
      <c r="K804" s="6">
        <v>0</v>
      </c>
      <c r="L804" s="6" t="s">
        <v>11604</v>
      </c>
      <c r="M804" s="6" t="s">
        <v>11605</v>
      </c>
      <c r="N804" s="6"/>
      <c r="O804" s="6"/>
      <c r="P804" s="6"/>
      <c r="Q804" s="6"/>
      <c r="R804" s="6"/>
      <c r="S804" s="6"/>
      <c r="T804" s="6"/>
      <c r="U804" s="6"/>
      <c r="V804" s="6"/>
      <c r="W804" s="6" t="s">
        <v>3016</v>
      </c>
      <c r="X804" s="6" t="s">
        <v>128</v>
      </c>
      <c r="Y804" s="11" t="s">
        <v>15237</v>
      </c>
      <c r="Z804" s="10"/>
      <c r="AA804" s="11" t="s">
        <v>15237</v>
      </c>
      <c r="AB804" s="6" t="s">
        <v>128</v>
      </c>
      <c r="AC804" s="6">
        <v>7830205122</v>
      </c>
      <c r="AD804" s="6"/>
      <c r="AE804" s="6"/>
      <c r="AF804" s="6"/>
      <c r="AG804" s="6"/>
      <c r="AH804" s="6" t="s">
        <v>128</v>
      </c>
    </row>
    <row r="805" spans="1:34" ht="16.5">
      <c r="A805" s="14" t="s">
        <v>3017</v>
      </c>
      <c r="B805" s="4" t="s">
        <v>3018</v>
      </c>
      <c r="C805" s="5" t="s">
        <v>128</v>
      </c>
      <c r="D805" s="5" t="s">
        <v>3019</v>
      </c>
      <c r="E805" s="6" t="s">
        <v>8721</v>
      </c>
      <c r="F805" s="6" t="s">
        <v>8722</v>
      </c>
      <c r="G805" s="6" t="s">
        <v>7610</v>
      </c>
      <c r="H805" s="6" t="s">
        <v>7610</v>
      </c>
      <c r="I805" s="6" t="s">
        <v>6178</v>
      </c>
      <c r="J805" s="6">
        <v>301028</v>
      </c>
      <c r="K805" s="6">
        <v>0</v>
      </c>
      <c r="L805" s="6" t="s">
        <v>11604</v>
      </c>
      <c r="M805" s="6" t="s">
        <v>11610</v>
      </c>
      <c r="N805" s="6"/>
      <c r="O805" s="6" t="s">
        <v>13318</v>
      </c>
      <c r="P805" s="6"/>
      <c r="Q805" s="6"/>
      <c r="R805" s="6" t="s">
        <v>12524</v>
      </c>
      <c r="S805" s="6">
        <v>9314523301</v>
      </c>
      <c r="T805" s="6"/>
      <c r="U805" s="6"/>
      <c r="V805" s="6"/>
      <c r="W805" s="6" t="s">
        <v>3019</v>
      </c>
      <c r="X805" s="6" t="s">
        <v>128</v>
      </c>
      <c r="Y805" s="11" t="s">
        <v>15237</v>
      </c>
      <c r="Z805" s="10"/>
      <c r="AA805" s="11" t="s">
        <v>15237</v>
      </c>
      <c r="AB805" s="6" t="s">
        <v>83</v>
      </c>
      <c r="AC805" s="6">
        <v>8492204123</v>
      </c>
      <c r="AD805" s="6"/>
      <c r="AE805" s="6"/>
      <c r="AF805" s="6"/>
      <c r="AG805" s="6"/>
      <c r="AH805" s="6" t="s">
        <v>128</v>
      </c>
    </row>
    <row r="806" spans="1:34" ht="16.5">
      <c r="A806" s="14" t="s">
        <v>3022</v>
      </c>
      <c r="B806" s="4" t="s">
        <v>3023</v>
      </c>
      <c r="C806" s="5" t="s">
        <v>83</v>
      </c>
      <c r="D806" s="5" t="s">
        <v>3024</v>
      </c>
      <c r="E806" s="6" t="s">
        <v>8724</v>
      </c>
      <c r="F806" s="6" t="s">
        <v>8725</v>
      </c>
      <c r="G806" s="6" t="s">
        <v>8726</v>
      </c>
      <c r="H806" s="6" t="s">
        <v>6007</v>
      </c>
      <c r="I806" s="6" t="s">
        <v>6008</v>
      </c>
      <c r="J806" s="6">
        <v>110042</v>
      </c>
      <c r="K806" s="6">
        <v>0</v>
      </c>
      <c r="L806" s="6" t="s">
        <v>11604</v>
      </c>
      <c r="M806" s="6" t="s">
        <v>11605</v>
      </c>
      <c r="N806" s="6" t="s">
        <v>12202</v>
      </c>
      <c r="O806" s="6"/>
      <c r="P806" s="6"/>
      <c r="Q806" s="6" t="s">
        <v>14220</v>
      </c>
      <c r="R806" s="6"/>
      <c r="S806" s="6">
        <v>9311086317</v>
      </c>
      <c r="T806" s="6"/>
      <c r="U806" s="6"/>
      <c r="V806" s="6"/>
      <c r="W806" s="6" t="s">
        <v>3024</v>
      </c>
      <c r="X806" s="6" t="s">
        <v>128</v>
      </c>
      <c r="Y806" s="11" t="s">
        <v>15237</v>
      </c>
      <c r="Z806" s="10"/>
      <c r="AA806" s="11" t="s">
        <v>15237</v>
      </c>
      <c r="AB806" s="6" t="s">
        <v>83</v>
      </c>
      <c r="AC806" s="6">
        <v>7290337921</v>
      </c>
      <c r="AD806" s="6"/>
      <c r="AE806" s="6"/>
      <c r="AF806" s="6"/>
      <c r="AG806" s="6"/>
      <c r="AH806" s="6" t="s">
        <v>128</v>
      </c>
    </row>
    <row r="807" spans="1:34" ht="16.5">
      <c r="A807" s="14" t="s">
        <v>3022</v>
      </c>
      <c r="B807" s="4" t="s">
        <v>3025</v>
      </c>
      <c r="C807" s="5" t="s">
        <v>83</v>
      </c>
      <c r="D807" s="5" t="s">
        <v>3024</v>
      </c>
      <c r="E807" s="6" t="s">
        <v>8727</v>
      </c>
      <c r="F807" s="6" t="s">
        <v>8728</v>
      </c>
      <c r="G807" s="6" t="s">
        <v>6007</v>
      </c>
      <c r="H807" s="6" t="s">
        <v>6212</v>
      </c>
      <c r="I807" s="6" t="s">
        <v>6008</v>
      </c>
      <c r="J807" s="6">
        <v>110033</v>
      </c>
      <c r="K807" s="6">
        <v>0</v>
      </c>
      <c r="L807" s="6" t="s">
        <v>11604</v>
      </c>
      <c r="M807" s="6" t="s">
        <v>11605</v>
      </c>
      <c r="N807" s="6"/>
      <c r="O807" s="6">
        <v>9310478752</v>
      </c>
      <c r="P807" s="6"/>
      <c r="Q807" s="6"/>
      <c r="R807" s="6"/>
      <c r="S807" s="6"/>
      <c r="T807" s="6"/>
      <c r="U807" s="6"/>
      <c r="V807" s="6"/>
      <c r="W807" s="6" t="s">
        <v>3024</v>
      </c>
      <c r="X807" s="6" t="s">
        <v>128</v>
      </c>
      <c r="Y807" s="11" t="s">
        <v>15237</v>
      </c>
      <c r="Z807" s="10"/>
      <c r="AA807" s="11" t="s">
        <v>15237</v>
      </c>
      <c r="AB807" s="6" t="s">
        <v>83</v>
      </c>
      <c r="AC807" s="6">
        <v>7290337921</v>
      </c>
      <c r="AD807" s="6"/>
      <c r="AE807" s="6" t="s">
        <v>20795</v>
      </c>
      <c r="AF807" s="6"/>
      <c r="AG807" s="6"/>
      <c r="AH807" s="6" t="s">
        <v>128</v>
      </c>
    </row>
    <row r="808" spans="1:34" ht="16.5">
      <c r="A808" s="14" t="s">
        <v>3022</v>
      </c>
      <c r="B808" s="4" t="s">
        <v>3026</v>
      </c>
      <c r="C808" s="5" t="s">
        <v>83</v>
      </c>
      <c r="D808" s="5" t="s">
        <v>3024</v>
      </c>
      <c r="E808" s="6" t="s">
        <v>8729</v>
      </c>
      <c r="F808" s="6" t="s">
        <v>8730</v>
      </c>
      <c r="G808" s="6"/>
      <c r="H808" s="6" t="s">
        <v>6212</v>
      </c>
      <c r="I808" s="6" t="s">
        <v>6008</v>
      </c>
      <c r="J808" s="6">
        <v>110036</v>
      </c>
      <c r="K808" s="6">
        <v>0</v>
      </c>
      <c r="L808" s="6" t="s">
        <v>11604</v>
      </c>
      <c r="M808" s="6" t="s">
        <v>11605</v>
      </c>
      <c r="N808" s="6" t="s">
        <v>12203</v>
      </c>
      <c r="O808" s="6"/>
      <c r="P808" s="6"/>
      <c r="Q808" s="6"/>
      <c r="R808" s="6"/>
      <c r="S808" s="6"/>
      <c r="T808" s="6"/>
      <c r="U808" s="6"/>
      <c r="V808" s="6"/>
      <c r="W808" s="6" t="s">
        <v>3024</v>
      </c>
      <c r="X808" s="6" t="s">
        <v>128</v>
      </c>
      <c r="Y808" s="11" t="s">
        <v>15237</v>
      </c>
      <c r="Z808" s="10"/>
      <c r="AA808" s="11" t="s">
        <v>15237</v>
      </c>
      <c r="AB808" s="6" t="s">
        <v>83</v>
      </c>
      <c r="AC808" s="6">
        <v>7290337921</v>
      </c>
      <c r="AD808" s="6"/>
      <c r="AE808" s="6" t="s">
        <v>20795</v>
      </c>
      <c r="AF808" s="6"/>
      <c r="AG808" s="6"/>
      <c r="AH808" s="6" t="s">
        <v>128</v>
      </c>
    </row>
    <row r="809" spans="1:34" ht="16.5">
      <c r="A809" s="14" t="s">
        <v>3027</v>
      </c>
      <c r="B809" s="4" t="s">
        <v>3028</v>
      </c>
      <c r="C809" s="5" t="s">
        <v>83</v>
      </c>
      <c r="D809" s="5" t="s">
        <v>3029</v>
      </c>
      <c r="E809" s="6" t="s">
        <v>8731</v>
      </c>
      <c r="F809" s="6" t="s">
        <v>8732</v>
      </c>
      <c r="G809" s="6" t="s">
        <v>8733</v>
      </c>
      <c r="H809" s="6" t="s">
        <v>8448</v>
      </c>
      <c r="I809" s="6"/>
      <c r="J809" s="6">
        <v>80100</v>
      </c>
      <c r="K809" s="6">
        <v>0</v>
      </c>
      <c r="L809" s="6" t="s">
        <v>11664</v>
      </c>
      <c r="M809" s="6" t="s">
        <v>11618</v>
      </c>
      <c r="N809" s="6" t="s">
        <v>12204</v>
      </c>
      <c r="O809" s="6">
        <v>9311086317</v>
      </c>
      <c r="P809" s="6"/>
      <c r="Q809" s="6"/>
      <c r="R809" s="6">
        <f>254-20-2034248</f>
        <v>-2034014</v>
      </c>
      <c r="S809" s="6"/>
      <c r="T809" s="6"/>
      <c r="U809" s="6"/>
      <c r="V809" s="6"/>
      <c r="W809" s="6" t="s">
        <v>14221</v>
      </c>
      <c r="X809" s="6" t="s">
        <v>128</v>
      </c>
      <c r="Y809" s="11" t="s">
        <v>15237</v>
      </c>
      <c r="Z809" s="10"/>
      <c r="AA809" s="11" t="s">
        <v>15237</v>
      </c>
      <c r="AB809" s="6" t="s">
        <v>83</v>
      </c>
      <c r="AC809" s="6"/>
      <c r="AD809" s="6"/>
      <c r="AE809" s="6"/>
      <c r="AF809" s="6"/>
      <c r="AG809" s="6"/>
      <c r="AH809" s="6" t="s">
        <v>128</v>
      </c>
    </row>
    <row r="810" spans="1:34" ht="16.5">
      <c r="A810" s="14" t="s">
        <v>3030</v>
      </c>
      <c r="B810" s="4" t="s">
        <v>3031</v>
      </c>
      <c r="C810" s="5" t="s">
        <v>83</v>
      </c>
      <c r="D810" s="5" t="s">
        <v>2833</v>
      </c>
      <c r="E810" s="6" t="s">
        <v>8734</v>
      </c>
      <c r="F810" s="6" t="s">
        <v>8735</v>
      </c>
      <c r="G810" s="6" t="s">
        <v>8736</v>
      </c>
      <c r="H810" s="6" t="s">
        <v>6089</v>
      </c>
      <c r="I810" s="6" t="s">
        <v>5962</v>
      </c>
      <c r="J810" s="6">
        <v>411023</v>
      </c>
      <c r="K810" s="6">
        <v>0</v>
      </c>
      <c r="L810" s="6" t="s">
        <v>11604</v>
      </c>
      <c r="M810" s="6" t="s">
        <v>11605</v>
      </c>
      <c r="N810" s="6" t="s">
        <v>12205</v>
      </c>
      <c r="O810" s="6">
        <f>254-736-46779</f>
        <v>-47261</v>
      </c>
      <c r="P810" s="6"/>
      <c r="Q810" s="6"/>
      <c r="R810" s="6"/>
      <c r="S810" s="6"/>
      <c r="T810" s="6"/>
      <c r="U810" s="6"/>
      <c r="V810" s="6"/>
      <c r="W810" s="6" t="s">
        <v>2833</v>
      </c>
      <c r="X810" s="6" t="s">
        <v>128</v>
      </c>
      <c r="Y810" s="11" t="s">
        <v>15237</v>
      </c>
      <c r="Z810" s="10"/>
      <c r="AA810" s="11" t="s">
        <v>15237</v>
      </c>
      <c r="AB810" s="6" t="s">
        <v>83</v>
      </c>
      <c r="AC810" s="6">
        <v>27860410464</v>
      </c>
      <c r="AD810" s="6" t="s">
        <v>14886</v>
      </c>
      <c r="AE810" s="6"/>
      <c r="AF810" s="6" t="s">
        <v>14914</v>
      </c>
      <c r="AG810" s="9">
        <v>35156</v>
      </c>
      <c r="AH810" s="6" t="s">
        <v>128</v>
      </c>
    </row>
    <row r="811" spans="1:34" ht="16.5">
      <c r="A811" s="14" t="s">
        <v>3030</v>
      </c>
      <c r="B811" s="4" t="s">
        <v>3032</v>
      </c>
      <c r="C811" s="5" t="s">
        <v>83</v>
      </c>
      <c r="D811" s="5" t="s">
        <v>2833</v>
      </c>
      <c r="E811" s="6" t="s">
        <v>8737</v>
      </c>
      <c r="F811" s="6" t="s">
        <v>8738</v>
      </c>
      <c r="G811" s="6" t="s">
        <v>8739</v>
      </c>
      <c r="H811" s="6" t="s">
        <v>6089</v>
      </c>
      <c r="I811" s="6" t="s">
        <v>5962</v>
      </c>
      <c r="J811" s="6"/>
      <c r="K811" s="6">
        <v>0</v>
      </c>
      <c r="L811" s="6" t="s">
        <v>11604</v>
      </c>
      <c r="M811" s="6" t="s">
        <v>11605</v>
      </c>
      <c r="N811" s="6" t="s">
        <v>12206</v>
      </c>
      <c r="O811" s="6" t="s">
        <v>12205</v>
      </c>
      <c r="P811" s="6"/>
      <c r="Q811" s="6" t="s">
        <v>14205</v>
      </c>
      <c r="R811" s="6" t="s">
        <v>12206</v>
      </c>
      <c r="S811" s="6" t="s">
        <v>13321</v>
      </c>
      <c r="T811" s="6"/>
      <c r="U811" s="6"/>
      <c r="V811" s="6"/>
      <c r="W811" s="6" t="s">
        <v>2833</v>
      </c>
      <c r="X811" s="6" t="s">
        <v>128</v>
      </c>
      <c r="Y811" s="11" t="s">
        <v>15237</v>
      </c>
      <c r="Z811" s="10"/>
      <c r="AA811" s="11" t="s">
        <v>15237</v>
      </c>
      <c r="AB811" s="6" t="s">
        <v>83</v>
      </c>
      <c r="AC811" s="6" t="s">
        <v>14884</v>
      </c>
      <c r="AD811" s="6" t="s">
        <v>14885</v>
      </c>
      <c r="AE811" s="6"/>
      <c r="AF811" s="6"/>
      <c r="AG811" s="6"/>
      <c r="AH811" s="6" t="s">
        <v>128</v>
      </c>
    </row>
    <row r="812" spans="1:34" ht="16.5">
      <c r="A812" s="14" t="s">
        <v>3033</v>
      </c>
      <c r="B812" s="4" t="s">
        <v>3034</v>
      </c>
      <c r="C812" s="5" t="s">
        <v>83</v>
      </c>
      <c r="D812" s="5" t="s">
        <v>3035</v>
      </c>
      <c r="E812" s="6" t="s">
        <v>8740</v>
      </c>
      <c r="F812" s="6" t="s">
        <v>8741</v>
      </c>
      <c r="G812" s="6" t="s">
        <v>8742</v>
      </c>
      <c r="H812" s="6" t="s">
        <v>8364</v>
      </c>
      <c r="I812" s="6" t="s">
        <v>5962</v>
      </c>
      <c r="J812" s="6">
        <v>411057</v>
      </c>
      <c r="K812" s="6">
        <v>0</v>
      </c>
      <c r="L812" s="6" t="s">
        <v>11604</v>
      </c>
      <c r="M812" s="6" t="s">
        <v>11605</v>
      </c>
      <c r="N812" s="6"/>
      <c r="O812" s="6" t="s">
        <v>13311</v>
      </c>
      <c r="P812" s="6"/>
      <c r="Q812" s="6"/>
      <c r="R812" s="6"/>
      <c r="S812" s="6"/>
      <c r="T812" s="6"/>
      <c r="U812" s="6"/>
      <c r="V812" s="6"/>
      <c r="W812" s="6" t="s">
        <v>3035</v>
      </c>
      <c r="X812" s="6" t="s">
        <v>128</v>
      </c>
      <c r="Y812" s="11" t="s">
        <v>15237</v>
      </c>
      <c r="Z812" s="10"/>
      <c r="AA812" s="11" t="s">
        <v>15237</v>
      </c>
      <c r="AB812" s="6" t="s">
        <v>83</v>
      </c>
      <c r="AC812" s="6" t="s">
        <v>14884</v>
      </c>
      <c r="AD812" s="6" t="s">
        <v>14885</v>
      </c>
      <c r="AE812" s="6" t="s">
        <v>20796</v>
      </c>
      <c r="AF812" s="6"/>
      <c r="AG812" s="6"/>
      <c r="AH812" s="6" t="s">
        <v>128</v>
      </c>
    </row>
    <row r="813" spans="1:34" ht="16.5">
      <c r="A813" s="14" t="s">
        <v>3047</v>
      </c>
      <c r="B813" s="4" t="s">
        <v>3048</v>
      </c>
      <c r="C813" s="5" t="s">
        <v>83</v>
      </c>
      <c r="D813" s="5" t="s">
        <v>3049</v>
      </c>
      <c r="E813" s="6" t="s">
        <v>8752</v>
      </c>
      <c r="F813" s="6" t="s">
        <v>8753</v>
      </c>
      <c r="G813" s="6"/>
      <c r="H813" s="6" t="s">
        <v>8754</v>
      </c>
      <c r="I813" s="6" t="s">
        <v>7005</v>
      </c>
      <c r="J813" s="6">
        <v>834002</v>
      </c>
      <c r="K813" s="6">
        <v>0</v>
      </c>
      <c r="L813" s="6" t="s">
        <v>11604</v>
      </c>
      <c r="M813" s="6" t="s">
        <v>11605</v>
      </c>
      <c r="N813" s="6" t="s">
        <v>12211</v>
      </c>
      <c r="O813" s="6" t="s">
        <v>13322</v>
      </c>
      <c r="P813" s="6"/>
      <c r="Q813" s="6"/>
      <c r="R813" s="6"/>
      <c r="S813" s="6" t="s">
        <v>14222</v>
      </c>
      <c r="T813" s="6"/>
      <c r="U813" s="6"/>
      <c r="V813" s="6"/>
      <c r="W813" s="6" t="s">
        <v>3049</v>
      </c>
      <c r="X813" s="6" t="s">
        <v>128</v>
      </c>
      <c r="Y813" s="11" t="s">
        <v>15237</v>
      </c>
      <c r="Z813" s="10"/>
      <c r="AA813" s="11" t="s">
        <v>15237</v>
      </c>
      <c r="AB813" s="6" t="s">
        <v>83</v>
      </c>
      <c r="AC813" s="6">
        <v>20140105151</v>
      </c>
      <c r="AD813" s="6">
        <v>20140105151</v>
      </c>
      <c r="AE813" s="6"/>
      <c r="AF813" s="6">
        <v>20140105151</v>
      </c>
      <c r="AG813" s="6"/>
      <c r="AH813" s="6" t="s">
        <v>128</v>
      </c>
    </row>
    <row r="814" spans="1:34" ht="16.5">
      <c r="A814" s="14" t="s">
        <v>3055</v>
      </c>
      <c r="B814" s="4" t="s">
        <v>3056</v>
      </c>
      <c r="C814" s="5" t="s">
        <v>83</v>
      </c>
      <c r="D814" s="5" t="s">
        <v>3057</v>
      </c>
      <c r="E814" s="6" t="s">
        <v>8757</v>
      </c>
      <c r="F814" s="6" t="s">
        <v>8758</v>
      </c>
      <c r="G814" s="6" t="s">
        <v>8759</v>
      </c>
      <c r="H814" s="6" t="s">
        <v>8760</v>
      </c>
      <c r="I814" s="6" t="s">
        <v>5995</v>
      </c>
      <c r="J814" s="6">
        <v>391745</v>
      </c>
      <c r="K814" s="6">
        <v>0</v>
      </c>
      <c r="L814" s="6" t="s">
        <v>11604</v>
      </c>
      <c r="M814" s="6" t="s">
        <v>11605</v>
      </c>
      <c r="N814" s="6" t="s">
        <v>12212</v>
      </c>
      <c r="O814" s="6" t="s">
        <v>13324</v>
      </c>
      <c r="P814" s="6"/>
      <c r="Q814" s="6"/>
      <c r="R814" s="6"/>
      <c r="S814" s="6"/>
      <c r="T814" s="6"/>
      <c r="U814" s="6"/>
      <c r="V814" s="6"/>
      <c r="W814" s="6" t="s">
        <v>3057</v>
      </c>
      <c r="X814" s="6" t="s">
        <v>128</v>
      </c>
      <c r="Y814" s="11" t="s">
        <v>15237</v>
      </c>
      <c r="Z814" s="10"/>
      <c r="AA814" s="11" t="s">
        <v>15237</v>
      </c>
      <c r="AB814" s="6" t="s">
        <v>83</v>
      </c>
      <c r="AC814" s="6"/>
      <c r="AD814" s="6">
        <v>24192100899</v>
      </c>
      <c r="AE814" s="6" t="s">
        <v>20793</v>
      </c>
      <c r="AF814" s="6"/>
      <c r="AG814" s="6"/>
      <c r="AH814" s="6" t="s">
        <v>128</v>
      </c>
    </row>
    <row r="815" spans="1:34" ht="16.5">
      <c r="A815" s="14" t="s">
        <v>3058</v>
      </c>
      <c r="B815" s="4" t="s">
        <v>3059</v>
      </c>
      <c r="C815" s="5" t="s">
        <v>83</v>
      </c>
      <c r="D815" s="5" t="s">
        <v>3060</v>
      </c>
      <c r="E815" s="6" t="s">
        <v>8761</v>
      </c>
      <c r="F815" s="6" t="s">
        <v>8762</v>
      </c>
      <c r="G815" s="6" t="s">
        <v>6399</v>
      </c>
      <c r="H815" s="6" t="s">
        <v>6399</v>
      </c>
      <c r="I815" s="6" t="s">
        <v>5983</v>
      </c>
      <c r="J815" s="6">
        <v>560095</v>
      </c>
      <c r="K815" s="6">
        <v>0</v>
      </c>
      <c r="L815" s="6" t="s">
        <v>11604</v>
      </c>
      <c r="M815" s="6" t="s">
        <v>11618</v>
      </c>
      <c r="N815" s="6" t="s">
        <v>12213</v>
      </c>
      <c r="O815" s="6" t="s">
        <v>13325</v>
      </c>
      <c r="P815" s="6"/>
      <c r="Q815" s="6"/>
      <c r="R815" s="6">
        <v>9844051695</v>
      </c>
      <c r="S815" s="6">
        <v>9900579175</v>
      </c>
      <c r="T815" s="6"/>
      <c r="U815" s="6"/>
      <c r="V815" s="6"/>
      <c r="W815" s="6" t="s">
        <v>3060</v>
      </c>
      <c r="X815" s="6" t="s">
        <v>128</v>
      </c>
      <c r="Y815" s="11" t="s">
        <v>15237</v>
      </c>
      <c r="Z815" s="10"/>
      <c r="AA815" s="11" t="s">
        <v>15237</v>
      </c>
      <c r="AB815" s="6" t="s">
        <v>83</v>
      </c>
      <c r="AC815" s="6">
        <v>29370213160</v>
      </c>
      <c r="AD815" s="6">
        <v>2585844</v>
      </c>
      <c r="AE815" s="6"/>
      <c r="AF815" s="6"/>
      <c r="AG815" s="6"/>
      <c r="AH815" s="6" t="s">
        <v>128</v>
      </c>
    </row>
    <row r="816" spans="1:34" ht="16.5">
      <c r="A816" s="14" t="s">
        <v>3061</v>
      </c>
      <c r="B816" s="4" t="s">
        <v>3062</v>
      </c>
      <c r="C816" s="5" t="s">
        <v>83</v>
      </c>
      <c r="D816" s="5" t="s">
        <v>3063</v>
      </c>
      <c r="E816" s="6" t="s">
        <v>8763</v>
      </c>
      <c r="F816" s="6" t="s">
        <v>8764</v>
      </c>
      <c r="G816" s="6" t="s">
        <v>7610</v>
      </c>
      <c r="H816" s="6" t="s">
        <v>7610</v>
      </c>
      <c r="I816" s="6" t="s">
        <v>6178</v>
      </c>
      <c r="J816" s="6">
        <v>302003</v>
      </c>
      <c r="K816" s="6">
        <v>0</v>
      </c>
      <c r="L816" s="6" t="s">
        <v>11604</v>
      </c>
      <c r="M816" s="6" t="s">
        <v>11610</v>
      </c>
      <c r="N816" s="6" t="s">
        <v>12214</v>
      </c>
      <c r="O816" s="6" t="s">
        <v>13326</v>
      </c>
      <c r="P816" s="6"/>
      <c r="Q816" s="6" t="s">
        <v>14223</v>
      </c>
      <c r="R816" s="6"/>
      <c r="S816" s="6"/>
      <c r="T816" s="6"/>
      <c r="U816" s="6"/>
      <c r="V816" s="6"/>
      <c r="W816" s="6" t="s">
        <v>3063</v>
      </c>
      <c r="X816" s="6" t="s">
        <v>128</v>
      </c>
      <c r="Y816" s="11" t="s">
        <v>15237</v>
      </c>
      <c r="Z816" s="10"/>
      <c r="AA816" s="11" t="s">
        <v>15237</v>
      </c>
      <c r="AB816" s="6" t="s">
        <v>128</v>
      </c>
      <c r="AC816" s="6">
        <v>8261701353</v>
      </c>
      <c r="AD816" s="6"/>
      <c r="AE816" s="6"/>
      <c r="AF816" s="6"/>
      <c r="AG816" s="6"/>
      <c r="AH816" s="6" t="s">
        <v>128</v>
      </c>
    </row>
    <row r="817" spans="1:34" ht="16.5">
      <c r="A817" s="14" t="s">
        <v>3067</v>
      </c>
      <c r="B817" s="4" t="s">
        <v>3068</v>
      </c>
      <c r="C817" s="5" t="s">
        <v>83</v>
      </c>
      <c r="D817" s="5" t="s">
        <v>3016</v>
      </c>
      <c r="E817" s="6" t="s">
        <v>8719</v>
      </c>
      <c r="F817" s="6" t="s">
        <v>8720</v>
      </c>
      <c r="G817" s="6" t="s">
        <v>7421</v>
      </c>
      <c r="H817" s="6" t="s">
        <v>5973</v>
      </c>
      <c r="I817" s="6" t="s">
        <v>5975</v>
      </c>
      <c r="J817" s="6">
        <v>201306</v>
      </c>
      <c r="K817" s="6">
        <v>0</v>
      </c>
      <c r="L817" s="6" t="s">
        <v>11604</v>
      </c>
      <c r="M817" s="6" t="s">
        <v>11610</v>
      </c>
      <c r="N817" s="6" t="s">
        <v>12215</v>
      </c>
      <c r="O817" s="6">
        <v>9970310810</v>
      </c>
      <c r="P817" s="6"/>
      <c r="Q817" s="6" t="s">
        <v>13318</v>
      </c>
      <c r="R817" s="6" t="s">
        <v>12215</v>
      </c>
      <c r="S817" s="6" t="s">
        <v>13318</v>
      </c>
      <c r="T817" s="6"/>
      <c r="U817" s="6" t="s">
        <v>13318</v>
      </c>
      <c r="V817" s="6"/>
      <c r="W817" s="6" t="s">
        <v>3016</v>
      </c>
      <c r="X817" s="6" t="s">
        <v>128</v>
      </c>
      <c r="Y817" s="11" t="s">
        <v>15237</v>
      </c>
      <c r="Z817" s="10"/>
      <c r="AA817" s="11" t="s">
        <v>15237</v>
      </c>
      <c r="AB817" s="6" t="s">
        <v>128</v>
      </c>
      <c r="AC817" s="6">
        <v>9166101663</v>
      </c>
      <c r="AD817" s="6" t="s">
        <v>14912</v>
      </c>
      <c r="AE817" s="6" t="s">
        <v>20792</v>
      </c>
      <c r="AF817" s="6" t="s">
        <v>14913</v>
      </c>
      <c r="AG817" s="6" t="s">
        <v>14915</v>
      </c>
      <c r="AH817" s="6" t="s">
        <v>128</v>
      </c>
    </row>
    <row r="818" spans="1:34" ht="16.5">
      <c r="A818" s="14" t="s">
        <v>3067</v>
      </c>
      <c r="B818" s="4" t="s">
        <v>3069</v>
      </c>
      <c r="C818" s="5" t="s">
        <v>83</v>
      </c>
      <c r="D818" s="5" t="s">
        <v>3016</v>
      </c>
      <c r="E818" s="6" t="s">
        <v>8768</v>
      </c>
      <c r="F818" s="6" t="s">
        <v>7058</v>
      </c>
      <c r="G818" s="6" t="s">
        <v>6007</v>
      </c>
      <c r="H818" s="6" t="s">
        <v>6007</v>
      </c>
      <c r="I818" s="6" t="s">
        <v>6008</v>
      </c>
      <c r="J818" s="6">
        <v>110028</v>
      </c>
      <c r="K818" s="6">
        <v>0</v>
      </c>
      <c r="L818" s="6" t="s">
        <v>11604</v>
      </c>
      <c r="M818" s="6" t="s">
        <v>11610</v>
      </c>
      <c r="N818" s="6"/>
      <c r="O818" s="6" t="s">
        <v>13318</v>
      </c>
      <c r="P818" s="6"/>
      <c r="Q818" s="6"/>
      <c r="R818" s="6"/>
      <c r="S818" s="6"/>
      <c r="T818" s="6"/>
      <c r="U818" s="6"/>
      <c r="V818" s="6"/>
      <c r="W818" s="6" t="s">
        <v>3016</v>
      </c>
      <c r="X818" s="6" t="s">
        <v>128</v>
      </c>
      <c r="Y818" s="11" t="s">
        <v>15237</v>
      </c>
      <c r="Z818" s="10"/>
      <c r="AA818" s="11" t="s">
        <v>15237</v>
      </c>
      <c r="AB818" s="6" t="s">
        <v>128</v>
      </c>
      <c r="AC818" s="6">
        <v>7830205122</v>
      </c>
      <c r="AD818" s="6"/>
      <c r="AE818" s="6"/>
      <c r="AF818" s="6"/>
      <c r="AG818" s="6"/>
      <c r="AH818" s="6" t="s">
        <v>128</v>
      </c>
    </row>
    <row r="819" spans="1:34" ht="16.5">
      <c r="A819" s="14" t="s">
        <v>3070</v>
      </c>
      <c r="B819" s="4" t="s">
        <v>3071</v>
      </c>
      <c r="C819" s="5" t="s">
        <v>83</v>
      </c>
      <c r="D819" s="5" t="s">
        <v>3072</v>
      </c>
      <c r="E819" s="6" t="s">
        <v>8769</v>
      </c>
      <c r="F819" s="6" t="s">
        <v>8770</v>
      </c>
      <c r="G819" s="6" t="s">
        <v>8771</v>
      </c>
      <c r="H819" s="6" t="s">
        <v>6225</v>
      </c>
      <c r="I819" s="6" t="s">
        <v>6129</v>
      </c>
      <c r="J819" s="6">
        <v>600098</v>
      </c>
      <c r="K819" s="6">
        <v>0</v>
      </c>
      <c r="L819" s="6" t="s">
        <v>11604</v>
      </c>
      <c r="M819" s="6" t="s">
        <v>11618</v>
      </c>
      <c r="N819" s="6" t="s">
        <v>12216</v>
      </c>
      <c r="O819" s="6"/>
      <c r="P819" s="6"/>
      <c r="Q819" s="6"/>
      <c r="R819" s="6" t="s">
        <v>14224</v>
      </c>
      <c r="S819" s="6">
        <v>9841970555</v>
      </c>
      <c r="T819" s="6"/>
      <c r="U819" s="6"/>
      <c r="V819" s="6"/>
      <c r="W819" s="6" t="s">
        <v>3072</v>
      </c>
      <c r="X819" s="6" t="s">
        <v>128</v>
      </c>
      <c r="Y819" s="11" t="s">
        <v>15237</v>
      </c>
      <c r="Z819" s="10"/>
      <c r="AA819" s="11" t="s">
        <v>15237</v>
      </c>
      <c r="AB819" s="6" t="s">
        <v>128</v>
      </c>
      <c r="AC819" s="6">
        <v>33981443252</v>
      </c>
      <c r="AD819" s="6">
        <v>987958</v>
      </c>
      <c r="AE819" s="6"/>
      <c r="AF819" s="6"/>
      <c r="AG819" s="6"/>
      <c r="AH819" s="6" t="s">
        <v>128</v>
      </c>
    </row>
    <row r="820" spans="1:34" ht="16.5">
      <c r="A820" s="14" t="s">
        <v>3076</v>
      </c>
      <c r="B820" s="4" t="s">
        <v>3077</v>
      </c>
      <c r="C820" s="5" t="s">
        <v>83</v>
      </c>
      <c r="D820" s="5" t="s">
        <v>3078</v>
      </c>
      <c r="E820" s="6" t="s">
        <v>8775</v>
      </c>
      <c r="F820" s="6" t="s">
        <v>8776</v>
      </c>
      <c r="G820" s="6" t="s">
        <v>8777</v>
      </c>
      <c r="H820" s="6" t="s">
        <v>8778</v>
      </c>
      <c r="I820" s="6" t="s">
        <v>5962</v>
      </c>
      <c r="J820" s="6"/>
      <c r="K820" s="6">
        <v>0</v>
      </c>
      <c r="L820" s="6" t="s">
        <v>11604</v>
      </c>
      <c r="M820" s="6" t="s">
        <v>11606</v>
      </c>
      <c r="N820" s="6" t="s">
        <v>12206</v>
      </c>
      <c r="O820" s="6">
        <v>9810097936</v>
      </c>
      <c r="P820" s="6"/>
      <c r="Q820" s="6">
        <v>272268</v>
      </c>
      <c r="R820" s="6" t="s">
        <v>12206</v>
      </c>
      <c r="S820" s="6" t="s">
        <v>13328</v>
      </c>
      <c r="T820" s="6"/>
      <c r="U820" s="6"/>
      <c r="V820" s="6"/>
      <c r="W820" s="6" t="s">
        <v>3078</v>
      </c>
      <c r="X820" s="6" t="s">
        <v>128</v>
      </c>
      <c r="Y820" s="11" t="s">
        <v>15237</v>
      </c>
      <c r="Z820" s="10"/>
      <c r="AA820" s="11" t="s">
        <v>15237</v>
      </c>
      <c r="AB820" s="6" t="s">
        <v>83</v>
      </c>
      <c r="AC820" s="6" t="s">
        <v>14884</v>
      </c>
      <c r="AD820" s="6" t="s">
        <v>14885</v>
      </c>
      <c r="AE820" s="6"/>
      <c r="AF820" s="6"/>
      <c r="AG820" s="6"/>
      <c r="AH820" s="6" t="s">
        <v>128</v>
      </c>
    </row>
    <row r="821" spans="1:34" ht="16.5">
      <c r="A821" s="14" t="s">
        <v>3091</v>
      </c>
      <c r="B821" s="4" t="s">
        <v>3092</v>
      </c>
      <c r="C821" s="5" t="s">
        <v>83</v>
      </c>
      <c r="D821" s="5" t="s">
        <v>3093</v>
      </c>
      <c r="E821" s="6" t="s">
        <v>8790</v>
      </c>
      <c r="F821" s="6" t="s">
        <v>8791</v>
      </c>
      <c r="G821" s="6" t="s">
        <v>8792</v>
      </c>
      <c r="H821" s="6" t="s">
        <v>8793</v>
      </c>
      <c r="I821" s="6" t="s">
        <v>5962</v>
      </c>
      <c r="J821" s="6"/>
      <c r="K821" s="6">
        <v>0</v>
      </c>
      <c r="L821" s="6" t="s">
        <v>11604</v>
      </c>
      <c r="M821" s="6" t="s">
        <v>11606</v>
      </c>
      <c r="N821" s="6" t="s">
        <v>12222</v>
      </c>
      <c r="O821" s="6" t="s">
        <v>13329</v>
      </c>
      <c r="P821" s="6"/>
      <c r="Q821" s="6"/>
      <c r="R821" s="6" t="s">
        <v>12222</v>
      </c>
      <c r="S821" s="6"/>
      <c r="T821" s="6"/>
      <c r="U821" s="6"/>
      <c r="V821" s="6"/>
      <c r="W821" s="6" t="s">
        <v>3093</v>
      </c>
      <c r="X821" s="6" t="s">
        <v>128</v>
      </c>
      <c r="Y821" s="11" t="s">
        <v>15237</v>
      </c>
      <c r="Z821" s="10"/>
      <c r="AA821" s="11" t="s">
        <v>15237</v>
      </c>
      <c r="AB821" s="6" t="s">
        <v>83</v>
      </c>
      <c r="AC821" s="6"/>
      <c r="AD821" s="6"/>
      <c r="AE821" s="6"/>
      <c r="AF821" s="6"/>
      <c r="AG821" s="6"/>
      <c r="AH821" s="6" t="s">
        <v>128</v>
      </c>
    </row>
    <row r="822" spans="1:34" ht="16.5">
      <c r="A822" s="14" t="s">
        <v>3094</v>
      </c>
      <c r="B822" s="4" t="s">
        <v>3095</v>
      </c>
      <c r="C822" s="5" t="s">
        <v>83</v>
      </c>
      <c r="D822" s="5" t="s">
        <v>3096</v>
      </c>
      <c r="E822" s="6" t="s">
        <v>8794</v>
      </c>
      <c r="F822" s="6" t="s">
        <v>8795</v>
      </c>
      <c r="G822" s="6"/>
      <c r="H822" s="6" t="s">
        <v>8166</v>
      </c>
      <c r="I822" s="6" t="s">
        <v>5970</v>
      </c>
      <c r="J822" s="6" t="s">
        <v>12223</v>
      </c>
      <c r="K822" s="6">
        <v>0</v>
      </c>
      <c r="L822" s="6" t="s">
        <v>11604</v>
      </c>
      <c r="M822" s="6" t="s">
        <v>11605</v>
      </c>
      <c r="N822" s="6" t="s">
        <v>12224</v>
      </c>
      <c r="O822" s="6"/>
      <c r="P822" s="6"/>
      <c r="Q822" s="6"/>
      <c r="R822" s="6"/>
      <c r="S822" s="6"/>
      <c r="T822" s="6"/>
      <c r="U822" s="6"/>
      <c r="V822" s="6"/>
      <c r="W822" s="6" t="s">
        <v>3096</v>
      </c>
      <c r="X822" s="6" t="s">
        <v>128</v>
      </c>
      <c r="Y822" s="11" t="s">
        <v>15237</v>
      </c>
      <c r="Z822" s="10"/>
      <c r="AA822" s="11" t="s">
        <v>15237</v>
      </c>
      <c r="AB822" s="6" t="s">
        <v>83</v>
      </c>
      <c r="AC822" s="6">
        <v>28980297111</v>
      </c>
      <c r="AD822" s="6" t="s">
        <v>14916</v>
      </c>
      <c r="AE822" s="6"/>
      <c r="AF822" s="6"/>
      <c r="AG822" s="6"/>
      <c r="AH822" s="6" t="s">
        <v>128</v>
      </c>
    </row>
    <row r="823" spans="1:34" ht="16.5">
      <c r="A823" s="14" t="s">
        <v>3100</v>
      </c>
      <c r="B823" s="4" t="s">
        <v>3101</v>
      </c>
      <c r="C823" s="5" t="s">
        <v>83</v>
      </c>
      <c r="D823" s="5" t="s">
        <v>3041</v>
      </c>
      <c r="E823" s="6" t="s">
        <v>8745</v>
      </c>
      <c r="F823" s="6" t="s">
        <v>8746</v>
      </c>
      <c r="G823" s="6" t="s">
        <v>8799</v>
      </c>
      <c r="H823" s="6" t="s">
        <v>8800</v>
      </c>
      <c r="I823" s="6" t="s">
        <v>5962</v>
      </c>
      <c r="J823" s="6"/>
      <c r="K823" s="6">
        <v>0</v>
      </c>
      <c r="L823" s="6" t="s">
        <v>11604</v>
      </c>
      <c r="M823" s="6" t="s">
        <v>11605</v>
      </c>
      <c r="N823" s="6"/>
      <c r="O823" s="6">
        <v>9811592253</v>
      </c>
      <c r="P823" s="6"/>
      <c r="Q823" s="6"/>
      <c r="R823" s="6"/>
      <c r="S823" s="6"/>
      <c r="T823" s="6"/>
      <c r="U823" s="6"/>
      <c r="V823" s="6"/>
      <c r="W823" s="6" t="s">
        <v>3041</v>
      </c>
      <c r="X823" s="6" t="s">
        <v>128</v>
      </c>
      <c r="Y823" s="11" t="s">
        <v>15237</v>
      </c>
      <c r="Z823" s="10"/>
      <c r="AA823" s="11" t="s">
        <v>15237</v>
      </c>
      <c r="AB823" s="6" t="s">
        <v>83</v>
      </c>
      <c r="AC823" s="6" t="s">
        <v>14884</v>
      </c>
      <c r="AD823" s="6" t="s">
        <v>14885</v>
      </c>
      <c r="AE823" s="6"/>
      <c r="AF823" s="6"/>
      <c r="AG823" s="6"/>
      <c r="AH823" s="6" t="s">
        <v>128</v>
      </c>
    </row>
    <row r="824" spans="1:34" ht="16.5">
      <c r="A824" s="14" t="s">
        <v>3102</v>
      </c>
      <c r="B824" s="4" t="s">
        <v>3103</v>
      </c>
      <c r="C824" s="5" t="s">
        <v>83</v>
      </c>
      <c r="D824" s="5" t="s">
        <v>3104</v>
      </c>
      <c r="E824" s="6" t="s">
        <v>8801</v>
      </c>
      <c r="F824" s="6" t="s">
        <v>8802</v>
      </c>
      <c r="G824" s="6" t="s">
        <v>8803</v>
      </c>
      <c r="H824" s="6" t="s">
        <v>6007</v>
      </c>
      <c r="I824" s="6" t="s">
        <v>6008</v>
      </c>
      <c r="J824" s="6">
        <v>110020</v>
      </c>
      <c r="K824" s="6">
        <v>0</v>
      </c>
      <c r="L824" s="6" t="s">
        <v>11604</v>
      </c>
      <c r="M824" s="6" t="s">
        <v>11605</v>
      </c>
      <c r="N824" s="6" t="s">
        <v>12226</v>
      </c>
      <c r="O824" s="6"/>
      <c r="P824" s="6"/>
      <c r="Q824" s="6"/>
      <c r="R824" s="6"/>
      <c r="S824" s="6"/>
      <c r="T824" s="6"/>
      <c r="U824" s="6"/>
      <c r="V824" s="6"/>
      <c r="W824" s="6" t="s">
        <v>3104</v>
      </c>
      <c r="X824" s="6" t="s">
        <v>128</v>
      </c>
      <c r="Y824" s="11" t="s">
        <v>15237</v>
      </c>
      <c r="Z824" s="10"/>
      <c r="AA824" s="11" t="s">
        <v>15237</v>
      </c>
      <c r="AB824" s="6" t="s">
        <v>83</v>
      </c>
      <c r="AC824" s="6">
        <v>7780271934</v>
      </c>
      <c r="AD824" s="6">
        <v>7780271934</v>
      </c>
      <c r="AE824" s="6"/>
      <c r="AF824" s="6"/>
      <c r="AG824" s="6"/>
      <c r="AH824" s="6" t="s">
        <v>128</v>
      </c>
    </row>
    <row r="825" spans="1:34" ht="16.5">
      <c r="A825" s="14" t="s">
        <v>3105</v>
      </c>
      <c r="B825" s="4" t="s">
        <v>3106</v>
      </c>
      <c r="C825" s="5" t="s">
        <v>83</v>
      </c>
      <c r="D825" s="5" t="s">
        <v>3038</v>
      </c>
      <c r="E825" s="6" t="s">
        <v>8804</v>
      </c>
      <c r="F825" s="6" t="s">
        <v>8805</v>
      </c>
      <c r="G825" s="6" t="s">
        <v>6007</v>
      </c>
      <c r="H825" s="6" t="s">
        <v>6212</v>
      </c>
      <c r="I825" s="6" t="s">
        <v>6008</v>
      </c>
      <c r="J825" s="6">
        <v>110064</v>
      </c>
      <c r="K825" s="6">
        <v>0</v>
      </c>
      <c r="L825" s="6" t="s">
        <v>11604</v>
      </c>
      <c r="M825" s="6" t="s">
        <v>11605</v>
      </c>
      <c r="N825" s="6" t="s">
        <v>12207</v>
      </c>
      <c r="O825" s="6" t="s">
        <v>13331</v>
      </c>
      <c r="P825" s="6"/>
      <c r="Q825" s="6"/>
      <c r="R825" s="6"/>
      <c r="S825" s="6"/>
      <c r="T825" s="6"/>
      <c r="U825" s="6"/>
      <c r="V825" s="6"/>
      <c r="W825" s="6" t="s">
        <v>3038</v>
      </c>
      <c r="X825" s="6" t="s">
        <v>128</v>
      </c>
      <c r="Y825" s="11" t="s">
        <v>15237</v>
      </c>
      <c r="Z825" s="10"/>
      <c r="AA825" s="11" t="s">
        <v>15237</v>
      </c>
      <c r="AB825" s="6" t="s">
        <v>83</v>
      </c>
      <c r="AC825" s="6">
        <v>7070193609</v>
      </c>
      <c r="AD825" s="6"/>
      <c r="AE825" s="6"/>
      <c r="AF825" s="6"/>
      <c r="AG825" s="6"/>
      <c r="AH825" s="6" t="s">
        <v>128</v>
      </c>
    </row>
    <row r="826" spans="1:34" ht="16.5">
      <c r="A826" s="14" t="s">
        <v>3110</v>
      </c>
      <c r="B826" s="4" t="s">
        <v>3111</v>
      </c>
      <c r="C826" s="5" t="s">
        <v>83</v>
      </c>
      <c r="D826" s="5" t="s">
        <v>3112</v>
      </c>
      <c r="E826" s="6" t="s">
        <v>8808</v>
      </c>
      <c r="F826" s="6" t="s">
        <v>8809</v>
      </c>
      <c r="G826" s="6" t="s">
        <v>8810</v>
      </c>
      <c r="H826" s="6" t="s">
        <v>6436</v>
      </c>
      <c r="I826" s="6" t="s">
        <v>6129</v>
      </c>
      <c r="J826" s="6"/>
      <c r="K826" s="6">
        <v>0</v>
      </c>
      <c r="L826" s="6" t="s">
        <v>11604</v>
      </c>
      <c r="M826" s="6" t="s">
        <v>11618</v>
      </c>
      <c r="N826" s="6" t="s">
        <v>12227</v>
      </c>
      <c r="O826" s="6"/>
      <c r="P826" s="6"/>
      <c r="Q826" s="6"/>
      <c r="R826" s="6"/>
      <c r="S826" s="6">
        <v>9842953767</v>
      </c>
      <c r="T826" s="6"/>
      <c r="U826" s="6"/>
      <c r="V826" s="6"/>
      <c r="W826" s="6" t="s">
        <v>3112</v>
      </c>
      <c r="X826" s="6" t="s">
        <v>128</v>
      </c>
      <c r="Y826" s="11" t="s">
        <v>15237</v>
      </c>
      <c r="Z826" s="10"/>
      <c r="AA826" s="11" t="s">
        <v>15237</v>
      </c>
      <c r="AB826" s="6" t="s">
        <v>83</v>
      </c>
      <c r="AC826" s="6">
        <v>33252323977</v>
      </c>
      <c r="AD826" s="6">
        <v>334973</v>
      </c>
      <c r="AE826" s="6"/>
      <c r="AF826" s="6"/>
      <c r="AG826" s="6"/>
      <c r="AH826" s="6" t="s">
        <v>128</v>
      </c>
    </row>
    <row r="827" spans="1:34" ht="16.5">
      <c r="A827" s="14" t="s">
        <v>3113</v>
      </c>
      <c r="B827" s="4" t="s">
        <v>3114</v>
      </c>
      <c r="C827" s="5" t="s">
        <v>83</v>
      </c>
      <c r="D827" s="5" t="s">
        <v>3115</v>
      </c>
      <c r="E827" s="6" t="s">
        <v>8811</v>
      </c>
      <c r="F827" s="6" t="s">
        <v>8812</v>
      </c>
      <c r="G827" s="6"/>
      <c r="H827" s="6"/>
      <c r="I827" s="6" t="s">
        <v>6129</v>
      </c>
      <c r="J827" s="6">
        <v>625001</v>
      </c>
      <c r="K827" s="6">
        <v>0</v>
      </c>
      <c r="L827" s="6" t="s">
        <v>11604</v>
      </c>
      <c r="M827" s="6" t="s">
        <v>11618</v>
      </c>
      <c r="N827" s="6" t="s">
        <v>12228</v>
      </c>
      <c r="O827" s="6" t="s">
        <v>13333</v>
      </c>
      <c r="P827" s="6"/>
      <c r="Q827" s="6"/>
      <c r="R827" s="6"/>
      <c r="S827" s="6"/>
      <c r="T827" s="6"/>
      <c r="U827" s="6"/>
      <c r="V827" s="6"/>
      <c r="W827" s="6" t="s">
        <v>3115</v>
      </c>
      <c r="X827" s="6" t="s">
        <v>128</v>
      </c>
      <c r="Y827" s="11" t="s">
        <v>15237</v>
      </c>
      <c r="Z827" s="10"/>
      <c r="AA827" s="11" t="s">
        <v>15237</v>
      </c>
      <c r="AB827" s="6" t="s">
        <v>83</v>
      </c>
      <c r="AC827" s="6">
        <v>33475162852</v>
      </c>
      <c r="AD827" s="6">
        <v>153366</v>
      </c>
      <c r="AE827" s="6"/>
      <c r="AF827" s="6"/>
      <c r="AG827" s="6"/>
      <c r="AH827" s="6" t="s">
        <v>128</v>
      </c>
    </row>
    <row r="828" spans="1:34" ht="16.5">
      <c r="A828" s="14" t="s">
        <v>3116</v>
      </c>
      <c r="B828" s="4" t="s">
        <v>3117</v>
      </c>
      <c r="C828" s="5" t="s">
        <v>83</v>
      </c>
      <c r="D828" s="5" t="s">
        <v>3118</v>
      </c>
      <c r="E828" s="6" t="s">
        <v>8813</v>
      </c>
      <c r="F828" s="6" t="s">
        <v>8814</v>
      </c>
      <c r="G828" s="6"/>
      <c r="H828" s="6" t="s">
        <v>7498</v>
      </c>
      <c r="I828" s="6" t="s">
        <v>6129</v>
      </c>
      <c r="J828" s="6">
        <v>626123</v>
      </c>
      <c r="K828" s="6">
        <v>0</v>
      </c>
      <c r="L828" s="6" t="s">
        <v>11604</v>
      </c>
      <c r="M828" s="6" t="s">
        <v>11618</v>
      </c>
      <c r="N828" s="6" t="s">
        <v>12229</v>
      </c>
      <c r="O828" s="6" t="s">
        <v>13334</v>
      </c>
      <c r="P828" s="6"/>
      <c r="Q828" s="6"/>
      <c r="R828" s="6"/>
      <c r="S828" s="6"/>
      <c r="T828" s="6"/>
      <c r="U828" s="6"/>
      <c r="V828" s="6"/>
      <c r="W828" s="6" t="s">
        <v>3118</v>
      </c>
      <c r="X828" s="6" t="s">
        <v>128</v>
      </c>
      <c r="Y828" s="11" t="s">
        <v>15237</v>
      </c>
      <c r="Z828" s="10"/>
      <c r="AA828" s="11" t="s">
        <v>15237</v>
      </c>
      <c r="AB828" s="6" t="s">
        <v>83</v>
      </c>
      <c r="AC828" s="6">
        <v>33485982157</v>
      </c>
      <c r="AD828" s="6">
        <v>832295</v>
      </c>
      <c r="AE828" s="6"/>
      <c r="AF828" s="6"/>
      <c r="AG828" s="6"/>
      <c r="AH828" s="6" t="s">
        <v>128</v>
      </c>
    </row>
    <row r="829" spans="1:34" ht="16.5">
      <c r="A829" s="14" t="s">
        <v>3119</v>
      </c>
      <c r="B829" s="4" t="s">
        <v>3120</v>
      </c>
      <c r="C829" s="5" t="s">
        <v>83</v>
      </c>
      <c r="D829" s="5" t="s">
        <v>3121</v>
      </c>
      <c r="E829" s="6" t="s">
        <v>8769</v>
      </c>
      <c r="F829" s="6" t="s">
        <v>8770</v>
      </c>
      <c r="G829" s="6" t="s">
        <v>8771</v>
      </c>
      <c r="H829" s="6" t="s">
        <v>6225</v>
      </c>
      <c r="I829" s="6" t="s">
        <v>6129</v>
      </c>
      <c r="J829" s="6">
        <v>600098</v>
      </c>
      <c r="K829" s="6">
        <v>0</v>
      </c>
      <c r="L829" s="6" t="s">
        <v>11604</v>
      </c>
      <c r="M829" s="6" t="s">
        <v>11605</v>
      </c>
      <c r="N829" s="6" t="s">
        <v>12216</v>
      </c>
      <c r="O829" s="6">
        <v>9443323996</v>
      </c>
      <c r="P829" s="6"/>
      <c r="Q829" s="6"/>
      <c r="R829" s="6" t="s">
        <v>14226</v>
      </c>
      <c r="S829" s="6">
        <v>9841970555</v>
      </c>
      <c r="T829" s="6"/>
      <c r="U829" s="6"/>
      <c r="V829" s="6"/>
      <c r="W829" s="6" t="s">
        <v>3121</v>
      </c>
      <c r="X829" s="6" t="s">
        <v>128</v>
      </c>
      <c r="Y829" s="11" t="s">
        <v>15237</v>
      </c>
      <c r="Z829" s="10"/>
      <c r="AA829" s="11" t="s">
        <v>15237</v>
      </c>
      <c r="AB829" s="6" t="s">
        <v>128</v>
      </c>
      <c r="AC829" s="6">
        <v>33981443252</v>
      </c>
      <c r="AD829" s="6">
        <v>987958</v>
      </c>
      <c r="AE829" s="6"/>
      <c r="AF829" s="6"/>
      <c r="AG829" s="6"/>
      <c r="AH829" s="6" t="s">
        <v>83</v>
      </c>
    </row>
    <row r="830" spans="1:34" ht="16.5">
      <c r="A830" s="14" t="s">
        <v>3122</v>
      </c>
      <c r="B830" s="4" t="s">
        <v>3123</v>
      </c>
      <c r="C830" s="5" t="s">
        <v>83</v>
      </c>
      <c r="D830" s="5" t="s">
        <v>3124</v>
      </c>
      <c r="E830" s="6" t="s">
        <v>8815</v>
      </c>
      <c r="F830" s="6" t="s">
        <v>8816</v>
      </c>
      <c r="G830" s="6" t="s">
        <v>8817</v>
      </c>
      <c r="H830" s="6" t="s">
        <v>8818</v>
      </c>
      <c r="I830" s="6" t="s">
        <v>5995</v>
      </c>
      <c r="J830" s="6">
        <v>382028</v>
      </c>
      <c r="K830" s="6">
        <v>0</v>
      </c>
      <c r="L830" s="6" t="s">
        <v>11609</v>
      </c>
      <c r="M830" s="6" t="s">
        <v>12230</v>
      </c>
      <c r="N830" s="6" t="s">
        <v>12231</v>
      </c>
      <c r="O830" s="6">
        <v>9841970555</v>
      </c>
      <c r="P830" s="6"/>
      <c r="Q830" s="6"/>
      <c r="R830" s="6" t="s">
        <v>14227</v>
      </c>
      <c r="S830" s="6"/>
      <c r="T830" s="6"/>
      <c r="U830" s="6"/>
      <c r="V830" s="6"/>
      <c r="W830" s="6" t="s">
        <v>3124</v>
      </c>
      <c r="X830" s="6" t="s">
        <v>128</v>
      </c>
      <c r="Y830" s="11" t="s">
        <v>15237</v>
      </c>
      <c r="Z830" s="10"/>
      <c r="AA830" s="11" t="s">
        <v>15237</v>
      </c>
      <c r="AB830" s="6" t="s">
        <v>83</v>
      </c>
      <c r="AC830" s="6">
        <v>24060303615</v>
      </c>
      <c r="AD830" s="6">
        <v>24560303615</v>
      </c>
      <c r="AE830" s="6"/>
      <c r="AF830" s="6"/>
      <c r="AG830" s="6"/>
      <c r="AH830" s="6" t="s">
        <v>128</v>
      </c>
    </row>
    <row r="831" spans="1:34" ht="16.5">
      <c r="A831" s="14" t="s">
        <v>3125</v>
      </c>
      <c r="B831" s="4" t="s">
        <v>3126</v>
      </c>
      <c r="C831" s="5" t="s">
        <v>83</v>
      </c>
      <c r="D831" s="5" t="s">
        <v>3127</v>
      </c>
      <c r="E831" s="6" t="s">
        <v>8819</v>
      </c>
      <c r="F831" s="6" t="s">
        <v>8820</v>
      </c>
      <c r="G831" s="6" t="s">
        <v>8821</v>
      </c>
      <c r="H831" s="6" t="s">
        <v>7596</v>
      </c>
      <c r="I831" s="6" t="s">
        <v>5983</v>
      </c>
      <c r="J831" s="6">
        <v>560058</v>
      </c>
      <c r="K831" s="6">
        <v>0</v>
      </c>
      <c r="L831" s="6" t="s">
        <v>11609</v>
      </c>
      <c r="M831" s="6" t="s">
        <v>11923</v>
      </c>
      <c r="N831" s="6" t="s">
        <v>12232</v>
      </c>
      <c r="O831" s="6">
        <v>9824009003</v>
      </c>
      <c r="P831" s="6"/>
      <c r="Q831" s="6"/>
      <c r="R831" s="6"/>
      <c r="S831" s="6"/>
      <c r="T831" s="6"/>
      <c r="U831" s="6"/>
      <c r="V831" s="6"/>
      <c r="W831" s="6" t="s">
        <v>3127</v>
      </c>
      <c r="X831" s="6" t="s">
        <v>128</v>
      </c>
      <c r="Y831" s="11" t="s">
        <v>15237</v>
      </c>
      <c r="Z831" s="10"/>
      <c r="AA831" s="11" t="s">
        <v>15237</v>
      </c>
      <c r="AB831" s="6" t="s">
        <v>83</v>
      </c>
      <c r="AC831" s="6">
        <v>29240325218</v>
      </c>
      <c r="AD831" s="6">
        <v>72368081</v>
      </c>
      <c r="AE831" s="6"/>
      <c r="AF831" s="6"/>
      <c r="AG831" s="6"/>
      <c r="AH831" s="6" t="s">
        <v>128</v>
      </c>
    </row>
    <row r="832" spans="1:34" ht="16.5">
      <c r="A832" s="14" t="s">
        <v>3128</v>
      </c>
      <c r="B832" s="4" t="s">
        <v>3129</v>
      </c>
      <c r="C832" s="5" t="s">
        <v>83</v>
      </c>
      <c r="D832" s="5" t="s">
        <v>3130</v>
      </c>
      <c r="E832" s="6" t="s">
        <v>8822</v>
      </c>
      <c r="F832" s="6" t="s">
        <v>8823</v>
      </c>
      <c r="G832" s="6" t="s">
        <v>8824</v>
      </c>
      <c r="H832" s="6" t="s">
        <v>8825</v>
      </c>
      <c r="I832" s="6" t="s">
        <v>5962</v>
      </c>
      <c r="J832" s="6">
        <v>401208</v>
      </c>
      <c r="K832" s="6">
        <v>0</v>
      </c>
      <c r="L832" s="6" t="s">
        <v>11604</v>
      </c>
      <c r="M832" s="6" t="s">
        <v>11606</v>
      </c>
      <c r="N832" s="6" t="s">
        <v>11915</v>
      </c>
      <c r="O832" s="6" t="s">
        <v>13335</v>
      </c>
      <c r="P832" s="6"/>
      <c r="Q832" s="6"/>
      <c r="R832" s="6"/>
      <c r="S832" s="6"/>
      <c r="T832" s="6"/>
      <c r="U832" s="6"/>
      <c r="V832" s="6"/>
      <c r="W832" s="6" t="s">
        <v>3130</v>
      </c>
      <c r="X832" s="6" t="s">
        <v>128</v>
      </c>
      <c r="Y832" s="11" t="s">
        <v>15237</v>
      </c>
      <c r="Z832" s="10"/>
      <c r="AA832" s="11" t="s">
        <v>15237</v>
      </c>
      <c r="AB832" s="6" t="s">
        <v>83</v>
      </c>
      <c r="AC832" s="6" t="s">
        <v>14917</v>
      </c>
      <c r="AD832" s="6" t="s">
        <v>14918</v>
      </c>
      <c r="AE832" s="6"/>
      <c r="AF832" s="6"/>
      <c r="AG832" s="6"/>
      <c r="AH832" s="6" t="s">
        <v>128</v>
      </c>
    </row>
    <row r="833" spans="1:34" ht="16.5">
      <c r="A833" s="14" t="s">
        <v>3131</v>
      </c>
      <c r="B833" s="4" t="s">
        <v>3132</v>
      </c>
      <c r="C833" s="5" t="s">
        <v>83</v>
      </c>
      <c r="D833" s="5" t="s">
        <v>3133</v>
      </c>
      <c r="E833" s="6" t="s">
        <v>8826</v>
      </c>
      <c r="F833" s="6" t="s">
        <v>8827</v>
      </c>
      <c r="G833" s="6" t="s">
        <v>8828</v>
      </c>
      <c r="H833" s="6" t="s">
        <v>8279</v>
      </c>
      <c r="I833" s="6" t="s">
        <v>6132</v>
      </c>
      <c r="J833" s="6">
        <v>659033</v>
      </c>
      <c r="K833" s="6">
        <v>0</v>
      </c>
      <c r="L833" s="6" t="s">
        <v>11604</v>
      </c>
      <c r="M833" s="6" t="s">
        <v>11618</v>
      </c>
      <c r="N833" s="6" t="s">
        <v>12233</v>
      </c>
      <c r="O833" s="6">
        <v>9322575065</v>
      </c>
      <c r="P833" s="6"/>
      <c r="Q833" s="6"/>
      <c r="R833" s="6"/>
      <c r="S833" s="6"/>
      <c r="T833" s="6"/>
      <c r="U833" s="6"/>
      <c r="V833" s="6"/>
      <c r="W833" s="6" t="s">
        <v>3133</v>
      </c>
      <c r="X833" s="6" t="s">
        <v>128</v>
      </c>
      <c r="Y833" s="11" t="s">
        <v>15237</v>
      </c>
      <c r="Z833" s="10"/>
      <c r="AA833" s="11" t="s">
        <v>15237</v>
      </c>
      <c r="AB833" s="6" t="s">
        <v>83</v>
      </c>
      <c r="AC833" s="6">
        <v>32150225744</v>
      </c>
      <c r="AD833" s="6" t="s">
        <v>14919</v>
      </c>
      <c r="AE833" s="6"/>
      <c r="AF833" s="6"/>
      <c r="AG833" s="6"/>
      <c r="AH833" s="6" t="s">
        <v>128</v>
      </c>
    </row>
    <row r="834" spans="1:34" ht="16.5">
      <c r="A834" s="14" t="s">
        <v>3134</v>
      </c>
      <c r="B834" s="4" t="s">
        <v>3135</v>
      </c>
      <c r="C834" s="5" t="s">
        <v>83</v>
      </c>
      <c r="D834" s="5" t="s">
        <v>3136</v>
      </c>
      <c r="E834" s="6" t="s">
        <v>8829</v>
      </c>
      <c r="F834" s="6" t="s">
        <v>8830</v>
      </c>
      <c r="G834" s="6" t="s">
        <v>8831</v>
      </c>
      <c r="H834" s="6" t="s">
        <v>8832</v>
      </c>
      <c r="I834" s="6" t="s">
        <v>5962</v>
      </c>
      <c r="J834" s="6">
        <v>400003</v>
      </c>
      <c r="K834" s="6">
        <v>0</v>
      </c>
      <c r="L834" s="6" t="s">
        <v>11604</v>
      </c>
      <c r="M834" s="6" t="s">
        <v>11605</v>
      </c>
      <c r="N834" s="6" t="s">
        <v>12234</v>
      </c>
      <c r="O834" s="6">
        <v>938822303</v>
      </c>
      <c r="P834" s="6"/>
      <c r="Q834" s="6"/>
      <c r="R834" s="6"/>
      <c r="S834" s="6"/>
      <c r="T834" s="6"/>
      <c r="U834" s="6"/>
      <c r="V834" s="6"/>
      <c r="W834" s="6" t="s">
        <v>3136</v>
      </c>
      <c r="X834" s="6" t="s">
        <v>128</v>
      </c>
      <c r="Y834" s="11" t="s">
        <v>15237</v>
      </c>
      <c r="Z834" s="10"/>
      <c r="AA834" s="11" t="s">
        <v>15237</v>
      </c>
      <c r="AB834" s="6" t="s">
        <v>128</v>
      </c>
      <c r="AC834" s="6">
        <v>27160018872</v>
      </c>
      <c r="AD834" s="6"/>
      <c r="AE834" s="6"/>
      <c r="AF834" s="6"/>
      <c r="AG834" s="6"/>
      <c r="AH834" s="6" t="s">
        <v>83</v>
      </c>
    </row>
    <row r="835" spans="1:34" ht="16.5">
      <c r="A835" s="14" t="s">
        <v>3137</v>
      </c>
      <c r="B835" s="4" t="s">
        <v>3138</v>
      </c>
      <c r="C835" s="5" t="s">
        <v>83</v>
      </c>
      <c r="D835" s="5" t="s">
        <v>3139</v>
      </c>
      <c r="E835" s="6" t="s">
        <v>8833</v>
      </c>
      <c r="F835" s="6" t="s">
        <v>8834</v>
      </c>
      <c r="G835" s="6"/>
      <c r="H835" s="6" t="s">
        <v>8754</v>
      </c>
      <c r="I835" s="6" t="s">
        <v>7005</v>
      </c>
      <c r="J835" s="6">
        <v>834001</v>
      </c>
      <c r="K835" s="6">
        <v>0</v>
      </c>
      <c r="L835" s="6" t="s">
        <v>11604</v>
      </c>
      <c r="M835" s="6" t="s">
        <v>11605</v>
      </c>
      <c r="N835" s="6" t="s">
        <v>12235</v>
      </c>
      <c r="O835" s="6" t="s">
        <v>13336</v>
      </c>
      <c r="P835" s="6"/>
      <c r="Q835" s="6"/>
      <c r="R835" s="6"/>
      <c r="S835" s="6"/>
      <c r="T835" s="6"/>
      <c r="U835" s="6"/>
      <c r="V835" s="6"/>
      <c r="W835" s="6" t="s">
        <v>3139</v>
      </c>
      <c r="X835" s="6" t="s">
        <v>128</v>
      </c>
      <c r="Y835" s="11" t="s">
        <v>15237</v>
      </c>
      <c r="Z835" s="10"/>
      <c r="AA835" s="11" t="s">
        <v>15237</v>
      </c>
      <c r="AB835" s="6" t="s">
        <v>83</v>
      </c>
      <c r="AC835" s="6">
        <v>20640300751</v>
      </c>
      <c r="AD835" s="6"/>
      <c r="AE835" s="6"/>
      <c r="AF835" s="6"/>
      <c r="AG835" s="6"/>
      <c r="AH835" s="6" t="s">
        <v>128</v>
      </c>
    </row>
    <row r="836" spans="1:34" ht="16.5">
      <c r="A836" s="14" t="s">
        <v>3140</v>
      </c>
      <c r="B836" s="4" t="s">
        <v>3141</v>
      </c>
      <c r="C836" s="5" t="s">
        <v>83</v>
      </c>
      <c r="D836" s="5" t="s">
        <v>3104</v>
      </c>
      <c r="E836" s="6" t="s">
        <v>8835</v>
      </c>
      <c r="F836" s="6" t="s">
        <v>8836</v>
      </c>
      <c r="G836" s="6" t="s">
        <v>8837</v>
      </c>
      <c r="H836" s="6" t="s">
        <v>6313</v>
      </c>
      <c r="I836" s="6" t="s">
        <v>5962</v>
      </c>
      <c r="J836" s="6" t="s">
        <v>12236</v>
      </c>
      <c r="K836" s="6">
        <v>0</v>
      </c>
      <c r="L836" s="6" t="s">
        <v>11604</v>
      </c>
      <c r="M836" s="6" t="s">
        <v>11605</v>
      </c>
      <c r="N836" s="6" t="s">
        <v>12237</v>
      </c>
      <c r="O836" s="6">
        <v>9431103284</v>
      </c>
      <c r="P836" s="6"/>
      <c r="Q836" s="6"/>
      <c r="R836" s="6"/>
      <c r="S836" s="6"/>
      <c r="T836" s="6"/>
      <c r="U836" s="6"/>
      <c r="V836" s="6"/>
      <c r="W836" s="6" t="s">
        <v>3104</v>
      </c>
      <c r="X836" s="6" t="s">
        <v>128</v>
      </c>
      <c r="Y836" s="11" t="s">
        <v>15237</v>
      </c>
      <c r="Z836" s="10"/>
      <c r="AA836" s="11" t="s">
        <v>15237</v>
      </c>
      <c r="AB836" s="6" t="s">
        <v>128</v>
      </c>
      <c r="AC836" s="6" t="s">
        <v>14920</v>
      </c>
      <c r="AD836" s="6" t="s">
        <v>14921</v>
      </c>
      <c r="AE836" s="6"/>
      <c r="AF836" s="6"/>
      <c r="AG836" s="6"/>
      <c r="AH836" s="6" t="s">
        <v>128</v>
      </c>
    </row>
    <row r="837" spans="1:34" ht="16.5">
      <c r="A837" s="14" t="s">
        <v>3142</v>
      </c>
      <c r="B837" s="4" t="s">
        <v>3143</v>
      </c>
      <c r="C837" s="5" t="s">
        <v>83</v>
      </c>
      <c r="D837" s="5" t="s">
        <v>3144</v>
      </c>
      <c r="E837" s="6" t="s">
        <v>8838</v>
      </c>
      <c r="F837" s="6" t="s">
        <v>8839</v>
      </c>
      <c r="G837" s="6"/>
      <c r="H837" s="6" t="s">
        <v>8840</v>
      </c>
      <c r="I837" s="6" t="s">
        <v>6129</v>
      </c>
      <c r="J837" s="6">
        <v>600079</v>
      </c>
      <c r="K837" s="6">
        <v>0</v>
      </c>
      <c r="L837" s="6" t="s">
        <v>11604</v>
      </c>
      <c r="M837" s="6" t="s">
        <v>11618</v>
      </c>
      <c r="N837" s="6" t="s">
        <v>12238</v>
      </c>
      <c r="O837" s="6" t="s">
        <v>13337</v>
      </c>
      <c r="P837" s="6"/>
      <c r="Q837" s="6"/>
      <c r="R837" s="6"/>
      <c r="S837" s="6"/>
      <c r="T837" s="6"/>
      <c r="U837" s="6"/>
      <c r="V837" s="6"/>
      <c r="W837" s="6" t="s">
        <v>3144</v>
      </c>
      <c r="X837" s="6" t="s">
        <v>128</v>
      </c>
      <c r="Y837" s="11" t="s">
        <v>15237</v>
      </c>
      <c r="Z837" s="10"/>
      <c r="AA837" s="11" t="s">
        <v>15237</v>
      </c>
      <c r="AB837" s="6" t="s">
        <v>83</v>
      </c>
      <c r="AC837" s="6">
        <v>33040281903</v>
      </c>
      <c r="AD837" s="6">
        <v>99352</v>
      </c>
      <c r="AE837" s="6"/>
      <c r="AF837" s="6"/>
      <c r="AG837" s="6"/>
      <c r="AH837" s="6" t="s">
        <v>128</v>
      </c>
    </row>
    <row r="838" spans="1:34" ht="16.5">
      <c r="A838" s="14" t="s">
        <v>3145</v>
      </c>
      <c r="B838" s="4" t="s">
        <v>3146</v>
      </c>
      <c r="C838" s="5" t="s">
        <v>83</v>
      </c>
      <c r="D838" s="5" t="s">
        <v>3147</v>
      </c>
      <c r="E838" s="6" t="s">
        <v>8841</v>
      </c>
      <c r="F838" s="6" t="s">
        <v>8842</v>
      </c>
      <c r="G838" s="6" t="s">
        <v>7831</v>
      </c>
      <c r="H838" s="6" t="s">
        <v>8843</v>
      </c>
      <c r="I838" s="6" t="s">
        <v>6195</v>
      </c>
      <c r="J838" s="6"/>
      <c r="K838" s="6">
        <v>0</v>
      </c>
      <c r="L838" s="6" t="s">
        <v>11604</v>
      </c>
      <c r="M838" s="6" t="s">
        <v>11610</v>
      </c>
      <c r="N838" s="6" t="s">
        <v>12239</v>
      </c>
      <c r="O838" s="6">
        <f>91-9940343443</f>
        <v>-9940343352</v>
      </c>
      <c r="P838" s="6"/>
      <c r="Q838" s="6"/>
      <c r="R838" s="6"/>
      <c r="S838" s="6"/>
      <c r="T838" s="6"/>
      <c r="U838" s="6"/>
      <c r="V838" s="6"/>
      <c r="W838" s="6" t="s">
        <v>3147</v>
      </c>
      <c r="X838" s="6" t="s">
        <v>128</v>
      </c>
      <c r="Y838" s="11" t="s">
        <v>15237</v>
      </c>
      <c r="Z838" s="10"/>
      <c r="AA838" s="11" t="s">
        <v>15237</v>
      </c>
      <c r="AB838" s="6" t="s">
        <v>83</v>
      </c>
      <c r="AC838" s="6"/>
      <c r="AD838" s="6"/>
      <c r="AE838" s="6"/>
      <c r="AF838" s="6"/>
      <c r="AG838" s="6"/>
      <c r="AH838" s="6" t="s">
        <v>128</v>
      </c>
    </row>
    <row r="839" spans="1:34" ht="16.5">
      <c r="A839" s="14" t="s">
        <v>3148</v>
      </c>
      <c r="B839" s="4" t="s">
        <v>3149</v>
      </c>
      <c r="C839" s="5" t="s">
        <v>83</v>
      </c>
      <c r="D839" s="5" t="s">
        <v>3150</v>
      </c>
      <c r="E839" s="6" t="s">
        <v>8844</v>
      </c>
      <c r="F839" s="6" t="s">
        <v>8845</v>
      </c>
      <c r="G839" s="6" t="s">
        <v>6313</v>
      </c>
      <c r="H839" s="6" t="s">
        <v>8846</v>
      </c>
      <c r="I839" s="6" t="s">
        <v>5962</v>
      </c>
      <c r="J839" s="6">
        <v>400099</v>
      </c>
      <c r="K839" s="6">
        <v>0</v>
      </c>
      <c r="L839" s="6" t="s">
        <v>11604</v>
      </c>
      <c r="M839" s="6" t="s">
        <v>11606</v>
      </c>
      <c r="N839" s="6" t="s">
        <v>12240</v>
      </c>
      <c r="O839" s="6"/>
      <c r="P839" s="6"/>
      <c r="Q839" s="6"/>
      <c r="R839" s="6"/>
      <c r="S839" s="6"/>
      <c r="T839" s="6"/>
      <c r="U839" s="6"/>
      <c r="V839" s="6"/>
      <c r="W839" s="6" t="s">
        <v>3150</v>
      </c>
      <c r="X839" s="6" t="s">
        <v>128</v>
      </c>
      <c r="Y839" s="11" t="s">
        <v>15237</v>
      </c>
      <c r="Z839" s="10"/>
      <c r="AA839" s="11" t="s">
        <v>15237</v>
      </c>
      <c r="AB839" s="6" t="s">
        <v>83</v>
      </c>
      <c r="AC839" s="6" t="s">
        <v>14922</v>
      </c>
      <c r="AD839" s="6" t="s">
        <v>14922</v>
      </c>
      <c r="AE839" s="6"/>
      <c r="AF839" s="6"/>
      <c r="AG839" s="6"/>
      <c r="AH839" s="6" t="s">
        <v>128</v>
      </c>
    </row>
    <row r="840" spans="1:34" ht="16.5">
      <c r="A840" s="14" t="s">
        <v>3151</v>
      </c>
      <c r="B840" s="4" t="s">
        <v>3152</v>
      </c>
      <c r="C840" s="5" t="s">
        <v>83</v>
      </c>
      <c r="D840" s="5" t="s">
        <v>3153</v>
      </c>
      <c r="E840" s="6" t="s">
        <v>8847</v>
      </c>
      <c r="F840" s="6" t="s">
        <v>8848</v>
      </c>
      <c r="G840" s="6" t="s">
        <v>8849</v>
      </c>
      <c r="H840" s="6" t="s">
        <v>8850</v>
      </c>
      <c r="I840" s="6" t="s">
        <v>5983</v>
      </c>
      <c r="J840" s="6">
        <v>5600095</v>
      </c>
      <c r="K840" s="6">
        <v>0</v>
      </c>
      <c r="L840" s="6" t="s">
        <v>11604</v>
      </c>
      <c r="M840" s="6" t="s">
        <v>11618</v>
      </c>
      <c r="N840" s="6" t="s">
        <v>12241</v>
      </c>
      <c r="O840" s="6">
        <f>91-9619040304</f>
        <v>-9619040213</v>
      </c>
      <c r="P840" s="6"/>
      <c r="Q840" s="6">
        <v>8123412346</v>
      </c>
      <c r="R840" s="6"/>
      <c r="S840" s="6"/>
      <c r="T840" s="6"/>
      <c r="U840" s="6"/>
      <c r="V840" s="6"/>
      <c r="W840" s="6" t="s">
        <v>3153</v>
      </c>
      <c r="X840" s="6" t="s">
        <v>128</v>
      </c>
      <c r="Y840" s="11" t="s">
        <v>15237</v>
      </c>
      <c r="Z840" s="10"/>
      <c r="AA840" s="11" t="s">
        <v>15237</v>
      </c>
      <c r="AB840" s="6" t="s">
        <v>83</v>
      </c>
      <c r="AC840" s="6">
        <v>29720579870</v>
      </c>
      <c r="AD840" s="6">
        <v>29720579870</v>
      </c>
      <c r="AE840" s="6"/>
      <c r="AF840" s="6"/>
      <c r="AG840" s="6"/>
      <c r="AH840" s="6" t="s">
        <v>128</v>
      </c>
    </row>
    <row r="841" spans="1:34" ht="16.5">
      <c r="A841" s="14" t="s">
        <v>3154</v>
      </c>
      <c r="B841" s="4" t="s">
        <v>3155</v>
      </c>
      <c r="C841" s="5" t="s">
        <v>83</v>
      </c>
      <c r="D841" s="5" t="s">
        <v>3156</v>
      </c>
      <c r="E841" s="6" t="s">
        <v>8851</v>
      </c>
      <c r="F841" s="6" t="s">
        <v>8852</v>
      </c>
      <c r="G841" s="6"/>
      <c r="H841" s="6" t="s">
        <v>7069</v>
      </c>
      <c r="I841" s="6" t="s">
        <v>5995</v>
      </c>
      <c r="J841" s="6">
        <v>391350</v>
      </c>
      <c r="K841" s="6">
        <v>0</v>
      </c>
      <c r="L841" s="6" t="s">
        <v>11604</v>
      </c>
      <c r="M841" s="6" t="s">
        <v>11605</v>
      </c>
      <c r="N841" s="6" t="s">
        <v>12242</v>
      </c>
      <c r="O841" s="6" t="s">
        <v>13338</v>
      </c>
      <c r="P841" s="6">
        <v>0</v>
      </c>
      <c r="Q841" s="6"/>
      <c r="R841" s="6" t="s">
        <v>12242</v>
      </c>
      <c r="S841" s="6">
        <v>9824015466</v>
      </c>
      <c r="T841" s="6"/>
      <c r="U841" s="6"/>
      <c r="V841" s="6"/>
      <c r="W841" s="6" t="s">
        <v>3156</v>
      </c>
      <c r="X841" s="6" t="s">
        <v>128</v>
      </c>
      <c r="Y841" s="11" t="s">
        <v>15237</v>
      </c>
      <c r="Z841" s="10"/>
      <c r="AA841" s="11" t="s">
        <v>15237</v>
      </c>
      <c r="AB841" s="6" t="s">
        <v>128</v>
      </c>
      <c r="AC841" s="6"/>
      <c r="AD841" s="6">
        <v>34691900519</v>
      </c>
      <c r="AE841" s="6"/>
      <c r="AF841" s="6">
        <v>24191900519</v>
      </c>
      <c r="AG841" s="6"/>
      <c r="AH841" s="6" t="s">
        <v>83</v>
      </c>
    </row>
    <row r="842" spans="1:34" ht="16.5">
      <c r="A842" s="14" t="s">
        <v>3157</v>
      </c>
      <c r="B842" s="4" t="s">
        <v>3158</v>
      </c>
      <c r="C842" s="5" t="s">
        <v>83</v>
      </c>
      <c r="D842" s="5" t="s">
        <v>3159</v>
      </c>
      <c r="E842" s="6" t="s">
        <v>8853</v>
      </c>
      <c r="F842" s="6" t="s">
        <v>8854</v>
      </c>
      <c r="G842" s="6" t="s">
        <v>8855</v>
      </c>
      <c r="H842" s="6" t="s">
        <v>8855</v>
      </c>
      <c r="I842" s="6" t="s">
        <v>6129</v>
      </c>
      <c r="J842" s="6">
        <v>600086</v>
      </c>
      <c r="K842" s="6">
        <v>0</v>
      </c>
      <c r="L842" s="6" t="s">
        <v>11604</v>
      </c>
      <c r="M842" s="6" t="s">
        <v>11618</v>
      </c>
      <c r="N842" s="6" t="s">
        <v>12243</v>
      </c>
      <c r="O842" s="6">
        <v>9824015466</v>
      </c>
      <c r="P842" s="6"/>
      <c r="Q842" s="6" t="s">
        <v>14228</v>
      </c>
      <c r="R842" s="6"/>
      <c r="S842" s="6"/>
      <c r="T842" s="6"/>
      <c r="U842" s="6"/>
      <c r="V842" s="6"/>
      <c r="W842" s="6" t="s">
        <v>3159</v>
      </c>
      <c r="X842" s="6" t="s">
        <v>128</v>
      </c>
      <c r="Y842" s="11" t="s">
        <v>15237</v>
      </c>
      <c r="Z842" s="10"/>
      <c r="AA842" s="11" t="s">
        <v>15237</v>
      </c>
      <c r="AB842" s="6" t="s">
        <v>83</v>
      </c>
      <c r="AC842" s="6">
        <v>33190781225</v>
      </c>
      <c r="AD842" s="6">
        <v>690087</v>
      </c>
      <c r="AE842" s="6"/>
      <c r="AF842" s="6"/>
      <c r="AG842" s="6"/>
      <c r="AH842" s="6" t="s">
        <v>128</v>
      </c>
    </row>
    <row r="843" spans="1:34" ht="16.5">
      <c r="A843" s="14" t="s">
        <v>3160</v>
      </c>
      <c r="B843" s="4" t="s">
        <v>3161</v>
      </c>
      <c r="C843" s="5" t="s">
        <v>83</v>
      </c>
      <c r="D843" s="5" t="s">
        <v>2804</v>
      </c>
      <c r="E843" s="6" t="s">
        <v>8549</v>
      </c>
      <c r="F843" s="6" t="s">
        <v>8550</v>
      </c>
      <c r="G843" s="6"/>
      <c r="H843" s="6" t="s">
        <v>8551</v>
      </c>
      <c r="I843" s="6"/>
      <c r="J843" s="6"/>
      <c r="K843" s="6">
        <v>0</v>
      </c>
      <c r="L843" s="6" t="s">
        <v>11750</v>
      </c>
      <c r="M843" s="6" t="s">
        <v>11605</v>
      </c>
      <c r="N843" s="6" t="s">
        <v>12244</v>
      </c>
      <c r="O843" s="6" t="s">
        <v>13339</v>
      </c>
      <c r="P843" s="6"/>
      <c r="Q843" s="6" t="s">
        <v>13340</v>
      </c>
      <c r="R843" s="6" t="s">
        <v>14229</v>
      </c>
      <c r="S843" s="6"/>
      <c r="T843" s="6"/>
      <c r="U843" s="6"/>
      <c r="V843" s="6"/>
      <c r="W843" s="6" t="s">
        <v>2804</v>
      </c>
      <c r="X843" s="6" t="s">
        <v>128</v>
      </c>
      <c r="Y843" s="11" t="s">
        <v>15237</v>
      </c>
      <c r="Z843" s="10"/>
      <c r="AA843" s="11" t="s">
        <v>15237</v>
      </c>
      <c r="AB843" s="6" t="s">
        <v>83</v>
      </c>
      <c r="AC843" s="6"/>
      <c r="AD843" s="6"/>
      <c r="AE843" s="6"/>
      <c r="AF843" s="6"/>
      <c r="AG843" s="6"/>
      <c r="AH843" s="6" t="s">
        <v>128</v>
      </c>
    </row>
    <row r="844" spans="1:34" ht="16.5">
      <c r="A844" s="29" t="s">
        <v>19778</v>
      </c>
      <c r="B844" s="5" t="s">
        <v>19779</v>
      </c>
      <c r="C844" s="5" t="s">
        <v>83</v>
      </c>
      <c r="D844" s="5" t="s">
        <v>19780</v>
      </c>
      <c r="E844" s="6" t="s">
        <v>20292</v>
      </c>
      <c r="F844" s="6" t="s">
        <v>20293</v>
      </c>
      <c r="G844" s="6" t="s">
        <v>20294</v>
      </c>
      <c r="H844" s="6" t="s">
        <v>6313</v>
      </c>
      <c r="I844" s="6" t="s">
        <v>5962</v>
      </c>
      <c r="J844" s="6">
        <v>400067</v>
      </c>
      <c r="K844" s="6">
        <v>0</v>
      </c>
      <c r="L844" s="6" t="s">
        <v>11604</v>
      </c>
      <c r="M844" s="6" t="s">
        <v>11605</v>
      </c>
      <c r="N844" s="6" t="s">
        <v>20295</v>
      </c>
      <c r="O844" s="5" t="s">
        <v>20296</v>
      </c>
      <c r="P844" s="6"/>
      <c r="Q844" s="6"/>
      <c r="R844" s="6" t="s">
        <v>20297</v>
      </c>
      <c r="S844" s="6"/>
      <c r="T844" s="6"/>
      <c r="U844" s="6"/>
      <c r="V844" s="6"/>
      <c r="W844" s="6" t="s">
        <v>19780</v>
      </c>
      <c r="X844" s="6" t="s">
        <v>128</v>
      </c>
      <c r="Y844" s="11" t="s">
        <v>15237</v>
      </c>
      <c r="Z844" s="10"/>
      <c r="AA844" s="11" t="s">
        <v>15237</v>
      </c>
      <c r="AB844" s="6" t="s">
        <v>83</v>
      </c>
      <c r="AC844" s="5" t="s">
        <v>20298</v>
      </c>
      <c r="AD844" s="5" t="s">
        <v>20299</v>
      </c>
      <c r="AE844" s="6"/>
      <c r="AF844" s="6"/>
      <c r="AG844" s="6"/>
      <c r="AH844" s="6" t="s">
        <v>128</v>
      </c>
    </row>
    <row r="845" spans="1:34" ht="16.5">
      <c r="A845" s="29" t="s">
        <v>19781</v>
      </c>
      <c r="B845" s="5" t="s">
        <v>19782</v>
      </c>
      <c r="C845" s="5" t="s">
        <v>83</v>
      </c>
      <c r="D845" s="5" t="s">
        <v>19783</v>
      </c>
      <c r="E845" s="6" t="s">
        <v>20300</v>
      </c>
      <c r="F845" s="6" t="s">
        <v>20301</v>
      </c>
      <c r="G845" s="6" t="s">
        <v>20302</v>
      </c>
      <c r="H845" s="26" t="s">
        <v>20303</v>
      </c>
      <c r="I845" s="6" t="s">
        <v>6129</v>
      </c>
      <c r="J845" s="6">
        <v>641602</v>
      </c>
      <c r="K845" s="6">
        <v>0</v>
      </c>
      <c r="L845" s="6" t="s">
        <v>11604</v>
      </c>
      <c r="M845" s="6" t="s">
        <v>11618</v>
      </c>
      <c r="N845" s="6" t="s">
        <v>20304</v>
      </c>
      <c r="O845" s="5" t="s">
        <v>20305</v>
      </c>
      <c r="P845" s="6"/>
      <c r="Q845" s="6"/>
      <c r="R845" s="6"/>
      <c r="S845" s="6"/>
      <c r="T845" s="6"/>
      <c r="U845" s="6"/>
      <c r="V845" s="6"/>
      <c r="W845" s="6" t="s">
        <v>19783</v>
      </c>
      <c r="X845" s="6" t="s">
        <v>128</v>
      </c>
      <c r="Y845" s="11" t="s">
        <v>15237</v>
      </c>
      <c r="Z845" s="10"/>
      <c r="AA845" s="11" t="s">
        <v>15237</v>
      </c>
      <c r="AB845" s="6" t="s">
        <v>83</v>
      </c>
      <c r="AC845" s="5" t="s">
        <v>20306</v>
      </c>
      <c r="AD845" s="5" t="s">
        <v>20307</v>
      </c>
      <c r="AE845" s="6"/>
      <c r="AF845" s="6"/>
      <c r="AG845" s="6"/>
      <c r="AH845" s="6" t="s">
        <v>128</v>
      </c>
    </row>
    <row r="846" spans="1:34" ht="16.5">
      <c r="A846" s="29" t="s">
        <v>19784</v>
      </c>
      <c r="B846" s="5" t="s">
        <v>19785</v>
      </c>
      <c r="C846" s="5" t="s">
        <v>83</v>
      </c>
      <c r="D846" s="5" t="s">
        <v>19786</v>
      </c>
      <c r="E846" s="6" t="s">
        <v>20308</v>
      </c>
      <c r="F846" s="6" t="s">
        <v>20309</v>
      </c>
      <c r="G846" s="6" t="s">
        <v>20310</v>
      </c>
      <c r="H846" s="6" t="s">
        <v>6118</v>
      </c>
      <c r="I846" s="6" t="s">
        <v>5970</v>
      </c>
      <c r="J846" s="6">
        <v>500051</v>
      </c>
      <c r="K846" s="6">
        <v>0</v>
      </c>
      <c r="L846" s="6" t="s">
        <v>11604</v>
      </c>
      <c r="M846" s="6" t="s">
        <v>11605</v>
      </c>
      <c r="N846" s="6" t="s">
        <v>20311</v>
      </c>
      <c r="O846" s="5" t="s">
        <v>20312</v>
      </c>
      <c r="P846" s="6"/>
      <c r="Q846" s="6"/>
      <c r="R846" s="6" t="s">
        <v>20313</v>
      </c>
      <c r="S846" s="6"/>
      <c r="T846" s="6"/>
      <c r="U846" s="6"/>
      <c r="V846" s="6"/>
      <c r="W846" s="6" t="s">
        <v>19786</v>
      </c>
      <c r="X846" s="6" t="s">
        <v>128</v>
      </c>
      <c r="Y846" s="11" t="s">
        <v>15237</v>
      </c>
      <c r="Z846" s="10"/>
      <c r="AA846" s="11" t="s">
        <v>15237</v>
      </c>
      <c r="AB846" s="6" t="s">
        <v>83</v>
      </c>
      <c r="AC846" s="5" t="s">
        <v>20314</v>
      </c>
      <c r="AD846" s="5" t="s">
        <v>20314</v>
      </c>
      <c r="AE846" s="6"/>
      <c r="AF846" s="6"/>
      <c r="AG846" s="6"/>
      <c r="AH846" s="6" t="s">
        <v>128</v>
      </c>
    </row>
    <row r="847" spans="1:34" ht="16.5">
      <c r="A847" s="29" t="s">
        <v>19787</v>
      </c>
      <c r="B847" s="5" t="s">
        <v>19788</v>
      </c>
      <c r="C847" s="5" t="s">
        <v>83</v>
      </c>
      <c r="D847" s="5" t="s">
        <v>19789</v>
      </c>
      <c r="E847" s="6" t="s">
        <v>20315</v>
      </c>
      <c r="F847" s="6" t="s">
        <v>20316</v>
      </c>
      <c r="G847" s="6" t="s">
        <v>20317</v>
      </c>
      <c r="H847" s="6" t="s">
        <v>20318</v>
      </c>
      <c r="I847" s="6"/>
      <c r="J847" s="6">
        <v>1206</v>
      </c>
      <c r="K847" s="6">
        <v>0</v>
      </c>
      <c r="L847" s="6" t="s">
        <v>11716</v>
      </c>
      <c r="M847" s="6" t="s">
        <v>11616</v>
      </c>
      <c r="N847" s="6" t="s">
        <v>20319</v>
      </c>
      <c r="O847" s="5" t="s">
        <v>20320</v>
      </c>
      <c r="P847" s="6"/>
      <c r="Q847" s="6" t="s">
        <v>20321</v>
      </c>
      <c r="R847" s="6"/>
      <c r="S847" s="6"/>
      <c r="T847" s="6"/>
      <c r="U847" s="6"/>
      <c r="V847" s="6"/>
      <c r="W847" s="6" t="s">
        <v>19789</v>
      </c>
      <c r="X847" s="6" t="s">
        <v>128</v>
      </c>
      <c r="Y847" s="11" t="s">
        <v>15237</v>
      </c>
      <c r="Z847" s="10"/>
      <c r="AA847" s="11" t="s">
        <v>15237</v>
      </c>
      <c r="AB847" s="6" t="s">
        <v>83</v>
      </c>
      <c r="AC847" s="6"/>
      <c r="AD847" s="6"/>
      <c r="AE847" s="6"/>
      <c r="AF847" s="6"/>
      <c r="AG847" s="6"/>
      <c r="AH847" s="6" t="s">
        <v>128</v>
      </c>
    </row>
    <row r="848" spans="1:34" ht="16.5">
      <c r="A848" s="29" t="s">
        <v>19790</v>
      </c>
      <c r="B848" s="5" t="s">
        <v>19791</v>
      </c>
      <c r="C848" s="5" t="s">
        <v>83</v>
      </c>
      <c r="D848" s="5" t="s">
        <v>19792</v>
      </c>
      <c r="E848" s="6" t="s">
        <v>20322</v>
      </c>
      <c r="F848" s="6" t="s">
        <v>20323</v>
      </c>
      <c r="G848" s="26" t="s">
        <v>20324</v>
      </c>
      <c r="H848" s="26" t="s">
        <v>20325</v>
      </c>
      <c r="I848" s="6" t="s">
        <v>5962</v>
      </c>
      <c r="J848" s="6">
        <v>400010</v>
      </c>
      <c r="K848" s="6">
        <v>0</v>
      </c>
      <c r="L848" s="6" t="s">
        <v>11604</v>
      </c>
      <c r="M848" s="6" t="s">
        <v>11606</v>
      </c>
      <c r="N848" s="6" t="s">
        <v>20326</v>
      </c>
      <c r="O848" s="5" t="s">
        <v>20327</v>
      </c>
      <c r="P848" s="6"/>
      <c r="Q848" s="6"/>
      <c r="R848" s="6" t="s">
        <v>20328</v>
      </c>
      <c r="S848" s="6"/>
      <c r="T848" s="6"/>
      <c r="U848" s="6"/>
      <c r="V848" s="6"/>
      <c r="W848" s="6" t="s">
        <v>19792</v>
      </c>
      <c r="X848" s="6" t="s">
        <v>128</v>
      </c>
      <c r="Y848" s="11" t="s">
        <v>15237</v>
      </c>
      <c r="Z848" s="10"/>
      <c r="AA848" s="11" t="s">
        <v>15237</v>
      </c>
      <c r="AB848" s="6" t="s">
        <v>83</v>
      </c>
      <c r="AC848" s="5" t="s">
        <v>20329</v>
      </c>
      <c r="AD848" s="5" t="s">
        <v>20330</v>
      </c>
      <c r="AE848" s="6"/>
      <c r="AF848" s="6"/>
      <c r="AG848" s="6"/>
      <c r="AH848" s="6" t="s">
        <v>128</v>
      </c>
    </row>
    <row r="849" spans="1:34" ht="16.5">
      <c r="A849" s="29" t="s">
        <v>19790</v>
      </c>
      <c r="B849" s="5" t="s">
        <v>21048</v>
      </c>
      <c r="C849" s="5" t="s">
        <v>83</v>
      </c>
      <c r="D849" s="5" t="s">
        <v>19792</v>
      </c>
      <c r="E849" s="5" t="s">
        <v>21049</v>
      </c>
      <c r="F849" s="5" t="s">
        <v>21050</v>
      </c>
      <c r="G849" s="5" t="s">
        <v>21051</v>
      </c>
      <c r="H849" s="6" t="s">
        <v>6463</v>
      </c>
      <c r="I849" s="6" t="s">
        <v>5962</v>
      </c>
      <c r="J849" s="6"/>
      <c r="K849" s="6">
        <v>0</v>
      </c>
      <c r="L849" s="6" t="s">
        <v>11604</v>
      </c>
      <c r="M849" s="6" t="s">
        <v>11606</v>
      </c>
      <c r="N849" s="6"/>
      <c r="O849" s="6" t="s">
        <v>21052</v>
      </c>
      <c r="P849" s="6"/>
      <c r="Q849" s="6"/>
      <c r="R849" s="6"/>
      <c r="S849" s="6"/>
      <c r="T849" s="6"/>
      <c r="U849" s="6"/>
      <c r="V849" s="6"/>
      <c r="W849" s="6" t="s">
        <v>19792</v>
      </c>
      <c r="X849" s="6" t="s">
        <v>128</v>
      </c>
      <c r="Y849" s="11" t="s">
        <v>15237</v>
      </c>
      <c r="Z849" s="10"/>
      <c r="AA849" s="11" t="s">
        <v>15237</v>
      </c>
      <c r="AB849" s="6" t="s">
        <v>83</v>
      </c>
      <c r="AC849" s="6" t="s">
        <v>21053</v>
      </c>
      <c r="AD849" s="6" t="s">
        <v>21054</v>
      </c>
      <c r="AE849" s="6"/>
      <c r="AF849" s="6"/>
      <c r="AG849" s="6"/>
      <c r="AH849" s="6" t="s">
        <v>128</v>
      </c>
    </row>
    <row r="850" spans="1:34" ht="16.5">
      <c r="A850" s="29" t="s">
        <v>19793</v>
      </c>
      <c r="B850" s="5" t="s">
        <v>19794</v>
      </c>
      <c r="C850" s="5" t="s">
        <v>83</v>
      </c>
      <c r="D850" s="5" t="s">
        <v>19795</v>
      </c>
      <c r="E850" s="26" t="s">
        <v>20331</v>
      </c>
      <c r="F850" s="26" t="s">
        <v>20332</v>
      </c>
      <c r="G850" s="26" t="s">
        <v>20333</v>
      </c>
      <c r="H850" s="26" t="s">
        <v>8587</v>
      </c>
      <c r="I850" s="6" t="s">
        <v>5962</v>
      </c>
      <c r="J850" s="6">
        <v>401104</v>
      </c>
      <c r="K850" s="6">
        <v>0</v>
      </c>
      <c r="L850" s="6" t="s">
        <v>11604</v>
      </c>
      <c r="M850" s="6" t="s">
        <v>11606</v>
      </c>
      <c r="N850" s="6" t="s">
        <v>20334</v>
      </c>
      <c r="O850" s="5" t="s">
        <v>20335</v>
      </c>
      <c r="P850" s="6"/>
      <c r="Q850" s="6"/>
      <c r="R850" s="6"/>
      <c r="S850" s="6"/>
      <c r="T850" s="6"/>
      <c r="U850" s="6"/>
      <c r="V850" s="6"/>
      <c r="W850" s="6" t="s">
        <v>19795</v>
      </c>
      <c r="X850" s="6" t="s">
        <v>128</v>
      </c>
      <c r="Y850" s="11" t="s">
        <v>15237</v>
      </c>
      <c r="Z850" s="10"/>
      <c r="AA850" s="11" t="s">
        <v>15237</v>
      </c>
      <c r="AB850" s="6" t="s">
        <v>83</v>
      </c>
      <c r="AC850" s="5" t="s">
        <v>20336</v>
      </c>
      <c r="AD850" s="5" t="s">
        <v>20337</v>
      </c>
      <c r="AE850" s="6"/>
      <c r="AF850" s="6"/>
      <c r="AG850" s="6"/>
      <c r="AH850" s="6" t="s">
        <v>128</v>
      </c>
    </row>
    <row r="851" spans="1:34" ht="16.5">
      <c r="A851" s="29" t="s">
        <v>19796</v>
      </c>
      <c r="B851" s="5" t="s">
        <v>19797</v>
      </c>
      <c r="C851" s="5" t="s">
        <v>83</v>
      </c>
      <c r="D851" s="5" t="s">
        <v>19786</v>
      </c>
      <c r="E851" s="6" t="s">
        <v>20338</v>
      </c>
      <c r="F851" s="6" t="s">
        <v>20339</v>
      </c>
      <c r="G851" s="26" t="s">
        <v>20340</v>
      </c>
      <c r="H851" s="26" t="s">
        <v>6313</v>
      </c>
      <c r="I851" s="6" t="s">
        <v>5962</v>
      </c>
      <c r="J851" s="6">
        <v>400067</v>
      </c>
      <c r="K851" s="6">
        <v>0</v>
      </c>
      <c r="L851" s="6" t="s">
        <v>11604</v>
      </c>
      <c r="M851" s="6" t="s">
        <v>11605</v>
      </c>
      <c r="N851" s="6" t="s">
        <v>20341</v>
      </c>
      <c r="O851" s="5" t="s">
        <v>20342</v>
      </c>
      <c r="P851" s="6"/>
      <c r="Q851" s="6"/>
      <c r="R851" s="6" t="s">
        <v>20343</v>
      </c>
      <c r="S851" s="6" t="s">
        <v>20344</v>
      </c>
      <c r="T851" s="6"/>
      <c r="U851" s="6"/>
      <c r="V851" s="6"/>
      <c r="W851" s="6" t="s">
        <v>19786</v>
      </c>
      <c r="X851" s="6" t="s">
        <v>128</v>
      </c>
      <c r="Y851" s="11" t="s">
        <v>15237</v>
      </c>
      <c r="Z851" s="10"/>
      <c r="AA851" s="11" t="s">
        <v>15237</v>
      </c>
      <c r="AB851" s="6" t="s">
        <v>83</v>
      </c>
      <c r="AC851" s="5" t="s">
        <v>20345</v>
      </c>
      <c r="AD851" s="5" t="s">
        <v>20345</v>
      </c>
      <c r="AE851" s="6"/>
      <c r="AF851" s="6"/>
      <c r="AG851" s="6"/>
      <c r="AH851" s="6" t="s">
        <v>128</v>
      </c>
    </row>
    <row r="852" spans="1:34" ht="16.5">
      <c r="A852" s="29" t="s">
        <v>19798</v>
      </c>
      <c r="B852" s="5" t="s">
        <v>19799</v>
      </c>
      <c r="C852" s="5" t="s">
        <v>83</v>
      </c>
      <c r="D852" s="5" t="s">
        <v>19800</v>
      </c>
      <c r="E852" s="6" t="s">
        <v>20346</v>
      </c>
      <c r="F852" s="6" t="s">
        <v>20347</v>
      </c>
      <c r="G852" s="6" t="s">
        <v>20348</v>
      </c>
      <c r="H852" s="6" t="s">
        <v>20349</v>
      </c>
      <c r="I852" s="6" t="s">
        <v>5962</v>
      </c>
      <c r="J852" s="6">
        <v>421001</v>
      </c>
      <c r="K852" s="6">
        <v>0</v>
      </c>
      <c r="L852" s="6" t="s">
        <v>11604</v>
      </c>
      <c r="M852" s="6" t="s">
        <v>11605</v>
      </c>
      <c r="N852" s="6" t="s">
        <v>20350</v>
      </c>
      <c r="O852" s="5" t="s">
        <v>20351</v>
      </c>
      <c r="P852" s="6"/>
      <c r="Q852" s="6" t="s">
        <v>20352</v>
      </c>
      <c r="R852" s="6"/>
      <c r="S852" s="6" t="s">
        <v>20353</v>
      </c>
      <c r="T852" s="6"/>
      <c r="U852" s="6"/>
      <c r="V852" s="6"/>
      <c r="W852" s="6" t="s">
        <v>19800</v>
      </c>
      <c r="X852" s="6" t="s">
        <v>128</v>
      </c>
      <c r="Y852" s="11" t="s">
        <v>15237</v>
      </c>
      <c r="Z852" s="10"/>
      <c r="AA852" s="11" t="s">
        <v>15237</v>
      </c>
      <c r="AB852" s="6" t="s">
        <v>83</v>
      </c>
      <c r="AC852" s="5" t="s">
        <v>20354</v>
      </c>
      <c r="AD852" s="5" t="s">
        <v>20355</v>
      </c>
      <c r="AE852" s="6"/>
      <c r="AF852" s="6"/>
      <c r="AG852" s="6"/>
      <c r="AH852" s="6" t="s">
        <v>128</v>
      </c>
    </row>
    <row r="853" spans="1:34" ht="16.5">
      <c r="A853" s="29" t="s">
        <v>19801</v>
      </c>
      <c r="B853" s="5" t="s">
        <v>19802</v>
      </c>
      <c r="C853" s="5" t="s">
        <v>83</v>
      </c>
      <c r="D853" s="5" t="s">
        <v>3016</v>
      </c>
      <c r="E853" s="6" t="s">
        <v>8719</v>
      </c>
      <c r="F853" s="6" t="s">
        <v>8720</v>
      </c>
      <c r="G853" s="6"/>
      <c r="H853" s="6" t="s">
        <v>7421</v>
      </c>
      <c r="I853" s="6" t="s">
        <v>5975</v>
      </c>
      <c r="J853" s="6">
        <v>201306</v>
      </c>
      <c r="K853" s="6">
        <v>0</v>
      </c>
      <c r="L853" s="6" t="s">
        <v>11604</v>
      </c>
      <c r="M853" s="6" t="s">
        <v>11605</v>
      </c>
      <c r="N853" s="6" t="s">
        <v>17999</v>
      </c>
      <c r="O853" s="5" t="s">
        <v>13318</v>
      </c>
      <c r="P853" s="6"/>
      <c r="Q853" s="6" t="s">
        <v>13318</v>
      </c>
      <c r="R853" s="6"/>
      <c r="S853" s="6"/>
      <c r="T853" s="6"/>
      <c r="U853" s="6"/>
      <c r="V853" s="6"/>
      <c r="W853" s="6" t="s">
        <v>3016</v>
      </c>
      <c r="X853" s="6" t="s">
        <v>128</v>
      </c>
      <c r="Y853" s="11" t="s">
        <v>15237</v>
      </c>
      <c r="Z853" s="10"/>
      <c r="AA853" s="11" t="s">
        <v>15237</v>
      </c>
      <c r="AB853" s="6" t="s">
        <v>83</v>
      </c>
      <c r="AC853" s="5" t="s">
        <v>20356</v>
      </c>
      <c r="AD853" s="5" t="s">
        <v>14912</v>
      </c>
      <c r="AE853" s="6"/>
      <c r="AF853" s="5" t="s">
        <v>14913</v>
      </c>
      <c r="AG853" s="5" t="s">
        <v>20357</v>
      </c>
      <c r="AH853" s="6" t="s">
        <v>128</v>
      </c>
    </row>
    <row r="854" spans="1:34" ht="16.5">
      <c r="A854" s="29" t="s">
        <v>19803</v>
      </c>
      <c r="B854" s="5" t="s">
        <v>19804</v>
      </c>
      <c r="C854" s="5" t="s">
        <v>83</v>
      </c>
      <c r="D854" s="5" t="s">
        <v>19805</v>
      </c>
      <c r="E854" s="6" t="s">
        <v>20358</v>
      </c>
      <c r="F854" s="6" t="s">
        <v>20359</v>
      </c>
      <c r="G854" s="6" t="s">
        <v>20360</v>
      </c>
      <c r="H854" s="26" t="s">
        <v>20361</v>
      </c>
      <c r="I854" s="6" t="s">
        <v>5970</v>
      </c>
      <c r="J854" s="6">
        <v>520001</v>
      </c>
      <c r="K854" s="6">
        <v>0</v>
      </c>
      <c r="L854" s="6" t="s">
        <v>11604</v>
      </c>
      <c r="M854" s="6" t="s">
        <v>11618</v>
      </c>
      <c r="N854" s="6" t="s">
        <v>20362</v>
      </c>
      <c r="O854" s="5" t="s">
        <v>20363</v>
      </c>
      <c r="P854" s="6"/>
      <c r="Q854" s="6"/>
      <c r="R854" s="6" t="s">
        <v>20364</v>
      </c>
      <c r="S854" s="6"/>
      <c r="T854" s="6"/>
      <c r="U854" s="6"/>
      <c r="V854" s="6"/>
      <c r="W854" s="6" t="s">
        <v>19805</v>
      </c>
      <c r="X854" s="6" t="s">
        <v>128</v>
      </c>
      <c r="Y854" s="11" t="s">
        <v>15237</v>
      </c>
      <c r="Z854" s="10"/>
      <c r="AA854" s="11" t="s">
        <v>15237</v>
      </c>
      <c r="AB854" s="6" t="s">
        <v>83</v>
      </c>
      <c r="AC854" s="5" t="s">
        <v>20365</v>
      </c>
      <c r="AD854" s="6"/>
      <c r="AE854" s="6"/>
      <c r="AF854" s="6"/>
      <c r="AG854" s="6"/>
      <c r="AH854" s="6" t="s">
        <v>128</v>
      </c>
    </row>
    <row r="855" spans="1:34" ht="16.5">
      <c r="A855" s="29" t="s">
        <v>19806</v>
      </c>
      <c r="B855" s="5" t="s">
        <v>19807</v>
      </c>
      <c r="C855" s="5" t="s">
        <v>83</v>
      </c>
      <c r="D855" s="5" t="s">
        <v>19808</v>
      </c>
      <c r="E855" s="6" t="s">
        <v>20366</v>
      </c>
      <c r="F855" s="6" t="s">
        <v>20367</v>
      </c>
      <c r="G855" s="6" t="s">
        <v>20368</v>
      </c>
      <c r="H855" s="26" t="s">
        <v>20369</v>
      </c>
      <c r="I855" s="6" t="s">
        <v>5970</v>
      </c>
      <c r="J855" s="6">
        <v>522001</v>
      </c>
      <c r="K855" s="6">
        <v>0</v>
      </c>
      <c r="L855" s="6" t="s">
        <v>11604</v>
      </c>
      <c r="M855" s="6" t="s">
        <v>11606</v>
      </c>
      <c r="N855" s="6" t="s">
        <v>20370</v>
      </c>
      <c r="O855" s="5" t="s">
        <v>20371</v>
      </c>
      <c r="P855" s="6"/>
      <c r="Q855" s="6"/>
      <c r="R855" s="6" t="s">
        <v>20372</v>
      </c>
      <c r="S855" s="6"/>
      <c r="T855" s="6"/>
      <c r="U855" s="6"/>
      <c r="V855" s="6"/>
      <c r="W855" s="6" t="s">
        <v>19808</v>
      </c>
      <c r="X855" s="6" t="s">
        <v>128</v>
      </c>
      <c r="Y855" s="11" t="s">
        <v>15237</v>
      </c>
      <c r="Z855" s="10"/>
      <c r="AA855" s="11" t="s">
        <v>15237</v>
      </c>
      <c r="AB855" s="6" t="s">
        <v>83</v>
      </c>
      <c r="AC855" s="5" t="s">
        <v>20373</v>
      </c>
      <c r="AD855" s="6"/>
      <c r="AE855" s="6"/>
      <c r="AF855" s="6"/>
      <c r="AG855" s="6"/>
      <c r="AH855" s="6" t="s">
        <v>128</v>
      </c>
    </row>
    <row r="856" spans="1:34" ht="16.5">
      <c r="A856" s="29" t="s">
        <v>19809</v>
      </c>
      <c r="B856" s="5" t="s">
        <v>19810</v>
      </c>
      <c r="C856" s="5" t="s">
        <v>83</v>
      </c>
      <c r="D856" s="5" t="s">
        <v>19811</v>
      </c>
      <c r="E856" s="6" t="s">
        <v>20374</v>
      </c>
      <c r="F856" s="6" t="s">
        <v>20375</v>
      </c>
      <c r="G856" s="6" t="s">
        <v>20376</v>
      </c>
      <c r="H856" s="26" t="s">
        <v>6225</v>
      </c>
      <c r="I856" s="6" t="s">
        <v>6129</v>
      </c>
      <c r="J856" s="6">
        <v>600007</v>
      </c>
      <c r="K856" s="6">
        <v>0</v>
      </c>
      <c r="L856" s="6" t="s">
        <v>11604</v>
      </c>
      <c r="M856" s="6" t="s">
        <v>11618</v>
      </c>
      <c r="N856" s="6" t="s">
        <v>12092</v>
      </c>
      <c r="O856" s="5" t="s">
        <v>20377</v>
      </c>
      <c r="P856" s="6"/>
      <c r="Q856" s="6" t="s">
        <v>20378</v>
      </c>
      <c r="R856" s="6" t="s">
        <v>14139</v>
      </c>
      <c r="S856" s="6"/>
      <c r="T856" s="6"/>
      <c r="U856" s="6"/>
      <c r="V856" s="6"/>
      <c r="W856" s="6" t="s">
        <v>19811</v>
      </c>
      <c r="X856" s="6" t="s">
        <v>128</v>
      </c>
      <c r="Y856" s="11" t="s">
        <v>15237</v>
      </c>
      <c r="Z856" s="10"/>
      <c r="AA856" s="11" t="s">
        <v>15237</v>
      </c>
      <c r="AB856" s="6" t="s">
        <v>83</v>
      </c>
      <c r="AC856" s="5" t="s">
        <v>20379</v>
      </c>
      <c r="AD856" s="5" t="s">
        <v>20380</v>
      </c>
      <c r="AE856" s="6"/>
      <c r="AF856" s="6"/>
      <c r="AG856" s="6"/>
      <c r="AH856" s="6" t="s">
        <v>128</v>
      </c>
    </row>
    <row r="857" spans="1:34" ht="16.5">
      <c r="A857" s="29" t="s">
        <v>19812</v>
      </c>
      <c r="B857" s="5" t="s">
        <v>19813</v>
      </c>
      <c r="C857" s="5" t="s">
        <v>83</v>
      </c>
      <c r="D857" s="5" t="s">
        <v>19814</v>
      </c>
      <c r="E857" s="6" t="s">
        <v>20381</v>
      </c>
      <c r="F857" s="6" t="s">
        <v>20382</v>
      </c>
      <c r="G857" s="6"/>
      <c r="H857" s="6" t="s">
        <v>6291</v>
      </c>
      <c r="I857" s="6" t="s">
        <v>6292</v>
      </c>
      <c r="J857" s="6"/>
      <c r="K857" s="6">
        <v>0</v>
      </c>
      <c r="L857" s="6" t="s">
        <v>11604</v>
      </c>
      <c r="M857" s="6" t="s">
        <v>11605</v>
      </c>
      <c r="N857" s="6" t="s">
        <v>20383</v>
      </c>
      <c r="O857" s="5" t="s">
        <v>20384</v>
      </c>
      <c r="P857" s="6"/>
      <c r="Q857" s="6"/>
      <c r="R857" s="6"/>
      <c r="S857" s="6"/>
      <c r="T857" s="6"/>
      <c r="U857" s="6"/>
      <c r="V857" s="6"/>
      <c r="W857" s="6" t="s">
        <v>19814</v>
      </c>
      <c r="X857" s="6" t="s">
        <v>128</v>
      </c>
      <c r="Y857" s="11" t="s">
        <v>15237</v>
      </c>
      <c r="Z857" s="10"/>
      <c r="AA857" s="11" t="s">
        <v>15237</v>
      </c>
      <c r="AB857" s="6" t="s">
        <v>83</v>
      </c>
      <c r="AC857" s="5" t="s">
        <v>20385</v>
      </c>
      <c r="AD857" s="6"/>
      <c r="AE857" s="6"/>
      <c r="AF857" s="6"/>
      <c r="AG857" s="6"/>
      <c r="AH857" s="6" t="s">
        <v>128</v>
      </c>
    </row>
    <row r="858" spans="1:34" ht="16.5">
      <c r="A858" s="29" t="s">
        <v>19815</v>
      </c>
      <c r="B858" s="5" t="s">
        <v>19816</v>
      </c>
      <c r="C858" s="5" t="s">
        <v>83</v>
      </c>
      <c r="D858" s="5" t="s">
        <v>21055</v>
      </c>
      <c r="E858" s="5" t="s">
        <v>21056</v>
      </c>
      <c r="F858" s="5" t="s">
        <v>21057</v>
      </c>
      <c r="G858" s="6"/>
      <c r="H858" s="6" t="s">
        <v>20943</v>
      </c>
      <c r="I858" s="6" t="s">
        <v>5979</v>
      </c>
      <c r="J858" s="6">
        <v>712310</v>
      </c>
      <c r="K858" s="6">
        <v>0</v>
      </c>
      <c r="L858" s="6" t="s">
        <v>11604</v>
      </c>
      <c r="M858" s="6" t="s">
        <v>11610</v>
      </c>
      <c r="N858" s="6"/>
      <c r="O858" s="6" t="s">
        <v>21058</v>
      </c>
      <c r="P858" s="6"/>
      <c r="Q858" s="6" t="s">
        <v>21059</v>
      </c>
      <c r="R858" s="6"/>
      <c r="S858" s="6"/>
      <c r="T858" s="6"/>
      <c r="U858" s="6"/>
      <c r="V858" s="6"/>
      <c r="W858" s="6" t="s">
        <v>21055</v>
      </c>
      <c r="X858" s="6" t="s">
        <v>128</v>
      </c>
      <c r="Y858" s="11" t="s">
        <v>15237</v>
      </c>
      <c r="Z858" s="10"/>
      <c r="AA858" s="11" t="s">
        <v>15237</v>
      </c>
      <c r="AB858" s="6" t="s">
        <v>83</v>
      </c>
      <c r="AC858" s="6">
        <v>19823199070</v>
      </c>
      <c r="AD858" s="6">
        <v>19823199264</v>
      </c>
      <c r="AE858" s="9"/>
      <c r="AF858" s="6"/>
      <c r="AG858" s="6"/>
      <c r="AH858" s="6" t="s">
        <v>128</v>
      </c>
    </row>
    <row r="859" spans="1:34" ht="16.5">
      <c r="A859" s="29" t="s">
        <v>19817</v>
      </c>
      <c r="B859" s="5" t="s">
        <v>19818</v>
      </c>
      <c r="C859" s="5" t="s">
        <v>83</v>
      </c>
      <c r="D859" s="5" t="s">
        <v>21060</v>
      </c>
      <c r="E859" s="5" t="s">
        <v>21061</v>
      </c>
      <c r="F859" s="5" t="s">
        <v>21062</v>
      </c>
      <c r="G859" s="5" t="s">
        <v>21063</v>
      </c>
      <c r="H859" s="6" t="s">
        <v>21063</v>
      </c>
      <c r="I859" s="6" t="s">
        <v>6178</v>
      </c>
      <c r="J859" s="6"/>
      <c r="K859" s="6">
        <v>0</v>
      </c>
      <c r="L859" s="6" t="s">
        <v>11604</v>
      </c>
      <c r="M859" s="6" t="s">
        <v>11610</v>
      </c>
      <c r="N859" s="6" t="s">
        <v>21064</v>
      </c>
      <c r="O859" s="6">
        <v>9829012192</v>
      </c>
      <c r="P859" s="6"/>
      <c r="Q859" s="6"/>
      <c r="R859" s="6" t="s">
        <v>21065</v>
      </c>
      <c r="S859" s="6"/>
      <c r="T859" s="6"/>
      <c r="U859" s="6"/>
      <c r="V859" s="6"/>
      <c r="W859" s="6" t="s">
        <v>21060</v>
      </c>
      <c r="X859" s="6" t="s">
        <v>128</v>
      </c>
      <c r="Y859" s="11" t="s">
        <v>15237</v>
      </c>
      <c r="Z859" s="10"/>
      <c r="AA859" s="11" t="s">
        <v>15237</v>
      </c>
      <c r="AB859" s="6" t="s">
        <v>83</v>
      </c>
      <c r="AC859" s="6">
        <v>8631701101</v>
      </c>
      <c r="AD859" s="6">
        <v>8631701101</v>
      </c>
      <c r="AE859" s="6"/>
      <c r="AF859" s="6"/>
      <c r="AG859" s="6"/>
      <c r="AH859" s="6" t="s">
        <v>128</v>
      </c>
    </row>
    <row r="860" spans="1:34" ht="16.5">
      <c r="A860" s="29" t="s">
        <v>21066</v>
      </c>
      <c r="B860" s="5" t="s">
        <v>21067</v>
      </c>
      <c r="C860" s="5" t="s">
        <v>83</v>
      </c>
      <c r="D860" s="5" t="s">
        <v>21068</v>
      </c>
      <c r="E860" s="5" t="s">
        <v>21069</v>
      </c>
      <c r="F860" s="5" t="s">
        <v>21070</v>
      </c>
      <c r="G860" s="5" t="s">
        <v>21071</v>
      </c>
      <c r="H860" s="6"/>
      <c r="I860" s="6" t="s">
        <v>5983</v>
      </c>
      <c r="J860" s="6">
        <v>560099</v>
      </c>
      <c r="K860" s="6">
        <v>0</v>
      </c>
      <c r="L860" s="6" t="s">
        <v>11604</v>
      </c>
      <c r="M860" s="6" t="s">
        <v>11618</v>
      </c>
      <c r="N860" s="6" t="s">
        <v>21072</v>
      </c>
      <c r="O860" s="6">
        <v>9880478789</v>
      </c>
      <c r="P860" s="6"/>
      <c r="Q860" s="6"/>
      <c r="R860" s="6" t="s">
        <v>21073</v>
      </c>
      <c r="S860" s="6"/>
      <c r="T860" s="6"/>
      <c r="U860" s="6"/>
      <c r="V860" s="6"/>
      <c r="W860" s="6" t="s">
        <v>21068</v>
      </c>
      <c r="X860" s="6" t="s">
        <v>128</v>
      </c>
      <c r="Y860" s="11" t="s">
        <v>15237</v>
      </c>
      <c r="Z860" s="10"/>
      <c r="AA860" s="11" t="s">
        <v>15237</v>
      </c>
      <c r="AB860" s="6" t="s">
        <v>83</v>
      </c>
      <c r="AC860" s="6">
        <v>29210303652</v>
      </c>
      <c r="AD860" s="6"/>
      <c r="AE860" s="6"/>
      <c r="AF860" s="6"/>
      <c r="AG860" s="6"/>
      <c r="AH860" s="6" t="s">
        <v>128</v>
      </c>
    </row>
    <row r="861" spans="1:34" ht="16.5">
      <c r="A861" s="29" t="s">
        <v>21074</v>
      </c>
      <c r="B861" s="5" t="s">
        <v>21075</v>
      </c>
      <c r="C861" s="5" t="s">
        <v>83</v>
      </c>
      <c r="D861" s="5" t="s">
        <v>21076</v>
      </c>
      <c r="E861" s="5" t="s">
        <v>21077</v>
      </c>
      <c r="F861" s="5" t="s">
        <v>21078</v>
      </c>
      <c r="G861" s="6"/>
      <c r="H861" s="6" t="s">
        <v>21078</v>
      </c>
      <c r="I861" s="6" t="s">
        <v>5975</v>
      </c>
      <c r="J861" s="6">
        <v>251001</v>
      </c>
      <c r="K861" s="6">
        <v>0</v>
      </c>
      <c r="L861" s="6" t="s">
        <v>11604</v>
      </c>
      <c r="M861" s="6" t="s">
        <v>11610</v>
      </c>
      <c r="N861" s="6" t="s">
        <v>21079</v>
      </c>
      <c r="O861" s="6">
        <v>918171411443</v>
      </c>
      <c r="P861" s="6"/>
      <c r="Q861" s="6"/>
      <c r="R861" s="6" t="s">
        <v>21080</v>
      </c>
      <c r="S861" s="6"/>
      <c r="T861" s="6"/>
      <c r="U861" s="6"/>
      <c r="V861" s="6"/>
      <c r="W861" s="6" t="s">
        <v>21076</v>
      </c>
      <c r="X861" s="6" t="s">
        <v>128</v>
      </c>
      <c r="Y861" s="11" t="s">
        <v>15237</v>
      </c>
      <c r="Z861" s="10"/>
      <c r="AA861" s="11" t="s">
        <v>15237</v>
      </c>
      <c r="AB861" s="6" t="s">
        <v>83</v>
      </c>
      <c r="AC861" s="6" t="s">
        <v>21081</v>
      </c>
      <c r="AD861" s="6" t="s">
        <v>21082</v>
      </c>
      <c r="AE861" s="6"/>
      <c r="AF861" s="6"/>
      <c r="AG861" s="6"/>
      <c r="AH861" s="6" t="s">
        <v>128</v>
      </c>
    </row>
    <row r="862" spans="1:34" ht="16.5">
      <c r="A862" s="29" t="s">
        <v>21083</v>
      </c>
      <c r="B862" s="5" t="s">
        <v>21084</v>
      </c>
      <c r="C862" s="5" t="s">
        <v>83</v>
      </c>
      <c r="D862" s="5" t="s">
        <v>21085</v>
      </c>
      <c r="E862" s="5" t="s">
        <v>21086</v>
      </c>
      <c r="F862" s="5" t="s">
        <v>21087</v>
      </c>
      <c r="G862" s="6"/>
      <c r="H862" s="6" t="s">
        <v>21087</v>
      </c>
      <c r="I862" s="6" t="s">
        <v>6008</v>
      </c>
      <c r="J862" s="6">
        <v>110020</v>
      </c>
      <c r="K862" s="6">
        <v>0</v>
      </c>
      <c r="L862" s="6" t="s">
        <v>11604</v>
      </c>
      <c r="M862" s="6" t="s">
        <v>11610</v>
      </c>
      <c r="N862" s="6" t="s">
        <v>21088</v>
      </c>
      <c r="O862" s="6">
        <v>9811331405</v>
      </c>
      <c r="P862" s="6"/>
      <c r="Q862" s="6"/>
      <c r="R862" s="6" t="s">
        <v>21089</v>
      </c>
      <c r="S862" s="6"/>
      <c r="T862" s="6"/>
      <c r="U862" s="6"/>
      <c r="V862" s="6"/>
      <c r="W862" s="6" t="s">
        <v>21085</v>
      </c>
      <c r="X862" s="6" t="s">
        <v>128</v>
      </c>
      <c r="Y862" s="11" t="s">
        <v>15237</v>
      </c>
      <c r="Z862" s="10"/>
      <c r="AA862" s="11" t="s">
        <v>15237</v>
      </c>
      <c r="AB862" s="6" t="s">
        <v>83</v>
      </c>
      <c r="AC862" s="6">
        <v>7290454127</v>
      </c>
      <c r="AD862" s="6"/>
      <c r="AE862" s="6"/>
      <c r="AF862" s="6"/>
      <c r="AG862" s="6"/>
      <c r="AH862" s="6" t="s">
        <v>128</v>
      </c>
    </row>
    <row r="863" spans="1:34" ht="16.5">
      <c r="A863" s="29" t="s">
        <v>21090</v>
      </c>
      <c r="B863" s="5" t="s">
        <v>21091</v>
      </c>
      <c r="C863" s="5" t="s">
        <v>83</v>
      </c>
      <c r="D863" s="5" t="s">
        <v>21092</v>
      </c>
      <c r="E863" s="5" t="s">
        <v>21093</v>
      </c>
      <c r="F863" s="5" t="s">
        <v>21094</v>
      </c>
      <c r="G863" s="5" t="s">
        <v>21095</v>
      </c>
      <c r="H863" s="6" t="s">
        <v>21095</v>
      </c>
      <c r="I863" s="6" t="s">
        <v>6195</v>
      </c>
      <c r="J863" s="6">
        <v>122016</v>
      </c>
      <c r="K863" s="6">
        <v>0</v>
      </c>
      <c r="L863" s="6" t="s">
        <v>11604</v>
      </c>
      <c r="M863" s="6" t="s">
        <v>11610</v>
      </c>
      <c r="N863" s="6" t="s">
        <v>21096</v>
      </c>
      <c r="O863" s="6"/>
      <c r="P863" s="6"/>
      <c r="Q863" s="6"/>
      <c r="R863" s="6" t="s">
        <v>21097</v>
      </c>
      <c r="S863" s="6"/>
      <c r="T863" s="6"/>
      <c r="U863" s="6"/>
      <c r="V863" s="6"/>
      <c r="W863" s="6" t="s">
        <v>21092</v>
      </c>
      <c r="X863" s="6" t="s">
        <v>128</v>
      </c>
      <c r="Y863" s="11" t="s">
        <v>15237</v>
      </c>
      <c r="Z863" s="10"/>
      <c r="AA863" s="11" t="s">
        <v>15237</v>
      </c>
      <c r="AB863" s="6" t="s">
        <v>83</v>
      </c>
      <c r="AC863" s="6">
        <v>6911818738</v>
      </c>
      <c r="AD863" s="6"/>
      <c r="AE863" s="6"/>
      <c r="AF863" s="6"/>
      <c r="AG863" s="6"/>
      <c r="AH863" s="6" t="s">
        <v>128</v>
      </c>
    </row>
    <row r="864" spans="1:34" ht="16.5">
      <c r="A864" s="29" t="s">
        <v>21098</v>
      </c>
      <c r="B864" s="5" t="s">
        <v>21099</v>
      </c>
      <c r="C864" s="5" t="s">
        <v>83</v>
      </c>
      <c r="D864" s="5" t="s">
        <v>21100</v>
      </c>
      <c r="E864" s="5" t="s">
        <v>21101</v>
      </c>
      <c r="F864" s="5" t="s">
        <v>21102</v>
      </c>
      <c r="G864" s="5" t="s">
        <v>21103</v>
      </c>
      <c r="H864" s="6" t="s">
        <v>7788</v>
      </c>
      <c r="I864" s="6" t="s">
        <v>6195</v>
      </c>
      <c r="J864" s="6">
        <v>122001</v>
      </c>
      <c r="K864" s="6">
        <v>0</v>
      </c>
      <c r="L864" s="6" t="s">
        <v>11604</v>
      </c>
      <c r="M864" s="6" t="s">
        <v>11610</v>
      </c>
      <c r="N864" s="6" t="s">
        <v>21104</v>
      </c>
      <c r="O864" s="6">
        <v>9818861953</v>
      </c>
      <c r="P864" s="6"/>
      <c r="Q864" s="6"/>
      <c r="R864" s="6"/>
      <c r="S864" s="6"/>
      <c r="T864" s="6"/>
      <c r="U864" s="6"/>
      <c r="V864" s="6"/>
      <c r="W864" s="6" t="s">
        <v>21100</v>
      </c>
      <c r="X864" s="6" t="s">
        <v>128</v>
      </c>
      <c r="Y864" s="11" t="s">
        <v>15237</v>
      </c>
      <c r="Z864" s="10"/>
      <c r="AA864" s="11" t="s">
        <v>15237</v>
      </c>
      <c r="AB864" s="6" t="s">
        <v>83</v>
      </c>
      <c r="AC864" s="6">
        <v>6651931304</v>
      </c>
      <c r="AD864" s="6">
        <v>6651931304</v>
      </c>
      <c r="AE864" s="6"/>
      <c r="AF864" s="6"/>
      <c r="AG864" s="6"/>
      <c r="AH864" s="6" t="s">
        <v>128</v>
      </c>
    </row>
    <row r="865" spans="1:34" ht="16.5">
      <c r="A865" s="14" t="s">
        <v>3168</v>
      </c>
      <c r="B865" s="4" t="s">
        <v>3169</v>
      </c>
      <c r="C865" s="5" t="s">
        <v>83</v>
      </c>
      <c r="D865" s="5" t="s">
        <v>3170</v>
      </c>
      <c r="E865" s="6" t="s">
        <v>8860</v>
      </c>
      <c r="F865" s="6" t="s">
        <v>8861</v>
      </c>
      <c r="G865" s="6" t="s">
        <v>8862</v>
      </c>
      <c r="H865" s="6" t="s">
        <v>6007</v>
      </c>
      <c r="I865" s="6" t="s">
        <v>6008</v>
      </c>
      <c r="J865" s="6">
        <v>110020</v>
      </c>
      <c r="K865" s="6">
        <v>0</v>
      </c>
      <c r="L865" s="6" t="s">
        <v>11604</v>
      </c>
      <c r="M865" s="6" t="s">
        <v>11610</v>
      </c>
      <c r="N865" s="6"/>
      <c r="O865" s="6" t="s">
        <v>13341</v>
      </c>
      <c r="P865" s="6"/>
      <c r="Q865" s="6"/>
      <c r="R865" s="6"/>
      <c r="S865" s="6"/>
      <c r="T865" s="6"/>
      <c r="U865" s="6"/>
      <c r="V865" s="6"/>
      <c r="W865" s="6" t="s">
        <v>14230</v>
      </c>
      <c r="X865" s="6" t="s">
        <v>128</v>
      </c>
      <c r="Y865" s="11" t="s">
        <v>15237</v>
      </c>
      <c r="Z865" s="10"/>
      <c r="AA865" s="11" t="s">
        <v>15237</v>
      </c>
      <c r="AB865" s="6" t="s">
        <v>83</v>
      </c>
      <c r="AC865" s="6">
        <v>7170181914</v>
      </c>
      <c r="AD865" s="6" t="s">
        <v>14923</v>
      </c>
      <c r="AE865" s="6" t="s">
        <v>20797</v>
      </c>
      <c r="AF865" s="6" t="s">
        <v>14923</v>
      </c>
      <c r="AG865" s="6"/>
      <c r="AH865" s="6" t="s">
        <v>128</v>
      </c>
    </row>
    <row r="866" spans="1:34" ht="16.5">
      <c r="A866" s="14" t="s">
        <v>3174</v>
      </c>
      <c r="B866" s="4" t="s">
        <v>3175</v>
      </c>
      <c r="C866" s="5" t="s">
        <v>83</v>
      </c>
      <c r="D866" s="5" t="s">
        <v>3176</v>
      </c>
      <c r="E866" s="6" t="s">
        <v>8863</v>
      </c>
      <c r="F866" s="6" t="s">
        <v>8864</v>
      </c>
      <c r="G866" s="6" t="s">
        <v>8865</v>
      </c>
      <c r="H866" s="6" t="s">
        <v>6007</v>
      </c>
      <c r="I866" s="6" t="s">
        <v>6008</v>
      </c>
      <c r="J866" s="6">
        <v>110028</v>
      </c>
      <c r="K866" s="6">
        <v>0</v>
      </c>
      <c r="L866" s="6" t="s">
        <v>11604</v>
      </c>
      <c r="M866" s="6" t="s">
        <v>11610</v>
      </c>
      <c r="N866" s="6"/>
      <c r="O866" s="6" t="s">
        <v>13343</v>
      </c>
      <c r="P866" s="6"/>
      <c r="Q866" s="6"/>
      <c r="R866" s="6"/>
      <c r="S866" s="6"/>
      <c r="T866" s="6"/>
      <c r="U866" s="6"/>
      <c r="V866" s="6"/>
      <c r="W866" s="6" t="s">
        <v>14231</v>
      </c>
      <c r="X866" s="6" t="s">
        <v>128</v>
      </c>
      <c r="Y866" s="11" t="s">
        <v>15237</v>
      </c>
      <c r="Z866" s="10"/>
      <c r="AA866" s="11" t="s">
        <v>15237</v>
      </c>
      <c r="AB866" s="6" t="s">
        <v>83</v>
      </c>
      <c r="AC866" s="6">
        <v>7532012203</v>
      </c>
      <c r="AD866" s="6"/>
      <c r="AE866" s="6"/>
      <c r="AF866" s="6"/>
      <c r="AG866" s="6"/>
      <c r="AH866" s="6" t="s">
        <v>128</v>
      </c>
    </row>
    <row r="867" spans="1:34" ht="16.5">
      <c r="A867" s="14" t="s">
        <v>3174</v>
      </c>
      <c r="B867" s="4" t="s">
        <v>3247</v>
      </c>
      <c r="C867" s="5" t="s">
        <v>83</v>
      </c>
      <c r="D867" s="5" t="s">
        <v>3176</v>
      </c>
      <c r="E867" s="6" t="s">
        <v>8929</v>
      </c>
      <c r="F867" s="6" t="s">
        <v>15267</v>
      </c>
      <c r="G867" s="6" t="s">
        <v>8930</v>
      </c>
      <c r="H867" s="6" t="s">
        <v>6007</v>
      </c>
      <c r="I867" s="6" t="s">
        <v>6008</v>
      </c>
      <c r="J867" s="6" t="s">
        <v>12249</v>
      </c>
      <c r="K867" s="6">
        <v>0</v>
      </c>
      <c r="L867" s="6" t="s">
        <v>11604</v>
      </c>
      <c r="M867" s="6" t="s">
        <v>11610</v>
      </c>
      <c r="N867" s="6" t="s">
        <v>12250</v>
      </c>
      <c r="O867" s="6" t="s">
        <v>13360</v>
      </c>
      <c r="P867" s="6"/>
      <c r="Q867" s="6" t="s">
        <v>14242</v>
      </c>
      <c r="R867" s="6"/>
      <c r="S867" s="6"/>
      <c r="T867" s="6"/>
      <c r="U867" s="6"/>
      <c r="V867" s="6"/>
      <c r="W867" s="6" t="s">
        <v>3176</v>
      </c>
      <c r="X867" s="6" t="s">
        <v>128</v>
      </c>
      <c r="Y867" s="11" t="s">
        <v>15237</v>
      </c>
      <c r="Z867" s="10"/>
      <c r="AA867" s="11" t="s">
        <v>15237</v>
      </c>
      <c r="AB867" s="6" t="s">
        <v>83</v>
      </c>
      <c r="AC867" s="6">
        <v>7532012203</v>
      </c>
      <c r="AD867" s="6"/>
      <c r="AE867" s="6"/>
      <c r="AF867" s="6"/>
      <c r="AG867" s="6"/>
      <c r="AH867" s="6" t="s">
        <v>128</v>
      </c>
    </row>
    <row r="868" spans="1:34" ht="16.5">
      <c r="A868" s="14" t="s">
        <v>3177</v>
      </c>
      <c r="B868" s="4" t="s">
        <v>3178</v>
      </c>
      <c r="C868" s="5" t="s">
        <v>83</v>
      </c>
      <c r="D868" s="5" t="s">
        <v>3179</v>
      </c>
      <c r="E868" s="6" t="s">
        <v>8866</v>
      </c>
      <c r="F868" s="6" t="s">
        <v>8867</v>
      </c>
      <c r="G868" s="6"/>
      <c r="H868" s="6"/>
      <c r="I868" s="6" t="s">
        <v>6008</v>
      </c>
      <c r="J868" s="6"/>
      <c r="K868" s="6">
        <v>0</v>
      </c>
      <c r="L868" s="6" t="s">
        <v>11604</v>
      </c>
      <c r="M868" s="6" t="s">
        <v>11610</v>
      </c>
      <c r="N868" s="6"/>
      <c r="O868" s="6" t="s">
        <v>13344</v>
      </c>
      <c r="P868" s="6"/>
      <c r="Q868" s="6"/>
      <c r="R868" s="6"/>
      <c r="S868" s="6"/>
      <c r="T868" s="6"/>
      <c r="U868" s="6"/>
      <c r="V868" s="6"/>
      <c r="W868" s="6" t="s">
        <v>3179</v>
      </c>
      <c r="X868" s="6" t="s">
        <v>128</v>
      </c>
      <c r="Y868" s="11" t="s">
        <v>15237</v>
      </c>
      <c r="Z868" s="10"/>
      <c r="AA868" s="11" t="s">
        <v>15237</v>
      </c>
      <c r="AB868" s="6" t="s">
        <v>83</v>
      </c>
      <c r="AC868" s="6">
        <v>7820241357</v>
      </c>
      <c r="AD868" s="6"/>
      <c r="AE868" s="6"/>
      <c r="AF868" s="6" t="s">
        <v>14924</v>
      </c>
      <c r="AG868" s="6" t="s">
        <v>14925</v>
      </c>
      <c r="AH868" s="6" t="s">
        <v>128</v>
      </c>
    </row>
    <row r="869" spans="1:34" ht="16.5">
      <c r="A869" s="14" t="s">
        <v>3177</v>
      </c>
      <c r="B869" s="4" t="s">
        <v>3180</v>
      </c>
      <c r="C869" s="5" t="s">
        <v>83</v>
      </c>
      <c r="D869" s="5" t="s">
        <v>3179</v>
      </c>
      <c r="E869" s="6" t="s">
        <v>8868</v>
      </c>
      <c r="F869" s="6" t="s">
        <v>8869</v>
      </c>
      <c r="G869" s="6" t="s">
        <v>8870</v>
      </c>
      <c r="H869" s="6" t="s">
        <v>6007</v>
      </c>
      <c r="I869" s="6" t="s">
        <v>6008</v>
      </c>
      <c r="J869" s="6">
        <v>110027</v>
      </c>
      <c r="K869" s="6">
        <v>0</v>
      </c>
      <c r="L869" s="6" t="s">
        <v>11604</v>
      </c>
      <c r="M869" s="6" t="s">
        <v>11610</v>
      </c>
      <c r="N869" s="6" t="s">
        <v>12246</v>
      </c>
      <c r="O869" s="6"/>
      <c r="P869" s="6"/>
      <c r="Q869" s="6"/>
      <c r="R869" s="6"/>
      <c r="S869" s="6"/>
      <c r="T869" s="6"/>
      <c r="U869" s="6"/>
      <c r="V869" s="6"/>
      <c r="W869" s="6" t="s">
        <v>3179</v>
      </c>
      <c r="X869" s="6" t="s">
        <v>128</v>
      </c>
      <c r="Y869" s="11" t="s">
        <v>15237</v>
      </c>
      <c r="Z869" s="10"/>
      <c r="AA869" s="11" t="s">
        <v>15237</v>
      </c>
      <c r="AB869" s="6" t="s">
        <v>83</v>
      </c>
      <c r="AC869" s="6">
        <v>7820241357</v>
      </c>
      <c r="AD869" s="6"/>
      <c r="AE869" s="6"/>
      <c r="AF869" s="6"/>
      <c r="AG869" s="6"/>
      <c r="AH869" s="6" t="s">
        <v>128</v>
      </c>
    </row>
    <row r="870" spans="1:34" ht="16.5">
      <c r="A870" s="14" t="s">
        <v>3181</v>
      </c>
      <c r="B870" s="4" t="s">
        <v>3182</v>
      </c>
      <c r="C870" s="5" t="s">
        <v>83</v>
      </c>
      <c r="D870" s="5" t="s">
        <v>3183</v>
      </c>
      <c r="E870" s="6" t="s">
        <v>8871</v>
      </c>
      <c r="F870" s="6" t="s">
        <v>8872</v>
      </c>
      <c r="G870" s="6" t="s">
        <v>8873</v>
      </c>
      <c r="H870" s="6"/>
      <c r="I870" s="6" t="s">
        <v>5975</v>
      </c>
      <c r="J870" s="6"/>
      <c r="K870" s="6">
        <v>0</v>
      </c>
      <c r="L870" s="6" t="s">
        <v>11604</v>
      </c>
      <c r="M870" s="6" t="s">
        <v>11610</v>
      </c>
      <c r="N870" s="6"/>
      <c r="O870" s="6"/>
      <c r="P870" s="6"/>
      <c r="Q870" s="6" t="s">
        <v>14232</v>
      </c>
      <c r="R870" s="6"/>
      <c r="S870" s="6"/>
      <c r="T870" s="6"/>
      <c r="U870" s="6"/>
      <c r="V870" s="6"/>
      <c r="W870" s="6" t="s">
        <v>3183</v>
      </c>
      <c r="X870" s="6" t="s">
        <v>128</v>
      </c>
      <c r="Y870" s="11" t="s">
        <v>15237</v>
      </c>
      <c r="Z870" s="10"/>
      <c r="AA870" s="11" t="s">
        <v>15237</v>
      </c>
      <c r="AB870" s="6" t="s">
        <v>83</v>
      </c>
      <c r="AC870" s="6">
        <v>9390900041</v>
      </c>
      <c r="AD870" s="6" t="s">
        <v>14926</v>
      </c>
      <c r="AE870" s="6"/>
      <c r="AF870" s="6" t="s">
        <v>14926</v>
      </c>
      <c r="AG870" s="6"/>
      <c r="AH870" s="6" t="s">
        <v>128</v>
      </c>
    </row>
    <row r="871" spans="1:34" ht="16.5">
      <c r="A871" s="14" t="s">
        <v>3195</v>
      </c>
      <c r="B871" s="4" t="s">
        <v>3196</v>
      </c>
      <c r="C871" s="5" t="s">
        <v>83</v>
      </c>
      <c r="D871" s="5" t="s">
        <v>3197</v>
      </c>
      <c r="E871" s="6" t="s">
        <v>8881</v>
      </c>
      <c r="F871" s="6" t="s">
        <v>8882</v>
      </c>
      <c r="G871" s="6" t="s">
        <v>8883</v>
      </c>
      <c r="H871" s="6" t="s">
        <v>6225</v>
      </c>
      <c r="I871" s="6" t="s">
        <v>6129</v>
      </c>
      <c r="J871" s="6">
        <v>600007</v>
      </c>
      <c r="K871" s="6">
        <v>0</v>
      </c>
      <c r="L871" s="6" t="s">
        <v>11604</v>
      </c>
      <c r="M871" s="6" t="s">
        <v>11618</v>
      </c>
      <c r="N871" s="6"/>
      <c r="O871" s="6" t="s">
        <v>13348</v>
      </c>
      <c r="P871" s="6"/>
      <c r="Q871" s="6" t="s">
        <v>14233</v>
      </c>
      <c r="R871" s="6" t="s">
        <v>14234</v>
      </c>
      <c r="S871" s="6"/>
      <c r="T871" s="6"/>
      <c r="U871" s="6"/>
      <c r="V871" s="6"/>
      <c r="W871" s="6" t="s">
        <v>14235</v>
      </c>
      <c r="X871" s="6" t="s">
        <v>128</v>
      </c>
      <c r="Y871" s="11" t="s">
        <v>15237</v>
      </c>
      <c r="Z871" s="10"/>
      <c r="AA871" s="11" t="s">
        <v>15237</v>
      </c>
      <c r="AB871" s="6" t="s">
        <v>83</v>
      </c>
      <c r="AC871" s="6">
        <v>33041002225</v>
      </c>
      <c r="AD871" s="6">
        <v>821366</v>
      </c>
      <c r="AE871" s="6"/>
      <c r="AF871" s="6"/>
      <c r="AG871" s="6"/>
      <c r="AH871" s="6" t="s">
        <v>128</v>
      </c>
    </row>
    <row r="872" spans="1:34" ht="16.5">
      <c r="A872" s="14" t="s">
        <v>3214</v>
      </c>
      <c r="B872" s="4" t="s">
        <v>3215</v>
      </c>
      <c r="C872" s="5" t="s">
        <v>83</v>
      </c>
      <c r="D872" s="5" t="s">
        <v>3216</v>
      </c>
      <c r="E872" s="6" t="s">
        <v>8898</v>
      </c>
      <c r="F872" s="6" t="s">
        <v>8899</v>
      </c>
      <c r="G872" s="6" t="s">
        <v>6437</v>
      </c>
      <c r="H872" s="6" t="s">
        <v>8900</v>
      </c>
      <c r="I872" s="6" t="s">
        <v>6129</v>
      </c>
      <c r="J872" s="6">
        <v>639002</v>
      </c>
      <c r="K872" s="6">
        <v>0</v>
      </c>
      <c r="L872" s="6" t="s">
        <v>11604</v>
      </c>
      <c r="M872" s="6" t="s">
        <v>11618</v>
      </c>
      <c r="N872" s="6"/>
      <c r="O872" s="6"/>
      <c r="P872" s="6"/>
      <c r="Q872" s="6"/>
      <c r="R872" s="6"/>
      <c r="S872" s="6"/>
      <c r="T872" s="6"/>
      <c r="U872" s="6"/>
      <c r="V872" s="6"/>
      <c r="W872" s="6" t="s">
        <v>14238</v>
      </c>
      <c r="X872" s="6" t="s">
        <v>128</v>
      </c>
      <c r="Y872" s="11" t="s">
        <v>15237</v>
      </c>
      <c r="Z872" s="10"/>
      <c r="AA872" s="11" t="s">
        <v>15237</v>
      </c>
      <c r="AB872" s="6" t="s">
        <v>83</v>
      </c>
      <c r="AC872" s="6">
        <v>33583764003</v>
      </c>
      <c r="AD872" s="6">
        <v>247396</v>
      </c>
      <c r="AE872" s="6"/>
      <c r="AF872" s="6">
        <v>3764003</v>
      </c>
      <c r="AG872" s="6"/>
      <c r="AH872" s="6" t="s">
        <v>128</v>
      </c>
    </row>
    <row r="873" spans="1:34" ht="16.5">
      <c r="A873" s="14" t="s">
        <v>3217</v>
      </c>
      <c r="B873" s="4" t="s">
        <v>3218</v>
      </c>
      <c r="C873" s="5" t="s">
        <v>83</v>
      </c>
      <c r="D873" s="5" t="s">
        <v>3219</v>
      </c>
      <c r="E873" s="6" t="s">
        <v>8901</v>
      </c>
      <c r="F873" s="6" t="s">
        <v>8902</v>
      </c>
      <c r="G873" s="6" t="s">
        <v>8903</v>
      </c>
      <c r="H873" s="6"/>
      <c r="I873" s="6" t="s">
        <v>5962</v>
      </c>
      <c r="J873" s="6"/>
      <c r="K873" s="6">
        <v>0</v>
      </c>
      <c r="L873" s="6" t="s">
        <v>11604</v>
      </c>
      <c r="M873" s="6" t="s">
        <v>11606</v>
      </c>
      <c r="N873" s="6"/>
      <c r="O873" s="6" t="s">
        <v>13354</v>
      </c>
      <c r="P873" s="6">
        <v>70</v>
      </c>
      <c r="Q873" s="6"/>
      <c r="R873" s="6"/>
      <c r="S873" s="6"/>
      <c r="T873" s="6"/>
      <c r="U873" s="6"/>
      <c r="V873" s="6"/>
      <c r="W873" s="6" t="s">
        <v>3219</v>
      </c>
      <c r="X873" s="6" t="s">
        <v>128</v>
      </c>
      <c r="Y873" s="11" t="s">
        <v>15237</v>
      </c>
      <c r="Z873" s="10"/>
      <c r="AA873" s="11" t="s">
        <v>15237</v>
      </c>
      <c r="AB873" s="6" t="s">
        <v>83</v>
      </c>
      <c r="AC873" s="6" t="s">
        <v>14927</v>
      </c>
      <c r="AD873" s="6" t="s">
        <v>14928</v>
      </c>
      <c r="AE873" s="6"/>
      <c r="AF873" s="6"/>
      <c r="AG873" s="6"/>
      <c r="AH873" s="6" t="s">
        <v>128</v>
      </c>
    </row>
    <row r="874" spans="1:34" ht="16.5">
      <c r="A874" s="14" t="s">
        <v>3220</v>
      </c>
      <c r="B874" s="4" t="s">
        <v>3221</v>
      </c>
      <c r="C874" s="5" t="s">
        <v>83</v>
      </c>
      <c r="D874" s="5" t="s">
        <v>3222</v>
      </c>
      <c r="E874" s="6" t="s">
        <v>8904</v>
      </c>
      <c r="F874" s="6" t="s">
        <v>8905</v>
      </c>
      <c r="G874" s="6" t="s">
        <v>8906</v>
      </c>
      <c r="H874" s="6"/>
      <c r="I874" s="6" t="s">
        <v>5979</v>
      </c>
      <c r="J874" s="6"/>
      <c r="K874" s="6">
        <v>0</v>
      </c>
      <c r="L874" s="6" t="s">
        <v>11604</v>
      </c>
      <c r="M874" s="6" t="s">
        <v>11610</v>
      </c>
      <c r="N874" s="6"/>
      <c r="O874" s="6">
        <v>9373103113</v>
      </c>
      <c r="P874" s="6"/>
      <c r="Q874" s="6" t="s">
        <v>14239</v>
      </c>
      <c r="R874" s="6"/>
      <c r="S874" s="6"/>
      <c r="T874" s="6"/>
      <c r="U874" s="6"/>
      <c r="V874" s="6"/>
      <c r="W874" s="6" t="s">
        <v>3222</v>
      </c>
      <c r="X874" s="6" t="s">
        <v>128</v>
      </c>
      <c r="Y874" s="11" t="s">
        <v>15237</v>
      </c>
      <c r="Z874" s="10"/>
      <c r="AA874" s="11" t="s">
        <v>15237</v>
      </c>
      <c r="AB874" s="6" t="s">
        <v>83</v>
      </c>
      <c r="AC874" s="6">
        <v>19370023024</v>
      </c>
      <c r="AD874" s="6">
        <v>19370023218</v>
      </c>
      <c r="AE874" s="6"/>
      <c r="AF874" s="6">
        <v>19370023121</v>
      </c>
      <c r="AG874" s="6"/>
      <c r="AH874" s="6" t="s">
        <v>128</v>
      </c>
    </row>
    <row r="875" spans="1:34" ht="16.5">
      <c r="A875" s="14" t="s">
        <v>3223</v>
      </c>
      <c r="B875" s="4" t="s">
        <v>3224</v>
      </c>
      <c r="C875" s="5" t="s">
        <v>83</v>
      </c>
      <c r="D875" s="5" t="s">
        <v>3225</v>
      </c>
      <c r="E875" s="6" t="s">
        <v>8907</v>
      </c>
      <c r="F875" s="6" t="s">
        <v>8908</v>
      </c>
      <c r="G875" s="6" t="s">
        <v>8909</v>
      </c>
      <c r="H875" s="6"/>
      <c r="I875" s="6" t="s">
        <v>5979</v>
      </c>
      <c r="J875" s="6"/>
      <c r="K875" s="6">
        <v>0</v>
      </c>
      <c r="L875" s="6" t="s">
        <v>11604</v>
      </c>
      <c r="M875" s="6" t="s">
        <v>11610</v>
      </c>
      <c r="N875" s="6"/>
      <c r="O875" s="6" t="s">
        <v>13355</v>
      </c>
      <c r="P875" s="6">
        <v>73</v>
      </c>
      <c r="Q875" s="6"/>
      <c r="R875" s="6"/>
      <c r="S875" s="6"/>
      <c r="T875" s="6"/>
      <c r="U875" s="6"/>
      <c r="V875" s="6"/>
      <c r="W875" s="6" t="s">
        <v>3225</v>
      </c>
      <c r="X875" s="6" t="s">
        <v>128</v>
      </c>
      <c r="Y875" s="11" t="s">
        <v>15237</v>
      </c>
      <c r="Z875" s="10"/>
      <c r="AA875" s="11" t="s">
        <v>15237</v>
      </c>
      <c r="AB875" s="6" t="s">
        <v>83</v>
      </c>
      <c r="AC875" s="6">
        <v>19340371094</v>
      </c>
      <c r="AD875" s="6">
        <v>19340371288</v>
      </c>
      <c r="AE875" s="6"/>
      <c r="AF875" s="6"/>
      <c r="AG875" s="6"/>
      <c r="AH875" s="6" t="s">
        <v>128</v>
      </c>
    </row>
    <row r="876" spans="1:34" ht="16.5">
      <c r="A876" s="14" t="s">
        <v>3223</v>
      </c>
      <c r="B876" s="4" t="s">
        <v>3226</v>
      </c>
      <c r="C876" s="5" t="s">
        <v>83</v>
      </c>
      <c r="D876" s="5" t="s">
        <v>3227</v>
      </c>
      <c r="E876" s="6" t="s">
        <v>8910</v>
      </c>
      <c r="F876" s="6"/>
      <c r="G876" s="6"/>
      <c r="H876" s="6" t="s">
        <v>6519</v>
      </c>
      <c r="I876" s="6" t="s">
        <v>5979</v>
      </c>
      <c r="J876" s="6">
        <v>700016</v>
      </c>
      <c r="K876" s="6">
        <v>0</v>
      </c>
      <c r="L876" s="6" t="s">
        <v>11604</v>
      </c>
      <c r="M876" s="6" t="s">
        <v>11610</v>
      </c>
      <c r="N876" s="6"/>
      <c r="O876" s="6" t="s">
        <v>13356</v>
      </c>
      <c r="P876" s="6"/>
      <c r="Q876" s="6"/>
      <c r="R876" s="6"/>
      <c r="S876" s="6"/>
      <c r="T876" s="6"/>
      <c r="U876" s="6"/>
      <c r="V876" s="6"/>
      <c r="W876" s="6" t="s">
        <v>3225</v>
      </c>
      <c r="X876" s="6" t="s">
        <v>128</v>
      </c>
      <c r="Y876" s="11" t="s">
        <v>15237</v>
      </c>
      <c r="Z876" s="10"/>
      <c r="AA876" s="11" t="s">
        <v>15237</v>
      </c>
      <c r="AB876" s="6" t="s">
        <v>83</v>
      </c>
      <c r="AC876" s="6">
        <v>19432872040</v>
      </c>
      <c r="AD876" s="6">
        <v>19432872234</v>
      </c>
      <c r="AE876" s="6"/>
      <c r="AF876" s="6"/>
      <c r="AG876" s="6"/>
      <c r="AH876" s="6" t="s">
        <v>128</v>
      </c>
    </row>
    <row r="877" spans="1:34" ht="16.5">
      <c r="A877" s="14" t="s">
        <v>3237</v>
      </c>
      <c r="B877" s="4" t="s">
        <v>3238</v>
      </c>
      <c r="C877" s="5" t="s">
        <v>83</v>
      </c>
      <c r="D877" s="5" t="s">
        <v>3239</v>
      </c>
      <c r="E877" s="6" t="s">
        <v>8918</v>
      </c>
      <c r="F877" s="6" t="s">
        <v>8919</v>
      </c>
      <c r="G877" s="6" t="s">
        <v>8920</v>
      </c>
      <c r="H877" s="6"/>
      <c r="I877" s="6" t="s">
        <v>6266</v>
      </c>
      <c r="J877" s="6"/>
      <c r="K877" s="6">
        <v>0</v>
      </c>
      <c r="L877" s="6" t="s">
        <v>11604</v>
      </c>
      <c r="M877" s="6" t="s">
        <v>11605</v>
      </c>
      <c r="N877" s="6"/>
      <c r="O877" s="6" t="s">
        <v>13357</v>
      </c>
      <c r="P877" s="6"/>
      <c r="Q877" s="6" t="s">
        <v>14240</v>
      </c>
      <c r="R877" s="6"/>
      <c r="S877" s="6"/>
      <c r="T877" s="6"/>
      <c r="U877" s="6"/>
      <c r="V877" s="6"/>
      <c r="W877" s="6" t="s">
        <v>3239</v>
      </c>
      <c r="X877" s="6" t="s">
        <v>128</v>
      </c>
      <c r="Y877" s="11" t="s">
        <v>15237</v>
      </c>
      <c r="Z877" s="10"/>
      <c r="AA877" s="11" t="s">
        <v>15237</v>
      </c>
      <c r="AB877" s="6" t="s">
        <v>83</v>
      </c>
      <c r="AC877" s="6">
        <v>23620300567</v>
      </c>
      <c r="AD877" s="6">
        <v>23620300567</v>
      </c>
      <c r="AE877" s="6"/>
      <c r="AF877" s="6">
        <v>23620300567</v>
      </c>
      <c r="AG877" s="6"/>
      <c r="AH877" s="6" t="s">
        <v>128</v>
      </c>
    </row>
    <row r="878" spans="1:34" ht="16.5">
      <c r="A878" s="14" t="s">
        <v>3237</v>
      </c>
      <c r="B878" s="4" t="s">
        <v>3240</v>
      </c>
      <c r="C878" s="5" t="s">
        <v>83</v>
      </c>
      <c r="D878" s="5" t="s">
        <v>3239</v>
      </c>
      <c r="E878" s="6" t="s">
        <v>8921</v>
      </c>
      <c r="F878" s="6" t="s">
        <v>8922</v>
      </c>
      <c r="G878" s="6"/>
      <c r="H878" s="6" t="s">
        <v>8923</v>
      </c>
      <c r="I878" s="6" t="s">
        <v>6266</v>
      </c>
      <c r="J878" s="6">
        <v>452015</v>
      </c>
      <c r="K878" s="6">
        <v>0</v>
      </c>
      <c r="L878" s="6" t="s">
        <v>11604</v>
      </c>
      <c r="M878" s="6" t="s">
        <v>11605</v>
      </c>
      <c r="N878" s="6"/>
      <c r="O878" s="6" t="s">
        <v>13358</v>
      </c>
      <c r="P878" s="6"/>
      <c r="Q878" s="6">
        <v>2421354</v>
      </c>
      <c r="R878" s="6"/>
      <c r="S878" s="6">
        <v>242250</v>
      </c>
      <c r="T878" s="6"/>
      <c r="U878" s="6"/>
      <c r="V878" s="6"/>
      <c r="W878" s="6" t="s">
        <v>3239</v>
      </c>
      <c r="X878" s="6" t="s">
        <v>128</v>
      </c>
      <c r="Y878" s="11" t="s">
        <v>15237</v>
      </c>
      <c r="Z878" s="10"/>
      <c r="AA878" s="11" t="s">
        <v>15237</v>
      </c>
      <c r="AB878" s="6" t="s">
        <v>83</v>
      </c>
      <c r="AC878" s="6">
        <v>23620300567</v>
      </c>
      <c r="AD878" s="6">
        <v>23620300567</v>
      </c>
      <c r="AE878" s="6"/>
      <c r="AF878" s="6">
        <v>23620300567</v>
      </c>
      <c r="AG878" s="6"/>
      <c r="AH878" s="6" t="s">
        <v>128</v>
      </c>
    </row>
    <row r="879" spans="1:34" ht="16.5">
      <c r="A879" s="14" t="s">
        <v>3241</v>
      </c>
      <c r="B879" s="4" t="s">
        <v>3242</v>
      </c>
      <c r="C879" s="5" t="s">
        <v>83</v>
      </c>
      <c r="D879" s="5" t="s">
        <v>3243</v>
      </c>
      <c r="E879" s="6" t="s">
        <v>8924</v>
      </c>
      <c r="F879" s="6" t="s">
        <v>8925</v>
      </c>
      <c r="G879" s="6"/>
      <c r="H879" s="6"/>
      <c r="I879" s="6" t="s">
        <v>5979</v>
      </c>
      <c r="J879" s="6"/>
      <c r="K879" s="6">
        <v>0</v>
      </c>
      <c r="L879" s="6" t="s">
        <v>11604</v>
      </c>
      <c r="M879" s="6" t="s">
        <v>11605</v>
      </c>
      <c r="N879" s="6"/>
      <c r="O879" s="6">
        <v>2421354</v>
      </c>
      <c r="P879" s="6"/>
      <c r="Q879" s="6" t="s">
        <v>14241</v>
      </c>
      <c r="R879" s="6"/>
      <c r="S879" s="6"/>
      <c r="T879" s="6"/>
      <c r="U879" s="6"/>
      <c r="V879" s="6"/>
      <c r="W879" s="6" t="s">
        <v>3243</v>
      </c>
      <c r="X879" s="6" t="s">
        <v>128</v>
      </c>
      <c r="Y879" s="11" t="s">
        <v>15237</v>
      </c>
      <c r="Z879" s="10"/>
      <c r="AA879" s="11" t="s">
        <v>15237</v>
      </c>
      <c r="AB879" s="6" t="s">
        <v>83</v>
      </c>
      <c r="AC879" s="6">
        <v>19530635042</v>
      </c>
      <c r="AD879" s="6">
        <v>19530635236</v>
      </c>
      <c r="AE879" s="6"/>
      <c r="AF879" s="6">
        <v>19530635139</v>
      </c>
      <c r="AG879" s="6"/>
      <c r="AH879" s="6" t="s">
        <v>128</v>
      </c>
    </row>
    <row r="880" spans="1:34" ht="16.5">
      <c r="A880" s="14" t="s">
        <v>3244</v>
      </c>
      <c r="B880" s="4" t="s">
        <v>3245</v>
      </c>
      <c r="C880" s="5" t="s">
        <v>83</v>
      </c>
      <c r="D880" s="5" t="s">
        <v>3246</v>
      </c>
      <c r="E880" s="6" t="s">
        <v>8926</v>
      </c>
      <c r="F880" s="6" t="s">
        <v>8927</v>
      </c>
      <c r="G880" s="6" t="s">
        <v>8928</v>
      </c>
      <c r="H880" s="6" t="s">
        <v>6921</v>
      </c>
      <c r="I880" s="6" t="s">
        <v>6195</v>
      </c>
      <c r="J880" s="6"/>
      <c r="K880" s="6">
        <v>0</v>
      </c>
      <c r="L880" s="6" t="s">
        <v>11604</v>
      </c>
      <c r="M880" s="6" t="s">
        <v>11610</v>
      </c>
      <c r="N880" s="6"/>
      <c r="O880" s="6" t="s">
        <v>13359</v>
      </c>
      <c r="P880" s="6"/>
      <c r="Q880" s="6"/>
      <c r="R880" s="6"/>
      <c r="S880" s="6"/>
      <c r="T880" s="6"/>
      <c r="U880" s="6"/>
      <c r="V880" s="6"/>
      <c r="W880" s="6" t="s">
        <v>3246</v>
      </c>
      <c r="X880" s="6" t="s">
        <v>128</v>
      </c>
      <c r="Y880" s="11" t="s">
        <v>15237</v>
      </c>
      <c r="Z880" s="10"/>
      <c r="AA880" s="11" t="s">
        <v>15237</v>
      </c>
      <c r="AB880" s="6" t="s">
        <v>83</v>
      </c>
      <c r="AC880" s="6">
        <v>6171220946</v>
      </c>
      <c r="AD880" s="6"/>
      <c r="AE880" s="6" t="s">
        <v>20800</v>
      </c>
      <c r="AF880" s="6"/>
      <c r="AG880" s="6"/>
      <c r="AH880" s="6" t="s">
        <v>128</v>
      </c>
    </row>
    <row r="881" spans="1:34" ht="16.5">
      <c r="A881" s="14" t="s">
        <v>3251</v>
      </c>
      <c r="B881" s="4" t="s">
        <v>3252</v>
      </c>
      <c r="C881" s="5" t="s">
        <v>83</v>
      </c>
      <c r="D881" s="5" t="s">
        <v>3253</v>
      </c>
      <c r="E881" s="6" t="s">
        <v>8933</v>
      </c>
      <c r="F881" s="6" t="s">
        <v>8934</v>
      </c>
      <c r="G881" s="6" t="s">
        <v>8935</v>
      </c>
      <c r="H881" s="6" t="s">
        <v>8936</v>
      </c>
      <c r="I881" s="6" t="s">
        <v>5995</v>
      </c>
      <c r="J881" s="6">
        <v>382721</v>
      </c>
      <c r="K881" s="6">
        <v>0</v>
      </c>
      <c r="L881" s="6" t="s">
        <v>11604</v>
      </c>
      <c r="M881" s="6" t="s">
        <v>11606</v>
      </c>
      <c r="N881" s="6" t="s">
        <v>12251</v>
      </c>
      <c r="O881" s="6" t="s">
        <v>13361</v>
      </c>
      <c r="P881" s="6"/>
      <c r="Q881" s="6"/>
      <c r="R881" s="6"/>
      <c r="S881" s="6"/>
      <c r="T881" s="6"/>
      <c r="U881" s="6"/>
      <c r="V881" s="6"/>
      <c r="W881" s="6" t="s">
        <v>3253</v>
      </c>
      <c r="X881" s="6" t="s">
        <v>128</v>
      </c>
      <c r="Y881" s="11" t="s">
        <v>15237</v>
      </c>
      <c r="Z881" s="10"/>
      <c r="AA881" s="11" t="s">
        <v>15237</v>
      </c>
      <c r="AB881" s="6" t="s">
        <v>83</v>
      </c>
      <c r="AC881" s="6">
        <v>24060103304</v>
      </c>
      <c r="AD881" s="6">
        <v>24560103304</v>
      </c>
      <c r="AE881" s="6" t="s">
        <v>21212</v>
      </c>
      <c r="AF881" s="6"/>
      <c r="AG881" s="6"/>
      <c r="AH881" s="6" t="s">
        <v>128</v>
      </c>
    </row>
    <row r="882" spans="1:34" ht="16.5">
      <c r="A882" s="14" t="s">
        <v>3254</v>
      </c>
      <c r="B882" s="4" t="s">
        <v>3260</v>
      </c>
      <c r="C882" s="5" t="s">
        <v>83</v>
      </c>
      <c r="D882" s="5" t="s">
        <v>3261</v>
      </c>
      <c r="E882" s="6" t="s">
        <v>8941</v>
      </c>
      <c r="F882" s="6"/>
      <c r="G882" s="6"/>
      <c r="H882" s="6" t="s">
        <v>7473</v>
      </c>
      <c r="I882" s="6" t="s">
        <v>6129</v>
      </c>
      <c r="J882" s="6">
        <v>600053</v>
      </c>
      <c r="K882" s="6">
        <v>0</v>
      </c>
      <c r="L882" s="6" t="s">
        <v>11604</v>
      </c>
      <c r="M882" s="6" t="s">
        <v>11605</v>
      </c>
      <c r="N882" s="6"/>
      <c r="O882" s="6"/>
      <c r="P882" s="6"/>
      <c r="Q882" s="6"/>
      <c r="R882" s="6"/>
      <c r="S882" s="6"/>
      <c r="T882" s="6"/>
      <c r="U882" s="6"/>
      <c r="V882" s="6"/>
      <c r="W882" s="6" t="s">
        <v>3256</v>
      </c>
      <c r="X882" s="6" t="s">
        <v>128</v>
      </c>
      <c r="Y882" s="11" t="s">
        <v>15237</v>
      </c>
      <c r="Z882" s="10"/>
      <c r="AA882" s="11" t="s">
        <v>15237</v>
      </c>
      <c r="AB882" s="6" t="s">
        <v>83</v>
      </c>
      <c r="AC882" s="6">
        <v>33670482977</v>
      </c>
      <c r="AD882" s="6"/>
      <c r="AE882" s="6"/>
      <c r="AF882" s="6"/>
      <c r="AG882" s="6"/>
      <c r="AH882" s="6" t="s">
        <v>128</v>
      </c>
    </row>
    <row r="883" spans="1:34" ht="16.5">
      <c r="A883" s="14" t="s">
        <v>3254</v>
      </c>
      <c r="B883" s="4" t="s">
        <v>3258</v>
      </c>
      <c r="C883" s="5" t="s">
        <v>83</v>
      </c>
      <c r="D883" s="5" t="s">
        <v>3259</v>
      </c>
      <c r="E883" s="6" t="s">
        <v>8938</v>
      </c>
      <c r="F883" s="6" t="s">
        <v>8939</v>
      </c>
      <c r="G883" s="6" t="s">
        <v>8940</v>
      </c>
      <c r="H883" s="6" t="s">
        <v>7596</v>
      </c>
      <c r="I883" s="6" t="s">
        <v>5983</v>
      </c>
      <c r="J883" s="6"/>
      <c r="K883" s="6">
        <v>0</v>
      </c>
      <c r="L883" s="6" t="s">
        <v>11604</v>
      </c>
      <c r="M883" s="6" t="s">
        <v>11605</v>
      </c>
      <c r="N883" s="6"/>
      <c r="O883" s="6">
        <v>919845070581</v>
      </c>
      <c r="P883" s="6"/>
      <c r="Q883" s="6"/>
      <c r="R883" s="6"/>
      <c r="S883" s="6"/>
      <c r="T883" s="6"/>
      <c r="U883" s="6"/>
      <c r="V883" s="6"/>
      <c r="W883" s="6" t="s">
        <v>3256</v>
      </c>
      <c r="X883" s="6" t="s">
        <v>128</v>
      </c>
      <c r="Y883" s="11" t="s">
        <v>15237</v>
      </c>
      <c r="Z883" s="10"/>
      <c r="AA883" s="11" t="s">
        <v>15237</v>
      </c>
      <c r="AB883" s="6" t="s">
        <v>83</v>
      </c>
      <c r="AC883" s="6">
        <v>29380749128</v>
      </c>
      <c r="AD883" s="6" t="s">
        <v>14929</v>
      </c>
      <c r="AE883" s="6"/>
      <c r="AF883" s="6"/>
      <c r="AG883" s="6"/>
      <c r="AH883" s="6" t="s">
        <v>128</v>
      </c>
    </row>
    <row r="884" spans="1:34" ht="16.5">
      <c r="A884" s="14" t="s">
        <v>3254</v>
      </c>
      <c r="B884" s="4" t="s">
        <v>3255</v>
      </c>
      <c r="C884" s="5" t="s">
        <v>83</v>
      </c>
      <c r="D884" s="5" t="s">
        <v>3256</v>
      </c>
      <c r="E884" s="6" t="s">
        <v>6504</v>
      </c>
      <c r="F884" s="6" t="s">
        <v>8937</v>
      </c>
      <c r="G884" s="6"/>
      <c r="H884" s="6" t="s">
        <v>6399</v>
      </c>
      <c r="I884" s="6" t="s">
        <v>5983</v>
      </c>
      <c r="J884" s="6">
        <v>560053</v>
      </c>
      <c r="K884" s="6">
        <v>0</v>
      </c>
      <c r="L884" s="6" t="s">
        <v>11604</v>
      </c>
      <c r="M884" s="6" t="s">
        <v>11605</v>
      </c>
      <c r="N884" s="6" t="s">
        <v>12252</v>
      </c>
      <c r="O884" s="6"/>
      <c r="P884" s="6"/>
      <c r="Q884" s="6"/>
      <c r="R884" s="6"/>
      <c r="S884" s="6"/>
      <c r="T884" s="6"/>
      <c r="U884" s="6"/>
      <c r="V884" s="6"/>
      <c r="W884" s="6" t="s">
        <v>3256</v>
      </c>
      <c r="X884" s="6" t="s">
        <v>128</v>
      </c>
      <c r="Y884" s="11" t="s">
        <v>15237</v>
      </c>
      <c r="Z884" s="10"/>
      <c r="AA884" s="11" t="s">
        <v>15237</v>
      </c>
      <c r="AB884" s="6" t="s">
        <v>83</v>
      </c>
      <c r="AC884" s="6">
        <v>29380749128</v>
      </c>
      <c r="AD884" s="6" t="s">
        <v>14929</v>
      </c>
      <c r="AE884" s="6"/>
      <c r="AF884" s="6"/>
      <c r="AG884" s="6"/>
      <c r="AH884" s="6" t="s">
        <v>128</v>
      </c>
    </row>
    <row r="885" spans="1:34" ht="16.5">
      <c r="A885" s="14" t="s">
        <v>3254</v>
      </c>
      <c r="B885" s="4" t="s">
        <v>3262</v>
      </c>
      <c r="C885" s="5" t="s">
        <v>83</v>
      </c>
      <c r="D885" s="5" t="s">
        <v>3263</v>
      </c>
      <c r="E885" s="6" t="s">
        <v>8942</v>
      </c>
      <c r="F885" s="6" t="s">
        <v>8943</v>
      </c>
      <c r="G885" s="6" t="s">
        <v>8944</v>
      </c>
      <c r="H885" s="6" t="s">
        <v>8945</v>
      </c>
      <c r="I885" s="6" t="s">
        <v>5970</v>
      </c>
      <c r="J885" s="6">
        <v>500001</v>
      </c>
      <c r="K885" s="6">
        <v>0</v>
      </c>
      <c r="L885" s="6" t="s">
        <v>11604</v>
      </c>
      <c r="M885" s="6" t="s">
        <v>11605</v>
      </c>
      <c r="N885" s="6" t="s">
        <v>12253</v>
      </c>
      <c r="O885" s="6" t="s">
        <v>13362</v>
      </c>
      <c r="P885" s="6"/>
      <c r="Q885" s="6">
        <v>9346777551</v>
      </c>
      <c r="R885" s="6"/>
      <c r="S885" s="6"/>
      <c r="T885" s="6"/>
      <c r="U885" s="6"/>
      <c r="V885" s="6"/>
      <c r="W885" s="6" t="s">
        <v>3256</v>
      </c>
      <c r="X885" s="6" t="s">
        <v>128</v>
      </c>
      <c r="Y885" s="11" t="s">
        <v>15237</v>
      </c>
      <c r="Z885" s="10"/>
      <c r="AA885" s="11" t="s">
        <v>15237</v>
      </c>
      <c r="AB885" s="6" t="s">
        <v>83</v>
      </c>
      <c r="AC885" s="6">
        <v>28597169768</v>
      </c>
      <c r="AD885" s="6"/>
      <c r="AE885" s="6"/>
      <c r="AF885" s="6"/>
      <c r="AG885" s="6"/>
      <c r="AH885" s="6" t="s">
        <v>128</v>
      </c>
    </row>
    <row r="886" spans="1:34" ht="16.5">
      <c r="A886" s="14" t="s">
        <v>3254</v>
      </c>
      <c r="B886" s="4" t="s">
        <v>3264</v>
      </c>
      <c r="C886" s="5" t="s">
        <v>83</v>
      </c>
      <c r="D886" s="5" t="s">
        <v>3265</v>
      </c>
      <c r="E886" s="6" t="s">
        <v>8946</v>
      </c>
      <c r="F886" s="6" t="e">
        <f>-SH HARDWARE, NR. HILTON TOW</f>
        <v>#NAME?</v>
      </c>
      <c r="G886" s="6" t="s">
        <v>8947</v>
      </c>
      <c r="H886" s="6" t="s">
        <v>6313</v>
      </c>
      <c r="I886" s="6" t="s">
        <v>5962</v>
      </c>
      <c r="J886" s="6" t="s">
        <v>12254</v>
      </c>
      <c r="K886" s="6">
        <v>0</v>
      </c>
      <c r="L886" s="6" t="s">
        <v>11604</v>
      </c>
      <c r="M886" s="6" t="s">
        <v>11605</v>
      </c>
      <c r="N886" s="6" t="s">
        <v>12255</v>
      </c>
      <c r="O886" s="6" t="s">
        <v>13363</v>
      </c>
      <c r="P886" s="6"/>
      <c r="Q886" s="6" t="s">
        <v>14243</v>
      </c>
      <c r="R886" s="6"/>
      <c r="S886" s="6"/>
      <c r="T886" s="6"/>
      <c r="U886" s="6"/>
      <c r="V886" s="6"/>
      <c r="W886" s="6" t="s">
        <v>3256</v>
      </c>
      <c r="X886" s="6" t="s">
        <v>128</v>
      </c>
      <c r="Y886" s="11" t="s">
        <v>15237</v>
      </c>
      <c r="Z886" s="10"/>
      <c r="AA886" s="11" t="s">
        <v>15237</v>
      </c>
      <c r="AB886" s="6" t="s">
        <v>83</v>
      </c>
      <c r="AC886" s="6" t="s">
        <v>14930</v>
      </c>
      <c r="AD886" s="6"/>
      <c r="AE886" s="6"/>
      <c r="AF886" s="6"/>
      <c r="AG886" s="6"/>
      <c r="AH886" s="6" t="s">
        <v>128</v>
      </c>
    </row>
    <row r="887" spans="1:34" ht="16.5">
      <c r="A887" s="14" t="s">
        <v>3254</v>
      </c>
      <c r="B887" s="4" t="s">
        <v>3257</v>
      </c>
      <c r="C887" s="5" t="s">
        <v>128</v>
      </c>
      <c r="D887" s="6"/>
      <c r="E887" s="6"/>
      <c r="F887" s="6"/>
      <c r="G887" s="6"/>
      <c r="H887" s="6"/>
      <c r="I887" s="6"/>
      <c r="J887" s="6"/>
      <c r="K887" s="6">
        <v>0</v>
      </c>
      <c r="L887" s="6" t="s">
        <v>11604</v>
      </c>
      <c r="M887" s="6" t="s">
        <v>11605</v>
      </c>
      <c r="N887" s="6" t="s">
        <v>12252</v>
      </c>
      <c r="O887" s="6">
        <v>919845070581</v>
      </c>
      <c r="P887" s="6"/>
      <c r="Q887" s="6"/>
      <c r="R887" s="6"/>
      <c r="S887" s="6"/>
      <c r="T887" s="6"/>
      <c r="U887" s="6"/>
      <c r="V887" s="6"/>
      <c r="W887" s="6" t="s">
        <v>3256</v>
      </c>
      <c r="X887" s="6" t="s">
        <v>128</v>
      </c>
      <c r="Y887" s="11" t="s">
        <v>15237</v>
      </c>
      <c r="Z887" s="10"/>
      <c r="AA887" s="11" t="s">
        <v>15237</v>
      </c>
      <c r="AB887" s="6" t="s">
        <v>83</v>
      </c>
      <c r="AC887" s="6">
        <v>29380749128</v>
      </c>
      <c r="AD887" s="6" t="s">
        <v>14929</v>
      </c>
      <c r="AE887" s="6" t="s">
        <v>20807</v>
      </c>
      <c r="AF887" s="6"/>
      <c r="AG887" s="6"/>
      <c r="AH887" s="6" t="s">
        <v>128</v>
      </c>
    </row>
    <row r="888" spans="1:34" ht="16.5">
      <c r="A888" s="29" t="s">
        <v>3254</v>
      </c>
      <c r="B888" s="5" t="s">
        <v>21105</v>
      </c>
      <c r="C888" s="5" t="s">
        <v>83</v>
      </c>
      <c r="D888" s="5" t="s">
        <v>3256</v>
      </c>
      <c r="E888" s="5" t="s">
        <v>21106</v>
      </c>
      <c r="F888" s="5" t="s">
        <v>21107</v>
      </c>
      <c r="G888" s="5" t="s">
        <v>21108</v>
      </c>
      <c r="H888" s="6" t="s">
        <v>21109</v>
      </c>
      <c r="I888" s="6" t="s">
        <v>5983</v>
      </c>
      <c r="J888" s="6">
        <v>560009</v>
      </c>
      <c r="K888" s="6">
        <v>0</v>
      </c>
      <c r="L888" s="6" t="s">
        <v>11604</v>
      </c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 t="s">
        <v>3256</v>
      </c>
      <c r="X888" s="6" t="s">
        <v>128</v>
      </c>
      <c r="Y888" s="11" t="s">
        <v>15237</v>
      </c>
      <c r="Z888" s="10"/>
      <c r="AA888" s="11" t="s">
        <v>15237</v>
      </c>
      <c r="AB888" s="6" t="s">
        <v>83</v>
      </c>
      <c r="AC888" s="6">
        <v>29380749128</v>
      </c>
      <c r="AD888" s="6" t="s">
        <v>21110</v>
      </c>
      <c r="AE888" s="6"/>
      <c r="AF888" s="6"/>
      <c r="AG888" s="6"/>
      <c r="AH888" s="6" t="s">
        <v>128</v>
      </c>
    </row>
    <row r="889" spans="1:34" ht="16.5">
      <c r="A889" s="14" t="s">
        <v>3269</v>
      </c>
      <c r="B889" s="4" t="s">
        <v>3270</v>
      </c>
      <c r="C889" s="5" t="s">
        <v>83</v>
      </c>
      <c r="D889" s="5" t="s">
        <v>3271</v>
      </c>
      <c r="E889" s="6" t="s">
        <v>8950</v>
      </c>
      <c r="F889" s="6" t="s">
        <v>8951</v>
      </c>
      <c r="G889" s="6" t="s">
        <v>8952</v>
      </c>
      <c r="H889" s="6" t="s">
        <v>8953</v>
      </c>
      <c r="I889" s="6" t="s">
        <v>5995</v>
      </c>
      <c r="J889" s="6">
        <v>380050</v>
      </c>
      <c r="K889" s="6">
        <v>0</v>
      </c>
      <c r="L889" s="6" t="s">
        <v>11604</v>
      </c>
      <c r="M889" s="6" t="s">
        <v>11605</v>
      </c>
      <c r="N889" s="6" t="s">
        <v>12257</v>
      </c>
      <c r="O889" s="6">
        <v>9448539709</v>
      </c>
      <c r="P889" s="6"/>
      <c r="Q889" s="6">
        <f>91-79-25892838</f>
        <v>-25892826</v>
      </c>
      <c r="R889" s="6"/>
      <c r="S889" s="6"/>
      <c r="T889" s="6"/>
      <c r="U889" s="6"/>
      <c r="V889" s="6"/>
      <c r="W889" s="6" t="s">
        <v>3271</v>
      </c>
      <c r="X889" s="6" t="s">
        <v>128</v>
      </c>
      <c r="Y889" s="11" t="s">
        <v>15237</v>
      </c>
      <c r="Z889" s="10"/>
      <c r="AA889" s="11" t="s">
        <v>15237</v>
      </c>
      <c r="AB889" s="6" t="s">
        <v>83</v>
      </c>
      <c r="AC889" s="6">
        <v>24075602985</v>
      </c>
      <c r="AD889" s="6">
        <v>24075602985</v>
      </c>
      <c r="AE889" s="6" t="s">
        <v>20799</v>
      </c>
      <c r="AF889" s="6"/>
      <c r="AG889" s="6"/>
      <c r="AH889" s="6" t="s">
        <v>128</v>
      </c>
    </row>
    <row r="890" spans="1:34" ht="16.5">
      <c r="A890" s="14" t="s">
        <v>3272</v>
      </c>
      <c r="B890" s="4" t="s">
        <v>3273</v>
      </c>
      <c r="C890" s="5" t="s">
        <v>83</v>
      </c>
      <c r="D890" s="5" t="s">
        <v>3256</v>
      </c>
      <c r="E890" s="6" t="s">
        <v>8954</v>
      </c>
      <c r="F890" s="6" t="s">
        <v>8955</v>
      </c>
      <c r="G890" s="6" t="s">
        <v>8956</v>
      </c>
      <c r="H890" s="6" t="s">
        <v>6118</v>
      </c>
      <c r="I890" s="6" t="s">
        <v>5970</v>
      </c>
      <c r="J890" s="6">
        <v>500001</v>
      </c>
      <c r="K890" s="6">
        <v>0</v>
      </c>
      <c r="L890" s="6" t="s">
        <v>11604</v>
      </c>
      <c r="M890" s="6" t="s">
        <v>11605</v>
      </c>
      <c r="N890" s="6"/>
      <c r="O890" s="6">
        <v>9979257582</v>
      </c>
      <c r="P890" s="6"/>
      <c r="Q890" s="6"/>
      <c r="R890" s="6"/>
      <c r="S890" s="6"/>
      <c r="T890" s="6"/>
      <c r="U890" s="6"/>
      <c r="V890" s="6"/>
      <c r="W890" s="6" t="s">
        <v>3256</v>
      </c>
      <c r="X890" s="6" t="s">
        <v>128</v>
      </c>
      <c r="Y890" s="11" t="s">
        <v>15237</v>
      </c>
      <c r="Z890" s="10"/>
      <c r="AA890" s="11" t="s">
        <v>15237</v>
      </c>
      <c r="AB890" s="6" t="s">
        <v>83</v>
      </c>
      <c r="AC890" s="6">
        <v>28103723633</v>
      </c>
      <c r="AD890" s="6"/>
      <c r="AE890" s="6"/>
      <c r="AF890" s="6"/>
      <c r="AG890" s="6"/>
      <c r="AH890" s="6" t="s">
        <v>128</v>
      </c>
    </row>
    <row r="891" spans="1:34" ht="16.5">
      <c r="A891" s="14" t="s">
        <v>3272</v>
      </c>
      <c r="B891" s="4" t="s">
        <v>3274</v>
      </c>
      <c r="C891" s="5" t="s">
        <v>83</v>
      </c>
      <c r="D891" s="5" t="s">
        <v>3256</v>
      </c>
      <c r="E891" s="6" t="s">
        <v>8957</v>
      </c>
      <c r="F891" s="6" t="s">
        <v>8958</v>
      </c>
      <c r="G891" s="6" t="s">
        <v>8959</v>
      </c>
      <c r="H891" s="6" t="s">
        <v>6118</v>
      </c>
      <c r="I891" s="6" t="s">
        <v>5970</v>
      </c>
      <c r="J891" s="6">
        <v>500001</v>
      </c>
      <c r="K891" s="6">
        <v>0</v>
      </c>
      <c r="L891" s="6" t="s">
        <v>11604</v>
      </c>
      <c r="M891" s="6" t="s">
        <v>11605</v>
      </c>
      <c r="N891" s="6"/>
      <c r="O891" s="6"/>
      <c r="P891" s="6"/>
      <c r="Q891" s="6"/>
      <c r="R891" s="6"/>
      <c r="S891" s="6" t="s">
        <v>13364</v>
      </c>
      <c r="T891" s="6"/>
      <c r="U891" s="6"/>
      <c r="V891" s="6"/>
      <c r="W891" s="6" t="s">
        <v>3256</v>
      </c>
      <c r="X891" s="6" t="s">
        <v>128</v>
      </c>
      <c r="Y891" s="11" t="s">
        <v>15237</v>
      </c>
      <c r="Z891" s="10"/>
      <c r="AA891" s="11" t="s">
        <v>15237</v>
      </c>
      <c r="AB891" s="6" t="s">
        <v>83</v>
      </c>
      <c r="AC891" s="6">
        <v>28103723633</v>
      </c>
      <c r="AD891" s="6"/>
      <c r="AE891" s="6"/>
      <c r="AF891" s="6"/>
      <c r="AG891" s="6"/>
      <c r="AH891" s="6" t="s">
        <v>128</v>
      </c>
    </row>
    <row r="892" spans="1:34" ht="16.5">
      <c r="A892" s="14" t="s">
        <v>3275</v>
      </c>
      <c r="B892" s="4" t="s">
        <v>3276</v>
      </c>
      <c r="C892" s="5" t="s">
        <v>83</v>
      </c>
      <c r="D892" s="5" t="s">
        <v>3277</v>
      </c>
      <c r="E892" s="6" t="s">
        <v>8960</v>
      </c>
      <c r="F892" s="6" t="s">
        <v>8961</v>
      </c>
      <c r="G892" s="6" t="s">
        <v>8962</v>
      </c>
      <c r="H892" s="6" t="s">
        <v>6225</v>
      </c>
      <c r="I892" s="6" t="s">
        <v>6129</v>
      </c>
      <c r="J892" s="6">
        <v>600094</v>
      </c>
      <c r="K892" s="6">
        <v>0</v>
      </c>
      <c r="L892" s="6" t="s">
        <v>11604</v>
      </c>
      <c r="M892" s="6" t="s">
        <v>11618</v>
      </c>
      <c r="N892" s="6" t="s">
        <v>11953</v>
      </c>
      <c r="O892" s="6" t="s">
        <v>13364</v>
      </c>
      <c r="P892" s="6"/>
      <c r="Q892" s="6" t="s">
        <v>14111</v>
      </c>
      <c r="R892" s="6">
        <v>9444916792</v>
      </c>
      <c r="S892" s="6"/>
      <c r="T892" s="6"/>
      <c r="U892" s="6"/>
      <c r="V892" s="6"/>
      <c r="W892" s="6" t="s">
        <v>3277</v>
      </c>
      <c r="X892" s="6" t="s">
        <v>128</v>
      </c>
      <c r="Y892" s="11" t="s">
        <v>15237</v>
      </c>
      <c r="Z892" s="10"/>
      <c r="AA892" s="11" t="s">
        <v>15237</v>
      </c>
      <c r="AB892" s="6" t="s">
        <v>83</v>
      </c>
      <c r="AC892" s="6">
        <v>33701483273</v>
      </c>
      <c r="AD892" s="6">
        <v>870438</v>
      </c>
      <c r="AE892" s="6"/>
      <c r="AF892" s="6" t="s">
        <v>14931</v>
      </c>
      <c r="AG892" s="6"/>
      <c r="AH892" s="6" t="s">
        <v>128</v>
      </c>
    </row>
    <row r="893" spans="1:34" ht="16.5">
      <c r="A893" s="14" t="s">
        <v>3284</v>
      </c>
      <c r="B893" s="4" t="s">
        <v>3287</v>
      </c>
      <c r="C893" s="5" t="s">
        <v>83</v>
      </c>
      <c r="D893" s="5" t="s">
        <v>3288</v>
      </c>
      <c r="E893" s="6" t="s">
        <v>8971</v>
      </c>
      <c r="F893" s="6" t="s">
        <v>8972</v>
      </c>
      <c r="G893" s="6" t="s">
        <v>8973</v>
      </c>
      <c r="H893" s="6" t="s">
        <v>8974</v>
      </c>
      <c r="I893" s="6" t="s">
        <v>5983</v>
      </c>
      <c r="J893" s="6">
        <v>560099</v>
      </c>
      <c r="K893" s="6">
        <v>0</v>
      </c>
      <c r="L893" s="6" t="s">
        <v>11604</v>
      </c>
      <c r="M893" s="6" t="s">
        <v>11618</v>
      </c>
      <c r="N893" s="6" t="s">
        <v>12262</v>
      </c>
      <c r="O893" s="6">
        <v>9811159183</v>
      </c>
      <c r="P893" s="6"/>
      <c r="Q893" s="6"/>
      <c r="R893" s="6"/>
      <c r="S893" s="6"/>
      <c r="T893" s="6"/>
      <c r="U893" s="6"/>
      <c r="V893" s="6"/>
      <c r="W893" s="6" t="s">
        <v>14244</v>
      </c>
      <c r="X893" s="6" t="s">
        <v>128</v>
      </c>
      <c r="Y893" s="11" t="s">
        <v>15237</v>
      </c>
      <c r="Z893" s="10"/>
      <c r="AA893" s="11" t="s">
        <v>15237</v>
      </c>
      <c r="AB893" s="6" t="s">
        <v>83</v>
      </c>
      <c r="AC893" s="6">
        <v>6891302224</v>
      </c>
      <c r="AD893" s="6"/>
      <c r="AE893" s="6"/>
      <c r="AF893" s="6"/>
      <c r="AG893" s="6"/>
      <c r="AH893" s="6" t="s">
        <v>128</v>
      </c>
    </row>
    <row r="894" spans="1:34" ht="16.5">
      <c r="A894" s="14" t="s">
        <v>3284</v>
      </c>
      <c r="B894" s="4" t="s">
        <v>3285</v>
      </c>
      <c r="C894" s="5" t="s">
        <v>83</v>
      </c>
      <c r="D894" s="5" t="s">
        <v>3286</v>
      </c>
      <c r="E894" s="6" t="s">
        <v>8968</v>
      </c>
      <c r="F894" s="6" t="s">
        <v>8969</v>
      </c>
      <c r="G894" s="6" t="s">
        <v>8970</v>
      </c>
      <c r="H894" s="6" t="s">
        <v>6257</v>
      </c>
      <c r="I894" s="6" t="s">
        <v>6195</v>
      </c>
      <c r="J894" s="6" t="s">
        <v>12260</v>
      </c>
      <c r="K894" s="6">
        <v>0</v>
      </c>
      <c r="L894" s="6" t="s">
        <v>11604</v>
      </c>
      <c r="M894" s="6" t="s">
        <v>11605</v>
      </c>
      <c r="N894" s="6" t="s">
        <v>12261</v>
      </c>
      <c r="O894" s="6" t="s">
        <v>13366</v>
      </c>
      <c r="P894" s="6"/>
      <c r="Q894" s="6"/>
      <c r="R894" s="6"/>
      <c r="S894" s="6"/>
      <c r="T894" s="6"/>
      <c r="U894" s="6"/>
      <c r="V894" s="6"/>
      <c r="W894" s="6" t="s">
        <v>14244</v>
      </c>
      <c r="X894" s="6" t="s">
        <v>128</v>
      </c>
      <c r="Y894" s="11" t="s">
        <v>15237</v>
      </c>
      <c r="Z894" s="10"/>
      <c r="AA894" s="11" t="s">
        <v>15237</v>
      </c>
      <c r="AB894" s="6" t="s">
        <v>128</v>
      </c>
      <c r="AC894" s="6">
        <v>6891302224</v>
      </c>
      <c r="AD894" s="6" t="s">
        <v>14932</v>
      </c>
      <c r="AE894" s="6" t="s">
        <v>20790</v>
      </c>
      <c r="AF894" s="6"/>
      <c r="AG894" s="6"/>
      <c r="AH894" s="6" t="s">
        <v>128</v>
      </c>
    </row>
    <row r="895" spans="1:34" ht="16.5">
      <c r="A895" s="14" t="s">
        <v>3289</v>
      </c>
      <c r="B895" s="4" t="s">
        <v>3290</v>
      </c>
      <c r="C895" s="5" t="s">
        <v>83</v>
      </c>
      <c r="D895" s="5" t="s">
        <v>3256</v>
      </c>
      <c r="E895" s="6" t="s">
        <v>6504</v>
      </c>
      <c r="F895" s="6" t="s">
        <v>8937</v>
      </c>
      <c r="G895" s="6"/>
      <c r="H895" s="6" t="s">
        <v>6399</v>
      </c>
      <c r="I895" s="6" t="s">
        <v>5983</v>
      </c>
      <c r="J895" s="6">
        <v>560053</v>
      </c>
      <c r="K895" s="6">
        <v>0</v>
      </c>
      <c r="L895" s="6" t="s">
        <v>11604</v>
      </c>
      <c r="M895" s="6" t="s">
        <v>11605</v>
      </c>
      <c r="N895" s="6" t="s">
        <v>12263</v>
      </c>
      <c r="O895" s="6">
        <v>9677007696</v>
      </c>
      <c r="P895" s="6"/>
      <c r="Q895" s="6"/>
      <c r="R895" s="6" t="s">
        <v>14245</v>
      </c>
      <c r="S895" s="6">
        <v>9900170097</v>
      </c>
      <c r="T895" s="6"/>
      <c r="U895" s="6"/>
      <c r="V895" s="6"/>
      <c r="W895" s="6" t="s">
        <v>3256</v>
      </c>
      <c r="X895" s="6" t="s">
        <v>128</v>
      </c>
      <c r="Y895" s="11" t="s">
        <v>15237</v>
      </c>
      <c r="Z895" s="10"/>
      <c r="AA895" s="11" t="s">
        <v>15237</v>
      </c>
      <c r="AB895" s="6" t="s">
        <v>83</v>
      </c>
      <c r="AC895" s="6">
        <v>29380749128</v>
      </c>
      <c r="AD895" s="6"/>
      <c r="AE895" s="6"/>
      <c r="AF895" s="6"/>
      <c r="AG895" s="6"/>
      <c r="AH895" s="6" t="s">
        <v>128</v>
      </c>
    </row>
    <row r="896" spans="1:34" ht="16.5">
      <c r="A896" s="14" t="s">
        <v>3299</v>
      </c>
      <c r="B896" s="4" t="s">
        <v>3300</v>
      </c>
      <c r="C896" s="5" t="s">
        <v>83</v>
      </c>
      <c r="D896" s="5" t="s">
        <v>3301</v>
      </c>
      <c r="E896" s="6" t="s">
        <v>8981</v>
      </c>
      <c r="F896" s="6" t="s">
        <v>8982</v>
      </c>
      <c r="G896" s="6" t="s">
        <v>8983</v>
      </c>
      <c r="H896" s="6" t="s">
        <v>6399</v>
      </c>
      <c r="I896" s="6" t="s">
        <v>5983</v>
      </c>
      <c r="J896" s="6">
        <v>560062</v>
      </c>
      <c r="K896" s="6">
        <v>0</v>
      </c>
      <c r="L896" s="6" t="s">
        <v>11604</v>
      </c>
      <c r="M896" s="6" t="s">
        <v>11605</v>
      </c>
      <c r="N896" s="6" t="s">
        <v>12268</v>
      </c>
      <c r="O896" s="6">
        <v>9896661119</v>
      </c>
      <c r="P896" s="6"/>
      <c r="Q896" s="6"/>
      <c r="R896" s="6" t="s">
        <v>12268</v>
      </c>
      <c r="S896" s="6">
        <v>28425415</v>
      </c>
      <c r="T896" s="6"/>
      <c r="U896" s="6"/>
      <c r="V896" s="6"/>
      <c r="W896" s="6" t="s">
        <v>3301</v>
      </c>
      <c r="X896" s="6" t="s">
        <v>128</v>
      </c>
      <c r="Y896" s="11" t="s">
        <v>15237</v>
      </c>
      <c r="Z896" s="10"/>
      <c r="AA896" s="11" t="s">
        <v>15237</v>
      </c>
      <c r="AB896" s="6" t="s">
        <v>83</v>
      </c>
      <c r="AC896" s="6">
        <v>29640103062</v>
      </c>
      <c r="AD896" s="6">
        <v>94174489</v>
      </c>
      <c r="AE896" s="6"/>
      <c r="AF896" s="6"/>
      <c r="AG896" s="6"/>
      <c r="AH896" s="6" t="s">
        <v>128</v>
      </c>
    </row>
    <row r="897" spans="1:34" ht="16.5">
      <c r="A897" s="14" t="s">
        <v>3302</v>
      </c>
      <c r="B897" s="4" t="s">
        <v>3303</v>
      </c>
      <c r="C897" s="5" t="s">
        <v>83</v>
      </c>
      <c r="D897" s="5" t="s">
        <v>3271</v>
      </c>
      <c r="E897" s="6" t="s">
        <v>8950</v>
      </c>
      <c r="F897" s="6" t="s">
        <v>8951</v>
      </c>
      <c r="G897" s="6" t="s">
        <v>8952</v>
      </c>
      <c r="H897" s="6" t="s">
        <v>8953</v>
      </c>
      <c r="I897" s="6" t="s">
        <v>5995</v>
      </c>
      <c r="J897" s="6">
        <v>380050</v>
      </c>
      <c r="K897" s="6">
        <v>0</v>
      </c>
      <c r="L897" s="6" t="s">
        <v>11604</v>
      </c>
      <c r="M897" s="6" t="s">
        <v>11605</v>
      </c>
      <c r="N897" s="6" t="s">
        <v>12269</v>
      </c>
      <c r="O897" s="6">
        <v>9844059273</v>
      </c>
      <c r="P897" s="6"/>
      <c r="Q897" s="6"/>
      <c r="R897" s="6"/>
      <c r="S897" s="6"/>
      <c r="T897" s="6"/>
      <c r="U897" s="6"/>
      <c r="V897" s="6"/>
      <c r="W897" s="6" t="s">
        <v>3271</v>
      </c>
      <c r="X897" s="6" t="s">
        <v>128</v>
      </c>
      <c r="Y897" s="11" t="s">
        <v>15237</v>
      </c>
      <c r="Z897" s="10"/>
      <c r="AA897" s="11" t="s">
        <v>15237</v>
      </c>
      <c r="AB897" s="6" t="s">
        <v>83</v>
      </c>
      <c r="AC897" s="6">
        <v>24075602985</v>
      </c>
      <c r="AD897" s="6">
        <v>24075602985</v>
      </c>
      <c r="AE897" s="6" t="s">
        <v>20799</v>
      </c>
      <c r="AF897" s="6"/>
      <c r="AG897" s="6"/>
      <c r="AH897" s="6" t="s">
        <v>128</v>
      </c>
    </row>
    <row r="898" spans="1:34" ht="16.5">
      <c r="A898" s="14" t="s">
        <v>3312</v>
      </c>
      <c r="B898" s="4" t="s">
        <v>3313</v>
      </c>
      <c r="C898" s="5" t="s">
        <v>83</v>
      </c>
      <c r="D898" s="5" t="s">
        <v>3314</v>
      </c>
      <c r="E898" s="6" t="s">
        <v>8991</v>
      </c>
      <c r="F898" s="6" t="s">
        <v>8992</v>
      </c>
      <c r="G898" s="6"/>
      <c r="H898" s="6" t="s">
        <v>7473</v>
      </c>
      <c r="I898" s="6" t="s">
        <v>6129</v>
      </c>
      <c r="J898" s="6">
        <v>600119</v>
      </c>
      <c r="K898" s="6">
        <v>0</v>
      </c>
      <c r="L898" s="6" t="s">
        <v>11604</v>
      </c>
      <c r="M898" s="6" t="s">
        <v>11618</v>
      </c>
      <c r="N898" s="6" t="s">
        <v>12272</v>
      </c>
      <c r="O898" s="6" t="s">
        <v>13371</v>
      </c>
      <c r="P898" s="6"/>
      <c r="Q898" s="6"/>
      <c r="R898" s="6"/>
      <c r="S898" s="6"/>
      <c r="T898" s="6"/>
      <c r="U898" s="6"/>
      <c r="V898" s="6"/>
      <c r="W898" s="6" t="s">
        <v>3314</v>
      </c>
      <c r="X898" s="6" t="s">
        <v>128</v>
      </c>
      <c r="Y898" s="11" t="s">
        <v>15237</v>
      </c>
      <c r="Z898" s="10"/>
      <c r="AA898" s="11" t="s">
        <v>15237</v>
      </c>
      <c r="AB898" s="6" t="s">
        <v>83</v>
      </c>
      <c r="AC898" s="6">
        <v>33330926066</v>
      </c>
      <c r="AD898" s="6"/>
      <c r="AE898" s="6"/>
      <c r="AF898" s="6"/>
      <c r="AG898" s="6"/>
      <c r="AH898" s="6" t="s">
        <v>128</v>
      </c>
    </row>
    <row r="899" spans="1:34" ht="16.5">
      <c r="A899" s="14" t="s">
        <v>3312</v>
      </c>
      <c r="B899" s="4" t="s">
        <v>3315</v>
      </c>
      <c r="C899" s="5" t="s">
        <v>83</v>
      </c>
      <c r="D899" s="5" t="s">
        <v>3314</v>
      </c>
      <c r="E899" s="6" t="s">
        <v>8993</v>
      </c>
      <c r="F899" s="6" t="s">
        <v>8994</v>
      </c>
      <c r="G899" s="6" t="s">
        <v>6796</v>
      </c>
      <c r="H899" s="6" t="s">
        <v>6007</v>
      </c>
      <c r="I899" s="6" t="s">
        <v>6008</v>
      </c>
      <c r="J899" s="6"/>
      <c r="K899" s="6">
        <v>0</v>
      </c>
      <c r="L899" s="6" t="s">
        <v>11609</v>
      </c>
      <c r="M899" s="6" t="s">
        <v>11961</v>
      </c>
      <c r="N899" s="6" t="s">
        <v>12273</v>
      </c>
      <c r="O899" s="6">
        <v>919841721406</v>
      </c>
      <c r="P899" s="6"/>
      <c r="Q899" s="6"/>
      <c r="R899" s="6"/>
      <c r="S899" s="6"/>
      <c r="T899" s="6"/>
      <c r="U899" s="6"/>
      <c r="V899" s="6"/>
      <c r="W899" s="6" t="s">
        <v>3314</v>
      </c>
      <c r="X899" s="6" t="s">
        <v>128</v>
      </c>
      <c r="Y899" s="11" t="s">
        <v>15237</v>
      </c>
      <c r="Z899" s="10"/>
      <c r="AA899" s="11" t="s">
        <v>15237</v>
      </c>
      <c r="AB899" s="6" t="s">
        <v>83</v>
      </c>
      <c r="AC899" s="6">
        <v>33330926066</v>
      </c>
      <c r="AD899" s="6"/>
      <c r="AE899" s="6"/>
      <c r="AF899" s="6"/>
      <c r="AG899" s="6"/>
      <c r="AH899" s="6" t="s">
        <v>128</v>
      </c>
    </row>
    <row r="900" spans="1:34" ht="16.5">
      <c r="A900" s="29" t="s">
        <v>3316</v>
      </c>
      <c r="B900" s="5" t="s">
        <v>3317</v>
      </c>
      <c r="C900" s="5" t="s">
        <v>83</v>
      </c>
      <c r="D900" s="5" t="s">
        <v>20863</v>
      </c>
      <c r="E900" s="6" t="s">
        <v>8995</v>
      </c>
      <c r="F900" s="6" t="s">
        <v>5973</v>
      </c>
      <c r="G900" s="6"/>
      <c r="H900" s="6" t="s">
        <v>5973</v>
      </c>
      <c r="I900" s="6" t="s">
        <v>5975</v>
      </c>
      <c r="J900" s="6">
        <v>201301</v>
      </c>
      <c r="K900" s="6">
        <v>0</v>
      </c>
      <c r="L900" s="6" t="s">
        <v>11604</v>
      </c>
      <c r="M900" s="6" t="s">
        <v>11610</v>
      </c>
      <c r="N900" s="6" t="s">
        <v>12274</v>
      </c>
      <c r="O900" s="5" t="s">
        <v>20386</v>
      </c>
      <c r="P900" s="6"/>
      <c r="Q900" s="6"/>
      <c r="R900" s="6" t="s">
        <v>12274</v>
      </c>
      <c r="S900" s="6">
        <v>9212739756</v>
      </c>
      <c r="T900" s="6"/>
      <c r="U900" s="6"/>
      <c r="V900" s="6"/>
      <c r="W900" s="6" t="s">
        <v>15304</v>
      </c>
      <c r="X900" s="6" t="s">
        <v>128</v>
      </c>
      <c r="Y900" s="11" t="s">
        <v>15237</v>
      </c>
      <c r="Z900" s="10"/>
      <c r="AA900" s="11" t="s">
        <v>15237</v>
      </c>
      <c r="AB900" s="6" t="s">
        <v>128</v>
      </c>
      <c r="AC900" s="5" t="s">
        <v>20387</v>
      </c>
      <c r="AD900" s="6"/>
      <c r="AE900" s="6"/>
      <c r="AF900" s="6"/>
      <c r="AG900" s="6"/>
      <c r="AH900" s="6" t="s">
        <v>128</v>
      </c>
    </row>
    <row r="901" spans="1:34" ht="16.5">
      <c r="A901" s="14" t="s">
        <v>3316</v>
      </c>
      <c r="B901" s="4" t="s">
        <v>3317</v>
      </c>
      <c r="C901" s="5" t="s">
        <v>83</v>
      </c>
      <c r="D901" s="5" t="s">
        <v>15304</v>
      </c>
      <c r="E901" s="6" t="s">
        <v>8995</v>
      </c>
      <c r="F901" s="6" t="s">
        <v>5973</v>
      </c>
      <c r="G901" s="6"/>
      <c r="H901" s="6" t="s">
        <v>5973</v>
      </c>
      <c r="I901" s="6" t="s">
        <v>5975</v>
      </c>
      <c r="J901" s="6">
        <v>201301</v>
      </c>
      <c r="K901" s="6">
        <v>0</v>
      </c>
      <c r="L901" s="6" t="s">
        <v>11604</v>
      </c>
      <c r="M901" s="6" t="s">
        <v>11610</v>
      </c>
      <c r="N901" s="6" t="s">
        <v>12274</v>
      </c>
      <c r="O901" s="6">
        <v>9710412783</v>
      </c>
      <c r="P901" s="6"/>
      <c r="Q901" s="6"/>
      <c r="R901" s="6" t="s">
        <v>12274</v>
      </c>
      <c r="S901" s="6">
        <v>9212739756</v>
      </c>
      <c r="T901" s="6"/>
      <c r="U901" s="6"/>
      <c r="V901" s="6"/>
      <c r="W901" s="6" t="s">
        <v>15304</v>
      </c>
      <c r="X901" s="6" t="s">
        <v>128</v>
      </c>
      <c r="Y901" s="11" t="s">
        <v>15237</v>
      </c>
      <c r="Z901" s="10"/>
      <c r="AA901" s="11" t="s">
        <v>15237</v>
      </c>
      <c r="AB901" s="6" t="s">
        <v>128</v>
      </c>
      <c r="AC901" s="6">
        <v>9865703543</v>
      </c>
      <c r="AD901" s="6"/>
      <c r="AE901" s="6"/>
      <c r="AF901" s="6"/>
      <c r="AG901" s="6"/>
      <c r="AH901" s="6" t="s">
        <v>128</v>
      </c>
    </row>
    <row r="902" spans="1:34" ht="16.5">
      <c r="A902" s="14" t="s">
        <v>3321</v>
      </c>
      <c r="B902" s="4" t="s">
        <v>3322</v>
      </c>
      <c r="C902" s="5" t="s">
        <v>83</v>
      </c>
      <c r="D902" s="5" t="s">
        <v>3256</v>
      </c>
      <c r="E902" s="6" t="s">
        <v>8998</v>
      </c>
      <c r="F902" s="6" t="s">
        <v>8937</v>
      </c>
      <c r="G902" s="6"/>
      <c r="H902" s="6" t="s">
        <v>6399</v>
      </c>
      <c r="I902" s="6" t="s">
        <v>5983</v>
      </c>
      <c r="J902" s="6">
        <v>560053</v>
      </c>
      <c r="K902" s="6">
        <v>0</v>
      </c>
      <c r="L902" s="6" t="s">
        <v>11604</v>
      </c>
      <c r="M902" s="6" t="s">
        <v>11605</v>
      </c>
      <c r="N902" s="6" t="s">
        <v>12252</v>
      </c>
      <c r="O902" s="6" t="s">
        <v>13372</v>
      </c>
      <c r="P902" s="6"/>
      <c r="Q902" s="6"/>
      <c r="R902" s="6"/>
      <c r="S902" s="6"/>
      <c r="T902" s="6"/>
      <c r="U902" s="6"/>
      <c r="V902" s="6"/>
      <c r="W902" s="6" t="s">
        <v>3256</v>
      </c>
      <c r="X902" s="6" t="s">
        <v>128</v>
      </c>
      <c r="Y902" s="11" t="s">
        <v>15237</v>
      </c>
      <c r="Z902" s="10"/>
      <c r="AA902" s="11" t="s">
        <v>15237</v>
      </c>
      <c r="AB902" s="6" t="s">
        <v>83</v>
      </c>
      <c r="AC902" s="6">
        <v>29380749128</v>
      </c>
      <c r="AD902" s="6"/>
      <c r="AE902" s="6"/>
      <c r="AF902" s="6"/>
      <c r="AG902" s="6"/>
      <c r="AH902" s="6" t="s">
        <v>128</v>
      </c>
    </row>
    <row r="903" spans="1:34" ht="16.5">
      <c r="A903" s="14" t="s">
        <v>3323</v>
      </c>
      <c r="B903" s="4" t="s">
        <v>3324</v>
      </c>
      <c r="C903" s="5" t="s">
        <v>83</v>
      </c>
      <c r="D903" s="5" t="s">
        <v>3256</v>
      </c>
      <c r="E903" s="6" t="s">
        <v>8954</v>
      </c>
      <c r="F903" s="6" t="s">
        <v>8955</v>
      </c>
      <c r="G903" s="6" t="s">
        <v>8956</v>
      </c>
      <c r="H903" s="6" t="s">
        <v>6118</v>
      </c>
      <c r="I903" s="6" t="s">
        <v>5970</v>
      </c>
      <c r="J903" s="6">
        <v>500001</v>
      </c>
      <c r="K903" s="6">
        <v>0</v>
      </c>
      <c r="L903" s="6" t="s">
        <v>11604</v>
      </c>
      <c r="M903" s="6" t="s">
        <v>11605</v>
      </c>
      <c r="N903" s="6" t="s">
        <v>12276</v>
      </c>
      <c r="O903" s="6">
        <v>9379670581</v>
      </c>
      <c r="P903" s="6"/>
      <c r="Q903" s="6"/>
      <c r="R903" s="6"/>
      <c r="S903" s="6"/>
      <c r="T903" s="6"/>
      <c r="U903" s="6"/>
      <c r="V903" s="6"/>
      <c r="W903" s="6" t="s">
        <v>3256</v>
      </c>
      <c r="X903" s="6" t="s">
        <v>128</v>
      </c>
      <c r="Y903" s="11" t="s">
        <v>15237</v>
      </c>
      <c r="Z903" s="10"/>
      <c r="AA903" s="11" t="s">
        <v>15237</v>
      </c>
      <c r="AB903" s="6" t="s">
        <v>83</v>
      </c>
      <c r="AC903" s="6">
        <v>28103723633</v>
      </c>
      <c r="AD903" s="6"/>
      <c r="AE903" s="6"/>
      <c r="AF903" s="6"/>
      <c r="AG903" s="6"/>
      <c r="AH903" s="6" t="s">
        <v>128</v>
      </c>
    </row>
    <row r="904" spans="1:34" ht="16.5">
      <c r="A904" s="14" t="s">
        <v>3323</v>
      </c>
      <c r="B904" s="4" t="s">
        <v>3325</v>
      </c>
      <c r="C904" s="5" t="s">
        <v>83</v>
      </c>
      <c r="D904" s="5" t="s">
        <v>3256</v>
      </c>
      <c r="E904" s="6" t="s">
        <v>8999</v>
      </c>
      <c r="F904" s="6" t="s">
        <v>8958</v>
      </c>
      <c r="G904" s="6" t="s">
        <v>9000</v>
      </c>
      <c r="H904" s="6" t="s">
        <v>6118</v>
      </c>
      <c r="I904" s="6" t="s">
        <v>5970</v>
      </c>
      <c r="J904" s="6">
        <v>500001</v>
      </c>
      <c r="K904" s="6">
        <v>0</v>
      </c>
      <c r="L904" s="6" t="s">
        <v>11604</v>
      </c>
      <c r="M904" s="6" t="s">
        <v>11605</v>
      </c>
      <c r="N904" s="6"/>
      <c r="O904" s="6">
        <v>9379670581</v>
      </c>
      <c r="P904" s="6"/>
      <c r="Q904" s="6"/>
      <c r="R904" s="6"/>
      <c r="S904" s="6" t="s">
        <v>13364</v>
      </c>
      <c r="T904" s="6"/>
      <c r="U904" s="6"/>
      <c r="V904" s="6"/>
      <c r="W904" s="6" t="s">
        <v>3256</v>
      </c>
      <c r="X904" s="6" t="s">
        <v>128</v>
      </c>
      <c r="Y904" s="11" t="s">
        <v>15237</v>
      </c>
      <c r="Z904" s="10"/>
      <c r="AA904" s="11" t="s">
        <v>15237</v>
      </c>
      <c r="AB904" s="6" t="s">
        <v>83</v>
      </c>
      <c r="AC904" s="6">
        <v>28103723633</v>
      </c>
      <c r="AD904" s="6"/>
      <c r="AE904" s="6"/>
      <c r="AF904" s="6"/>
      <c r="AG904" s="6"/>
      <c r="AH904" s="6" t="s">
        <v>128</v>
      </c>
    </row>
    <row r="905" spans="1:34" ht="16.5">
      <c r="A905" s="14" t="s">
        <v>3326</v>
      </c>
      <c r="B905" s="4" t="s">
        <v>3327</v>
      </c>
      <c r="C905" s="5" t="s">
        <v>83</v>
      </c>
      <c r="D905" s="5" t="s">
        <v>3328</v>
      </c>
      <c r="E905" s="6" t="s">
        <v>9001</v>
      </c>
      <c r="F905" s="6" t="s">
        <v>5972</v>
      </c>
      <c r="G905" s="6"/>
      <c r="H905" s="6" t="s">
        <v>5973</v>
      </c>
      <c r="I905" s="6" t="s">
        <v>5975</v>
      </c>
      <c r="J905" s="6">
        <v>201301</v>
      </c>
      <c r="K905" s="6">
        <v>0</v>
      </c>
      <c r="L905" s="6" t="s">
        <v>11604</v>
      </c>
      <c r="M905" s="6" t="s">
        <v>11610</v>
      </c>
      <c r="N905" s="6" t="s">
        <v>12277</v>
      </c>
      <c r="O905" s="6" t="s">
        <v>13364</v>
      </c>
      <c r="P905" s="6"/>
      <c r="Q905" s="6"/>
      <c r="R905" s="6" t="s">
        <v>12277</v>
      </c>
      <c r="S905" s="6">
        <v>9313287599</v>
      </c>
      <c r="T905" s="6"/>
      <c r="U905" s="6"/>
      <c r="V905" s="6"/>
      <c r="W905" s="6" t="s">
        <v>14246</v>
      </c>
      <c r="X905" s="6" t="s">
        <v>128</v>
      </c>
      <c r="Y905" s="11" t="s">
        <v>15237</v>
      </c>
      <c r="Z905" s="10"/>
      <c r="AA905" s="11" t="s">
        <v>15237</v>
      </c>
      <c r="AB905" s="6" t="s">
        <v>83</v>
      </c>
      <c r="AC905" s="6">
        <v>9165703660</v>
      </c>
      <c r="AD905" s="6"/>
      <c r="AE905" s="6"/>
      <c r="AF905" s="6"/>
      <c r="AG905" s="6"/>
      <c r="AH905" s="6" t="s">
        <v>128</v>
      </c>
    </row>
    <row r="906" spans="1:34" ht="16.5">
      <c r="A906" s="14" t="s">
        <v>3329</v>
      </c>
      <c r="B906" s="4" t="s">
        <v>3330</v>
      </c>
      <c r="C906" s="5" t="s">
        <v>83</v>
      </c>
      <c r="D906" s="5" t="s">
        <v>3331</v>
      </c>
      <c r="E906" s="6" t="s">
        <v>9002</v>
      </c>
      <c r="F906" s="6" t="s">
        <v>9003</v>
      </c>
      <c r="G906" s="6"/>
      <c r="H906" s="6" t="s">
        <v>8785</v>
      </c>
      <c r="I906" s="6" t="s">
        <v>5979</v>
      </c>
      <c r="J906" s="6">
        <v>700058</v>
      </c>
      <c r="K906" s="6">
        <v>0</v>
      </c>
      <c r="L906" s="6" t="s">
        <v>11604</v>
      </c>
      <c r="M906" s="6" t="s">
        <v>11605</v>
      </c>
      <c r="N906" s="6" t="s">
        <v>12278</v>
      </c>
      <c r="O906" s="6">
        <v>9313287599</v>
      </c>
      <c r="P906" s="6"/>
      <c r="Q906" s="6"/>
      <c r="R906" s="6"/>
      <c r="S906" s="6"/>
      <c r="T906" s="6"/>
      <c r="U906" s="6"/>
      <c r="V906" s="6"/>
      <c r="W906" s="6" t="s">
        <v>3331</v>
      </c>
      <c r="X906" s="6" t="s">
        <v>128</v>
      </c>
      <c r="Y906" s="11" t="s">
        <v>15237</v>
      </c>
      <c r="Z906" s="10"/>
      <c r="AA906" s="11" t="s">
        <v>15237</v>
      </c>
      <c r="AB906" s="6" t="s">
        <v>83</v>
      </c>
      <c r="AC906" s="6">
        <v>19570648027</v>
      </c>
      <c r="AD906" s="6">
        <v>19570648221</v>
      </c>
      <c r="AE906" s="6"/>
      <c r="AF906" s="6"/>
      <c r="AG906" s="6"/>
      <c r="AH906" s="6" t="s">
        <v>128</v>
      </c>
    </row>
    <row r="907" spans="1:34" ht="16.5">
      <c r="A907" s="29" t="s">
        <v>3329</v>
      </c>
      <c r="B907" s="5" t="s">
        <v>19819</v>
      </c>
      <c r="C907" s="5" t="s">
        <v>83</v>
      </c>
      <c r="D907" s="5" t="s">
        <v>3331</v>
      </c>
      <c r="E907" s="6" t="s">
        <v>20388</v>
      </c>
      <c r="F907" s="6" t="s">
        <v>20389</v>
      </c>
      <c r="G907" s="6" t="s">
        <v>6519</v>
      </c>
      <c r="H907" s="6" t="s">
        <v>6519</v>
      </c>
      <c r="I907" s="6" t="s">
        <v>5979</v>
      </c>
      <c r="J907" s="6">
        <v>700073</v>
      </c>
      <c r="K907" s="6">
        <v>0</v>
      </c>
      <c r="L907" s="6" t="s">
        <v>11604</v>
      </c>
      <c r="M907" s="6" t="s">
        <v>11605</v>
      </c>
      <c r="N907" s="6"/>
      <c r="O907" s="6"/>
      <c r="P907" s="6"/>
      <c r="Q907" s="6"/>
      <c r="R907" s="6"/>
      <c r="S907" s="6"/>
      <c r="T907" s="6"/>
      <c r="U907" s="6"/>
      <c r="V907" s="6"/>
      <c r="W907" s="6" t="s">
        <v>3331</v>
      </c>
      <c r="X907" s="6" t="s">
        <v>128</v>
      </c>
      <c r="Y907" s="11" t="s">
        <v>15237</v>
      </c>
      <c r="Z907" s="10"/>
      <c r="AA907" s="11" t="s">
        <v>15237</v>
      </c>
      <c r="AB907" s="6" t="s">
        <v>83</v>
      </c>
      <c r="AC907" s="6"/>
      <c r="AD907" s="6"/>
      <c r="AE907" s="6"/>
      <c r="AF907" s="6"/>
      <c r="AG907" s="6"/>
      <c r="AH907" s="6" t="s">
        <v>128</v>
      </c>
    </row>
    <row r="908" spans="1:34" ht="16.5">
      <c r="A908" s="14" t="s">
        <v>3332</v>
      </c>
      <c r="B908" s="4" t="s">
        <v>3333</v>
      </c>
      <c r="C908" s="5" t="s">
        <v>83</v>
      </c>
      <c r="D908" s="5" t="s">
        <v>3334</v>
      </c>
      <c r="E908" s="6" t="s">
        <v>9004</v>
      </c>
      <c r="F908" s="6" t="s">
        <v>9005</v>
      </c>
      <c r="G908" s="6" t="s">
        <v>9006</v>
      </c>
      <c r="H908" s="6" t="s">
        <v>6118</v>
      </c>
      <c r="I908" s="6" t="s">
        <v>5970</v>
      </c>
      <c r="J908" s="6">
        <v>500039</v>
      </c>
      <c r="K908" s="6">
        <v>0</v>
      </c>
      <c r="L908" s="6" t="s">
        <v>11604</v>
      </c>
      <c r="M908" s="6" t="s">
        <v>11618</v>
      </c>
      <c r="N908" s="6" t="s">
        <v>12279</v>
      </c>
      <c r="O908" s="6">
        <v>9433014957</v>
      </c>
      <c r="P908" s="6"/>
      <c r="Q908" s="6"/>
      <c r="R908" s="6"/>
      <c r="S908" s="6"/>
      <c r="T908" s="6"/>
      <c r="U908" s="6"/>
      <c r="V908" s="6"/>
      <c r="W908" s="6" t="s">
        <v>3334</v>
      </c>
      <c r="X908" s="6" t="s">
        <v>128</v>
      </c>
      <c r="Y908" s="11" t="s">
        <v>15237</v>
      </c>
      <c r="Z908" s="10"/>
      <c r="AA908" s="11" t="s">
        <v>15237</v>
      </c>
      <c r="AB908" s="6" t="s">
        <v>83</v>
      </c>
      <c r="AC908" s="6">
        <v>28398101395</v>
      </c>
      <c r="AD908" s="6"/>
      <c r="AE908" s="6"/>
      <c r="AF908" s="6"/>
      <c r="AG908" s="6"/>
      <c r="AH908" s="6" t="s">
        <v>128</v>
      </c>
    </row>
    <row r="909" spans="1:34" ht="16.5">
      <c r="A909" s="14" t="s">
        <v>3335</v>
      </c>
      <c r="B909" s="4" t="s">
        <v>3336</v>
      </c>
      <c r="C909" s="5" t="s">
        <v>83</v>
      </c>
      <c r="D909" s="5" t="s">
        <v>3337</v>
      </c>
      <c r="E909" s="6" t="s">
        <v>9007</v>
      </c>
      <c r="F909" s="6" t="s">
        <v>9008</v>
      </c>
      <c r="G909" s="6"/>
      <c r="H909" s="6" t="s">
        <v>8172</v>
      </c>
      <c r="I909" s="6" t="s">
        <v>5962</v>
      </c>
      <c r="J909" s="6"/>
      <c r="K909" s="6">
        <v>0</v>
      </c>
      <c r="L909" s="6" t="s">
        <v>11604</v>
      </c>
      <c r="M909" s="6" t="s">
        <v>11817</v>
      </c>
      <c r="N909" s="6"/>
      <c r="O909" s="6" t="s">
        <v>13373</v>
      </c>
      <c r="P909" s="6"/>
      <c r="Q909" s="6"/>
      <c r="R909" s="6"/>
      <c r="S909" s="6"/>
      <c r="T909" s="6"/>
      <c r="U909" s="6"/>
      <c r="V909" s="6"/>
      <c r="W909" s="6" t="s">
        <v>3337</v>
      </c>
      <c r="X909" s="6" t="s">
        <v>128</v>
      </c>
      <c r="Y909" s="11" t="s">
        <v>15237</v>
      </c>
      <c r="Z909" s="10"/>
      <c r="AA909" s="11" t="s">
        <v>15237</v>
      </c>
      <c r="AB909" s="6" t="s">
        <v>83</v>
      </c>
      <c r="AC909" s="6" t="s">
        <v>14933</v>
      </c>
      <c r="AD909" s="6" t="s">
        <v>14934</v>
      </c>
      <c r="AE909" s="6"/>
      <c r="AF909" s="6"/>
      <c r="AG909" s="6"/>
      <c r="AH909" s="6" t="s">
        <v>83</v>
      </c>
    </row>
    <row r="910" spans="1:34" ht="16.5">
      <c r="A910" s="14" t="s">
        <v>3338</v>
      </c>
      <c r="B910" s="4" t="s">
        <v>3339</v>
      </c>
      <c r="C910" s="5" t="s">
        <v>83</v>
      </c>
      <c r="D910" s="5" t="s">
        <v>3340</v>
      </c>
      <c r="E910" s="6" t="s">
        <v>9009</v>
      </c>
      <c r="F910" s="6" t="s">
        <v>9010</v>
      </c>
      <c r="G910" s="6" t="s">
        <v>9011</v>
      </c>
      <c r="H910" s="6" t="s">
        <v>9012</v>
      </c>
      <c r="I910" s="6" t="s">
        <v>6008</v>
      </c>
      <c r="J910" s="6">
        <v>110015</v>
      </c>
      <c r="K910" s="6">
        <v>0</v>
      </c>
      <c r="L910" s="6" t="s">
        <v>11604</v>
      </c>
      <c r="M910" s="6" t="s">
        <v>11610</v>
      </c>
      <c r="N910" s="6" t="s">
        <v>12280</v>
      </c>
      <c r="O910" s="6"/>
      <c r="P910" s="6"/>
      <c r="Q910" s="6"/>
      <c r="R910" s="6" t="s">
        <v>12280</v>
      </c>
      <c r="S910" s="6" t="s">
        <v>14247</v>
      </c>
      <c r="T910" s="6"/>
      <c r="U910" s="6"/>
      <c r="V910" s="6"/>
      <c r="W910" s="6" t="s">
        <v>3340</v>
      </c>
      <c r="X910" s="6" t="s">
        <v>128</v>
      </c>
      <c r="Y910" s="11" t="s">
        <v>15237</v>
      </c>
      <c r="Z910" s="10"/>
      <c r="AA910" s="11" t="s">
        <v>15237</v>
      </c>
      <c r="AB910" s="6" t="s">
        <v>83</v>
      </c>
      <c r="AC910" s="6">
        <v>7150336521</v>
      </c>
      <c r="AD910" s="6"/>
      <c r="AE910" s="6"/>
      <c r="AF910" s="6"/>
      <c r="AG910" s="6"/>
      <c r="AH910" s="6" t="s">
        <v>128</v>
      </c>
    </row>
    <row r="911" spans="1:34" ht="16.5">
      <c r="A911" s="14" t="s">
        <v>3341</v>
      </c>
      <c r="B911" s="4" t="s">
        <v>3342</v>
      </c>
      <c r="C911" s="5" t="s">
        <v>83</v>
      </c>
      <c r="D911" s="5" t="s">
        <v>3343</v>
      </c>
      <c r="E911" s="6" t="s">
        <v>9013</v>
      </c>
      <c r="F911" s="6" t="s">
        <v>9014</v>
      </c>
      <c r="G911" s="6" t="s">
        <v>9015</v>
      </c>
      <c r="H911" s="6" t="s">
        <v>9016</v>
      </c>
      <c r="I911" s="6" t="s">
        <v>6132</v>
      </c>
      <c r="J911" s="6">
        <v>673638</v>
      </c>
      <c r="K911" s="6">
        <v>0</v>
      </c>
      <c r="L911" s="6" t="s">
        <v>11604</v>
      </c>
      <c r="M911" s="6" t="s">
        <v>11605</v>
      </c>
      <c r="N911" s="6"/>
      <c r="O911" s="6" t="s">
        <v>13374</v>
      </c>
      <c r="P911" s="6"/>
      <c r="Q911" s="6"/>
      <c r="R911" s="6"/>
      <c r="S911" s="6"/>
      <c r="T911" s="6"/>
      <c r="U911" s="6"/>
      <c r="V911" s="6"/>
      <c r="W911" s="6" t="s">
        <v>3343</v>
      </c>
      <c r="X911" s="6" t="s">
        <v>128</v>
      </c>
      <c r="Y911" s="11" t="s">
        <v>15237</v>
      </c>
      <c r="Z911" s="10"/>
      <c r="AA911" s="11" t="s">
        <v>15237</v>
      </c>
      <c r="AB911" s="6" t="s">
        <v>83</v>
      </c>
      <c r="AC911" s="6">
        <v>32100456519</v>
      </c>
      <c r="AD911" s="6" t="s">
        <v>14935</v>
      </c>
      <c r="AE911" s="6"/>
      <c r="AF911" s="6"/>
      <c r="AG911" s="6"/>
      <c r="AH911" s="6" t="s">
        <v>128</v>
      </c>
    </row>
    <row r="912" spans="1:34" ht="16.5">
      <c r="A912" s="14" t="s">
        <v>3344</v>
      </c>
      <c r="B912" s="4" t="s">
        <v>3345</v>
      </c>
      <c r="C912" s="5" t="s">
        <v>83</v>
      </c>
      <c r="D912" s="5" t="s">
        <v>3346</v>
      </c>
      <c r="E912" s="6" t="s">
        <v>9017</v>
      </c>
      <c r="F912" s="6" t="s">
        <v>6364</v>
      </c>
      <c r="G912" s="6" t="s">
        <v>9018</v>
      </c>
      <c r="H912" s="6" t="s">
        <v>6149</v>
      </c>
      <c r="I912" s="6" t="s">
        <v>5995</v>
      </c>
      <c r="J912" s="6">
        <v>382213</v>
      </c>
      <c r="K912" s="6">
        <v>0</v>
      </c>
      <c r="L912" s="6" t="s">
        <v>11604</v>
      </c>
      <c r="M912" s="6" t="s">
        <v>11606</v>
      </c>
      <c r="N912" s="6" t="s">
        <v>12281</v>
      </c>
      <c r="O912" s="6"/>
      <c r="P912" s="6"/>
      <c r="Q912" s="6" t="s">
        <v>14248</v>
      </c>
      <c r="R912" s="6" t="s">
        <v>12281</v>
      </c>
      <c r="S912" s="6" t="s">
        <v>13375</v>
      </c>
      <c r="T912" s="6"/>
      <c r="U912" s="6" t="s">
        <v>14248</v>
      </c>
      <c r="V912" s="6"/>
      <c r="W912" s="6" t="s">
        <v>3346</v>
      </c>
      <c r="X912" s="6" t="s">
        <v>128</v>
      </c>
      <c r="Y912" s="11" t="s">
        <v>15237</v>
      </c>
      <c r="Z912" s="10"/>
      <c r="AA912" s="11" t="s">
        <v>15237</v>
      </c>
      <c r="AB912" s="6" t="s">
        <v>83</v>
      </c>
      <c r="AC912" s="6">
        <v>24073302709</v>
      </c>
      <c r="AD912" s="6">
        <v>24573302709</v>
      </c>
      <c r="AE912" s="6" t="s">
        <v>20798</v>
      </c>
      <c r="AF912" s="6"/>
      <c r="AG912" s="6"/>
      <c r="AH912" s="6" t="s">
        <v>128</v>
      </c>
    </row>
    <row r="913" spans="1:34" ht="16.5">
      <c r="A913" s="14" t="s">
        <v>3350</v>
      </c>
      <c r="B913" s="4" t="s">
        <v>3351</v>
      </c>
      <c r="C913" s="5" t="s">
        <v>83</v>
      </c>
      <c r="D913" s="5" t="s">
        <v>3352</v>
      </c>
      <c r="E913" s="6" t="s">
        <v>9022</v>
      </c>
      <c r="F913" s="6" t="s">
        <v>9023</v>
      </c>
      <c r="G913" s="6"/>
      <c r="H913" s="6" t="s">
        <v>9024</v>
      </c>
      <c r="I913" s="6" t="s">
        <v>6768</v>
      </c>
      <c r="J913" s="6" t="s">
        <v>12282</v>
      </c>
      <c r="K913" s="6">
        <v>0</v>
      </c>
      <c r="L913" s="6" t="s">
        <v>11604</v>
      </c>
      <c r="M913" s="6" t="s">
        <v>11605</v>
      </c>
      <c r="N913" s="6" t="s">
        <v>12283</v>
      </c>
      <c r="O913" s="6"/>
      <c r="P913" s="6"/>
      <c r="Q913" s="6"/>
      <c r="R913" s="6"/>
      <c r="S913" s="6"/>
      <c r="T913" s="6"/>
      <c r="U913" s="6"/>
      <c r="V913" s="6"/>
      <c r="W913" s="6" t="s">
        <v>3352</v>
      </c>
      <c r="X913" s="6" t="s">
        <v>128</v>
      </c>
      <c r="Y913" s="11" t="s">
        <v>15237</v>
      </c>
      <c r="Z913" s="10"/>
      <c r="AA913" s="11" t="s">
        <v>15237</v>
      </c>
      <c r="AB913" s="6" t="s">
        <v>83</v>
      </c>
      <c r="AC913" s="6">
        <v>18880138565</v>
      </c>
      <c r="AD913" s="6">
        <v>18299933208</v>
      </c>
      <c r="AE913" s="6"/>
      <c r="AF913" s="6"/>
      <c r="AG913" s="6"/>
      <c r="AH913" s="6" t="s">
        <v>128</v>
      </c>
    </row>
    <row r="914" spans="1:34" ht="16.5">
      <c r="A914" s="14" t="s">
        <v>3353</v>
      </c>
      <c r="B914" s="4" t="s">
        <v>3354</v>
      </c>
      <c r="C914" s="5" t="s">
        <v>83</v>
      </c>
      <c r="D914" s="5" t="s">
        <v>3355</v>
      </c>
      <c r="E914" s="6" t="s">
        <v>9025</v>
      </c>
      <c r="F914" s="6" t="s">
        <v>9026</v>
      </c>
      <c r="G914" s="6" t="s">
        <v>9027</v>
      </c>
      <c r="H914" s="6" t="s">
        <v>7473</v>
      </c>
      <c r="I914" s="6" t="s">
        <v>6129</v>
      </c>
      <c r="J914" s="6">
        <v>600014</v>
      </c>
      <c r="K914" s="6">
        <v>0</v>
      </c>
      <c r="L914" s="6" t="s">
        <v>11604</v>
      </c>
      <c r="M914" s="6" t="s">
        <v>11605</v>
      </c>
      <c r="N914" s="6" t="s">
        <v>12284</v>
      </c>
      <c r="O914" s="6">
        <v>9954768714</v>
      </c>
      <c r="P914" s="6"/>
      <c r="Q914" s="6"/>
      <c r="R914" s="6" t="s">
        <v>14249</v>
      </c>
      <c r="S914" s="6">
        <v>9879975200</v>
      </c>
      <c r="T914" s="6"/>
      <c r="U914" s="6"/>
      <c r="V914" s="6"/>
      <c r="W914" s="6" t="s">
        <v>3357</v>
      </c>
      <c r="X914" s="6" t="s">
        <v>128</v>
      </c>
      <c r="Y914" s="11" t="s">
        <v>15237</v>
      </c>
      <c r="Z914" s="10"/>
      <c r="AA914" s="11" t="s">
        <v>15237</v>
      </c>
      <c r="AB914" s="6" t="s">
        <v>83</v>
      </c>
      <c r="AC914" s="6">
        <v>33321002653</v>
      </c>
      <c r="AD914" s="6"/>
      <c r="AE914" s="6"/>
      <c r="AF914" s="6"/>
      <c r="AG914" s="6"/>
      <c r="AH914" s="6" t="s">
        <v>128</v>
      </c>
    </row>
    <row r="915" spans="1:34" ht="16.5">
      <c r="A915" s="14" t="s">
        <v>3353</v>
      </c>
      <c r="B915" s="4" t="s">
        <v>3356</v>
      </c>
      <c r="C915" s="5" t="s">
        <v>83</v>
      </c>
      <c r="D915" s="5" t="s">
        <v>3357</v>
      </c>
      <c r="E915" s="6" t="s">
        <v>6912</v>
      </c>
      <c r="F915" s="6" t="s">
        <v>9028</v>
      </c>
      <c r="G915" s="6" t="s">
        <v>9029</v>
      </c>
      <c r="H915" s="6" t="s">
        <v>6225</v>
      </c>
      <c r="I915" s="6" t="s">
        <v>6129</v>
      </c>
      <c r="J915" s="6">
        <v>23</v>
      </c>
      <c r="K915" s="6">
        <v>0</v>
      </c>
      <c r="L915" s="6" t="s">
        <v>11604</v>
      </c>
      <c r="M915" s="6" t="s">
        <v>11605</v>
      </c>
      <c r="N915" s="6"/>
      <c r="O915" s="6">
        <v>9500101771</v>
      </c>
      <c r="P915" s="6"/>
      <c r="Q915" s="6"/>
      <c r="R915" s="6"/>
      <c r="S915" s="6"/>
      <c r="T915" s="6"/>
      <c r="U915" s="6"/>
      <c r="V915" s="6"/>
      <c r="W915" s="6" t="s">
        <v>3357</v>
      </c>
      <c r="X915" s="6" t="s">
        <v>128</v>
      </c>
      <c r="Y915" s="11" t="s">
        <v>15237</v>
      </c>
      <c r="Z915" s="10"/>
      <c r="AA915" s="11" t="s">
        <v>15237</v>
      </c>
      <c r="AB915" s="6" t="s">
        <v>83</v>
      </c>
      <c r="AC915" s="6">
        <v>33220582698</v>
      </c>
      <c r="AD915" s="6"/>
      <c r="AE915" s="6"/>
      <c r="AF915" s="6"/>
      <c r="AG915" s="6"/>
      <c r="AH915" s="6" t="s">
        <v>128</v>
      </c>
    </row>
    <row r="916" spans="1:34" ht="16.5">
      <c r="A916" s="14" t="s">
        <v>3358</v>
      </c>
      <c r="B916" s="4" t="s">
        <v>3359</v>
      </c>
      <c r="C916" s="5" t="s">
        <v>83</v>
      </c>
      <c r="D916" s="5" t="s">
        <v>3360</v>
      </c>
      <c r="E916" s="6" t="s">
        <v>9030</v>
      </c>
      <c r="F916" s="6" t="s">
        <v>9031</v>
      </c>
      <c r="G916" s="6"/>
      <c r="H916" s="6" t="s">
        <v>7596</v>
      </c>
      <c r="I916" s="6" t="s">
        <v>5983</v>
      </c>
      <c r="J916" s="6">
        <v>560044</v>
      </c>
      <c r="K916" s="6">
        <v>0</v>
      </c>
      <c r="L916" s="6" t="s">
        <v>11604</v>
      </c>
      <c r="M916" s="6" t="s">
        <v>11618</v>
      </c>
      <c r="N916" s="6" t="s">
        <v>12285</v>
      </c>
      <c r="O916" s="6"/>
      <c r="P916" s="6"/>
      <c r="Q916" s="6"/>
      <c r="R916" s="6"/>
      <c r="S916" s="6">
        <v>9844062089</v>
      </c>
      <c r="T916" s="6"/>
      <c r="U916" s="6"/>
      <c r="V916" s="6"/>
      <c r="W916" s="6" t="s">
        <v>3360</v>
      </c>
      <c r="X916" s="6" t="s">
        <v>128</v>
      </c>
      <c r="Y916" s="11" t="s">
        <v>15237</v>
      </c>
      <c r="Z916" s="10"/>
      <c r="AA916" s="11" t="s">
        <v>15237</v>
      </c>
      <c r="AB916" s="6" t="s">
        <v>83</v>
      </c>
      <c r="AC916" s="6">
        <v>29370878968</v>
      </c>
      <c r="AD916" s="6"/>
      <c r="AE916" s="6"/>
      <c r="AF916" s="6"/>
      <c r="AG916" s="6"/>
      <c r="AH916" s="6" t="s">
        <v>128</v>
      </c>
    </row>
    <row r="917" spans="1:34" ht="16.5">
      <c r="A917" s="14" t="s">
        <v>3361</v>
      </c>
      <c r="B917" s="4" t="s">
        <v>3362</v>
      </c>
      <c r="C917" s="5" t="s">
        <v>83</v>
      </c>
      <c r="D917" s="5" t="s">
        <v>3363</v>
      </c>
      <c r="E917" s="6" t="s">
        <v>9032</v>
      </c>
      <c r="F917" s="6" t="s">
        <v>9033</v>
      </c>
      <c r="G917" s="6"/>
      <c r="H917" s="6" t="s">
        <v>6313</v>
      </c>
      <c r="I917" s="6" t="s">
        <v>5962</v>
      </c>
      <c r="J917" s="6">
        <v>69</v>
      </c>
      <c r="K917" s="6">
        <v>0</v>
      </c>
      <c r="L917" s="6" t="s">
        <v>11604</v>
      </c>
      <c r="M917" s="6" t="s">
        <v>11605</v>
      </c>
      <c r="N917" s="6" t="s">
        <v>12286</v>
      </c>
      <c r="O917" s="6">
        <v>9620959595</v>
      </c>
      <c r="P917" s="6"/>
      <c r="Q917" s="6"/>
      <c r="R917" s="6"/>
      <c r="S917" s="6"/>
      <c r="T917" s="6"/>
      <c r="U917" s="6"/>
      <c r="V917" s="6"/>
      <c r="W917" s="6" t="s">
        <v>3363</v>
      </c>
      <c r="X917" s="6" t="s">
        <v>128</v>
      </c>
      <c r="Y917" s="11" t="s">
        <v>15237</v>
      </c>
      <c r="Z917" s="10"/>
      <c r="AA917" s="11" t="s">
        <v>15237</v>
      </c>
      <c r="AB917" s="6" t="s">
        <v>83</v>
      </c>
      <c r="AC917" s="6" t="s">
        <v>14936</v>
      </c>
      <c r="AD917" s="6"/>
      <c r="AE917" s="6"/>
      <c r="AF917" s="6"/>
      <c r="AG917" s="6"/>
      <c r="AH917" s="6" t="s">
        <v>128</v>
      </c>
    </row>
    <row r="918" spans="1:34" ht="16.5">
      <c r="A918" s="14" t="s">
        <v>3364</v>
      </c>
      <c r="B918" s="4" t="s">
        <v>3365</v>
      </c>
      <c r="C918" s="5" t="s">
        <v>83</v>
      </c>
      <c r="D918" s="5" t="s">
        <v>3366</v>
      </c>
      <c r="E918" s="6" t="s">
        <v>9034</v>
      </c>
      <c r="F918" s="6"/>
      <c r="G918" s="6"/>
      <c r="H918" s="6" t="s">
        <v>6265</v>
      </c>
      <c r="I918" s="6" t="s">
        <v>6266</v>
      </c>
      <c r="J918" s="6">
        <v>452009</v>
      </c>
      <c r="K918" s="6">
        <v>0</v>
      </c>
      <c r="L918" s="6" t="s">
        <v>11604</v>
      </c>
      <c r="M918" s="6" t="s">
        <v>11605</v>
      </c>
      <c r="N918" s="6" t="s">
        <v>12287</v>
      </c>
      <c r="O918" s="6" t="s">
        <v>13376</v>
      </c>
      <c r="P918" s="6"/>
      <c r="Q918" s="6" t="s">
        <v>14250</v>
      </c>
      <c r="R918" s="6"/>
      <c r="S918" s="6"/>
      <c r="T918" s="6"/>
      <c r="U918" s="6"/>
      <c r="V918" s="6"/>
      <c r="W918" s="6" t="s">
        <v>3366</v>
      </c>
      <c r="X918" s="6" t="s">
        <v>128</v>
      </c>
      <c r="Y918" s="11" t="s">
        <v>15237</v>
      </c>
      <c r="Z918" s="10"/>
      <c r="AA918" s="11" t="s">
        <v>15237</v>
      </c>
      <c r="AB918" s="6" t="s">
        <v>83</v>
      </c>
      <c r="AC918" s="6">
        <v>23250103618</v>
      </c>
      <c r="AD918" s="6"/>
      <c r="AE918" s="6"/>
      <c r="AF918" s="6"/>
      <c r="AG918" s="6"/>
      <c r="AH918" s="6" t="s">
        <v>128</v>
      </c>
    </row>
    <row r="919" spans="1:34" ht="16.5">
      <c r="A919" s="14" t="s">
        <v>3367</v>
      </c>
      <c r="B919" s="4" t="s">
        <v>3368</v>
      </c>
      <c r="C919" s="5" t="s">
        <v>83</v>
      </c>
      <c r="D919" s="5" t="s">
        <v>3369</v>
      </c>
      <c r="E919" s="6" t="s">
        <v>9025</v>
      </c>
      <c r="F919" s="6" t="s">
        <v>9026</v>
      </c>
      <c r="G919" s="6" t="s">
        <v>9027</v>
      </c>
      <c r="H919" s="6" t="s">
        <v>7473</v>
      </c>
      <c r="I919" s="6" t="s">
        <v>9035</v>
      </c>
      <c r="J919" s="6">
        <v>600014</v>
      </c>
      <c r="K919" s="6">
        <v>0</v>
      </c>
      <c r="L919" s="6" t="s">
        <v>11604</v>
      </c>
      <c r="M919" s="6" t="s">
        <v>11605</v>
      </c>
      <c r="N919" s="6" t="s">
        <v>12288</v>
      </c>
      <c r="O919" s="6">
        <v>9826254498</v>
      </c>
      <c r="P919" s="6"/>
      <c r="Q919" s="6"/>
      <c r="R919" s="6"/>
      <c r="S919" s="6"/>
      <c r="T919" s="6"/>
      <c r="U919" s="6"/>
      <c r="V919" s="6"/>
      <c r="W919" s="6" t="s">
        <v>3369</v>
      </c>
      <c r="X919" s="6" t="s">
        <v>128</v>
      </c>
      <c r="Y919" s="11" t="s">
        <v>15237</v>
      </c>
      <c r="Z919" s="10"/>
      <c r="AA919" s="11" t="s">
        <v>15237</v>
      </c>
      <c r="AB919" s="6" t="s">
        <v>83</v>
      </c>
      <c r="AC919" s="6">
        <v>33321002653</v>
      </c>
      <c r="AD919" s="6">
        <v>869690</v>
      </c>
      <c r="AE919" s="6"/>
      <c r="AF919" s="6"/>
      <c r="AG919" s="6"/>
      <c r="AH919" s="6" t="s">
        <v>128</v>
      </c>
    </row>
    <row r="920" spans="1:34" ht="16.5">
      <c r="A920" s="14" t="s">
        <v>3370</v>
      </c>
      <c r="B920" s="4" t="s">
        <v>3371</v>
      </c>
      <c r="C920" s="5" t="s">
        <v>83</v>
      </c>
      <c r="D920" s="5" t="s">
        <v>3372</v>
      </c>
      <c r="E920" s="6" t="s">
        <v>9036</v>
      </c>
      <c r="F920" s="6" t="s">
        <v>9037</v>
      </c>
      <c r="G920" s="6" t="s">
        <v>9038</v>
      </c>
      <c r="H920" s="6" t="s">
        <v>9039</v>
      </c>
      <c r="I920" s="6" t="s">
        <v>5962</v>
      </c>
      <c r="J920" s="6">
        <v>19</v>
      </c>
      <c r="K920" s="6">
        <v>0</v>
      </c>
      <c r="L920" s="6" t="s">
        <v>11604</v>
      </c>
      <c r="M920" s="6" t="s">
        <v>11606</v>
      </c>
      <c r="N920" s="6" t="s">
        <v>12289</v>
      </c>
      <c r="O920" s="6" t="s">
        <v>13377</v>
      </c>
      <c r="P920" s="6"/>
      <c r="Q920" s="6"/>
      <c r="R920" s="6" t="s">
        <v>14251</v>
      </c>
      <c r="S920" s="6"/>
      <c r="T920" s="6"/>
      <c r="U920" s="6"/>
      <c r="V920" s="6"/>
      <c r="W920" s="6" t="s">
        <v>3372</v>
      </c>
      <c r="X920" s="6" t="s">
        <v>128</v>
      </c>
      <c r="Y920" s="11" t="s">
        <v>15237</v>
      </c>
      <c r="Z920" s="10"/>
      <c r="AA920" s="11" t="s">
        <v>15237</v>
      </c>
      <c r="AB920" s="6" t="s">
        <v>83</v>
      </c>
      <c r="AC920" s="6" t="s">
        <v>14937</v>
      </c>
      <c r="AD920" s="6" t="s">
        <v>14937</v>
      </c>
      <c r="AE920" s="6"/>
      <c r="AF920" s="6"/>
      <c r="AG920" s="6"/>
      <c r="AH920" s="6" t="s">
        <v>128</v>
      </c>
    </row>
    <row r="921" spans="1:34" ht="16.5">
      <c r="A921" s="14" t="s">
        <v>3373</v>
      </c>
      <c r="B921" s="4" t="s">
        <v>3374</v>
      </c>
      <c r="C921" s="5" t="s">
        <v>83</v>
      </c>
      <c r="D921" s="5" t="s">
        <v>3375</v>
      </c>
      <c r="E921" s="6" t="s">
        <v>9040</v>
      </c>
      <c r="F921" s="6" t="s">
        <v>9041</v>
      </c>
      <c r="G921" s="6" t="s">
        <v>9042</v>
      </c>
      <c r="H921" s="6" t="s">
        <v>7138</v>
      </c>
      <c r="I921" s="6" t="s">
        <v>5962</v>
      </c>
      <c r="J921" s="6">
        <v>414001</v>
      </c>
      <c r="K921" s="6">
        <v>0</v>
      </c>
      <c r="L921" s="6" t="s">
        <v>11604</v>
      </c>
      <c r="M921" s="6" t="s">
        <v>11606</v>
      </c>
      <c r="N921" s="6" t="s">
        <v>12290</v>
      </c>
      <c r="O921" s="6">
        <v>9420728503</v>
      </c>
      <c r="P921" s="6"/>
      <c r="Q921" s="6"/>
      <c r="R921" s="6" t="s">
        <v>14252</v>
      </c>
      <c r="S921" s="6"/>
      <c r="T921" s="6"/>
      <c r="U921" s="6"/>
      <c r="V921" s="6"/>
      <c r="W921" s="6" t="s">
        <v>3375</v>
      </c>
      <c r="X921" s="6" t="s">
        <v>128</v>
      </c>
      <c r="Y921" s="11" t="s">
        <v>15237</v>
      </c>
      <c r="Z921" s="10"/>
      <c r="AA921" s="11" t="s">
        <v>15237</v>
      </c>
      <c r="AB921" s="6" t="s">
        <v>83</v>
      </c>
      <c r="AC921" s="6">
        <v>27770727558</v>
      </c>
      <c r="AD921" s="6">
        <v>27770727558</v>
      </c>
      <c r="AE921" s="6"/>
      <c r="AF921" s="6"/>
      <c r="AG921" s="6"/>
      <c r="AH921" s="6" t="s">
        <v>128</v>
      </c>
    </row>
    <row r="922" spans="1:34" ht="16.5">
      <c r="A922" s="14" t="s">
        <v>3376</v>
      </c>
      <c r="B922" s="4" t="s">
        <v>3377</v>
      </c>
      <c r="C922" s="5" t="s">
        <v>83</v>
      </c>
      <c r="D922" s="5" t="s">
        <v>3378</v>
      </c>
      <c r="E922" s="6" t="s">
        <v>9043</v>
      </c>
      <c r="F922" s="6" t="s">
        <v>9044</v>
      </c>
      <c r="G922" s="6" t="s">
        <v>9045</v>
      </c>
      <c r="H922" s="6" t="s">
        <v>9046</v>
      </c>
      <c r="I922" s="6" t="s">
        <v>5962</v>
      </c>
      <c r="J922" s="6">
        <v>412302</v>
      </c>
      <c r="K922" s="6">
        <v>0</v>
      </c>
      <c r="L922" s="6" t="s">
        <v>11604</v>
      </c>
      <c r="M922" s="6" t="s">
        <v>11605</v>
      </c>
      <c r="N922" s="6"/>
      <c r="O922" s="6">
        <v>7588021898</v>
      </c>
      <c r="P922" s="6"/>
      <c r="Q922" s="6"/>
      <c r="R922" s="6"/>
      <c r="S922" s="6"/>
      <c r="T922" s="6"/>
      <c r="U922" s="6"/>
      <c r="V922" s="6"/>
      <c r="W922" s="6" t="s">
        <v>3378</v>
      </c>
      <c r="X922" s="6" t="s">
        <v>128</v>
      </c>
      <c r="Y922" s="11" t="s">
        <v>15237</v>
      </c>
      <c r="Z922" s="10"/>
      <c r="AA922" s="11" t="s">
        <v>15237</v>
      </c>
      <c r="AB922" s="6" t="s">
        <v>83</v>
      </c>
      <c r="AC922" s="6" t="s">
        <v>14938</v>
      </c>
      <c r="AD922" s="6" t="s">
        <v>14939</v>
      </c>
      <c r="AE922" s="6"/>
      <c r="AF922" s="6"/>
      <c r="AG922" s="6"/>
      <c r="AH922" s="6" t="s">
        <v>128</v>
      </c>
    </row>
    <row r="923" spans="1:34" ht="16.5">
      <c r="A923" s="14" t="s">
        <v>3379</v>
      </c>
      <c r="B923" s="4" t="s">
        <v>3380</v>
      </c>
      <c r="C923" s="5" t="s">
        <v>83</v>
      </c>
      <c r="D923" s="5" t="s">
        <v>3381</v>
      </c>
      <c r="E923" s="6" t="s">
        <v>9047</v>
      </c>
      <c r="F923" s="6" t="s">
        <v>9048</v>
      </c>
      <c r="G923" s="6" t="s">
        <v>9049</v>
      </c>
      <c r="H923" s="6" t="s">
        <v>9050</v>
      </c>
      <c r="I923" s="6" t="s">
        <v>5995</v>
      </c>
      <c r="J923" s="6">
        <v>390018</v>
      </c>
      <c r="K923" s="6">
        <v>0</v>
      </c>
      <c r="L923" s="6" t="s">
        <v>11604</v>
      </c>
      <c r="M923" s="6" t="s">
        <v>11618</v>
      </c>
      <c r="N923" s="6" t="s">
        <v>12291</v>
      </c>
      <c r="O923" s="6">
        <v>9321512123</v>
      </c>
      <c r="P923" s="6"/>
      <c r="Q923" s="6"/>
      <c r="R923" s="6"/>
      <c r="S923" s="6"/>
      <c r="T923" s="6"/>
      <c r="U923" s="6"/>
      <c r="V923" s="6"/>
      <c r="W923" s="6" t="s">
        <v>3381</v>
      </c>
      <c r="X923" s="6" t="s">
        <v>128</v>
      </c>
      <c r="Y923" s="11" t="s">
        <v>15237</v>
      </c>
      <c r="Z923" s="10"/>
      <c r="AA923" s="11" t="s">
        <v>15237</v>
      </c>
      <c r="AB923" s="6" t="s">
        <v>83</v>
      </c>
      <c r="AC923" s="6"/>
      <c r="AD923" s="6">
        <v>24910402073</v>
      </c>
      <c r="AE923" s="6"/>
      <c r="AF923" s="6">
        <v>246904020273</v>
      </c>
      <c r="AG923" s="9">
        <v>38798</v>
      </c>
      <c r="AH923" s="6" t="s">
        <v>128</v>
      </c>
    </row>
    <row r="924" spans="1:34" ht="16.5">
      <c r="A924" s="14" t="s">
        <v>3382</v>
      </c>
      <c r="B924" s="4" t="s">
        <v>3383</v>
      </c>
      <c r="C924" s="5" t="s">
        <v>83</v>
      </c>
      <c r="D924" s="5" t="s">
        <v>3384</v>
      </c>
      <c r="E924" s="6" t="s">
        <v>9051</v>
      </c>
      <c r="F924" s="6" t="s">
        <v>9052</v>
      </c>
      <c r="G924" s="6" t="s">
        <v>9053</v>
      </c>
      <c r="H924" s="6" t="s">
        <v>9054</v>
      </c>
      <c r="I924" s="6" t="s">
        <v>9055</v>
      </c>
      <c r="J924" s="6">
        <v>394260</v>
      </c>
      <c r="K924" s="6">
        <v>0</v>
      </c>
      <c r="L924" s="6" t="s">
        <v>11604</v>
      </c>
      <c r="M924" s="6" t="s">
        <v>11606</v>
      </c>
      <c r="N924" s="6" t="s">
        <v>12292</v>
      </c>
      <c r="O924" s="6">
        <v>9825027730</v>
      </c>
      <c r="P924" s="6"/>
      <c r="Q924" s="6"/>
      <c r="R924" s="6"/>
      <c r="S924" s="6"/>
      <c r="T924" s="6"/>
      <c r="U924" s="6"/>
      <c r="V924" s="6"/>
      <c r="W924" s="6" t="s">
        <v>3384</v>
      </c>
      <c r="X924" s="6" t="s">
        <v>128</v>
      </c>
      <c r="Y924" s="11" t="s">
        <v>15237</v>
      </c>
      <c r="Z924" s="10"/>
      <c r="AA924" s="11" t="s">
        <v>15237</v>
      </c>
      <c r="AB924" s="6" t="s">
        <v>83</v>
      </c>
      <c r="AC924" s="6"/>
      <c r="AD924" s="6" t="s">
        <v>14940</v>
      </c>
      <c r="AE924" s="6"/>
      <c r="AF924" s="6"/>
      <c r="AG924" s="6"/>
      <c r="AH924" s="6" t="s">
        <v>128</v>
      </c>
    </row>
    <row r="925" spans="1:34" ht="16.5">
      <c r="A925" s="14" t="s">
        <v>3385</v>
      </c>
      <c r="B925" s="4" t="s">
        <v>3386</v>
      </c>
      <c r="C925" s="5" t="s">
        <v>83</v>
      </c>
      <c r="D925" s="5" t="s">
        <v>3387</v>
      </c>
      <c r="E925" s="6" t="s">
        <v>9056</v>
      </c>
      <c r="F925" s="6" t="s">
        <v>9057</v>
      </c>
      <c r="G925" s="6" t="s">
        <v>9058</v>
      </c>
      <c r="H925" s="6" t="s">
        <v>9059</v>
      </c>
      <c r="I925" s="6" t="s">
        <v>9060</v>
      </c>
      <c r="J925" s="6">
        <v>110095</v>
      </c>
      <c r="K925" s="6">
        <v>0</v>
      </c>
      <c r="L925" s="6" t="s">
        <v>11604</v>
      </c>
      <c r="M925" s="6" t="s">
        <v>11611</v>
      </c>
      <c r="N925" s="6" t="s">
        <v>12293</v>
      </c>
      <c r="O925" s="6">
        <v>8108117820</v>
      </c>
      <c r="P925" s="6"/>
      <c r="Q925" s="6">
        <v>9211716767</v>
      </c>
      <c r="R925" s="6" t="s">
        <v>14253</v>
      </c>
      <c r="S925" s="6"/>
      <c r="T925" s="6"/>
      <c r="U925" s="6"/>
      <c r="V925" s="6"/>
      <c r="W925" s="6" t="s">
        <v>3387</v>
      </c>
      <c r="X925" s="6" t="s">
        <v>128</v>
      </c>
      <c r="Y925" s="11" t="s">
        <v>15237</v>
      </c>
      <c r="Z925" s="10"/>
      <c r="AA925" s="11" t="s">
        <v>15237</v>
      </c>
      <c r="AB925" s="6" t="s">
        <v>83</v>
      </c>
      <c r="AC925" s="6">
        <v>7330404926</v>
      </c>
      <c r="AD925" s="6"/>
      <c r="AE925" s="6"/>
      <c r="AF925" s="6"/>
      <c r="AG925" s="6"/>
      <c r="AH925" s="6" t="s">
        <v>128</v>
      </c>
    </row>
    <row r="926" spans="1:34" ht="16.5">
      <c r="A926" s="14" t="s">
        <v>3388</v>
      </c>
      <c r="B926" s="4" t="s">
        <v>3389</v>
      </c>
      <c r="C926" s="5" t="s">
        <v>83</v>
      </c>
      <c r="D926" s="5" t="s">
        <v>3390</v>
      </c>
      <c r="E926" s="6" t="s">
        <v>9061</v>
      </c>
      <c r="F926" s="6" t="s">
        <v>9062</v>
      </c>
      <c r="G926" s="6" t="s">
        <v>9063</v>
      </c>
      <c r="H926" s="6" t="s">
        <v>5978</v>
      </c>
      <c r="I926" s="6" t="s">
        <v>5979</v>
      </c>
      <c r="J926" s="6">
        <v>700006</v>
      </c>
      <c r="K926" s="6">
        <v>0</v>
      </c>
      <c r="L926" s="6" t="s">
        <v>11604</v>
      </c>
      <c r="M926" s="6" t="s">
        <v>11610</v>
      </c>
      <c r="N926" s="6" t="s">
        <v>12294</v>
      </c>
      <c r="O926" s="6">
        <v>9810221130</v>
      </c>
      <c r="P926" s="6"/>
      <c r="Q926" s="6"/>
      <c r="R926" s="6" t="s">
        <v>14254</v>
      </c>
      <c r="S926" s="6"/>
      <c r="T926" s="6"/>
      <c r="U926" s="6"/>
      <c r="V926" s="6"/>
      <c r="W926" s="6" t="s">
        <v>3390</v>
      </c>
      <c r="X926" s="6" t="s">
        <v>128</v>
      </c>
      <c r="Y926" s="11" t="s">
        <v>15237</v>
      </c>
      <c r="Z926" s="10"/>
      <c r="AA926" s="11" t="s">
        <v>15237</v>
      </c>
      <c r="AB926" s="6" t="s">
        <v>83</v>
      </c>
      <c r="AC926" s="6">
        <v>19351312209</v>
      </c>
      <c r="AD926" s="6">
        <v>19351312209</v>
      </c>
      <c r="AE926" s="6"/>
      <c r="AF926" s="6"/>
      <c r="AG926" s="6"/>
      <c r="AH926" s="6" t="s">
        <v>128</v>
      </c>
    </row>
    <row r="927" spans="1:34" ht="16.5">
      <c r="A927" s="14" t="s">
        <v>3391</v>
      </c>
      <c r="B927" s="4" t="s">
        <v>3392</v>
      </c>
      <c r="C927" s="5" t="s">
        <v>83</v>
      </c>
      <c r="D927" s="5" t="s">
        <v>3393</v>
      </c>
      <c r="E927" s="6" t="s">
        <v>9064</v>
      </c>
      <c r="F927" s="6" t="s">
        <v>9065</v>
      </c>
      <c r="G927" s="6" t="s">
        <v>9066</v>
      </c>
      <c r="H927" s="6" t="s">
        <v>6149</v>
      </c>
      <c r="I927" s="6" t="s">
        <v>5995</v>
      </c>
      <c r="J927" s="6">
        <v>380050</v>
      </c>
      <c r="K927" s="6">
        <v>0</v>
      </c>
      <c r="L927" s="6" t="s">
        <v>11604</v>
      </c>
      <c r="M927" s="6" t="s">
        <v>11605</v>
      </c>
      <c r="N927" s="6"/>
      <c r="O927" s="6"/>
      <c r="P927" s="6"/>
      <c r="Q927" s="6"/>
      <c r="R927" s="6"/>
      <c r="S927" s="6"/>
      <c r="T927" s="6"/>
      <c r="U927" s="6"/>
      <c r="V927" s="6"/>
      <c r="W927" s="6" t="s">
        <v>3393</v>
      </c>
      <c r="X927" s="6" t="s">
        <v>128</v>
      </c>
      <c r="Y927" s="11" t="s">
        <v>15237</v>
      </c>
      <c r="Z927" s="10"/>
      <c r="AA927" s="11" t="s">
        <v>15237</v>
      </c>
      <c r="AB927" s="6" t="s">
        <v>83</v>
      </c>
      <c r="AC927" s="6">
        <v>24075602985</v>
      </c>
      <c r="AD927" s="6">
        <v>24575602985</v>
      </c>
      <c r="AE927" s="6"/>
      <c r="AF927" s="6"/>
      <c r="AG927" s="6"/>
      <c r="AH927" s="6" t="s">
        <v>128</v>
      </c>
    </row>
    <row r="928" spans="1:34" ht="16.5">
      <c r="A928" s="29" t="s">
        <v>19820</v>
      </c>
      <c r="B928" s="5" t="s">
        <v>19821</v>
      </c>
      <c r="C928" s="5" t="s">
        <v>83</v>
      </c>
      <c r="D928" s="5" t="s">
        <v>19822</v>
      </c>
      <c r="E928" s="6" t="s">
        <v>20390</v>
      </c>
      <c r="F928" s="6" t="s">
        <v>20391</v>
      </c>
      <c r="G928" s="6"/>
      <c r="H928" s="6" t="s">
        <v>6519</v>
      </c>
      <c r="I928" s="6" t="s">
        <v>5979</v>
      </c>
      <c r="J928" s="6">
        <v>700058</v>
      </c>
      <c r="K928" s="6">
        <v>0</v>
      </c>
      <c r="L928" s="6" t="s">
        <v>11604</v>
      </c>
      <c r="M928" s="6" t="s">
        <v>11605</v>
      </c>
      <c r="N928" s="6" t="s">
        <v>20392</v>
      </c>
      <c r="O928" s="5" t="s">
        <v>20393</v>
      </c>
      <c r="P928" s="6"/>
      <c r="Q928" s="6"/>
      <c r="R928" s="6" t="s">
        <v>20394</v>
      </c>
      <c r="S928" s="6"/>
      <c r="T928" s="6"/>
      <c r="U928" s="6"/>
      <c r="V928" s="6"/>
      <c r="W928" s="6" t="s">
        <v>19822</v>
      </c>
      <c r="X928" s="6" t="s">
        <v>128</v>
      </c>
      <c r="Y928" s="11" t="s">
        <v>15237</v>
      </c>
      <c r="Z928" s="10"/>
      <c r="AA928" s="11" t="s">
        <v>15237</v>
      </c>
      <c r="AB928" s="6" t="s">
        <v>83</v>
      </c>
      <c r="AC928" s="5" t="s">
        <v>20395</v>
      </c>
      <c r="AD928" s="5" t="s">
        <v>20396</v>
      </c>
      <c r="AE928" s="6"/>
      <c r="AF928" s="6"/>
      <c r="AG928" s="6"/>
      <c r="AH928" s="6" t="s">
        <v>128</v>
      </c>
    </row>
    <row r="929" spans="1:34" ht="16.5">
      <c r="A929" s="14" t="s">
        <v>3394</v>
      </c>
      <c r="B929" s="4" t="s">
        <v>3395</v>
      </c>
      <c r="C929" s="5" t="s">
        <v>83</v>
      </c>
      <c r="D929" s="5" t="s">
        <v>3396</v>
      </c>
      <c r="E929" s="6" t="s">
        <v>9067</v>
      </c>
      <c r="F929" s="6" t="s">
        <v>5973</v>
      </c>
      <c r="G929" s="6" t="s">
        <v>9068</v>
      </c>
      <c r="H929" s="6" t="s">
        <v>5973</v>
      </c>
      <c r="I929" s="6" t="s">
        <v>5975</v>
      </c>
      <c r="J929" s="6" t="s">
        <v>12009</v>
      </c>
      <c r="K929" s="6">
        <v>0</v>
      </c>
      <c r="L929" s="6" t="s">
        <v>11604</v>
      </c>
      <c r="M929" s="6" t="s">
        <v>11610</v>
      </c>
      <c r="N929" s="6" t="s">
        <v>12295</v>
      </c>
      <c r="O929" s="6">
        <v>7925710606</v>
      </c>
      <c r="P929" s="6"/>
      <c r="Q929" s="6" t="s">
        <v>14255</v>
      </c>
      <c r="R929" s="6"/>
      <c r="S929" s="6"/>
      <c r="T929" s="6"/>
      <c r="U929" s="6"/>
      <c r="V929" s="6"/>
      <c r="W929" s="6" t="s">
        <v>3396</v>
      </c>
      <c r="X929" s="6" t="s">
        <v>128</v>
      </c>
      <c r="Y929" s="11" t="s">
        <v>15237</v>
      </c>
      <c r="Z929" s="10"/>
      <c r="AA929" s="11" t="s">
        <v>15237</v>
      </c>
      <c r="AB929" s="6" t="s">
        <v>83</v>
      </c>
      <c r="AC929" s="6">
        <v>9566001294</v>
      </c>
      <c r="AD929" s="6"/>
      <c r="AE929" s="6"/>
      <c r="AF929" s="6"/>
      <c r="AG929" s="6"/>
      <c r="AH929" s="6" t="s">
        <v>128</v>
      </c>
    </row>
    <row r="930" spans="1:34" ht="16.5">
      <c r="A930" s="14" t="s">
        <v>3397</v>
      </c>
      <c r="B930" s="4" t="s">
        <v>3398</v>
      </c>
      <c r="C930" s="5" t="s">
        <v>83</v>
      </c>
      <c r="D930" s="5" t="s">
        <v>3399</v>
      </c>
      <c r="E930" s="6" t="s">
        <v>6052</v>
      </c>
      <c r="F930" s="6" t="s">
        <v>6052</v>
      </c>
      <c r="G930" s="6"/>
      <c r="H930" s="6"/>
      <c r="I930" s="6" t="s">
        <v>5962</v>
      </c>
      <c r="J930" s="6"/>
      <c r="K930" s="6">
        <v>0</v>
      </c>
      <c r="L930" s="6" t="s">
        <v>11604</v>
      </c>
      <c r="M930" s="6" t="s">
        <v>11606</v>
      </c>
      <c r="N930" s="6"/>
      <c r="O930" s="6" t="s">
        <v>13378</v>
      </c>
      <c r="P930" s="6"/>
      <c r="Q930" s="6"/>
      <c r="R930" s="6"/>
      <c r="S930" s="6"/>
      <c r="T930" s="6"/>
      <c r="U930" s="6"/>
      <c r="V930" s="6"/>
      <c r="W930" s="6" t="s">
        <v>3399</v>
      </c>
      <c r="X930" s="6" t="s">
        <v>128</v>
      </c>
      <c r="Y930" s="11" t="s">
        <v>15237</v>
      </c>
      <c r="Z930" s="10"/>
      <c r="AA930" s="11" t="s">
        <v>15237</v>
      </c>
      <c r="AB930" s="6" t="s">
        <v>83</v>
      </c>
      <c r="AC930" s="6" t="s">
        <v>14565</v>
      </c>
      <c r="AD930" s="6" t="s">
        <v>14565</v>
      </c>
      <c r="AE930" s="6"/>
      <c r="AF930" s="6" t="s">
        <v>14565</v>
      </c>
      <c r="AG930" s="6" t="s">
        <v>14565</v>
      </c>
      <c r="AH930" s="6" t="s">
        <v>128</v>
      </c>
    </row>
    <row r="931" spans="1:34" ht="16.5">
      <c r="A931" s="14" t="s">
        <v>3400</v>
      </c>
      <c r="B931" s="4" t="s">
        <v>3401</v>
      </c>
      <c r="C931" s="5" t="s">
        <v>83</v>
      </c>
      <c r="D931" s="5" t="s">
        <v>3402</v>
      </c>
      <c r="E931" s="6" t="s">
        <v>9069</v>
      </c>
      <c r="F931" s="6" t="s">
        <v>9070</v>
      </c>
      <c r="G931" s="6"/>
      <c r="H931" s="6"/>
      <c r="I931" s="6" t="s">
        <v>6768</v>
      </c>
      <c r="J931" s="6"/>
      <c r="K931" s="6">
        <v>0</v>
      </c>
      <c r="L931" s="6" t="s">
        <v>11604</v>
      </c>
      <c r="M931" s="6" t="s">
        <v>11610</v>
      </c>
      <c r="N931" s="6"/>
      <c r="O931" s="6"/>
      <c r="P931" s="6"/>
      <c r="Q931" s="6" t="s">
        <v>13379</v>
      </c>
      <c r="R931" s="6"/>
      <c r="S931" s="6"/>
      <c r="T931" s="6"/>
      <c r="U931" s="6"/>
      <c r="V931" s="6"/>
      <c r="W931" s="6" t="s">
        <v>3402</v>
      </c>
      <c r="X931" s="6" t="s">
        <v>128</v>
      </c>
      <c r="Y931" s="11" t="s">
        <v>15237</v>
      </c>
      <c r="Z931" s="10"/>
      <c r="AA931" s="11" t="s">
        <v>15237</v>
      </c>
      <c r="AB931" s="6" t="s">
        <v>83</v>
      </c>
      <c r="AC931" s="6">
        <v>18430024207</v>
      </c>
      <c r="AD931" s="6" t="s">
        <v>14941</v>
      </c>
      <c r="AE931" s="6"/>
      <c r="AF931" s="6">
        <v>18430024207</v>
      </c>
      <c r="AG931" s="6"/>
      <c r="AH931" s="6" t="s">
        <v>128</v>
      </c>
    </row>
    <row r="932" spans="1:34" ht="16.5">
      <c r="A932" s="14" t="s">
        <v>3403</v>
      </c>
      <c r="B932" s="4" t="s">
        <v>3404</v>
      </c>
      <c r="C932" s="5" t="s">
        <v>83</v>
      </c>
      <c r="D932" s="5" t="s">
        <v>3405</v>
      </c>
      <c r="E932" s="6" t="s">
        <v>9071</v>
      </c>
      <c r="F932" s="6" t="s">
        <v>9072</v>
      </c>
      <c r="G932" s="6" t="s">
        <v>6437</v>
      </c>
      <c r="H932" s="6"/>
      <c r="I932" s="6" t="s">
        <v>6129</v>
      </c>
      <c r="J932" s="6"/>
      <c r="K932" s="6">
        <v>0</v>
      </c>
      <c r="L932" s="6" t="s">
        <v>11604</v>
      </c>
      <c r="M932" s="6" t="s">
        <v>11618</v>
      </c>
      <c r="N932" s="6"/>
      <c r="O932" s="6" t="s">
        <v>13379</v>
      </c>
      <c r="P932" s="6"/>
      <c r="Q932" s="6"/>
      <c r="R932" s="6"/>
      <c r="S932" s="6"/>
      <c r="T932" s="6"/>
      <c r="U932" s="6"/>
      <c r="V932" s="6"/>
      <c r="W932" s="6" t="s">
        <v>3405</v>
      </c>
      <c r="X932" s="6" t="s">
        <v>128</v>
      </c>
      <c r="Y932" s="11" t="s">
        <v>15237</v>
      </c>
      <c r="Z932" s="10"/>
      <c r="AA932" s="11" t="s">
        <v>15237</v>
      </c>
      <c r="AB932" s="6" t="s">
        <v>83</v>
      </c>
      <c r="AC932" s="6"/>
      <c r="AD932" s="6">
        <v>456152</v>
      </c>
      <c r="AE932" s="6"/>
      <c r="AF932" s="6">
        <v>5621241</v>
      </c>
      <c r="AG932" s="9">
        <v>34941</v>
      </c>
      <c r="AH932" s="6" t="s">
        <v>128</v>
      </c>
    </row>
    <row r="933" spans="1:34" ht="16.5">
      <c r="A933" s="29" t="s">
        <v>3403</v>
      </c>
      <c r="B933" s="5" t="s">
        <v>3404</v>
      </c>
      <c r="C933" s="5" t="s">
        <v>83</v>
      </c>
      <c r="D933" s="5" t="s">
        <v>19823</v>
      </c>
      <c r="E933" s="6" t="s">
        <v>15835</v>
      </c>
      <c r="F933" s="26" t="s">
        <v>20397</v>
      </c>
      <c r="G933" s="6" t="s">
        <v>6437</v>
      </c>
      <c r="H933" s="6" t="s">
        <v>20398</v>
      </c>
      <c r="I933" s="6" t="s">
        <v>6129</v>
      </c>
      <c r="J933" s="6">
        <v>627401</v>
      </c>
      <c r="K933" s="6">
        <v>0</v>
      </c>
      <c r="L933" s="6" t="s">
        <v>11604</v>
      </c>
      <c r="M933" s="6" t="s">
        <v>11618</v>
      </c>
      <c r="N933" s="6" t="s">
        <v>20399</v>
      </c>
      <c r="O933" s="5" t="s">
        <v>13380</v>
      </c>
      <c r="P933" s="6"/>
      <c r="Q933" s="6"/>
      <c r="R933" s="6"/>
      <c r="S933" s="6"/>
      <c r="T933" s="6"/>
      <c r="U933" s="6"/>
      <c r="V933" s="6"/>
      <c r="W933" s="6" t="s">
        <v>19823</v>
      </c>
      <c r="X933" s="6" t="s">
        <v>128</v>
      </c>
      <c r="Y933" s="11" t="s">
        <v>15237</v>
      </c>
      <c r="Z933" s="10"/>
      <c r="AA933" s="11" t="s">
        <v>15237</v>
      </c>
      <c r="AB933" s="6" t="s">
        <v>83</v>
      </c>
      <c r="AC933" s="5" t="s">
        <v>20400</v>
      </c>
      <c r="AD933" s="5" t="s">
        <v>20401</v>
      </c>
      <c r="AE933" s="6"/>
      <c r="AF933" s="6"/>
      <c r="AG933" s="6"/>
      <c r="AH933" s="6" t="s">
        <v>128</v>
      </c>
    </row>
    <row r="934" spans="1:34" ht="16.5">
      <c r="A934" s="14" t="s">
        <v>3408</v>
      </c>
      <c r="B934" s="4" t="s">
        <v>3409</v>
      </c>
      <c r="C934" s="5" t="s">
        <v>83</v>
      </c>
      <c r="D934" s="5" t="s">
        <v>3410</v>
      </c>
      <c r="E934" s="6" t="s">
        <v>15268</v>
      </c>
      <c r="F934" s="6" t="s">
        <v>9073</v>
      </c>
      <c r="G934" s="6"/>
      <c r="H934" s="6" t="s">
        <v>9074</v>
      </c>
      <c r="I934" s="6"/>
      <c r="J934" s="6"/>
      <c r="K934" s="6">
        <v>0</v>
      </c>
      <c r="L934" s="6" t="s">
        <v>11750</v>
      </c>
      <c r="M934" s="6" t="s">
        <v>11616</v>
      </c>
      <c r="N934" s="6" t="s">
        <v>12296</v>
      </c>
      <c r="O934" s="6" t="s">
        <v>13381</v>
      </c>
      <c r="P934" s="6"/>
      <c r="Q934" s="6"/>
      <c r="R934" s="6"/>
      <c r="S934" s="6"/>
      <c r="T934" s="6"/>
      <c r="U934" s="6"/>
      <c r="V934" s="6"/>
      <c r="W934" s="6" t="s">
        <v>3410</v>
      </c>
      <c r="X934" s="6" t="s">
        <v>128</v>
      </c>
      <c r="Y934" s="11" t="s">
        <v>15237</v>
      </c>
      <c r="Z934" s="10"/>
      <c r="AA934" s="11" t="s">
        <v>15237</v>
      </c>
      <c r="AB934" s="6" t="s">
        <v>83</v>
      </c>
      <c r="AC934" s="6"/>
      <c r="AD934" s="6"/>
      <c r="AE934" s="6"/>
      <c r="AF934" s="6"/>
      <c r="AG934" s="6"/>
      <c r="AH934" s="6" t="s">
        <v>128</v>
      </c>
    </row>
    <row r="935" spans="1:34" ht="16.5">
      <c r="A935" s="14" t="s">
        <v>3411</v>
      </c>
      <c r="B935" s="4" t="s">
        <v>3412</v>
      </c>
      <c r="C935" s="5" t="s">
        <v>83</v>
      </c>
      <c r="D935" s="5" t="s">
        <v>3413</v>
      </c>
      <c r="E935" s="6" t="s">
        <v>9075</v>
      </c>
      <c r="F935" s="6" t="s">
        <v>9076</v>
      </c>
      <c r="G935" s="6" t="s">
        <v>9077</v>
      </c>
      <c r="H935" s="6" t="s">
        <v>9078</v>
      </c>
      <c r="I935" s="6" t="s">
        <v>5962</v>
      </c>
      <c r="J935" s="6">
        <v>401202</v>
      </c>
      <c r="K935" s="6">
        <v>0</v>
      </c>
      <c r="L935" s="6" t="s">
        <v>11604</v>
      </c>
      <c r="M935" s="6" t="s">
        <v>11605</v>
      </c>
      <c r="N935" s="6" t="s">
        <v>12297</v>
      </c>
      <c r="O935" s="6" t="s">
        <v>13382</v>
      </c>
      <c r="P935" s="6"/>
      <c r="Q935" s="6" t="s">
        <v>14256</v>
      </c>
      <c r="R935" s="6"/>
      <c r="S935" s="6" t="s">
        <v>14257</v>
      </c>
      <c r="T935" s="6"/>
      <c r="U935" s="6" t="s">
        <v>14258</v>
      </c>
      <c r="V935" s="6"/>
      <c r="W935" s="6" t="s">
        <v>3413</v>
      </c>
      <c r="X935" s="6" t="s">
        <v>128</v>
      </c>
      <c r="Y935" s="11" t="s">
        <v>15237</v>
      </c>
      <c r="Z935" s="10"/>
      <c r="AA935" s="11" t="s">
        <v>15237</v>
      </c>
      <c r="AB935" s="6" t="s">
        <v>83</v>
      </c>
      <c r="AC935" s="6" t="s">
        <v>14942</v>
      </c>
      <c r="AD935" s="6" t="s">
        <v>14943</v>
      </c>
      <c r="AE935" s="6"/>
      <c r="AF935" s="6"/>
      <c r="AG935" s="6"/>
      <c r="AH935" s="6" t="s">
        <v>128</v>
      </c>
    </row>
    <row r="936" spans="1:34" ht="16.5">
      <c r="A936" s="14" t="s">
        <v>3411</v>
      </c>
      <c r="B936" s="4" t="s">
        <v>3414</v>
      </c>
      <c r="C936" s="5" t="s">
        <v>83</v>
      </c>
      <c r="D936" s="5" t="s">
        <v>3413</v>
      </c>
      <c r="E936" s="6" t="s">
        <v>9079</v>
      </c>
      <c r="F936" s="6" t="s">
        <v>9080</v>
      </c>
      <c r="G936" s="6" t="s">
        <v>9081</v>
      </c>
      <c r="H936" s="6" t="s">
        <v>7300</v>
      </c>
      <c r="I936" s="6" t="s">
        <v>5962</v>
      </c>
      <c r="J936" s="6"/>
      <c r="K936" s="6">
        <v>0</v>
      </c>
      <c r="L936" s="6" t="s">
        <v>11604</v>
      </c>
      <c r="M936" s="6" t="s">
        <v>11605</v>
      </c>
      <c r="N936" s="6" t="s">
        <v>12298</v>
      </c>
      <c r="O936" s="6">
        <v>9820075208</v>
      </c>
      <c r="P936" s="6"/>
      <c r="Q936" s="6"/>
      <c r="R936" s="6"/>
      <c r="S936" s="6"/>
      <c r="T936" s="6"/>
      <c r="U936" s="6"/>
      <c r="V936" s="6"/>
      <c r="W936" s="6" t="s">
        <v>3413</v>
      </c>
      <c r="X936" s="6" t="s">
        <v>128</v>
      </c>
      <c r="Y936" s="11" t="s">
        <v>15237</v>
      </c>
      <c r="Z936" s="10"/>
      <c r="AA936" s="11" t="s">
        <v>15237</v>
      </c>
      <c r="AB936" s="6" t="s">
        <v>83</v>
      </c>
      <c r="AC936" s="6" t="s">
        <v>14942</v>
      </c>
      <c r="AD936" s="6" t="s">
        <v>14943</v>
      </c>
      <c r="AE936" s="6"/>
      <c r="AF936" s="6"/>
      <c r="AG936" s="6"/>
      <c r="AH936" s="6" t="s">
        <v>128</v>
      </c>
    </row>
    <row r="937" spans="1:34" ht="16.5">
      <c r="A937" s="14" t="s">
        <v>3411</v>
      </c>
      <c r="B937" s="4" t="s">
        <v>3417</v>
      </c>
      <c r="C937" s="5" t="s">
        <v>83</v>
      </c>
      <c r="D937" s="5" t="s">
        <v>3413</v>
      </c>
      <c r="E937" s="6" t="s">
        <v>9079</v>
      </c>
      <c r="F937" s="6" t="s">
        <v>9080</v>
      </c>
      <c r="G937" s="6" t="s">
        <v>9081</v>
      </c>
      <c r="H937" s="6" t="s">
        <v>7300</v>
      </c>
      <c r="I937" s="6" t="s">
        <v>5962</v>
      </c>
      <c r="J937" s="6">
        <v>421302</v>
      </c>
      <c r="K937" s="6">
        <v>0</v>
      </c>
      <c r="L937" s="6" t="s">
        <v>11604</v>
      </c>
      <c r="M937" s="6" t="s">
        <v>11605</v>
      </c>
      <c r="N937" s="6" t="s">
        <v>12300</v>
      </c>
      <c r="O937" s="6">
        <v>66763659</v>
      </c>
      <c r="P937" s="6"/>
      <c r="Q937" s="6"/>
      <c r="R937" s="6"/>
      <c r="S937" s="6"/>
      <c r="T937" s="6"/>
      <c r="U937" s="6"/>
      <c r="V937" s="6"/>
      <c r="W937" s="6" t="s">
        <v>3413</v>
      </c>
      <c r="X937" s="6" t="s">
        <v>128</v>
      </c>
      <c r="Y937" s="11" t="s">
        <v>15237</v>
      </c>
      <c r="Z937" s="10"/>
      <c r="AA937" s="11" t="s">
        <v>15237</v>
      </c>
      <c r="AB937" s="6" t="s">
        <v>83</v>
      </c>
      <c r="AC937" s="6" t="s">
        <v>14942</v>
      </c>
      <c r="AD937" s="6"/>
      <c r="AE937" s="6"/>
      <c r="AF937" s="6"/>
      <c r="AG937" s="6"/>
      <c r="AH937" s="6" t="s">
        <v>128</v>
      </c>
    </row>
    <row r="938" spans="1:34" ht="16.5">
      <c r="A938" s="14" t="s">
        <v>3411</v>
      </c>
      <c r="B938" s="4" t="s">
        <v>3415</v>
      </c>
      <c r="C938" s="5" t="s">
        <v>83</v>
      </c>
      <c r="D938" s="5" t="s">
        <v>3416</v>
      </c>
      <c r="E938" s="6" t="s">
        <v>9082</v>
      </c>
      <c r="F938" s="6" t="s">
        <v>9083</v>
      </c>
      <c r="G938" s="6" t="s">
        <v>9084</v>
      </c>
      <c r="H938" s="6" t="s">
        <v>6313</v>
      </c>
      <c r="I938" s="6" t="s">
        <v>5962</v>
      </c>
      <c r="J938" s="6">
        <v>104</v>
      </c>
      <c r="K938" s="6">
        <v>0</v>
      </c>
      <c r="L938" s="6" t="s">
        <v>11604</v>
      </c>
      <c r="M938" s="6" t="s">
        <v>11605</v>
      </c>
      <c r="N938" s="6" t="s">
        <v>12299</v>
      </c>
      <c r="O938" s="6">
        <v>9930701479</v>
      </c>
      <c r="P938" s="6"/>
      <c r="Q938" s="6"/>
      <c r="R938" s="6"/>
      <c r="S938" s="6"/>
      <c r="T938" s="6"/>
      <c r="U938" s="6"/>
      <c r="V938" s="6"/>
      <c r="W938" s="6" t="s">
        <v>3413</v>
      </c>
      <c r="X938" s="6" t="s">
        <v>128</v>
      </c>
      <c r="Y938" s="11" t="s">
        <v>15237</v>
      </c>
      <c r="Z938" s="10"/>
      <c r="AA938" s="11" t="s">
        <v>15237</v>
      </c>
      <c r="AB938" s="6" t="s">
        <v>83</v>
      </c>
      <c r="AC938" s="6" t="s">
        <v>14942</v>
      </c>
      <c r="AD938" s="6" t="s">
        <v>14943</v>
      </c>
      <c r="AE938" s="6"/>
      <c r="AF938" s="6"/>
      <c r="AG938" s="6"/>
      <c r="AH938" s="6" t="s">
        <v>128</v>
      </c>
    </row>
    <row r="939" spans="1:34" ht="16.5">
      <c r="A939" s="29" t="s">
        <v>3411</v>
      </c>
      <c r="B939" s="5" t="s">
        <v>21111</v>
      </c>
      <c r="C939" s="5" t="s">
        <v>83</v>
      </c>
      <c r="D939" s="5" t="s">
        <v>21112</v>
      </c>
      <c r="E939" s="5" t="s">
        <v>21113</v>
      </c>
      <c r="F939" s="5" t="s">
        <v>21114</v>
      </c>
      <c r="G939" s="5" t="s">
        <v>21115</v>
      </c>
      <c r="H939" s="6" t="s">
        <v>21116</v>
      </c>
      <c r="I939" s="6" t="s">
        <v>5962</v>
      </c>
      <c r="J939" s="6">
        <v>400101</v>
      </c>
      <c r="K939" s="6">
        <v>0</v>
      </c>
      <c r="L939" s="6" t="s">
        <v>11604</v>
      </c>
      <c r="M939" s="6"/>
      <c r="N939" s="6"/>
      <c r="O939" s="6" t="s">
        <v>21117</v>
      </c>
      <c r="P939" s="6"/>
      <c r="Q939" s="6"/>
      <c r="R939" s="6"/>
      <c r="S939" s="6"/>
      <c r="T939" s="6"/>
      <c r="U939" s="6"/>
      <c r="V939" s="6"/>
      <c r="W939" s="6" t="s">
        <v>3413</v>
      </c>
      <c r="X939" s="6" t="s">
        <v>128</v>
      </c>
      <c r="Y939" s="11" t="s">
        <v>15237</v>
      </c>
      <c r="Z939" s="10"/>
      <c r="AA939" s="11" t="s">
        <v>15237</v>
      </c>
      <c r="AB939" s="6" t="s">
        <v>83</v>
      </c>
      <c r="AC939" s="6" t="s">
        <v>14942</v>
      </c>
      <c r="AD939" s="6" t="s">
        <v>14943</v>
      </c>
      <c r="AE939" s="9"/>
      <c r="AF939" s="6"/>
      <c r="AG939" s="6"/>
      <c r="AH939" s="6" t="s">
        <v>128</v>
      </c>
    </row>
    <row r="940" spans="1:34" ht="16.5">
      <c r="A940" s="14" t="s">
        <v>3424</v>
      </c>
      <c r="B940" s="4" t="s">
        <v>3425</v>
      </c>
      <c r="C940" s="5" t="s">
        <v>83</v>
      </c>
      <c r="D940" s="5" t="s">
        <v>3426</v>
      </c>
      <c r="E940" s="6" t="s">
        <v>9092</v>
      </c>
      <c r="F940" s="6" t="s">
        <v>9093</v>
      </c>
      <c r="G940" s="6" t="s">
        <v>9094</v>
      </c>
      <c r="H940" s="6" t="s">
        <v>6007</v>
      </c>
      <c r="I940" s="6" t="s">
        <v>6008</v>
      </c>
      <c r="J940" s="6">
        <v>110063</v>
      </c>
      <c r="K940" s="6">
        <v>0</v>
      </c>
      <c r="L940" s="6" t="s">
        <v>11604</v>
      </c>
      <c r="M940" s="6" t="s">
        <v>11610</v>
      </c>
      <c r="N940" s="6" t="s">
        <v>12303</v>
      </c>
      <c r="O940" s="6" t="s">
        <v>13258</v>
      </c>
      <c r="P940" s="6"/>
      <c r="Q940" s="6"/>
      <c r="R940" s="6" t="s">
        <v>12303</v>
      </c>
      <c r="S940" s="6">
        <v>9811061767</v>
      </c>
      <c r="T940" s="6"/>
      <c r="U940" s="6"/>
      <c r="V940" s="6"/>
      <c r="W940" s="6" t="s">
        <v>3426</v>
      </c>
      <c r="X940" s="6" t="s">
        <v>128</v>
      </c>
      <c r="Y940" s="11" t="s">
        <v>15237</v>
      </c>
      <c r="Z940" s="10"/>
      <c r="AA940" s="11" t="s">
        <v>15237</v>
      </c>
      <c r="AB940" s="6" t="s">
        <v>83</v>
      </c>
      <c r="AC940" s="6">
        <v>7180316496</v>
      </c>
      <c r="AD940" s="6"/>
      <c r="AE940" s="6"/>
      <c r="AF940" s="6"/>
      <c r="AG940" s="6"/>
      <c r="AH940" s="6" t="s">
        <v>128</v>
      </c>
    </row>
    <row r="941" spans="1:34" ht="16.5">
      <c r="A941" s="14" t="s">
        <v>3430</v>
      </c>
      <c r="B941" s="4" t="s">
        <v>3431</v>
      </c>
      <c r="C941" s="5" t="s">
        <v>83</v>
      </c>
      <c r="D941" s="5" t="s">
        <v>3396</v>
      </c>
      <c r="E941" s="6" t="s">
        <v>9099</v>
      </c>
      <c r="F941" s="6" t="s">
        <v>5973</v>
      </c>
      <c r="G941" s="6" t="s">
        <v>9068</v>
      </c>
      <c r="H941" s="6" t="s">
        <v>5973</v>
      </c>
      <c r="I941" s="6" t="s">
        <v>5975</v>
      </c>
      <c r="J941" s="6">
        <v>201301</v>
      </c>
      <c r="K941" s="6">
        <v>0</v>
      </c>
      <c r="L941" s="6" t="s">
        <v>11604</v>
      </c>
      <c r="M941" s="6" t="s">
        <v>11610</v>
      </c>
      <c r="N941" s="6" t="s">
        <v>12295</v>
      </c>
      <c r="O941" s="6">
        <v>9346494949</v>
      </c>
      <c r="P941" s="6"/>
      <c r="Q941" s="6" t="s">
        <v>14255</v>
      </c>
      <c r="R941" s="6"/>
      <c r="S941" s="6"/>
      <c r="T941" s="6"/>
      <c r="U941" s="6"/>
      <c r="V941" s="6"/>
      <c r="W941" s="6" t="s">
        <v>3396</v>
      </c>
      <c r="X941" s="6" t="s">
        <v>128</v>
      </c>
      <c r="Y941" s="11" t="s">
        <v>15237</v>
      </c>
      <c r="Z941" s="10"/>
      <c r="AA941" s="11" t="s">
        <v>15237</v>
      </c>
      <c r="AB941" s="6" t="s">
        <v>83</v>
      </c>
      <c r="AC941" s="6">
        <v>9566001294</v>
      </c>
      <c r="AD941" s="6"/>
      <c r="AE941" s="6"/>
      <c r="AF941" s="6"/>
      <c r="AG941" s="6"/>
      <c r="AH941" s="6" t="s">
        <v>128</v>
      </c>
    </row>
    <row r="942" spans="1:34" ht="16.5">
      <c r="A942" s="14" t="s">
        <v>3432</v>
      </c>
      <c r="B942" s="4" t="s">
        <v>3433</v>
      </c>
      <c r="C942" s="5" t="s">
        <v>83</v>
      </c>
      <c r="D942" s="5" t="s">
        <v>3434</v>
      </c>
      <c r="E942" s="6" t="s">
        <v>9100</v>
      </c>
      <c r="F942" s="6" t="s">
        <v>9101</v>
      </c>
      <c r="G942" s="6"/>
      <c r="H942" s="6" t="s">
        <v>5973</v>
      </c>
      <c r="I942" s="6" t="s">
        <v>5975</v>
      </c>
      <c r="J942" s="6">
        <v>201305</v>
      </c>
      <c r="K942" s="6">
        <v>0</v>
      </c>
      <c r="L942" s="6" t="s">
        <v>11604</v>
      </c>
      <c r="M942" s="6" t="s">
        <v>11610</v>
      </c>
      <c r="N942" s="6" t="s">
        <v>12305</v>
      </c>
      <c r="O942" s="6">
        <v>9811999315</v>
      </c>
      <c r="P942" s="6"/>
      <c r="Q942" s="6"/>
      <c r="R942" s="6" t="s">
        <v>12305</v>
      </c>
      <c r="S942" s="6" t="s">
        <v>13384</v>
      </c>
      <c r="T942" s="6"/>
      <c r="U942" s="6"/>
      <c r="V942" s="6"/>
      <c r="W942" s="6" t="s">
        <v>3434</v>
      </c>
      <c r="X942" s="6" t="s">
        <v>128</v>
      </c>
      <c r="Y942" s="11" t="s">
        <v>15237</v>
      </c>
      <c r="Z942" s="10"/>
      <c r="AA942" s="11" t="s">
        <v>15237</v>
      </c>
      <c r="AB942" s="6" t="s">
        <v>83</v>
      </c>
      <c r="AC942" s="6">
        <v>9265710179</v>
      </c>
      <c r="AD942" s="6"/>
      <c r="AE942" s="6"/>
      <c r="AF942" s="6"/>
      <c r="AG942" s="6"/>
      <c r="AH942" s="6" t="s">
        <v>128</v>
      </c>
    </row>
    <row r="943" spans="1:34" ht="16.5">
      <c r="A943" s="14" t="s">
        <v>3435</v>
      </c>
      <c r="B943" s="4" t="s">
        <v>3436</v>
      </c>
      <c r="C943" s="5" t="s">
        <v>83</v>
      </c>
      <c r="D943" s="5" t="s">
        <v>3434</v>
      </c>
      <c r="E943" s="6" t="s">
        <v>9100</v>
      </c>
      <c r="F943" s="6" t="s">
        <v>9101</v>
      </c>
      <c r="G943" s="6"/>
      <c r="H943" s="6" t="s">
        <v>5973</v>
      </c>
      <c r="I943" s="6" t="s">
        <v>5975</v>
      </c>
      <c r="J943" s="6">
        <v>201305</v>
      </c>
      <c r="K943" s="6">
        <v>0</v>
      </c>
      <c r="L943" s="6" t="s">
        <v>11604</v>
      </c>
      <c r="M943" s="6" t="s">
        <v>11610</v>
      </c>
      <c r="N943" s="6" t="s">
        <v>12306</v>
      </c>
      <c r="O943" s="6" t="s">
        <v>13384</v>
      </c>
      <c r="P943" s="6"/>
      <c r="Q943" s="6"/>
      <c r="R943" s="6"/>
      <c r="S943" s="6"/>
      <c r="T943" s="6"/>
      <c r="U943" s="6"/>
      <c r="V943" s="6"/>
      <c r="W943" s="6" t="s">
        <v>3434</v>
      </c>
      <c r="X943" s="6" t="s">
        <v>128</v>
      </c>
      <c r="Y943" s="11" t="s">
        <v>15237</v>
      </c>
      <c r="Z943" s="10"/>
      <c r="AA943" s="11" t="s">
        <v>15237</v>
      </c>
      <c r="AB943" s="6" t="s">
        <v>83</v>
      </c>
      <c r="AC943" s="6"/>
      <c r="AD943" s="6"/>
      <c r="AE943" s="6"/>
      <c r="AF943" s="6"/>
      <c r="AG943" s="6"/>
      <c r="AH943" s="6" t="s">
        <v>128</v>
      </c>
    </row>
    <row r="944" spans="1:34" ht="16.5">
      <c r="A944" s="14" t="s">
        <v>3437</v>
      </c>
      <c r="B944" s="4" t="s">
        <v>3438</v>
      </c>
      <c r="C944" s="5" t="s">
        <v>83</v>
      </c>
      <c r="D944" s="5" t="s">
        <v>3439</v>
      </c>
      <c r="E944" s="6" t="s">
        <v>9102</v>
      </c>
      <c r="F944" s="6" t="s">
        <v>9103</v>
      </c>
      <c r="G944" s="6" t="s">
        <v>9104</v>
      </c>
      <c r="H944" s="6" t="s">
        <v>6225</v>
      </c>
      <c r="I944" s="6" t="s">
        <v>6129</v>
      </c>
      <c r="J944" s="6">
        <v>600002</v>
      </c>
      <c r="K944" s="6">
        <v>0</v>
      </c>
      <c r="L944" s="6" t="s">
        <v>11604</v>
      </c>
      <c r="M944" s="6" t="s">
        <v>11618</v>
      </c>
      <c r="N944" s="6" t="s">
        <v>12307</v>
      </c>
      <c r="O944" s="6" t="s">
        <v>13385</v>
      </c>
      <c r="P944" s="6"/>
      <c r="Q944" s="6"/>
      <c r="R944" s="6" t="s">
        <v>14260</v>
      </c>
      <c r="S944" s="6"/>
      <c r="T944" s="6"/>
      <c r="U944" s="6"/>
      <c r="V944" s="6"/>
      <c r="W944" s="6" t="s">
        <v>3439</v>
      </c>
      <c r="X944" s="6" t="s">
        <v>128</v>
      </c>
      <c r="Y944" s="11" t="s">
        <v>15237</v>
      </c>
      <c r="Z944" s="10"/>
      <c r="AA944" s="11" t="s">
        <v>15237</v>
      </c>
      <c r="AB944" s="6" t="s">
        <v>83</v>
      </c>
      <c r="AC944" s="6">
        <v>33830440985</v>
      </c>
      <c r="AD944" s="6">
        <v>615422</v>
      </c>
      <c r="AE944" s="6"/>
      <c r="AF944" s="6"/>
      <c r="AG944" s="6"/>
      <c r="AH944" s="6" t="s">
        <v>128</v>
      </c>
    </row>
    <row r="945" spans="1:34" ht="16.5">
      <c r="A945" s="14" t="s">
        <v>3440</v>
      </c>
      <c r="B945" s="4" t="s">
        <v>3441</v>
      </c>
      <c r="C945" s="5" t="s">
        <v>83</v>
      </c>
      <c r="D945" s="5" t="s">
        <v>3442</v>
      </c>
      <c r="E945" s="6" t="s">
        <v>9105</v>
      </c>
      <c r="F945" s="6" t="s">
        <v>9106</v>
      </c>
      <c r="G945" s="6" t="s">
        <v>9107</v>
      </c>
      <c r="H945" s="6" t="s">
        <v>9108</v>
      </c>
      <c r="I945" s="6" t="s">
        <v>5962</v>
      </c>
      <c r="J945" s="6">
        <v>411019</v>
      </c>
      <c r="K945" s="6">
        <v>0</v>
      </c>
      <c r="L945" s="6" t="s">
        <v>11604</v>
      </c>
      <c r="M945" s="6" t="s">
        <v>11606</v>
      </c>
      <c r="N945" s="6" t="s">
        <v>12308</v>
      </c>
      <c r="O945" s="6">
        <f>91-9884033330</f>
        <v>-9884033239</v>
      </c>
      <c r="P945" s="6"/>
      <c r="Q945" s="6"/>
      <c r="R945" s="6"/>
      <c r="S945" s="6"/>
      <c r="T945" s="6"/>
      <c r="U945" s="6"/>
      <c r="V945" s="6"/>
      <c r="W945" s="6" t="s">
        <v>3442</v>
      </c>
      <c r="X945" s="6" t="s">
        <v>128</v>
      </c>
      <c r="Y945" s="11" t="s">
        <v>15237</v>
      </c>
      <c r="Z945" s="10"/>
      <c r="AA945" s="11" t="s">
        <v>15237</v>
      </c>
      <c r="AB945" s="6" t="s">
        <v>83</v>
      </c>
      <c r="AC945" s="6">
        <v>27830334675</v>
      </c>
      <c r="AD945" s="6">
        <v>27830334675</v>
      </c>
      <c r="AE945" s="6"/>
      <c r="AF945" s="6"/>
      <c r="AG945" s="6"/>
      <c r="AH945" s="6" t="s">
        <v>128</v>
      </c>
    </row>
    <row r="946" spans="1:34" ht="16.5">
      <c r="A946" s="14" t="s">
        <v>3443</v>
      </c>
      <c r="B946" s="4" t="s">
        <v>3444</v>
      </c>
      <c r="C946" s="5" t="s">
        <v>83</v>
      </c>
      <c r="D946" s="5" t="s">
        <v>3445</v>
      </c>
      <c r="E946" s="6" t="s">
        <v>9109</v>
      </c>
      <c r="F946" s="6" t="s">
        <v>9110</v>
      </c>
      <c r="G946" s="6" t="s">
        <v>9111</v>
      </c>
      <c r="H946" s="6" t="s">
        <v>9112</v>
      </c>
      <c r="I946" s="6" t="s">
        <v>5962</v>
      </c>
      <c r="J946" s="6">
        <v>421201</v>
      </c>
      <c r="K946" s="6">
        <v>0</v>
      </c>
      <c r="L946" s="6" t="s">
        <v>11604</v>
      </c>
      <c r="M946" s="6" t="s">
        <v>11606</v>
      </c>
      <c r="N946" s="6" t="s">
        <v>12309</v>
      </c>
      <c r="O946" s="6">
        <f>91-9730067652</f>
        <v>-9730067561</v>
      </c>
      <c r="P946" s="6"/>
      <c r="Q946" s="6"/>
      <c r="R946" s="6" t="s">
        <v>14261</v>
      </c>
      <c r="S946" s="6"/>
      <c r="T946" s="6"/>
      <c r="U946" s="6"/>
      <c r="V946" s="6"/>
      <c r="W946" s="6" t="s">
        <v>3445</v>
      </c>
      <c r="X946" s="6" t="s">
        <v>128</v>
      </c>
      <c r="Y946" s="11" t="s">
        <v>15237</v>
      </c>
      <c r="Z946" s="10"/>
      <c r="AA946" s="11" t="s">
        <v>15237</v>
      </c>
      <c r="AB946" s="6" t="s">
        <v>83</v>
      </c>
      <c r="AC946" s="6">
        <v>27650035044</v>
      </c>
      <c r="AD946" s="6">
        <v>27650035044</v>
      </c>
      <c r="AE946" s="6"/>
      <c r="AF946" s="6"/>
      <c r="AG946" s="6"/>
      <c r="AH946" s="6" t="s">
        <v>128</v>
      </c>
    </row>
    <row r="947" spans="1:34" ht="16.5">
      <c r="A947" s="14" t="s">
        <v>3452</v>
      </c>
      <c r="B947" s="4" t="s">
        <v>3453</v>
      </c>
      <c r="C947" s="5" t="s">
        <v>83</v>
      </c>
      <c r="D947" s="5" t="s">
        <v>3454</v>
      </c>
      <c r="E947" s="6" t="s">
        <v>7184</v>
      </c>
      <c r="F947" s="6" t="s">
        <v>9114</v>
      </c>
      <c r="G947" s="6"/>
      <c r="H947" s="6"/>
      <c r="I947" s="6" t="s">
        <v>5995</v>
      </c>
      <c r="J947" s="6"/>
      <c r="K947" s="6">
        <v>0</v>
      </c>
      <c r="L947" s="6" t="s">
        <v>11604</v>
      </c>
      <c r="M947" s="6" t="s">
        <v>11606</v>
      </c>
      <c r="N947" s="6"/>
      <c r="O947" s="6" t="s">
        <v>13386</v>
      </c>
      <c r="P947" s="6"/>
      <c r="Q947" s="6" t="s">
        <v>13980</v>
      </c>
      <c r="R947" s="6"/>
      <c r="S947" s="6"/>
      <c r="T947" s="6"/>
      <c r="U947" s="6"/>
      <c r="V947" s="6"/>
      <c r="W947" s="6" t="s">
        <v>3454</v>
      </c>
      <c r="X947" s="6" t="s">
        <v>128</v>
      </c>
      <c r="Y947" s="11" t="s">
        <v>15237</v>
      </c>
      <c r="Z947" s="10"/>
      <c r="AA947" s="11" t="s">
        <v>15237</v>
      </c>
      <c r="AB947" s="6" t="s">
        <v>83</v>
      </c>
      <c r="AC947" s="6">
        <v>24071100462</v>
      </c>
      <c r="AD947" s="6">
        <v>24571100462</v>
      </c>
      <c r="AE947" s="6"/>
      <c r="AF947" s="6"/>
      <c r="AG947" s="6"/>
      <c r="AH947" s="6" t="s">
        <v>128</v>
      </c>
    </row>
    <row r="948" spans="1:34" ht="16.5">
      <c r="A948" s="14" t="s">
        <v>3461</v>
      </c>
      <c r="B948" s="4" t="s">
        <v>3462</v>
      </c>
      <c r="C948" s="5" t="s">
        <v>83</v>
      </c>
      <c r="D948" s="5" t="s">
        <v>3463</v>
      </c>
      <c r="E948" s="6" t="s">
        <v>9119</v>
      </c>
      <c r="F948" s="6" t="s">
        <v>9120</v>
      </c>
      <c r="G948" s="6" t="s">
        <v>9121</v>
      </c>
      <c r="H948" s="6" t="s">
        <v>6399</v>
      </c>
      <c r="I948" s="6" t="s">
        <v>5983</v>
      </c>
      <c r="J948" s="6"/>
      <c r="K948" s="6">
        <v>0</v>
      </c>
      <c r="L948" s="6" t="s">
        <v>11604</v>
      </c>
      <c r="M948" s="6" t="s">
        <v>11618</v>
      </c>
      <c r="N948" s="6" t="s">
        <v>12310</v>
      </c>
      <c r="O948" s="6"/>
      <c r="P948" s="6"/>
      <c r="Q948" s="6" t="s">
        <v>14262</v>
      </c>
      <c r="R948" s="6"/>
      <c r="S948" s="6">
        <v>9880039797</v>
      </c>
      <c r="T948" s="6"/>
      <c r="U948" s="6"/>
      <c r="V948" s="6"/>
      <c r="W948" s="6" t="s">
        <v>3463</v>
      </c>
      <c r="X948" s="6" t="s">
        <v>128</v>
      </c>
      <c r="Y948" s="11" t="s">
        <v>15237</v>
      </c>
      <c r="Z948" s="10"/>
      <c r="AA948" s="11" t="s">
        <v>15237</v>
      </c>
      <c r="AB948" s="6" t="s">
        <v>83</v>
      </c>
      <c r="AC948" s="6">
        <v>29900282466</v>
      </c>
      <c r="AD948" s="6" t="s">
        <v>14946</v>
      </c>
      <c r="AE948" s="6"/>
      <c r="AF948" s="6" t="s">
        <v>14947</v>
      </c>
      <c r="AG948" s="9">
        <v>35549</v>
      </c>
      <c r="AH948" s="6" t="s">
        <v>128</v>
      </c>
    </row>
    <row r="949" spans="1:34" ht="16.5">
      <c r="A949" s="14" t="s">
        <v>3464</v>
      </c>
      <c r="B949" s="4" t="s">
        <v>3465</v>
      </c>
      <c r="C949" s="5" t="s">
        <v>83</v>
      </c>
      <c r="D949" s="5" t="s">
        <v>3466</v>
      </c>
      <c r="E949" s="6" t="s">
        <v>9122</v>
      </c>
      <c r="F949" s="6" t="s">
        <v>9123</v>
      </c>
      <c r="G949" s="6" t="s">
        <v>9124</v>
      </c>
      <c r="H949" s="6" t="s">
        <v>9125</v>
      </c>
      <c r="I949" s="6" t="s">
        <v>6266</v>
      </c>
      <c r="J949" s="6"/>
      <c r="K949" s="6">
        <v>0</v>
      </c>
      <c r="L949" s="6" t="s">
        <v>11604</v>
      </c>
      <c r="M949" s="6" t="s">
        <v>11610</v>
      </c>
      <c r="N949" s="6" t="s">
        <v>12311</v>
      </c>
      <c r="O949" s="6" t="s">
        <v>13389</v>
      </c>
      <c r="P949" s="6"/>
      <c r="Q949" s="6" t="s">
        <v>14263</v>
      </c>
      <c r="R949" s="6"/>
      <c r="S949" s="6"/>
      <c r="T949" s="6"/>
      <c r="U949" s="6"/>
      <c r="V949" s="6"/>
      <c r="W949" s="6" t="s">
        <v>3466</v>
      </c>
      <c r="X949" s="6" t="s">
        <v>128</v>
      </c>
      <c r="Y949" s="11" t="s">
        <v>15237</v>
      </c>
      <c r="Z949" s="10"/>
      <c r="AA949" s="11" t="s">
        <v>15237</v>
      </c>
      <c r="AB949" s="6" t="s">
        <v>83</v>
      </c>
      <c r="AC949" s="6">
        <v>23021000267</v>
      </c>
      <c r="AD949" s="6" t="s">
        <v>14948</v>
      </c>
      <c r="AE949" s="6" t="s">
        <v>20806</v>
      </c>
      <c r="AF949" s="6"/>
      <c r="AG949" s="6"/>
      <c r="AH949" s="6" t="s">
        <v>128</v>
      </c>
    </row>
    <row r="950" spans="1:34" ht="16.5">
      <c r="A950" s="14" t="s">
        <v>3470</v>
      </c>
      <c r="B950" s="4" t="s">
        <v>3471</v>
      </c>
      <c r="C950" s="5" t="s">
        <v>83</v>
      </c>
      <c r="D950" s="5" t="s">
        <v>3472</v>
      </c>
      <c r="E950" s="6" t="s">
        <v>9126</v>
      </c>
      <c r="F950" s="6" t="s">
        <v>9127</v>
      </c>
      <c r="G950" s="6"/>
      <c r="H950" s="6" t="s">
        <v>5973</v>
      </c>
      <c r="I950" s="6" t="s">
        <v>5975</v>
      </c>
      <c r="J950" s="6">
        <v>201301</v>
      </c>
      <c r="K950" s="6">
        <v>0</v>
      </c>
      <c r="L950" s="6" t="s">
        <v>11604</v>
      </c>
      <c r="M950" s="6" t="s">
        <v>11610</v>
      </c>
      <c r="N950" s="6" t="s">
        <v>12312</v>
      </c>
      <c r="O950" s="6" t="s">
        <v>13390</v>
      </c>
      <c r="P950" s="6"/>
      <c r="Q950" s="6" t="s">
        <v>14264</v>
      </c>
      <c r="R950" s="6"/>
      <c r="S950" s="6"/>
      <c r="T950" s="6"/>
      <c r="U950" s="6"/>
      <c r="V950" s="6"/>
      <c r="W950" s="6" t="s">
        <v>3472</v>
      </c>
      <c r="X950" s="6" t="s">
        <v>128</v>
      </c>
      <c r="Y950" s="11" t="s">
        <v>15237</v>
      </c>
      <c r="Z950" s="10"/>
      <c r="AA950" s="11" t="s">
        <v>15237</v>
      </c>
      <c r="AB950" s="6" t="s">
        <v>83</v>
      </c>
      <c r="AC950" s="6">
        <v>9165700440</v>
      </c>
      <c r="AD950" s="6" t="s">
        <v>14950</v>
      </c>
      <c r="AE950" s="6"/>
      <c r="AF950" s="6" t="s">
        <v>14951</v>
      </c>
      <c r="AG950" s="9">
        <v>34145</v>
      </c>
      <c r="AH950" s="6" t="s">
        <v>128</v>
      </c>
    </row>
    <row r="951" spans="1:34" ht="16.5">
      <c r="A951" s="14" t="s">
        <v>3479</v>
      </c>
      <c r="B951" s="4" t="s">
        <v>3480</v>
      </c>
      <c r="C951" s="5" t="s">
        <v>83</v>
      </c>
      <c r="D951" s="5" t="s">
        <v>3481</v>
      </c>
      <c r="E951" s="6" t="s">
        <v>9131</v>
      </c>
      <c r="F951" s="6" t="s">
        <v>9132</v>
      </c>
      <c r="G951" s="6" t="s">
        <v>9133</v>
      </c>
      <c r="H951" s="6"/>
      <c r="I951" s="6" t="s">
        <v>6195</v>
      </c>
      <c r="J951" s="6"/>
      <c r="K951" s="6">
        <v>0</v>
      </c>
      <c r="L951" s="6" t="s">
        <v>11604</v>
      </c>
      <c r="M951" s="6" t="s">
        <v>11610</v>
      </c>
      <c r="N951" s="6"/>
      <c r="O951" s="6" t="s">
        <v>13392</v>
      </c>
      <c r="P951" s="6"/>
      <c r="Q951" s="6" t="s">
        <v>14265</v>
      </c>
      <c r="R951" s="6"/>
      <c r="S951" s="6"/>
      <c r="T951" s="6"/>
      <c r="U951" s="6"/>
      <c r="V951" s="6"/>
      <c r="W951" s="6" t="s">
        <v>14266</v>
      </c>
      <c r="X951" s="6" t="s">
        <v>128</v>
      </c>
      <c r="Y951" s="11" t="s">
        <v>15237</v>
      </c>
      <c r="Z951" s="10"/>
      <c r="AA951" s="11" t="s">
        <v>15237</v>
      </c>
      <c r="AB951" s="6" t="s">
        <v>83</v>
      </c>
      <c r="AC951" s="6">
        <v>6351823217</v>
      </c>
      <c r="AD951" s="6" t="s">
        <v>14952</v>
      </c>
      <c r="AE951" s="6"/>
      <c r="AF951" s="6" t="s">
        <v>14953</v>
      </c>
      <c r="AG951" s="6"/>
      <c r="AH951" s="6" t="s">
        <v>128</v>
      </c>
    </row>
    <row r="952" spans="1:34" ht="16.5">
      <c r="A952" s="14" t="s">
        <v>3482</v>
      </c>
      <c r="B952" s="4" t="s">
        <v>3483</v>
      </c>
      <c r="C952" s="5" t="s">
        <v>83</v>
      </c>
      <c r="D952" s="5" t="s">
        <v>3484</v>
      </c>
      <c r="E952" s="6" t="s">
        <v>9134</v>
      </c>
      <c r="F952" s="6" t="s">
        <v>9135</v>
      </c>
      <c r="G952" s="6" t="s">
        <v>9136</v>
      </c>
      <c r="H952" s="6"/>
      <c r="I952" s="6" t="s">
        <v>5962</v>
      </c>
      <c r="J952" s="6"/>
      <c r="K952" s="6">
        <v>0</v>
      </c>
      <c r="L952" s="6" t="s">
        <v>11604</v>
      </c>
      <c r="M952" s="6" t="s">
        <v>11606</v>
      </c>
      <c r="N952" s="6"/>
      <c r="O952" s="6" t="s">
        <v>13393</v>
      </c>
      <c r="P952" s="6"/>
      <c r="Q952" s="6" t="s">
        <v>14267</v>
      </c>
      <c r="R952" s="6"/>
      <c r="S952" s="6"/>
      <c r="T952" s="6"/>
      <c r="U952" s="6"/>
      <c r="V952" s="6"/>
      <c r="W952" s="6" t="s">
        <v>3484</v>
      </c>
      <c r="X952" s="6" t="s">
        <v>128</v>
      </c>
      <c r="Y952" s="11" t="s">
        <v>15237</v>
      </c>
      <c r="Z952" s="10"/>
      <c r="AA952" s="11" t="s">
        <v>15237</v>
      </c>
      <c r="AB952" s="6" t="s">
        <v>83</v>
      </c>
      <c r="AC952" s="6"/>
      <c r="AD952" s="6" t="s">
        <v>14954</v>
      </c>
      <c r="AE952" s="6"/>
      <c r="AF952" s="6"/>
      <c r="AG952" s="6"/>
      <c r="AH952" s="6" t="s">
        <v>128</v>
      </c>
    </row>
    <row r="953" spans="1:34" ht="16.5">
      <c r="A953" s="14" t="s">
        <v>3488</v>
      </c>
      <c r="B953" s="4" t="s">
        <v>3489</v>
      </c>
      <c r="C953" s="5" t="s">
        <v>83</v>
      </c>
      <c r="D953" s="5" t="s">
        <v>3490</v>
      </c>
      <c r="E953" s="6" t="s">
        <v>9138</v>
      </c>
      <c r="F953" s="6" t="s">
        <v>15269</v>
      </c>
      <c r="G953" s="6"/>
      <c r="H953" s="6" t="s">
        <v>6007</v>
      </c>
      <c r="I953" s="6" t="s">
        <v>6008</v>
      </c>
      <c r="J953" s="6" t="s">
        <v>12313</v>
      </c>
      <c r="K953" s="6">
        <v>0</v>
      </c>
      <c r="L953" s="6" t="s">
        <v>11604</v>
      </c>
      <c r="M953" s="6" t="s">
        <v>11610</v>
      </c>
      <c r="N953" s="6" t="s">
        <v>12314</v>
      </c>
      <c r="O953" s="6" t="s">
        <v>13395</v>
      </c>
      <c r="P953" s="6"/>
      <c r="Q953" s="6"/>
      <c r="R953" s="6"/>
      <c r="S953" s="6"/>
      <c r="T953" s="6"/>
      <c r="U953" s="6"/>
      <c r="V953" s="6"/>
      <c r="W953" s="6" t="s">
        <v>3490</v>
      </c>
      <c r="X953" s="6" t="s">
        <v>128</v>
      </c>
      <c r="Y953" s="11" t="s">
        <v>15237</v>
      </c>
      <c r="Z953" s="10"/>
      <c r="AA953" s="11" t="s">
        <v>15237</v>
      </c>
      <c r="AB953" s="6" t="s">
        <v>83</v>
      </c>
      <c r="AC953" s="6">
        <v>7770136673</v>
      </c>
      <c r="AD953" s="6" t="s">
        <v>14955</v>
      </c>
      <c r="AE953" s="6"/>
      <c r="AF953" s="6"/>
      <c r="AG953" s="6"/>
      <c r="AH953" s="6" t="s">
        <v>128</v>
      </c>
    </row>
    <row r="954" spans="1:34" ht="16.5">
      <c r="A954" s="14" t="s">
        <v>3494</v>
      </c>
      <c r="B954" s="4" t="s">
        <v>3495</v>
      </c>
      <c r="C954" s="5" t="s">
        <v>83</v>
      </c>
      <c r="D954" s="5" t="s">
        <v>3496</v>
      </c>
      <c r="E954" s="6" t="s">
        <v>9139</v>
      </c>
      <c r="F954" s="6" t="s">
        <v>9140</v>
      </c>
      <c r="G954" s="6" t="s">
        <v>9141</v>
      </c>
      <c r="H954" s="6" t="s">
        <v>9142</v>
      </c>
      <c r="I954" s="6" t="s">
        <v>5962</v>
      </c>
      <c r="J954" s="6"/>
      <c r="K954" s="6">
        <v>0</v>
      </c>
      <c r="L954" s="6" t="s">
        <v>11604</v>
      </c>
      <c r="M954" s="6" t="s">
        <v>11606</v>
      </c>
      <c r="N954" s="6"/>
      <c r="O954" s="6" t="s">
        <v>13397</v>
      </c>
      <c r="P954" s="6"/>
      <c r="Q954" s="6" t="s">
        <v>14268</v>
      </c>
      <c r="R954" s="6"/>
      <c r="S954" s="6"/>
      <c r="T954" s="6"/>
      <c r="U954" s="6"/>
      <c r="V954" s="6"/>
      <c r="W954" s="6" t="s">
        <v>3496</v>
      </c>
      <c r="X954" s="6" t="s">
        <v>128</v>
      </c>
      <c r="Y954" s="11" t="s">
        <v>15237</v>
      </c>
      <c r="Z954" s="10"/>
      <c r="AA954" s="11" t="s">
        <v>15237</v>
      </c>
      <c r="AB954" s="6" t="s">
        <v>83</v>
      </c>
      <c r="AC954" s="6">
        <v>27440339109</v>
      </c>
      <c r="AD954" s="6" t="s">
        <v>14956</v>
      </c>
      <c r="AE954" s="6"/>
      <c r="AF954" s="6">
        <v>27440339109</v>
      </c>
      <c r="AG954" s="9">
        <v>35582</v>
      </c>
      <c r="AH954" s="6" t="s">
        <v>128</v>
      </c>
    </row>
    <row r="955" spans="1:34" ht="16.5">
      <c r="A955" s="29" t="s">
        <v>3494</v>
      </c>
      <c r="B955" s="5" t="s">
        <v>19824</v>
      </c>
      <c r="C955" s="5" t="s">
        <v>83</v>
      </c>
      <c r="D955" s="5" t="s">
        <v>19825</v>
      </c>
      <c r="E955" s="6" t="s">
        <v>20402</v>
      </c>
      <c r="F955" s="6" t="s">
        <v>20403</v>
      </c>
      <c r="G955" s="6" t="s">
        <v>20404</v>
      </c>
      <c r="H955" s="6" t="s">
        <v>6463</v>
      </c>
      <c r="I955" s="6" t="s">
        <v>5962</v>
      </c>
      <c r="J955" s="6"/>
      <c r="K955" s="6">
        <v>0</v>
      </c>
      <c r="L955" s="6" t="s">
        <v>11604</v>
      </c>
      <c r="M955" s="6" t="s">
        <v>11606</v>
      </c>
      <c r="N955" s="6" t="s">
        <v>20405</v>
      </c>
      <c r="O955" s="5" t="s">
        <v>20406</v>
      </c>
      <c r="P955" s="6"/>
      <c r="Q955" s="6"/>
      <c r="R955" s="6"/>
      <c r="S955" s="6"/>
      <c r="T955" s="6"/>
      <c r="U955" s="6"/>
      <c r="V955" s="6"/>
      <c r="W955" s="6" t="s">
        <v>3496</v>
      </c>
      <c r="X955" s="6" t="s">
        <v>128</v>
      </c>
      <c r="Y955" s="11" t="s">
        <v>15237</v>
      </c>
      <c r="Z955" s="10"/>
      <c r="AA955" s="11" t="s">
        <v>15237</v>
      </c>
      <c r="AB955" s="6" t="s">
        <v>83</v>
      </c>
      <c r="AC955" s="5" t="s">
        <v>20407</v>
      </c>
      <c r="AD955" s="5" t="s">
        <v>20408</v>
      </c>
      <c r="AE955" s="6" t="s">
        <v>20837</v>
      </c>
      <c r="AF955" s="6"/>
      <c r="AG955" s="6"/>
      <c r="AH955" s="6" t="s">
        <v>128</v>
      </c>
    </row>
    <row r="956" spans="1:34" ht="16.5">
      <c r="A956" s="14" t="s">
        <v>3503</v>
      </c>
      <c r="B956" s="4" t="s">
        <v>3504</v>
      </c>
      <c r="C956" s="5" t="s">
        <v>83</v>
      </c>
      <c r="D956" s="5" t="s">
        <v>3505</v>
      </c>
      <c r="E956" s="6" t="s">
        <v>9153</v>
      </c>
      <c r="F956" s="6" t="s">
        <v>9154</v>
      </c>
      <c r="G956" s="6" t="s">
        <v>9155</v>
      </c>
      <c r="H956" s="6"/>
      <c r="I956" s="6" t="s">
        <v>5962</v>
      </c>
      <c r="J956" s="6"/>
      <c r="K956" s="6">
        <v>0</v>
      </c>
      <c r="L956" s="6" t="s">
        <v>11604</v>
      </c>
      <c r="M956" s="6" t="s">
        <v>11605</v>
      </c>
      <c r="N956" s="6"/>
      <c r="O956" s="6"/>
      <c r="P956" s="6"/>
      <c r="Q956" s="6" t="s">
        <v>14269</v>
      </c>
      <c r="R956" s="6"/>
      <c r="S956" s="6"/>
      <c r="T956" s="6"/>
      <c r="U956" s="6"/>
      <c r="V956" s="6"/>
      <c r="W956" s="6" t="s">
        <v>3505</v>
      </c>
      <c r="X956" s="6" t="s">
        <v>128</v>
      </c>
      <c r="Y956" s="11" t="s">
        <v>15237</v>
      </c>
      <c r="Z956" s="10"/>
      <c r="AA956" s="11" t="s">
        <v>15237</v>
      </c>
      <c r="AB956" s="6" t="s">
        <v>83</v>
      </c>
      <c r="AC956" s="6">
        <v>27540326638</v>
      </c>
      <c r="AD956" s="6" t="s">
        <v>14961</v>
      </c>
      <c r="AE956" s="6"/>
      <c r="AF956" s="6" t="s">
        <v>14962</v>
      </c>
      <c r="AG956" s="9">
        <v>35891</v>
      </c>
      <c r="AH956" s="6" t="s">
        <v>128</v>
      </c>
    </row>
    <row r="957" spans="1:34" ht="16.5">
      <c r="A957" s="14" t="s">
        <v>3506</v>
      </c>
      <c r="B957" s="4" t="s">
        <v>3507</v>
      </c>
      <c r="C957" s="5" t="s">
        <v>83</v>
      </c>
      <c r="D957" s="5" t="s">
        <v>3508</v>
      </c>
      <c r="E957" s="6" t="s">
        <v>9156</v>
      </c>
      <c r="F957" s="6" t="s">
        <v>9157</v>
      </c>
      <c r="G957" s="6">
        <v>400072</v>
      </c>
      <c r="H957" s="6"/>
      <c r="I957" s="6" t="s">
        <v>5962</v>
      </c>
      <c r="J957" s="6"/>
      <c r="K957" s="6">
        <v>0</v>
      </c>
      <c r="L957" s="6" t="s">
        <v>11604</v>
      </c>
      <c r="M957" s="6" t="s">
        <v>11606</v>
      </c>
      <c r="N957" s="6"/>
      <c r="O957" s="6" t="s">
        <v>13400</v>
      </c>
      <c r="P957" s="6"/>
      <c r="Q957" s="6" t="s">
        <v>14270</v>
      </c>
      <c r="R957" s="6"/>
      <c r="S957" s="6"/>
      <c r="T957" s="6"/>
      <c r="U957" s="6"/>
      <c r="V957" s="6"/>
      <c r="W957" s="6" t="s">
        <v>3508</v>
      </c>
      <c r="X957" s="6" t="s">
        <v>128</v>
      </c>
      <c r="Y957" s="11" t="s">
        <v>15237</v>
      </c>
      <c r="Z957" s="10"/>
      <c r="AA957" s="11" t="s">
        <v>15237</v>
      </c>
      <c r="AB957" s="6" t="s">
        <v>83</v>
      </c>
      <c r="AC957" s="6">
        <v>27920000412</v>
      </c>
      <c r="AD957" s="6" t="s">
        <v>14963</v>
      </c>
      <c r="AE957" s="6" t="s">
        <v>20814</v>
      </c>
      <c r="AF957" s="6" t="s">
        <v>14964</v>
      </c>
      <c r="AG957" s="9">
        <v>38808</v>
      </c>
      <c r="AH957" s="6" t="s">
        <v>128</v>
      </c>
    </row>
    <row r="958" spans="1:34" ht="16.5">
      <c r="A958" s="14" t="s">
        <v>3506</v>
      </c>
      <c r="B958" s="4" t="s">
        <v>3509</v>
      </c>
      <c r="C958" s="5" t="s">
        <v>83</v>
      </c>
      <c r="D958" s="5" t="s">
        <v>3510</v>
      </c>
      <c r="E958" s="6" t="s">
        <v>9158</v>
      </c>
      <c r="F958" s="6" t="s">
        <v>9159</v>
      </c>
      <c r="G958" s="6" t="s">
        <v>9160</v>
      </c>
      <c r="H958" s="6" t="s">
        <v>9161</v>
      </c>
      <c r="I958" s="6" t="s">
        <v>5962</v>
      </c>
      <c r="J958" s="6">
        <v>421203</v>
      </c>
      <c r="K958" s="6">
        <v>0</v>
      </c>
      <c r="L958" s="6" t="s">
        <v>11604</v>
      </c>
      <c r="M958" s="6" t="s">
        <v>11606</v>
      </c>
      <c r="N958" s="6" t="s">
        <v>12252</v>
      </c>
      <c r="O958" s="6" t="s">
        <v>13401</v>
      </c>
      <c r="P958" s="6">
        <v>147</v>
      </c>
      <c r="Q958" s="6"/>
      <c r="R958" s="6"/>
      <c r="S958" s="6"/>
      <c r="T958" s="6"/>
      <c r="U958" s="6"/>
      <c r="V958" s="6"/>
      <c r="W958" s="6" t="s">
        <v>3510</v>
      </c>
      <c r="X958" s="6" t="s">
        <v>128</v>
      </c>
      <c r="Y958" s="11" t="s">
        <v>15237</v>
      </c>
      <c r="Z958" s="10"/>
      <c r="AA958" s="11" t="s">
        <v>15237</v>
      </c>
      <c r="AB958" s="6" t="s">
        <v>83</v>
      </c>
      <c r="AC958" s="6">
        <v>27920000412</v>
      </c>
      <c r="AD958" s="6" t="s">
        <v>14963</v>
      </c>
      <c r="AE958" s="6" t="s">
        <v>20814</v>
      </c>
      <c r="AF958" s="6" t="s">
        <v>14965</v>
      </c>
      <c r="AG958" s="9">
        <v>38808</v>
      </c>
      <c r="AH958" s="6" t="s">
        <v>128</v>
      </c>
    </row>
    <row r="959" spans="1:34" ht="16.5">
      <c r="A959" s="14" t="s">
        <v>3506</v>
      </c>
      <c r="B959" s="4" t="s">
        <v>3511</v>
      </c>
      <c r="C959" s="5" t="s">
        <v>83</v>
      </c>
      <c r="D959" s="5" t="s">
        <v>3510</v>
      </c>
      <c r="E959" s="6" t="s">
        <v>9162</v>
      </c>
      <c r="F959" s="6" t="s">
        <v>9163</v>
      </c>
      <c r="G959" s="6" t="s">
        <v>9164</v>
      </c>
      <c r="H959" s="6" t="s">
        <v>9165</v>
      </c>
      <c r="I959" s="6" t="s">
        <v>5962</v>
      </c>
      <c r="J959" s="6">
        <v>421506</v>
      </c>
      <c r="K959" s="6">
        <v>0</v>
      </c>
      <c r="L959" s="6" t="s">
        <v>11604</v>
      </c>
      <c r="M959" s="6" t="s">
        <v>11606</v>
      </c>
      <c r="N959" s="6" t="s">
        <v>12315</v>
      </c>
      <c r="O959" s="6">
        <v>9821091926</v>
      </c>
      <c r="P959" s="6"/>
      <c r="Q959" s="6"/>
      <c r="R959" s="6"/>
      <c r="S959" s="6"/>
      <c r="T959" s="6"/>
      <c r="U959" s="6"/>
      <c r="V959" s="6"/>
      <c r="W959" s="6" t="s">
        <v>3510</v>
      </c>
      <c r="X959" s="6" t="s">
        <v>128</v>
      </c>
      <c r="Y959" s="11" t="s">
        <v>15237</v>
      </c>
      <c r="Z959" s="10"/>
      <c r="AA959" s="11" t="s">
        <v>15237</v>
      </c>
      <c r="AB959" s="6" t="s">
        <v>83</v>
      </c>
      <c r="AC959" s="6">
        <v>27920000412</v>
      </c>
      <c r="AD959" s="6" t="s">
        <v>14963</v>
      </c>
      <c r="AE959" s="6"/>
      <c r="AF959" s="6" t="s">
        <v>14964</v>
      </c>
      <c r="AG959" s="9">
        <v>38718</v>
      </c>
      <c r="AH959" s="6" t="s">
        <v>128</v>
      </c>
    </row>
    <row r="960" spans="1:34" ht="16.5">
      <c r="A960" s="14" t="s">
        <v>3512</v>
      </c>
      <c r="B960" s="4" t="s">
        <v>3513</v>
      </c>
      <c r="C960" s="5" t="s">
        <v>83</v>
      </c>
      <c r="D960" s="5" t="s">
        <v>3514</v>
      </c>
      <c r="E960" s="6" t="s">
        <v>9166</v>
      </c>
      <c r="F960" s="6" t="s">
        <v>9167</v>
      </c>
      <c r="G960" s="6" t="s">
        <v>9168</v>
      </c>
      <c r="H960" s="6" t="s">
        <v>9169</v>
      </c>
      <c r="I960" s="6" t="s">
        <v>5962</v>
      </c>
      <c r="J960" s="6"/>
      <c r="K960" s="6">
        <v>0</v>
      </c>
      <c r="L960" s="6" t="s">
        <v>11604</v>
      </c>
      <c r="M960" s="6" t="s">
        <v>11606</v>
      </c>
      <c r="N960" s="6"/>
      <c r="O960" s="6" t="s">
        <v>13402</v>
      </c>
      <c r="P960" s="6"/>
      <c r="Q960" s="6" t="s">
        <v>14271</v>
      </c>
      <c r="R960" s="6"/>
      <c r="S960" s="6"/>
      <c r="T960" s="6"/>
      <c r="U960" s="6"/>
      <c r="V960" s="6"/>
      <c r="W960" s="6" t="s">
        <v>3514</v>
      </c>
      <c r="X960" s="6" t="s">
        <v>128</v>
      </c>
      <c r="Y960" s="11" t="s">
        <v>15237</v>
      </c>
      <c r="Z960" s="10"/>
      <c r="AA960" s="11" t="s">
        <v>15237</v>
      </c>
      <c r="AB960" s="6" t="s">
        <v>83</v>
      </c>
      <c r="AC960" s="6">
        <v>27490336705</v>
      </c>
      <c r="AD960" s="6" t="s">
        <v>14966</v>
      </c>
      <c r="AE960" s="6"/>
      <c r="AF960" s="6" t="s">
        <v>14967</v>
      </c>
      <c r="AG960" s="9">
        <v>35156</v>
      </c>
      <c r="AH960" s="6" t="s">
        <v>128</v>
      </c>
    </row>
    <row r="961" spans="1:34" ht="16.5">
      <c r="A961" s="14" t="s">
        <v>3512</v>
      </c>
      <c r="B961" s="4" t="s">
        <v>3515</v>
      </c>
      <c r="C961" s="5" t="s">
        <v>83</v>
      </c>
      <c r="D961" s="5" t="s">
        <v>3514</v>
      </c>
      <c r="E961" s="6" t="s">
        <v>9170</v>
      </c>
      <c r="F961" s="6" t="s">
        <v>9171</v>
      </c>
      <c r="G961" s="6" t="s">
        <v>9172</v>
      </c>
      <c r="H961" s="6" t="s">
        <v>9173</v>
      </c>
      <c r="I961" s="6" t="s">
        <v>5962</v>
      </c>
      <c r="J961" s="6">
        <v>411026</v>
      </c>
      <c r="K961" s="6">
        <v>0</v>
      </c>
      <c r="L961" s="6" t="s">
        <v>11604</v>
      </c>
      <c r="M961" s="6" t="s">
        <v>11606</v>
      </c>
      <c r="N961" s="6"/>
      <c r="O961" s="6">
        <v>9371001200</v>
      </c>
      <c r="P961" s="6"/>
      <c r="Q961" s="6" t="s">
        <v>14271</v>
      </c>
      <c r="R961" s="6"/>
      <c r="S961" s="6"/>
      <c r="T961" s="6"/>
      <c r="U961" s="6"/>
      <c r="V961" s="6"/>
      <c r="W961" s="6" t="s">
        <v>3514</v>
      </c>
      <c r="X961" s="6" t="s">
        <v>128</v>
      </c>
      <c r="Y961" s="11" t="s">
        <v>15237</v>
      </c>
      <c r="Z961" s="10"/>
      <c r="AA961" s="11" t="s">
        <v>15237</v>
      </c>
      <c r="AB961" s="6" t="s">
        <v>83</v>
      </c>
      <c r="AC961" s="6">
        <v>27490336705</v>
      </c>
      <c r="AD961" s="6" t="s">
        <v>14966</v>
      </c>
      <c r="AE961" s="6"/>
      <c r="AF961" s="6" t="s">
        <v>14967</v>
      </c>
      <c r="AG961" s="9">
        <v>35156</v>
      </c>
      <c r="AH961" s="6" t="s">
        <v>128</v>
      </c>
    </row>
    <row r="962" spans="1:34" ht="16.5">
      <c r="A962" s="14" t="s">
        <v>3531</v>
      </c>
      <c r="B962" s="4" t="s">
        <v>3532</v>
      </c>
      <c r="C962" s="5" t="s">
        <v>83</v>
      </c>
      <c r="D962" s="5" t="s">
        <v>1354</v>
      </c>
      <c r="E962" s="6" t="s">
        <v>9186</v>
      </c>
      <c r="F962" s="6" t="s">
        <v>8896</v>
      </c>
      <c r="G962" s="6" t="s">
        <v>7257</v>
      </c>
      <c r="H962" s="6"/>
      <c r="I962" s="6" t="s">
        <v>5995</v>
      </c>
      <c r="J962" s="6"/>
      <c r="K962" s="6">
        <v>0</v>
      </c>
      <c r="L962" s="6" t="s">
        <v>11604</v>
      </c>
      <c r="M962" s="6" t="s">
        <v>11606</v>
      </c>
      <c r="N962" s="6"/>
      <c r="O962" s="6" t="s">
        <v>13406</v>
      </c>
      <c r="P962" s="6"/>
      <c r="Q962" s="6" t="s">
        <v>14237</v>
      </c>
      <c r="R962" s="6"/>
      <c r="S962" s="6"/>
      <c r="T962" s="6"/>
      <c r="U962" s="6"/>
      <c r="V962" s="6"/>
      <c r="W962" s="6" t="s">
        <v>1354</v>
      </c>
      <c r="X962" s="6" t="s">
        <v>128</v>
      </c>
      <c r="Y962" s="11" t="s">
        <v>15237</v>
      </c>
      <c r="Z962" s="10"/>
      <c r="AA962" s="11" t="s">
        <v>15237</v>
      </c>
      <c r="AB962" s="6" t="s">
        <v>83</v>
      </c>
      <c r="AC962" s="6">
        <v>24191600120</v>
      </c>
      <c r="AD962" s="6">
        <v>24691600120</v>
      </c>
      <c r="AE962" s="6"/>
      <c r="AF962" s="6">
        <v>24191600120</v>
      </c>
      <c r="AG962" s="6" t="s">
        <v>14587</v>
      </c>
      <c r="AH962" s="6" t="s">
        <v>128</v>
      </c>
    </row>
    <row r="963" spans="1:34" ht="16.5">
      <c r="A963" s="14" t="s">
        <v>3544</v>
      </c>
      <c r="B963" s="4" t="s">
        <v>3545</v>
      </c>
      <c r="C963" s="5" t="s">
        <v>83</v>
      </c>
      <c r="D963" s="5" t="s">
        <v>3546</v>
      </c>
      <c r="E963" s="6" t="s">
        <v>9195</v>
      </c>
      <c r="F963" s="6" t="s">
        <v>9196</v>
      </c>
      <c r="G963" s="6" t="s">
        <v>9197</v>
      </c>
      <c r="H963" s="6"/>
      <c r="I963" s="6" t="s">
        <v>6008</v>
      </c>
      <c r="J963" s="6"/>
      <c r="K963" s="6">
        <v>0</v>
      </c>
      <c r="L963" s="6" t="s">
        <v>11604</v>
      </c>
      <c r="M963" s="6" t="s">
        <v>11610</v>
      </c>
      <c r="N963" s="6"/>
      <c r="O963" s="6" t="s">
        <v>13409</v>
      </c>
      <c r="P963" s="6"/>
      <c r="Q963" s="6" t="s">
        <v>14274</v>
      </c>
      <c r="R963" s="6"/>
      <c r="S963" s="6"/>
      <c r="T963" s="6"/>
      <c r="U963" s="6"/>
      <c r="V963" s="6"/>
      <c r="W963" s="6" t="s">
        <v>3546</v>
      </c>
      <c r="X963" s="6" t="s">
        <v>128</v>
      </c>
      <c r="Y963" s="11" t="s">
        <v>15237</v>
      </c>
      <c r="Z963" s="10"/>
      <c r="AA963" s="11" t="s">
        <v>15237</v>
      </c>
      <c r="AB963" s="6" t="s">
        <v>83</v>
      </c>
      <c r="AC963" s="6">
        <v>7310126741</v>
      </c>
      <c r="AD963" s="6" t="s">
        <v>14968</v>
      </c>
      <c r="AE963" s="6"/>
      <c r="AF963" s="6"/>
      <c r="AG963" s="6"/>
      <c r="AH963" s="6" t="s">
        <v>128</v>
      </c>
    </row>
    <row r="964" spans="1:34" ht="16.5">
      <c r="A964" s="14" t="s">
        <v>3550</v>
      </c>
      <c r="B964" s="4" t="s">
        <v>3551</v>
      </c>
      <c r="C964" s="5" t="s">
        <v>83</v>
      </c>
      <c r="D964" s="5" t="s">
        <v>3552</v>
      </c>
      <c r="E964" s="6" t="s">
        <v>9201</v>
      </c>
      <c r="F964" s="6" t="s">
        <v>9202</v>
      </c>
      <c r="G964" s="6">
        <v>825</v>
      </c>
      <c r="H964" s="6"/>
      <c r="I964" s="6" t="s">
        <v>6008</v>
      </c>
      <c r="J964" s="6"/>
      <c r="K964" s="6">
        <v>0</v>
      </c>
      <c r="L964" s="6" t="s">
        <v>11604</v>
      </c>
      <c r="M964" s="6" t="s">
        <v>11610</v>
      </c>
      <c r="N964" s="6"/>
      <c r="O964" s="6" t="s">
        <v>13411</v>
      </c>
      <c r="P964" s="6"/>
      <c r="Q964" s="6" t="s">
        <v>14275</v>
      </c>
      <c r="R964" s="6"/>
      <c r="S964" s="6"/>
      <c r="T964" s="6"/>
      <c r="U964" s="6"/>
      <c r="V964" s="6"/>
      <c r="W964" s="6" t="s">
        <v>3552</v>
      </c>
      <c r="X964" s="6" t="s">
        <v>128</v>
      </c>
      <c r="Y964" s="11" t="s">
        <v>15237</v>
      </c>
      <c r="Z964" s="10"/>
      <c r="AA964" s="11" t="s">
        <v>15237</v>
      </c>
      <c r="AB964" s="6" t="s">
        <v>83</v>
      </c>
      <c r="AC964" s="6"/>
      <c r="AD964" s="6" t="s">
        <v>14969</v>
      </c>
      <c r="AE964" s="6"/>
      <c r="AF964" s="6" t="s">
        <v>14969</v>
      </c>
      <c r="AG964" s="6"/>
      <c r="AH964" s="6" t="s">
        <v>128</v>
      </c>
    </row>
    <row r="965" spans="1:34" ht="16.5">
      <c r="A965" s="14" t="s">
        <v>3574</v>
      </c>
      <c r="B965" s="4" t="s">
        <v>3575</v>
      </c>
      <c r="C965" s="5" t="s">
        <v>83</v>
      </c>
      <c r="D965" s="5" t="s">
        <v>3576</v>
      </c>
      <c r="E965" s="6" t="s">
        <v>9210</v>
      </c>
      <c r="F965" s="6" t="s">
        <v>9211</v>
      </c>
      <c r="G965" s="6" t="s">
        <v>9212</v>
      </c>
      <c r="H965" s="6" t="s">
        <v>6436</v>
      </c>
      <c r="I965" s="6" t="s">
        <v>6129</v>
      </c>
      <c r="J965" s="6"/>
      <c r="K965" s="6">
        <v>0</v>
      </c>
      <c r="L965" s="6" t="s">
        <v>11604</v>
      </c>
      <c r="M965" s="6" t="s">
        <v>11618</v>
      </c>
      <c r="N965" s="6"/>
      <c r="O965" s="6">
        <v>700046</v>
      </c>
      <c r="P965" s="6"/>
      <c r="Q965" s="6"/>
      <c r="R965" s="6"/>
      <c r="S965" s="6"/>
      <c r="T965" s="6"/>
      <c r="U965" s="6"/>
      <c r="V965" s="6"/>
      <c r="W965" s="6" t="s">
        <v>14276</v>
      </c>
      <c r="X965" s="6" t="s">
        <v>128</v>
      </c>
      <c r="Y965" s="11" t="s">
        <v>15237</v>
      </c>
      <c r="Z965" s="10"/>
      <c r="AA965" s="11" t="s">
        <v>15237</v>
      </c>
      <c r="AB965" s="6" t="s">
        <v>83</v>
      </c>
      <c r="AC965" s="6">
        <v>33052502470</v>
      </c>
      <c r="AD965" s="6"/>
      <c r="AE965" s="6"/>
      <c r="AF965" s="6"/>
      <c r="AG965" s="6"/>
      <c r="AH965" s="6" t="s">
        <v>128</v>
      </c>
    </row>
    <row r="966" spans="1:34" ht="16.5">
      <c r="A966" s="14" t="s">
        <v>3579</v>
      </c>
      <c r="B966" s="4" t="s">
        <v>3580</v>
      </c>
      <c r="C966" s="5" t="s">
        <v>83</v>
      </c>
      <c r="D966" s="5" t="s">
        <v>3581</v>
      </c>
      <c r="E966" s="6" t="s">
        <v>9214</v>
      </c>
      <c r="F966" s="6" t="s">
        <v>9215</v>
      </c>
      <c r="G966" s="6" t="s">
        <v>9216</v>
      </c>
      <c r="H966" s="6"/>
      <c r="I966" s="6" t="s">
        <v>5962</v>
      </c>
      <c r="J966" s="6"/>
      <c r="K966" s="6">
        <v>0</v>
      </c>
      <c r="L966" s="6" t="s">
        <v>11604</v>
      </c>
      <c r="M966" s="6" t="s">
        <v>11606</v>
      </c>
      <c r="N966" s="6"/>
      <c r="O966" s="6" t="s">
        <v>13416</v>
      </c>
      <c r="P966" s="6"/>
      <c r="Q966" s="6" t="s">
        <v>14277</v>
      </c>
      <c r="R966" s="6"/>
      <c r="S966" s="6"/>
      <c r="T966" s="6"/>
      <c r="U966" s="6"/>
      <c r="V966" s="6"/>
      <c r="W966" s="6" t="s">
        <v>14278</v>
      </c>
      <c r="X966" s="6" t="s">
        <v>128</v>
      </c>
      <c r="Y966" s="11" t="s">
        <v>15237</v>
      </c>
      <c r="Z966" s="10"/>
      <c r="AA966" s="11" t="s">
        <v>15237</v>
      </c>
      <c r="AB966" s="6" t="s">
        <v>83</v>
      </c>
      <c r="AC966" s="6">
        <v>27300030435</v>
      </c>
      <c r="AD966" s="6" t="s">
        <v>14970</v>
      </c>
      <c r="AE966" s="6"/>
      <c r="AF966" s="6" t="s">
        <v>14971</v>
      </c>
      <c r="AG966" s="9">
        <v>38808</v>
      </c>
      <c r="AH966" s="6" t="s">
        <v>128</v>
      </c>
    </row>
    <row r="967" spans="1:34" ht="16.5">
      <c r="A967" s="14" t="s">
        <v>3585</v>
      </c>
      <c r="B967" s="4" t="s">
        <v>3586</v>
      </c>
      <c r="C967" s="5" t="s">
        <v>83</v>
      </c>
      <c r="D967" s="5" t="s">
        <v>3587</v>
      </c>
      <c r="E967" s="6" t="s">
        <v>9220</v>
      </c>
      <c r="F967" s="6" t="s">
        <v>9221</v>
      </c>
      <c r="G967" s="6" t="s">
        <v>9222</v>
      </c>
      <c r="H967" s="6"/>
      <c r="I967" s="6" t="s">
        <v>5962</v>
      </c>
      <c r="J967" s="6"/>
      <c r="K967" s="6">
        <v>0</v>
      </c>
      <c r="L967" s="6" t="s">
        <v>11604</v>
      </c>
      <c r="M967" s="6" t="s">
        <v>11606</v>
      </c>
      <c r="N967" s="6"/>
      <c r="O967" s="6" t="s">
        <v>13417</v>
      </c>
      <c r="P967" s="6">
        <v>9675</v>
      </c>
      <c r="Q967" s="6" t="s">
        <v>14279</v>
      </c>
      <c r="R967" s="6"/>
      <c r="S967" s="6"/>
      <c r="T967" s="6"/>
      <c r="U967" s="6"/>
      <c r="V967" s="6"/>
      <c r="W967" s="6" t="s">
        <v>3587</v>
      </c>
      <c r="X967" s="6" t="s">
        <v>128</v>
      </c>
      <c r="Y967" s="11" t="s">
        <v>15237</v>
      </c>
      <c r="Z967" s="10"/>
      <c r="AA967" s="11" t="s">
        <v>15237</v>
      </c>
      <c r="AB967" s="6" t="s">
        <v>83</v>
      </c>
      <c r="AC967" s="6">
        <v>27250006358</v>
      </c>
      <c r="AD967" s="6" t="s">
        <v>14972</v>
      </c>
      <c r="AE967" s="6"/>
      <c r="AF967" s="6" t="s">
        <v>14973</v>
      </c>
      <c r="AG967" s="9">
        <v>35156</v>
      </c>
      <c r="AH967" s="6" t="s">
        <v>128</v>
      </c>
    </row>
    <row r="968" spans="1:34" ht="16.5">
      <c r="A968" s="14" t="s">
        <v>3585</v>
      </c>
      <c r="B968" s="4" t="s">
        <v>3588</v>
      </c>
      <c r="C968" s="5" t="s">
        <v>83</v>
      </c>
      <c r="D968" s="5" t="s">
        <v>3587</v>
      </c>
      <c r="E968" s="6" t="s">
        <v>9223</v>
      </c>
      <c r="F968" s="6" t="s">
        <v>9224</v>
      </c>
      <c r="G968" s="6" t="s">
        <v>9225</v>
      </c>
      <c r="H968" s="6" t="s">
        <v>6313</v>
      </c>
      <c r="I968" s="6" t="s">
        <v>5962</v>
      </c>
      <c r="J968" s="6">
        <v>400031</v>
      </c>
      <c r="K968" s="6">
        <v>0</v>
      </c>
      <c r="L968" s="6" t="s">
        <v>11604</v>
      </c>
      <c r="M968" s="6"/>
      <c r="N968" s="6"/>
      <c r="O968" s="6" t="s">
        <v>13418</v>
      </c>
      <c r="P968" s="6"/>
      <c r="Q968" s="6" t="s">
        <v>14279</v>
      </c>
      <c r="R968" s="6"/>
      <c r="S968" s="6" t="s">
        <v>13418</v>
      </c>
      <c r="T968" s="6"/>
      <c r="U968" s="6" t="s">
        <v>14279</v>
      </c>
      <c r="V968" s="6"/>
      <c r="W968" s="6" t="s">
        <v>3587</v>
      </c>
      <c r="X968" s="6" t="s">
        <v>128</v>
      </c>
      <c r="Y968" s="11" t="s">
        <v>15237</v>
      </c>
      <c r="Z968" s="10"/>
      <c r="AA968" s="11" t="s">
        <v>15237</v>
      </c>
      <c r="AB968" s="6" t="s">
        <v>83</v>
      </c>
      <c r="AC968" s="6">
        <v>272500006358</v>
      </c>
      <c r="AD968" s="6" t="s">
        <v>14974</v>
      </c>
      <c r="AE968" s="6"/>
      <c r="AF968" s="6" t="s">
        <v>14973</v>
      </c>
      <c r="AG968" s="9">
        <v>35156</v>
      </c>
      <c r="AH968" s="6" t="s">
        <v>128</v>
      </c>
    </row>
    <row r="969" spans="1:34" ht="16.5">
      <c r="A969" s="14" t="s">
        <v>3589</v>
      </c>
      <c r="B969" s="4" t="s">
        <v>3596</v>
      </c>
      <c r="C969" s="5" t="s">
        <v>83</v>
      </c>
      <c r="D969" s="5" t="s">
        <v>3597</v>
      </c>
      <c r="E969" s="6" t="s">
        <v>9244</v>
      </c>
      <c r="F969" s="6" t="s">
        <v>9245</v>
      </c>
      <c r="G969" s="6" t="s">
        <v>9246</v>
      </c>
      <c r="H969" s="6" t="s">
        <v>6118</v>
      </c>
      <c r="I969" s="6" t="s">
        <v>5970</v>
      </c>
      <c r="J969" s="6">
        <v>500039</v>
      </c>
      <c r="K969" s="6">
        <v>0</v>
      </c>
      <c r="L969" s="6" t="s">
        <v>11604</v>
      </c>
      <c r="M969" s="6" t="s">
        <v>11618</v>
      </c>
      <c r="N969" s="6"/>
      <c r="O969" s="6"/>
      <c r="P969" s="6"/>
      <c r="Q969" s="6"/>
      <c r="R969" s="6"/>
      <c r="S969" s="6"/>
      <c r="T969" s="6"/>
      <c r="U969" s="6"/>
      <c r="V969" s="6"/>
      <c r="W969" s="6" t="s">
        <v>3591</v>
      </c>
      <c r="X969" s="6" t="s">
        <v>128</v>
      </c>
      <c r="Y969" s="11" t="s">
        <v>15237</v>
      </c>
      <c r="Z969" s="10"/>
      <c r="AA969" s="11" t="s">
        <v>15237</v>
      </c>
      <c r="AB969" s="6" t="s">
        <v>83</v>
      </c>
      <c r="AC969" s="6">
        <v>28590161130</v>
      </c>
      <c r="AD969" s="6"/>
      <c r="AE969" s="6" t="s">
        <v>9246</v>
      </c>
      <c r="AF969" s="6"/>
      <c r="AG969" s="6"/>
      <c r="AH969" s="6" t="s">
        <v>128</v>
      </c>
    </row>
    <row r="970" spans="1:34" ht="16.5">
      <c r="A970" s="14" t="s">
        <v>3589</v>
      </c>
      <c r="B970" s="4" t="s">
        <v>3590</v>
      </c>
      <c r="C970" s="5" t="s">
        <v>83</v>
      </c>
      <c r="D970" s="5" t="s">
        <v>3591</v>
      </c>
      <c r="E970" s="6" t="s">
        <v>9226</v>
      </c>
      <c r="F970" s="6" t="s">
        <v>9227</v>
      </c>
      <c r="G970" s="6" t="s">
        <v>9228</v>
      </c>
      <c r="H970" s="6" t="s">
        <v>6046</v>
      </c>
      <c r="I970" s="6" t="s">
        <v>5970</v>
      </c>
      <c r="J970" s="6">
        <v>500003</v>
      </c>
      <c r="K970" s="6">
        <v>0</v>
      </c>
      <c r="L970" s="6" t="s">
        <v>11604</v>
      </c>
      <c r="M970" s="6" t="s">
        <v>11618</v>
      </c>
      <c r="N970" s="6" t="s">
        <v>12319</v>
      </c>
      <c r="O970" s="6" t="s">
        <v>13418</v>
      </c>
      <c r="P970" s="6"/>
      <c r="Q970" s="6" t="s">
        <v>14057</v>
      </c>
      <c r="R970" s="6" t="s">
        <v>14280</v>
      </c>
      <c r="S970" s="6"/>
      <c r="T970" s="6"/>
      <c r="U970" s="6"/>
      <c r="V970" s="6"/>
      <c r="W970" s="6" t="s">
        <v>3591</v>
      </c>
      <c r="X970" s="6" t="s">
        <v>128</v>
      </c>
      <c r="Y970" s="11" t="s">
        <v>15237</v>
      </c>
      <c r="Z970" s="10"/>
      <c r="AA970" s="11" t="s">
        <v>15237</v>
      </c>
      <c r="AB970" s="6" t="s">
        <v>83</v>
      </c>
      <c r="AC970" s="6">
        <v>28770154043</v>
      </c>
      <c r="AD970" s="6" t="s">
        <v>14975</v>
      </c>
      <c r="AE970" s="6"/>
      <c r="AF970" s="6" t="s">
        <v>14976</v>
      </c>
      <c r="AG970" s="9">
        <v>33239</v>
      </c>
      <c r="AH970" s="6" t="s">
        <v>128</v>
      </c>
    </row>
    <row r="971" spans="1:34" ht="16.5">
      <c r="A971" s="14" t="s">
        <v>3589</v>
      </c>
      <c r="B971" s="4" t="s">
        <v>3592</v>
      </c>
      <c r="C971" s="5" t="s">
        <v>83</v>
      </c>
      <c r="D971" s="5" t="s">
        <v>3591</v>
      </c>
      <c r="E971" s="6" t="s">
        <v>9229</v>
      </c>
      <c r="F971" s="6" t="s">
        <v>9230</v>
      </c>
      <c r="G971" s="6" t="s">
        <v>9231</v>
      </c>
      <c r="H971" s="6" t="s">
        <v>9232</v>
      </c>
      <c r="I971" s="6" t="s">
        <v>5970</v>
      </c>
      <c r="J971" s="6" t="s">
        <v>12320</v>
      </c>
      <c r="K971" s="6">
        <v>0</v>
      </c>
      <c r="L971" s="6" t="s">
        <v>11604</v>
      </c>
      <c r="M971" s="6" t="s">
        <v>11618</v>
      </c>
      <c r="N971" s="6"/>
      <c r="O971" s="6" t="s">
        <v>13419</v>
      </c>
      <c r="P971" s="6"/>
      <c r="Q971" s="6"/>
      <c r="R971" s="6"/>
      <c r="S971" s="6"/>
      <c r="T971" s="6"/>
      <c r="U971" s="6"/>
      <c r="V971" s="6"/>
      <c r="W971" s="6" t="s">
        <v>3591</v>
      </c>
      <c r="X971" s="6" t="s">
        <v>128</v>
      </c>
      <c r="Y971" s="11" t="s">
        <v>15237</v>
      </c>
      <c r="Z971" s="10"/>
      <c r="AA971" s="11" t="s">
        <v>15237</v>
      </c>
      <c r="AB971" s="6" t="s">
        <v>83</v>
      </c>
      <c r="AC971" s="6">
        <v>28080214109</v>
      </c>
      <c r="AD971" s="6"/>
      <c r="AE971" s="6" t="s">
        <v>9232</v>
      </c>
      <c r="AF971" s="6"/>
      <c r="AG971" s="6"/>
      <c r="AH971" s="6" t="s">
        <v>128</v>
      </c>
    </row>
    <row r="972" spans="1:34" ht="16.5">
      <c r="A972" s="14" t="s">
        <v>3589</v>
      </c>
      <c r="B972" s="4" t="s">
        <v>3593</v>
      </c>
      <c r="C972" s="5" t="s">
        <v>83</v>
      </c>
      <c r="D972" s="5" t="s">
        <v>3591</v>
      </c>
      <c r="E972" s="6" t="s">
        <v>9233</v>
      </c>
      <c r="F972" s="6" t="s">
        <v>9234</v>
      </c>
      <c r="G972" s="6" t="s">
        <v>9235</v>
      </c>
      <c r="H972" s="6" t="s">
        <v>6118</v>
      </c>
      <c r="I972" s="6" t="s">
        <v>5970</v>
      </c>
      <c r="J972" s="6">
        <v>500012</v>
      </c>
      <c r="K972" s="6">
        <v>0</v>
      </c>
      <c r="L972" s="6" t="s">
        <v>11604</v>
      </c>
      <c r="M972" s="6" t="s">
        <v>11618</v>
      </c>
      <c r="N972" s="6" t="s">
        <v>11719</v>
      </c>
      <c r="O972" s="6"/>
      <c r="P972" s="6"/>
      <c r="Q972" s="6"/>
      <c r="R972" s="6"/>
      <c r="S972" s="6"/>
      <c r="T972" s="6"/>
      <c r="U972" s="6"/>
      <c r="V972" s="6"/>
      <c r="W972" s="6" t="s">
        <v>3591</v>
      </c>
      <c r="X972" s="6" t="s">
        <v>128</v>
      </c>
      <c r="Y972" s="11" t="s">
        <v>15237</v>
      </c>
      <c r="Z972" s="10"/>
      <c r="AA972" s="11" t="s">
        <v>15237</v>
      </c>
      <c r="AB972" s="6" t="s">
        <v>83</v>
      </c>
      <c r="AC972" s="6">
        <v>28770154043</v>
      </c>
      <c r="AD972" s="6" t="s">
        <v>14975</v>
      </c>
      <c r="AE972" s="6"/>
      <c r="AF972" s="6" t="s">
        <v>14976</v>
      </c>
      <c r="AG972" s="9">
        <v>33239</v>
      </c>
      <c r="AH972" s="6" t="s">
        <v>128</v>
      </c>
    </row>
    <row r="973" spans="1:34" ht="16.5">
      <c r="A973" s="14" t="s">
        <v>3589</v>
      </c>
      <c r="B973" s="4" t="s">
        <v>3594</v>
      </c>
      <c r="C973" s="5" t="s">
        <v>83</v>
      </c>
      <c r="D973" s="5" t="s">
        <v>3591</v>
      </c>
      <c r="E973" s="6" t="s">
        <v>9236</v>
      </c>
      <c r="F973" s="6" t="s">
        <v>9237</v>
      </c>
      <c r="G973" s="6" t="s">
        <v>9238</v>
      </c>
      <c r="H973" s="6" t="s">
        <v>9239</v>
      </c>
      <c r="I973" s="6" t="s">
        <v>5970</v>
      </c>
      <c r="J973" s="6">
        <v>500037</v>
      </c>
      <c r="K973" s="6">
        <v>0</v>
      </c>
      <c r="L973" s="6" t="s">
        <v>11604</v>
      </c>
      <c r="M973" s="6" t="s">
        <v>11618</v>
      </c>
      <c r="N973" s="6"/>
      <c r="O973" s="6">
        <v>9440190785</v>
      </c>
      <c r="P973" s="6"/>
      <c r="Q973" s="6"/>
      <c r="R973" s="6"/>
      <c r="S973" s="6"/>
      <c r="T973" s="6"/>
      <c r="U973" s="6"/>
      <c r="V973" s="6"/>
      <c r="W973" s="6" t="s">
        <v>3591</v>
      </c>
      <c r="X973" s="6" t="s">
        <v>128</v>
      </c>
      <c r="Y973" s="11" t="s">
        <v>15237</v>
      </c>
      <c r="Z973" s="10"/>
      <c r="AA973" s="11" t="s">
        <v>15237</v>
      </c>
      <c r="AB973" s="6" t="s">
        <v>83</v>
      </c>
      <c r="AC973" s="6">
        <v>28330179311</v>
      </c>
      <c r="AD973" s="6"/>
      <c r="AE973" s="6" t="s">
        <v>9239</v>
      </c>
      <c r="AF973" s="6"/>
      <c r="AG973" s="6"/>
      <c r="AH973" s="6" t="s">
        <v>128</v>
      </c>
    </row>
    <row r="974" spans="1:34" ht="16.5">
      <c r="A974" s="14" t="s">
        <v>3589</v>
      </c>
      <c r="B974" s="4" t="s">
        <v>3595</v>
      </c>
      <c r="C974" s="5" t="s">
        <v>83</v>
      </c>
      <c r="D974" s="5" t="s">
        <v>3591</v>
      </c>
      <c r="E974" s="6" t="s">
        <v>9240</v>
      </c>
      <c r="F974" s="6" t="s">
        <v>9241</v>
      </c>
      <c r="G974" s="6" t="s">
        <v>9242</v>
      </c>
      <c r="H974" s="6" t="s">
        <v>9243</v>
      </c>
      <c r="I974" s="6" t="s">
        <v>5970</v>
      </c>
      <c r="J974" s="6">
        <v>500037</v>
      </c>
      <c r="K974" s="6">
        <v>0</v>
      </c>
      <c r="L974" s="6" t="s">
        <v>11604</v>
      </c>
      <c r="M974" s="6" t="s">
        <v>11618</v>
      </c>
      <c r="N974" s="6"/>
      <c r="O974" s="6"/>
      <c r="P974" s="6"/>
      <c r="Q974" s="6"/>
      <c r="R974" s="6"/>
      <c r="S974" s="6"/>
      <c r="T974" s="6"/>
      <c r="U974" s="6"/>
      <c r="V974" s="6"/>
      <c r="W974" s="6" t="s">
        <v>3591</v>
      </c>
      <c r="X974" s="6" t="s">
        <v>128</v>
      </c>
      <c r="Y974" s="11" t="s">
        <v>15237</v>
      </c>
      <c r="Z974" s="10"/>
      <c r="AA974" s="11" t="s">
        <v>15237</v>
      </c>
      <c r="AB974" s="6" t="s">
        <v>83</v>
      </c>
      <c r="AC974" s="6">
        <v>28890212433</v>
      </c>
      <c r="AD974" s="6"/>
      <c r="AE974" s="6" t="s">
        <v>9243</v>
      </c>
      <c r="AF974" s="6"/>
      <c r="AG974" s="6"/>
      <c r="AH974" s="6" t="s">
        <v>128</v>
      </c>
    </row>
    <row r="975" spans="1:34" ht="16.5">
      <c r="A975" s="14" t="s">
        <v>3604</v>
      </c>
      <c r="B975" s="4" t="s">
        <v>3607</v>
      </c>
      <c r="C975" s="5" t="s">
        <v>83</v>
      </c>
      <c r="D975" s="5" t="s">
        <v>3608</v>
      </c>
      <c r="E975" s="6" t="s">
        <v>9252</v>
      </c>
      <c r="F975" s="6" t="s">
        <v>6306</v>
      </c>
      <c r="G975" s="6"/>
      <c r="H975" s="6" t="s">
        <v>6306</v>
      </c>
      <c r="I975" s="6" t="s">
        <v>5962</v>
      </c>
      <c r="J975" s="6"/>
      <c r="K975" s="6">
        <v>0</v>
      </c>
      <c r="L975" s="6" t="s">
        <v>11604</v>
      </c>
      <c r="M975" s="6" t="s">
        <v>11606</v>
      </c>
      <c r="N975" s="6"/>
      <c r="O975" s="6" t="s">
        <v>13421</v>
      </c>
      <c r="P975" s="6">
        <v>9840</v>
      </c>
      <c r="Q975" s="6"/>
      <c r="R975" s="6"/>
      <c r="S975" s="6"/>
      <c r="T975" s="6"/>
      <c r="U975" s="6"/>
      <c r="V975" s="6"/>
      <c r="W975" s="6" t="s">
        <v>3606</v>
      </c>
      <c r="X975" s="6" t="s">
        <v>128</v>
      </c>
      <c r="Y975" s="11" t="s">
        <v>15237</v>
      </c>
      <c r="Z975" s="10"/>
      <c r="AA975" s="11" t="s">
        <v>15237</v>
      </c>
      <c r="AB975" s="6" t="s">
        <v>83</v>
      </c>
      <c r="AC975" s="6"/>
      <c r="AD975" s="6" t="s">
        <v>14979</v>
      </c>
      <c r="AE975" s="6"/>
      <c r="AF975" s="6" t="s">
        <v>14980</v>
      </c>
      <c r="AG975" s="9">
        <v>37654</v>
      </c>
      <c r="AH975" s="6" t="s">
        <v>128</v>
      </c>
    </row>
    <row r="976" spans="1:34" ht="16.5">
      <c r="A976" s="14" t="s">
        <v>3604</v>
      </c>
      <c r="B976" s="4" t="s">
        <v>3605</v>
      </c>
      <c r="C976" s="5" t="s">
        <v>83</v>
      </c>
      <c r="D976" s="5" t="s">
        <v>3606</v>
      </c>
      <c r="E976" s="6" t="s">
        <v>9250</v>
      </c>
      <c r="F976" s="6" t="s">
        <v>9251</v>
      </c>
      <c r="G976" s="6">
        <v>431001</v>
      </c>
      <c r="H976" s="6" t="s">
        <v>6306</v>
      </c>
      <c r="I976" s="6" t="s">
        <v>5962</v>
      </c>
      <c r="J976" s="6"/>
      <c r="K976" s="6">
        <v>0</v>
      </c>
      <c r="L976" s="6" t="s">
        <v>11604</v>
      </c>
      <c r="M976" s="6" t="s">
        <v>11606</v>
      </c>
      <c r="N976" s="6"/>
      <c r="O976" s="6">
        <v>9810014324</v>
      </c>
      <c r="P976" s="6"/>
      <c r="Q976" s="6" t="s">
        <v>14281</v>
      </c>
      <c r="R976" s="6"/>
      <c r="S976" s="6"/>
      <c r="T976" s="6"/>
      <c r="U976" s="6"/>
      <c r="V976" s="6"/>
      <c r="W976" s="6" t="s">
        <v>3606</v>
      </c>
      <c r="X976" s="6" t="s">
        <v>128</v>
      </c>
      <c r="Y976" s="11" t="s">
        <v>15237</v>
      </c>
      <c r="Z976" s="10"/>
      <c r="AA976" s="11" t="s">
        <v>15237</v>
      </c>
      <c r="AB976" s="6" t="s">
        <v>83</v>
      </c>
      <c r="AC976" s="6" t="s">
        <v>14977</v>
      </c>
      <c r="AD976" s="6" t="s">
        <v>14978</v>
      </c>
      <c r="AE976" s="6"/>
      <c r="AF976" s="6"/>
      <c r="AG976" s="6"/>
      <c r="AH976" s="6" t="s">
        <v>128</v>
      </c>
    </row>
    <row r="977" spans="1:34" ht="16.5">
      <c r="A977" s="14" t="s">
        <v>3604</v>
      </c>
      <c r="B977" s="4" t="s">
        <v>3609</v>
      </c>
      <c r="C977" s="5" t="s">
        <v>83</v>
      </c>
      <c r="D977" s="5" t="s">
        <v>3606</v>
      </c>
      <c r="E977" s="6" t="s">
        <v>9253</v>
      </c>
      <c r="F977" s="6" t="s">
        <v>9254</v>
      </c>
      <c r="G977" s="6" t="s">
        <v>9255</v>
      </c>
      <c r="H977" s="6" t="s">
        <v>9256</v>
      </c>
      <c r="I977" s="6" t="s">
        <v>5962</v>
      </c>
      <c r="J977" s="6">
        <v>431001</v>
      </c>
      <c r="K977" s="6">
        <v>0</v>
      </c>
      <c r="L977" s="6" t="s">
        <v>11604</v>
      </c>
      <c r="M977" s="6" t="s">
        <v>12230</v>
      </c>
      <c r="N977" s="6" t="s">
        <v>12321</v>
      </c>
      <c r="O977" s="6" t="s">
        <v>13422</v>
      </c>
      <c r="P977" s="6"/>
      <c r="Q977" s="6"/>
      <c r="R977" s="6"/>
      <c r="S977" s="6"/>
      <c r="T977" s="6"/>
      <c r="U977" s="6"/>
      <c r="V977" s="6"/>
      <c r="W977" s="6" t="s">
        <v>3606</v>
      </c>
      <c r="X977" s="6" t="s">
        <v>128</v>
      </c>
      <c r="Y977" s="11" t="s">
        <v>15237</v>
      </c>
      <c r="Z977" s="10"/>
      <c r="AA977" s="11" t="s">
        <v>15237</v>
      </c>
      <c r="AB977" s="6" t="s">
        <v>83</v>
      </c>
      <c r="AC977" s="6" t="s">
        <v>14981</v>
      </c>
      <c r="AD977" s="6" t="s">
        <v>14981</v>
      </c>
      <c r="AE977" s="6"/>
      <c r="AF977" s="6"/>
      <c r="AG977" s="6"/>
      <c r="AH977" s="6" t="s">
        <v>128</v>
      </c>
    </row>
    <row r="978" spans="1:34" ht="16.5">
      <c r="A978" s="14" t="s">
        <v>3604</v>
      </c>
      <c r="B978" s="4" t="s">
        <v>3610</v>
      </c>
      <c r="C978" s="5" t="s">
        <v>83</v>
      </c>
      <c r="D978" s="5" t="s">
        <v>3606</v>
      </c>
      <c r="E978" s="6" t="s">
        <v>9257</v>
      </c>
      <c r="F978" s="6" t="s">
        <v>9258</v>
      </c>
      <c r="G978" s="6" t="s">
        <v>9259</v>
      </c>
      <c r="H978" s="6" t="s">
        <v>9260</v>
      </c>
      <c r="I978" s="6" t="s">
        <v>5962</v>
      </c>
      <c r="J978" s="6">
        <v>431001</v>
      </c>
      <c r="K978" s="6">
        <v>0</v>
      </c>
      <c r="L978" s="6" t="s">
        <v>11604</v>
      </c>
      <c r="M978" s="6" t="s">
        <v>11606</v>
      </c>
      <c r="N978" s="6"/>
      <c r="O978" s="6">
        <f>91-9822058502</f>
        <v>-9822058411</v>
      </c>
      <c r="P978" s="6"/>
      <c r="Q978" s="6"/>
      <c r="R978" s="6"/>
      <c r="S978" s="6"/>
      <c r="T978" s="6"/>
      <c r="U978" s="6"/>
      <c r="V978" s="6"/>
      <c r="W978" s="6" t="s">
        <v>3606</v>
      </c>
      <c r="X978" s="6" t="s">
        <v>128</v>
      </c>
      <c r="Y978" s="11" t="s">
        <v>15237</v>
      </c>
      <c r="Z978" s="10"/>
      <c r="AA978" s="11" t="s">
        <v>15237</v>
      </c>
      <c r="AB978" s="6" t="s">
        <v>83</v>
      </c>
      <c r="AC978" s="6" t="s">
        <v>14977</v>
      </c>
      <c r="AD978" s="6" t="s">
        <v>14978</v>
      </c>
      <c r="AE978" s="6"/>
      <c r="AF978" s="6"/>
      <c r="AG978" s="6"/>
      <c r="AH978" s="6" t="s">
        <v>128</v>
      </c>
    </row>
    <row r="979" spans="1:34" ht="16.5">
      <c r="A979" s="14" t="s">
        <v>3615</v>
      </c>
      <c r="B979" s="4" t="s">
        <v>3616</v>
      </c>
      <c r="C979" s="5" t="s">
        <v>83</v>
      </c>
      <c r="D979" s="5" t="s">
        <v>3617</v>
      </c>
      <c r="E979" s="6" t="s">
        <v>9264</v>
      </c>
      <c r="F979" s="6" t="s">
        <v>9265</v>
      </c>
      <c r="G979" s="6"/>
      <c r="H979" s="6"/>
      <c r="I979" s="6" t="s">
        <v>6266</v>
      </c>
      <c r="J979" s="6"/>
      <c r="K979" s="6">
        <v>0</v>
      </c>
      <c r="L979" s="6" t="s">
        <v>11604</v>
      </c>
      <c r="M979" s="6" t="s">
        <v>11610</v>
      </c>
      <c r="N979" s="6"/>
      <c r="O979" s="6"/>
      <c r="P979" s="6"/>
      <c r="Q979" s="6" t="s">
        <v>13423</v>
      </c>
      <c r="R979" s="6"/>
      <c r="S979" s="6"/>
      <c r="T979" s="6"/>
      <c r="U979" s="6"/>
      <c r="V979" s="6"/>
      <c r="W979" s="6" t="s">
        <v>3617</v>
      </c>
      <c r="X979" s="6" t="s">
        <v>128</v>
      </c>
      <c r="Y979" s="11" t="s">
        <v>15237</v>
      </c>
      <c r="Z979" s="10"/>
      <c r="AA979" s="11" t="s">
        <v>15237</v>
      </c>
      <c r="AB979" s="6" t="s">
        <v>83</v>
      </c>
      <c r="AC979" s="6">
        <v>23951002520</v>
      </c>
      <c r="AD979" s="6"/>
      <c r="AE979" s="6"/>
      <c r="AF979" s="6"/>
      <c r="AG979" s="6"/>
      <c r="AH979" s="6" t="s">
        <v>128</v>
      </c>
    </row>
    <row r="980" spans="1:34" ht="16.5">
      <c r="A980" s="14" t="s">
        <v>3615</v>
      </c>
      <c r="B980" s="4" t="s">
        <v>3618</v>
      </c>
      <c r="C980" s="5" t="s">
        <v>83</v>
      </c>
      <c r="D980" s="5" t="s">
        <v>3617</v>
      </c>
      <c r="E980" s="6" t="s">
        <v>9266</v>
      </c>
      <c r="F980" s="6" t="s">
        <v>9267</v>
      </c>
      <c r="G980" s="6" t="s">
        <v>9268</v>
      </c>
      <c r="H980" s="6" t="s">
        <v>9269</v>
      </c>
      <c r="I980" s="6" t="s">
        <v>6266</v>
      </c>
      <c r="J980" s="6">
        <v>462011</v>
      </c>
      <c r="K980" s="6">
        <v>0</v>
      </c>
      <c r="L980" s="6" t="s">
        <v>11604</v>
      </c>
      <c r="M980" s="6" t="s">
        <v>11610</v>
      </c>
      <c r="N980" s="6" t="s">
        <v>12322</v>
      </c>
      <c r="O980" s="6" t="s">
        <v>13423</v>
      </c>
      <c r="P980" s="6"/>
      <c r="Q980" s="6"/>
      <c r="R980" s="6" t="s">
        <v>14282</v>
      </c>
      <c r="S980" s="6">
        <v>9425186934</v>
      </c>
      <c r="T980" s="6"/>
      <c r="U980" s="6"/>
      <c r="V980" s="6"/>
      <c r="W980" s="6" t="s">
        <v>3617</v>
      </c>
      <c r="X980" s="6" t="s">
        <v>128</v>
      </c>
      <c r="Y980" s="11" t="s">
        <v>15237</v>
      </c>
      <c r="Z980" s="10"/>
      <c r="AA980" s="11" t="s">
        <v>15237</v>
      </c>
      <c r="AB980" s="6" t="s">
        <v>83</v>
      </c>
      <c r="AC980" s="6">
        <v>23951002520</v>
      </c>
      <c r="AD980" s="6"/>
      <c r="AE980" s="6"/>
      <c r="AF980" s="6"/>
      <c r="AG980" s="6"/>
      <c r="AH980" s="6" t="s">
        <v>128</v>
      </c>
    </row>
    <row r="981" spans="1:34" ht="16.5">
      <c r="A981" s="14" t="s">
        <v>3615</v>
      </c>
      <c r="B981" s="4" t="s">
        <v>3619</v>
      </c>
      <c r="C981" s="5" t="s">
        <v>83</v>
      </c>
      <c r="D981" s="5" t="s">
        <v>3620</v>
      </c>
      <c r="E981" s="6" t="s">
        <v>9270</v>
      </c>
      <c r="F981" s="6" t="s">
        <v>9271</v>
      </c>
      <c r="G981" s="6" t="s">
        <v>6265</v>
      </c>
      <c r="H981" s="6" t="s">
        <v>9272</v>
      </c>
      <c r="I981" s="6" t="s">
        <v>6266</v>
      </c>
      <c r="J981" s="6"/>
      <c r="K981" s="6">
        <v>0</v>
      </c>
      <c r="L981" s="6" t="s">
        <v>11604</v>
      </c>
      <c r="M981" s="6" t="s">
        <v>11610</v>
      </c>
      <c r="N981" s="6" t="s">
        <v>12323</v>
      </c>
      <c r="O981" s="6">
        <v>9425410112</v>
      </c>
      <c r="P981" s="6"/>
      <c r="Q981" s="6"/>
      <c r="R981" s="6"/>
      <c r="S981" s="6"/>
      <c r="T981" s="6"/>
      <c r="U981" s="6"/>
      <c r="V981" s="6"/>
      <c r="W981" s="6" t="s">
        <v>3620</v>
      </c>
      <c r="X981" s="6" t="s">
        <v>128</v>
      </c>
      <c r="Y981" s="11" t="s">
        <v>15237</v>
      </c>
      <c r="Z981" s="10"/>
      <c r="AA981" s="11" t="s">
        <v>15237</v>
      </c>
      <c r="AB981" s="6" t="s">
        <v>83</v>
      </c>
      <c r="AC981" s="6"/>
      <c r="AD981" s="6"/>
      <c r="AE981" s="6"/>
      <c r="AF981" s="6"/>
      <c r="AG981" s="6"/>
      <c r="AH981" s="6" t="s">
        <v>128</v>
      </c>
    </row>
    <row r="982" spans="1:34" ht="16.5">
      <c r="A982" s="14" t="s">
        <v>3635</v>
      </c>
      <c r="B982" s="4" t="s">
        <v>3636</v>
      </c>
      <c r="C982" s="5" t="s">
        <v>83</v>
      </c>
      <c r="D982" s="5" t="s">
        <v>3637</v>
      </c>
      <c r="E982" s="6" t="s">
        <v>9284</v>
      </c>
      <c r="F982" s="6" t="s">
        <v>9285</v>
      </c>
      <c r="G982" s="6"/>
      <c r="H982" s="6"/>
      <c r="I982" s="6" t="s">
        <v>5979</v>
      </c>
      <c r="J982" s="6"/>
      <c r="K982" s="6">
        <v>0</v>
      </c>
      <c r="L982" s="6" t="s">
        <v>11604</v>
      </c>
      <c r="M982" s="6" t="s">
        <v>11610</v>
      </c>
      <c r="N982" s="6"/>
      <c r="O982" s="6" t="s">
        <v>13427</v>
      </c>
      <c r="P982" s="6"/>
      <c r="Q982" s="6" t="s">
        <v>14283</v>
      </c>
      <c r="R982" s="6"/>
      <c r="S982" s="6"/>
      <c r="T982" s="6"/>
      <c r="U982" s="6"/>
      <c r="V982" s="6"/>
      <c r="W982" s="6" t="s">
        <v>3637</v>
      </c>
      <c r="X982" s="6" t="s">
        <v>128</v>
      </c>
      <c r="Y982" s="11" t="s">
        <v>15237</v>
      </c>
      <c r="Z982" s="10"/>
      <c r="AA982" s="11" t="s">
        <v>15237</v>
      </c>
      <c r="AB982" s="6" t="s">
        <v>83</v>
      </c>
      <c r="AC982" s="6"/>
      <c r="AD982" s="6" t="s">
        <v>14982</v>
      </c>
      <c r="AE982" s="6"/>
      <c r="AF982" s="6" t="s">
        <v>14983</v>
      </c>
      <c r="AG982" s="9">
        <v>36725</v>
      </c>
      <c r="AH982" s="6" t="s">
        <v>128</v>
      </c>
    </row>
    <row r="983" spans="1:34" ht="16.5">
      <c r="A983" s="14" t="s">
        <v>3638</v>
      </c>
      <c r="B983" s="4" t="s">
        <v>3639</v>
      </c>
      <c r="C983" s="5" t="s">
        <v>83</v>
      </c>
      <c r="D983" s="5" t="s">
        <v>3640</v>
      </c>
      <c r="E983" s="6" t="s">
        <v>9286</v>
      </c>
      <c r="F983" s="6" t="s">
        <v>9287</v>
      </c>
      <c r="G983" s="6" t="s">
        <v>7912</v>
      </c>
      <c r="H983" s="6"/>
      <c r="I983" s="6" t="s">
        <v>5995</v>
      </c>
      <c r="J983" s="6"/>
      <c r="K983" s="6">
        <v>0</v>
      </c>
      <c r="L983" s="6" t="s">
        <v>11604</v>
      </c>
      <c r="M983" s="6" t="s">
        <v>11605</v>
      </c>
      <c r="N983" s="6"/>
      <c r="O983" s="6" t="s">
        <v>13428</v>
      </c>
      <c r="P983" s="6"/>
      <c r="Q983" s="6"/>
      <c r="R983" s="6"/>
      <c r="S983" s="6"/>
      <c r="T983" s="6"/>
      <c r="U983" s="6"/>
      <c r="V983" s="6"/>
      <c r="W983" s="6" t="s">
        <v>3640</v>
      </c>
      <c r="X983" s="6" t="s">
        <v>128</v>
      </c>
      <c r="Y983" s="11" t="s">
        <v>15237</v>
      </c>
      <c r="Z983" s="10"/>
      <c r="AA983" s="11" t="s">
        <v>15237</v>
      </c>
      <c r="AB983" s="6" t="s">
        <v>83</v>
      </c>
      <c r="AC983" s="6">
        <v>24574203113</v>
      </c>
      <c r="AD983" s="6">
        <v>24574203113</v>
      </c>
      <c r="AE983" s="6"/>
      <c r="AF983" s="6"/>
      <c r="AG983" s="6"/>
      <c r="AH983" s="6" t="s">
        <v>128</v>
      </c>
    </row>
    <row r="984" spans="1:34" ht="16.5">
      <c r="A984" s="14" t="s">
        <v>3638</v>
      </c>
      <c r="B984" s="4" t="s">
        <v>3641</v>
      </c>
      <c r="C984" s="5" t="s">
        <v>83</v>
      </c>
      <c r="D984" s="5" t="s">
        <v>3640</v>
      </c>
      <c r="E984" s="6" t="s">
        <v>9288</v>
      </c>
      <c r="F984" s="6" t="s">
        <v>9289</v>
      </c>
      <c r="G984" s="6"/>
      <c r="H984" s="6" t="s">
        <v>6149</v>
      </c>
      <c r="I984" s="6" t="s">
        <v>5995</v>
      </c>
      <c r="J984" s="6">
        <v>380061</v>
      </c>
      <c r="K984" s="6">
        <v>0</v>
      </c>
      <c r="L984" s="6" t="s">
        <v>11604</v>
      </c>
      <c r="M984" s="6" t="s">
        <v>11605</v>
      </c>
      <c r="N984" s="6" t="s">
        <v>12324</v>
      </c>
      <c r="O984" s="6" t="s">
        <v>13429</v>
      </c>
      <c r="P984" s="6"/>
      <c r="Q984" s="6"/>
      <c r="R984" s="6"/>
      <c r="S984" s="6"/>
      <c r="T984" s="6"/>
      <c r="U984" s="6"/>
      <c r="V984" s="6"/>
      <c r="W984" s="6" t="s">
        <v>3640</v>
      </c>
      <c r="X984" s="6" t="s">
        <v>128</v>
      </c>
      <c r="Y984" s="11" t="s">
        <v>15237</v>
      </c>
      <c r="Z984" s="10"/>
      <c r="AA984" s="11" t="s">
        <v>15237</v>
      </c>
      <c r="AB984" s="6" t="s">
        <v>83</v>
      </c>
      <c r="AC984" s="6">
        <v>24574203113</v>
      </c>
      <c r="AD984" s="6"/>
      <c r="AE984" s="6"/>
      <c r="AF984" s="6"/>
      <c r="AG984" s="6"/>
      <c r="AH984" s="6" t="s">
        <v>128</v>
      </c>
    </row>
    <row r="985" spans="1:34" ht="16.5">
      <c r="A985" s="14" t="s">
        <v>3648</v>
      </c>
      <c r="B985" s="4" t="s">
        <v>3649</v>
      </c>
      <c r="C985" s="5" t="s">
        <v>83</v>
      </c>
      <c r="D985" s="5" t="s">
        <v>3650</v>
      </c>
      <c r="E985" s="6" t="s">
        <v>9294</v>
      </c>
      <c r="F985" s="6" t="s">
        <v>9295</v>
      </c>
      <c r="G985" s="6" t="s">
        <v>6436</v>
      </c>
      <c r="H985" s="6"/>
      <c r="I985" s="6" t="s">
        <v>6129</v>
      </c>
      <c r="J985" s="6">
        <v>641602</v>
      </c>
      <c r="K985" s="6">
        <v>0</v>
      </c>
      <c r="L985" s="6" t="s">
        <v>11604</v>
      </c>
      <c r="M985" s="6" t="s">
        <v>11618</v>
      </c>
      <c r="N985" s="6" t="s">
        <v>12325</v>
      </c>
      <c r="O985" s="6" t="s">
        <v>13431</v>
      </c>
      <c r="P985" s="6"/>
      <c r="Q985" s="6" t="s">
        <v>14284</v>
      </c>
      <c r="R985" s="6" t="s">
        <v>12325</v>
      </c>
      <c r="S985" s="6" t="s">
        <v>14285</v>
      </c>
      <c r="T985" s="6"/>
      <c r="U985" s="6"/>
      <c r="V985" s="6"/>
      <c r="W985" s="6" t="s">
        <v>3650</v>
      </c>
      <c r="X985" s="6" t="s">
        <v>128</v>
      </c>
      <c r="Y985" s="11" t="s">
        <v>15237</v>
      </c>
      <c r="Z985" s="10"/>
      <c r="AA985" s="11" t="s">
        <v>15237</v>
      </c>
      <c r="AB985" s="6" t="s">
        <v>83</v>
      </c>
      <c r="AC985" s="6">
        <v>33961860945</v>
      </c>
      <c r="AD985" s="6">
        <v>279547</v>
      </c>
      <c r="AE985" s="6"/>
      <c r="AF985" s="6"/>
      <c r="AG985" s="6"/>
      <c r="AH985" s="6" t="s">
        <v>128</v>
      </c>
    </row>
    <row r="986" spans="1:34" ht="16.5">
      <c r="A986" s="14" t="s">
        <v>3651</v>
      </c>
      <c r="B986" s="4" t="s">
        <v>3652</v>
      </c>
      <c r="C986" s="5" t="s">
        <v>83</v>
      </c>
      <c r="D986" s="5" t="s">
        <v>3653</v>
      </c>
      <c r="E986" s="6" t="s">
        <v>9296</v>
      </c>
      <c r="F986" s="6" t="s">
        <v>9297</v>
      </c>
      <c r="G986" s="6" t="s">
        <v>9298</v>
      </c>
      <c r="H986" s="6"/>
      <c r="I986" s="6" t="s">
        <v>5970</v>
      </c>
      <c r="J986" s="6"/>
      <c r="K986" s="6">
        <v>0</v>
      </c>
      <c r="L986" s="6" t="s">
        <v>11604</v>
      </c>
      <c r="M986" s="6" t="s">
        <v>11618</v>
      </c>
      <c r="N986" s="6"/>
      <c r="O986" s="6" t="s">
        <v>13432</v>
      </c>
      <c r="P986" s="6"/>
      <c r="Q986" s="6" t="s">
        <v>14057</v>
      </c>
      <c r="R986" s="6"/>
      <c r="S986" s="6"/>
      <c r="T986" s="6"/>
      <c r="U986" s="6"/>
      <c r="V986" s="6"/>
      <c r="W986" s="6" t="s">
        <v>3653</v>
      </c>
      <c r="X986" s="6" t="s">
        <v>128</v>
      </c>
      <c r="Y986" s="11" t="s">
        <v>15237</v>
      </c>
      <c r="Z986" s="10"/>
      <c r="AA986" s="11" t="s">
        <v>15237</v>
      </c>
      <c r="AB986" s="6" t="s">
        <v>83</v>
      </c>
      <c r="AC986" s="6">
        <v>28080214109</v>
      </c>
      <c r="AD986" s="6" t="s">
        <v>14984</v>
      </c>
      <c r="AE986" s="6"/>
      <c r="AF986" s="6"/>
      <c r="AG986" s="6"/>
      <c r="AH986" s="6" t="s">
        <v>128</v>
      </c>
    </row>
    <row r="987" spans="1:34" ht="16.5">
      <c r="A987" s="14" t="s">
        <v>3664</v>
      </c>
      <c r="B987" s="4" t="s">
        <v>3665</v>
      </c>
      <c r="C987" s="5" t="s">
        <v>83</v>
      </c>
      <c r="D987" s="5" t="s">
        <v>3666</v>
      </c>
      <c r="E987" s="6" t="s">
        <v>9305</v>
      </c>
      <c r="F987" s="6" t="s">
        <v>9306</v>
      </c>
      <c r="G987" s="6" t="s">
        <v>9307</v>
      </c>
      <c r="H987" s="6"/>
      <c r="I987" s="6" t="s">
        <v>5970</v>
      </c>
      <c r="J987" s="6"/>
      <c r="K987" s="6">
        <v>0</v>
      </c>
      <c r="L987" s="6" t="s">
        <v>11604</v>
      </c>
      <c r="M987" s="6" t="s">
        <v>11605</v>
      </c>
      <c r="N987" s="6"/>
      <c r="O987" s="6" t="s">
        <v>12801</v>
      </c>
      <c r="P987" s="6"/>
      <c r="Q987" s="6"/>
      <c r="R987" s="6"/>
      <c r="S987" s="6"/>
      <c r="T987" s="6"/>
      <c r="U987" s="6"/>
      <c r="V987" s="6"/>
      <c r="W987" s="6" t="s">
        <v>3666</v>
      </c>
      <c r="X987" s="6" t="s">
        <v>128</v>
      </c>
      <c r="Y987" s="11" t="s">
        <v>15237</v>
      </c>
      <c r="Z987" s="10"/>
      <c r="AA987" s="11" t="s">
        <v>15237</v>
      </c>
      <c r="AB987" s="6" t="s">
        <v>83</v>
      </c>
      <c r="AC987" s="6">
        <v>28830125814</v>
      </c>
      <c r="AD987" s="6" t="s">
        <v>14985</v>
      </c>
      <c r="AE987" s="6"/>
      <c r="AF987" s="6"/>
      <c r="AG987" s="6"/>
      <c r="AH987" s="6" t="s">
        <v>128</v>
      </c>
    </row>
    <row r="988" spans="1:34" ht="16.5">
      <c r="A988" s="14" t="s">
        <v>3664</v>
      </c>
      <c r="B988" s="4" t="s">
        <v>3667</v>
      </c>
      <c r="C988" s="5" t="s">
        <v>83</v>
      </c>
      <c r="D988" s="5" t="s">
        <v>3666</v>
      </c>
      <c r="E988" s="6" t="s">
        <v>9308</v>
      </c>
      <c r="F988" s="6" t="s">
        <v>9309</v>
      </c>
      <c r="G988" s="6" t="s">
        <v>9310</v>
      </c>
      <c r="H988" s="6" t="s">
        <v>9311</v>
      </c>
      <c r="I988" s="6" t="s">
        <v>5970</v>
      </c>
      <c r="J988" s="6">
        <v>510001</v>
      </c>
      <c r="K988" s="6">
        <v>0</v>
      </c>
      <c r="L988" s="6" t="s">
        <v>11604</v>
      </c>
      <c r="M988" s="6"/>
      <c r="N988" s="6" t="s">
        <v>12327</v>
      </c>
      <c r="O988" s="6" t="s">
        <v>13434</v>
      </c>
      <c r="P988" s="6"/>
      <c r="Q988" s="6"/>
      <c r="R988" s="6"/>
      <c r="S988" s="6"/>
      <c r="T988" s="6"/>
      <c r="U988" s="6"/>
      <c r="V988" s="6"/>
      <c r="W988" s="6" t="s">
        <v>3666</v>
      </c>
      <c r="X988" s="6" t="s">
        <v>128</v>
      </c>
      <c r="Y988" s="11" t="s">
        <v>15237</v>
      </c>
      <c r="Z988" s="10"/>
      <c r="AA988" s="11" t="s">
        <v>15237</v>
      </c>
      <c r="AB988" s="6" t="s">
        <v>83</v>
      </c>
      <c r="AC988" s="6">
        <v>28830125814</v>
      </c>
      <c r="AD988" s="6" t="s">
        <v>14985</v>
      </c>
      <c r="AE988" s="6"/>
      <c r="AF988" s="6"/>
      <c r="AG988" s="6"/>
      <c r="AH988" s="6" t="s">
        <v>128</v>
      </c>
    </row>
    <row r="989" spans="1:34" ht="16.5">
      <c r="A989" s="14" t="s">
        <v>3664</v>
      </c>
      <c r="B989" s="4" t="s">
        <v>3675</v>
      </c>
      <c r="C989" s="5" t="s">
        <v>83</v>
      </c>
      <c r="D989" s="5" t="s">
        <v>3666</v>
      </c>
      <c r="E989" s="6" t="s">
        <v>9325</v>
      </c>
      <c r="F989" s="6" t="s">
        <v>9326</v>
      </c>
      <c r="G989" s="6" t="s">
        <v>9327</v>
      </c>
      <c r="H989" s="6" t="s">
        <v>9328</v>
      </c>
      <c r="I989" s="6" t="s">
        <v>6478</v>
      </c>
      <c r="J989" s="6"/>
      <c r="K989" s="6">
        <v>0</v>
      </c>
      <c r="L989" s="6" t="s">
        <v>11609</v>
      </c>
      <c r="M989" s="6" t="s">
        <v>11807</v>
      </c>
      <c r="N989" s="6"/>
      <c r="O989" s="6">
        <v>9848059501</v>
      </c>
      <c r="P989" s="6"/>
      <c r="Q989" s="6"/>
      <c r="R989" s="6"/>
      <c r="S989" s="6"/>
      <c r="T989" s="6"/>
      <c r="U989" s="6"/>
      <c r="V989" s="6"/>
      <c r="W989" s="6" t="s">
        <v>3666</v>
      </c>
      <c r="X989" s="6" t="s">
        <v>128</v>
      </c>
      <c r="Y989" s="11" t="s">
        <v>15237</v>
      </c>
      <c r="Z989" s="10"/>
      <c r="AA989" s="11" t="s">
        <v>15237</v>
      </c>
      <c r="AB989" s="6" t="s">
        <v>83</v>
      </c>
      <c r="AC989" s="6">
        <v>28830125814</v>
      </c>
      <c r="AD989" s="6"/>
      <c r="AE989" s="6"/>
      <c r="AF989" s="6"/>
      <c r="AG989" s="6"/>
      <c r="AH989" s="6" t="s">
        <v>128</v>
      </c>
    </row>
    <row r="990" spans="1:34" ht="16.5">
      <c r="A990" s="14" t="s">
        <v>3664</v>
      </c>
      <c r="B990" s="4" t="s">
        <v>3676</v>
      </c>
      <c r="C990" s="5" t="s">
        <v>83</v>
      </c>
      <c r="D990" s="5" t="s">
        <v>3666</v>
      </c>
      <c r="E990" s="6" t="s">
        <v>9329</v>
      </c>
      <c r="F990" s="6" t="s">
        <v>9330</v>
      </c>
      <c r="G990" s="6" t="s">
        <v>9331</v>
      </c>
      <c r="H990" s="6" t="s">
        <v>9332</v>
      </c>
      <c r="I990" s="6" t="s">
        <v>5970</v>
      </c>
      <c r="J990" s="6">
        <v>503185</v>
      </c>
      <c r="K990" s="6">
        <v>0</v>
      </c>
      <c r="L990" s="6" t="s">
        <v>11604</v>
      </c>
      <c r="M990" s="6" t="s">
        <v>11605</v>
      </c>
      <c r="N990" s="6"/>
      <c r="O990" s="6">
        <v>9848059501</v>
      </c>
      <c r="P990" s="6"/>
      <c r="Q990" s="6"/>
      <c r="R990" s="6"/>
      <c r="S990" s="6"/>
      <c r="T990" s="6"/>
      <c r="U990" s="6"/>
      <c r="V990" s="6"/>
      <c r="W990" s="6" t="s">
        <v>3666</v>
      </c>
      <c r="X990" s="6" t="s">
        <v>128</v>
      </c>
      <c r="Y990" s="11" t="s">
        <v>15237</v>
      </c>
      <c r="Z990" s="10"/>
      <c r="AA990" s="11" t="s">
        <v>15237</v>
      </c>
      <c r="AB990" s="6" t="s">
        <v>83</v>
      </c>
      <c r="AC990" s="6">
        <v>28830125814</v>
      </c>
      <c r="AD990" s="6"/>
      <c r="AE990" s="6"/>
      <c r="AF990" s="6"/>
      <c r="AG990" s="6"/>
      <c r="AH990" s="6" t="s">
        <v>128</v>
      </c>
    </row>
    <row r="991" spans="1:34" ht="16.5">
      <c r="A991" s="14" t="s">
        <v>3664</v>
      </c>
      <c r="B991" s="4" t="s">
        <v>3677</v>
      </c>
      <c r="C991" s="5" t="s">
        <v>83</v>
      </c>
      <c r="D991" s="5" t="s">
        <v>3666</v>
      </c>
      <c r="E991" s="6" t="s">
        <v>9333</v>
      </c>
      <c r="F991" s="6" t="s">
        <v>9334</v>
      </c>
      <c r="G991" s="6" t="s">
        <v>9335</v>
      </c>
      <c r="H991" s="6" t="s">
        <v>9336</v>
      </c>
      <c r="I991" s="6" t="s">
        <v>5970</v>
      </c>
      <c r="J991" s="6">
        <v>84</v>
      </c>
      <c r="K991" s="6">
        <v>0</v>
      </c>
      <c r="L991" s="6" t="s">
        <v>11604</v>
      </c>
      <c r="M991" s="6" t="s">
        <v>11605</v>
      </c>
      <c r="N991" s="6"/>
      <c r="O991" s="6">
        <v>9848059501</v>
      </c>
      <c r="P991" s="6"/>
      <c r="Q991" s="6"/>
      <c r="R991" s="6"/>
      <c r="S991" s="6"/>
      <c r="T991" s="6"/>
      <c r="U991" s="6"/>
      <c r="V991" s="6"/>
      <c r="W991" s="6" t="s">
        <v>3666</v>
      </c>
      <c r="X991" s="6" t="s">
        <v>128</v>
      </c>
      <c r="Y991" s="11" t="s">
        <v>15237</v>
      </c>
      <c r="Z991" s="10"/>
      <c r="AA991" s="11" t="s">
        <v>15237</v>
      </c>
      <c r="AB991" s="6" t="s">
        <v>83</v>
      </c>
      <c r="AC991" s="6">
        <v>28830125814</v>
      </c>
      <c r="AD991" s="6"/>
      <c r="AE991" s="6"/>
      <c r="AF991" s="6"/>
      <c r="AG991" s="6"/>
      <c r="AH991" s="6" t="s">
        <v>128</v>
      </c>
    </row>
    <row r="992" spans="1:34" ht="16.5">
      <c r="A992" s="14" t="s">
        <v>3664</v>
      </c>
      <c r="B992" s="4" t="s">
        <v>3670</v>
      </c>
      <c r="C992" s="5" t="s">
        <v>83</v>
      </c>
      <c r="D992" s="5" t="s">
        <v>3671</v>
      </c>
      <c r="E992" s="6" t="s">
        <v>9316</v>
      </c>
      <c r="F992" s="6" t="s">
        <v>9317</v>
      </c>
      <c r="G992" s="6"/>
      <c r="H992" s="6" t="s">
        <v>9315</v>
      </c>
      <c r="I992" s="6" t="s">
        <v>5970</v>
      </c>
      <c r="J992" s="6">
        <v>518360</v>
      </c>
      <c r="K992" s="6">
        <v>0</v>
      </c>
      <c r="L992" s="6" t="s">
        <v>11604</v>
      </c>
      <c r="M992" s="6" t="s">
        <v>11605</v>
      </c>
      <c r="N992" s="6"/>
      <c r="O992" s="6"/>
      <c r="P992" s="6"/>
      <c r="Q992" s="6"/>
      <c r="R992" s="6"/>
      <c r="S992" s="6"/>
      <c r="T992" s="6"/>
      <c r="U992" s="6"/>
      <c r="V992" s="6"/>
      <c r="W992" s="6" t="s">
        <v>3666</v>
      </c>
      <c r="X992" s="6" t="s">
        <v>128</v>
      </c>
      <c r="Y992" s="11" t="s">
        <v>15237</v>
      </c>
      <c r="Z992" s="10"/>
      <c r="AA992" s="11" t="s">
        <v>15237</v>
      </c>
      <c r="AB992" s="6" t="s">
        <v>83</v>
      </c>
      <c r="AC992" s="6">
        <v>28830125814</v>
      </c>
      <c r="AD992" s="6" t="s">
        <v>14985</v>
      </c>
      <c r="AE992" s="6"/>
      <c r="AF992" s="6"/>
      <c r="AG992" s="6"/>
      <c r="AH992" s="6" t="s">
        <v>128</v>
      </c>
    </row>
    <row r="993" spans="1:34" ht="16.5">
      <c r="A993" s="14" t="s">
        <v>3664</v>
      </c>
      <c r="B993" s="4" t="s">
        <v>3668</v>
      </c>
      <c r="C993" s="5" t="s">
        <v>83</v>
      </c>
      <c r="D993" s="5" t="s">
        <v>3669</v>
      </c>
      <c r="E993" s="6" t="s">
        <v>9312</v>
      </c>
      <c r="F993" s="6" t="s">
        <v>9313</v>
      </c>
      <c r="G993" s="6" t="s">
        <v>9314</v>
      </c>
      <c r="H993" s="6" t="s">
        <v>9315</v>
      </c>
      <c r="I993" s="6" t="s">
        <v>5970</v>
      </c>
      <c r="J993" s="6">
        <v>518002</v>
      </c>
      <c r="K993" s="6">
        <v>0</v>
      </c>
      <c r="L993" s="6" t="s">
        <v>11604</v>
      </c>
      <c r="M993" s="6" t="s">
        <v>11605</v>
      </c>
      <c r="N993" s="6" t="s">
        <v>12328</v>
      </c>
      <c r="O993" s="6">
        <v>9848059502</v>
      </c>
      <c r="P993" s="6"/>
      <c r="Q993" s="6"/>
      <c r="R993" s="6"/>
      <c r="S993" s="6"/>
      <c r="T993" s="6"/>
      <c r="U993" s="6"/>
      <c r="V993" s="6"/>
      <c r="W993" s="6" t="s">
        <v>3666</v>
      </c>
      <c r="X993" s="6" t="s">
        <v>128</v>
      </c>
      <c r="Y993" s="11" t="s">
        <v>15237</v>
      </c>
      <c r="Z993" s="10"/>
      <c r="AA993" s="11" t="s">
        <v>15237</v>
      </c>
      <c r="AB993" s="6" t="s">
        <v>83</v>
      </c>
      <c r="AC993" s="6">
        <v>28830125814</v>
      </c>
      <c r="AD993" s="6" t="s">
        <v>14985</v>
      </c>
      <c r="AE993" s="6"/>
      <c r="AF993" s="6"/>
      <c r="AG993" s="6"/>
      <c r="AH993" s="6" t="s">
        <v>128</v>
      </c>
    </row>
    <row r="994" spans="1:34" ht="16.5">
      <c r="A994" s="14" t="s">
        <v>3664</v>
      </c>
      <c r="B994" s="4" t="s">
        <v>3672</v>
      </c>
      <c r="C994" s="5" t="s">
        <v>83</v>
      </c>
      <c r="D994" s="5" t="s">
        <v>3669</v>
      </c>
      <c r="E994" s="6" t="s">
        <v>9316</v>
      </c>
      <c r="F994" s="6" t="s">
        <v>9318</v>
      </c>
      <c r="G994" s="6" t="s">
        <v>9319</v>
      </c>
      <c r="H994" s="6" t="s">
        <v>9315</v>
      </c>
      <c r="I994" s="6" t="s">
        <v>5970</v>
      </c>
      <c r="J994" s="6">
        <v>518002</v>
      </c>
      <c r="K994" s="6">
        <v>0</v>
      </c>
      <c r="L994" s="6" t="s">
        <v>11604</v>
      </c>
      <c r="M994" s="6" t="s">
        <v>11605</v>
      </c>
      <c r="N994" s="6"/>
      <c r="O994" s="6">
        <v>9848059501</v>
      </c>
      <c r="P994" s="6"/>
      <c r="Q994" s="6"/>
      <c r="R994" s="6"/>
      <c r="S994" s="6"/>
      <c r="T994" s="6"/>
      <c r="U994" s="6"/>
      <c r="V994" s="6"/>
      <c r="W994" s="6" t="s">
        <v>3666</v>
      </c>
      <c r="X994" s="6" t="s">
        <v>128</v>
      </c>
      <c r="Y994" s="11" t="s">
        <v>15237</v>
      </c>
      <c r="Z994" s="10"/>
      <c r="AA994" s="11" t="s">
        <v>15237</v>
      </c>
      <c r="AB994" s="6" t="s">
        <v>83</v>
      </c>
      <c r="AC994" s="6">
        <v>28830125814</v>
      </c>
      <c r="AD994" s="6" t="s">
        <v>14985</v>
      </c>
      <c r="AE994" s="6"/>
      <c r="AF994" s="6"/>
      <c r="AG994" s="6"/>
      <c r="AH994" s="6" t="s">
        <v>128</v>
      </c>
    </row>
    <row r="995" spans="1:34" ht="16.5">
      <c r="A995" s="14" t="s">
        <v>3664</v>
      </c>
      <c r="B995" s="4" t="s">
        <v>3673</v>
      </c>
      <c r="C995" s="5" t="s">
        <v>83</v>
      </c>
      <c r="D995" s="5" t="s">
        <v>3669</v>
      </c>
      <c r="E995" s="6" t="s">
        <v>9316</v>
      </c>
      <c r="F995" s="6" t="s">
        <v>9320</v>
      </c>
      <c r="G995" s="6"/>
      <c r="H995" s="6" t="s">
        <v>9315</v>
      </c>
      <c r="I995" s="6" t="s">
        <v>5970</v>
      </c>
      <c r="J995" s="6"/>
      <c r="K995" s="6">
        <v>0</v>
      </c>
      <c r="L995" s="6" t="s">
        <v>11604</v>
      </c>
      <c r="M995" s="6" t="s">
        <v>11605</v>
      </c>
      <c r="N995" s="6"/>
      <c r="O995" s="6">
        <v>9848059501</v>
      </c>
      <c r="P995" s="6"/>
      <c r="Q995" s="6"/>
      <c r="R995" s="6"/>
      <c r="S995" s="6"/>
      <c r="T995" s="6"/>
      <c r="U995" s="6"/>
      <c r="V995" s="6"/>
      <c r="W995" s="6" t="s">
        <v>3666</v>
      </c>
      <c r="X995" s="6" t="s">
        <v>128</v>
      </c>
      <c r="Y995" s="11" t="s">
        <v>15237</v>
      </c>
      <c r="Z995" s="10"/>
      <c r="AA995" s="11" t="s">
        <v>15237</v>
      </c>
      <c r="AB995" s="6" t="s">
        <v>83</v>
      </c>
      <c r="AC995" s="6">
        <v>28830125814</v>
      </c>
      <c r="AD995" s="6" t="s">
        <v>14986</v>
      </c>
      <c r="AE995" s="6"/>
      <c r="AF995" s="6"/>
      <c r="AG995" s="6"/>
      <c r="AH995" s="6" t="s">
        <v>128</v>
      </c>
    </row>
    <row r="996" spans="1:34" ht="16.5">
      <c r="A996" s="14" t="s">
        <v>3664</v>
      </c>
      <c r="B996" s="4" t="s">
        <v>3674</v>
      </c>
      <c r="C996" s="5" t="s">
        <v>83</v>
      </c>
      <c r="D996" s="5" t="s">
        <v>3669</v>
      </c>
      <c r="E996" s="6" t="s">
        <v>9321</v>
      </c>
      <c r="F996" s="6" t="s">
        <v>9322</v>
      </c>
      <c r="G996" s="6" t="s">
        <v>9323</v>
      </c>
      <c r="H996" s="6" t="s">
        <v>9324</v>
      </c>
      <c r="I996" s="6" t="s">
        <v>5970</v>
      </c>
      <c r="J996" s="6">
        <v>37</v>
      </c>
      <c r="K996" s="6">
        <v>0</v>
      </c>
      <c r="L996" s="6" t="s">
        <v>11604</v>
      </c>
      <c r="M996" s="6" t="s">
        <v>11605</v>
      </c>
      <c r="N996" s="6"/>
      <c r="O996" s="6">
        <v>9848059501</v>
      </c>
      <c r="P996" s="6"/>
      <c r="Q996" s="6"/>
      <c r="R996" s="6"/>
      <c r="S996" s="6"/>
      <c r="T996" s="6"/>
      <c r="U996" s="6"/>
      <c r="V996" s="6"/>
      <c r="W996" s="6" t="s">
        <v>3666</v>
      </c>
      <c r="X996" s="6" t="s">
        <v>128</v>
      </c>
      <c r="Y996" s="11" t="s">
        <v>15237</v>
      </c>
      <c r="Z996" s="10"/>
      <c r="AA996" s="11" t="s">
        <v>15237</v>
      </c>
      <c r="AB996" s="6" t="s">
        <v>83</v>
      </c>
      <c r="AC996" s="6">
        <v>28830125814</v>
      </c>
      <c r="AD996" s="6" t="s">
        <v>14986</v>
      </c>
      <c r="AE996" s="6"/>
      <c r="AF996" s="6"/>
      <c r="AG996" s="6"/>
      <c r="AH996" s="6" t="s">
        <v>128</v>
      </c>
    </row>
    <row r="997" spans="1:34" ht="16.5">
      <c r="A997" s="14" t="s">
        <v>3680</v>
      </c>
      <c r="B997" s="4" t="s">
        <v>3681</v>
      </c>
      <c r="C997" s="5" t="s">
        <v>83</v>
      </c>
      <c r="D997" s="5" t="s">
        <v>3682</v>
      </c>
      <c r="E997" s="6" t="s">
        <v>9337</v>
      </c>
      <c r="F997" s="6" t="s">
        <v>7004</v>
      </c>
      <c r="G997" s="6"/>
      <c r="H997" s="6"/>
      <c r="I997" s="6" t="s">
        <v>5979</v>
      </c>
      <c r="J997" s="6">
        <v>700136</v>
      </c>
      <c r="K997" s="6">
        <v>0</v>
      </c>
      <c r="L997" s="6" t="s">
        <v>11604</v>
      </c>
      <c r="M997" s="6" t="s">
        <v>11610</v>
      </c>
      <c r="N997" s="6"/>
      <c r="O997" s="6" t="s">
        <v>13435</v>
      </c>
      <c r="P997" s="6"/>
      <c r="Q997" s="6" t="s">
        <v>14286</v>
      </c>
      <c r="R997" s="6"/>
      <c r="S997" s="6"/>
      <c r="T997" s="6"/>
      <c r="U997" s="6"/>
      <c r="V997" s="6"/>
      <c r="W997" s="6" t="s">
        <v>3682</v>
      </c>
      <c r="X997" s="6" t="s">
        <v>128</v>
      </c>
      <c r="Y997" s="11" t="s">
        <v>15237</v>
      </c>
      <c r="Z997" s="10"/>
      <c r="AA997" s="11" t="s">
        <v>15237</v>
      </c>
      <c r="AB997" s="6" t="s">
        <v>83</v>
      </c>
      <c r="AC997" s="6">
        <v>19671730078</v>
      </c>
      <c r="AD997" s="6">
        <v>19671730272</v>
      </c>
      <c r="AE997" s="6"/>
      <c r="AF997" s="6"/>
      <c r="AG997" s="6"/>
      <c r="AH997" s="6" t="s">
        <v>128</v>
      </c>
    </row>
    <row r="998" spans="1:34" ht="16.5">
      <c r="A998" s="14" t="s">
        <v>3683</v>
      </c>
      <c r="B998" s="4" t="s">
        <v>3684</v>
      </c>
      <c r="C998" s="5" t="s">
        <v>83</v>
      </c>
      <c r="D998" s="5" t="s">
        <v>3685</v>
      </c>
      <c r="E998" s="6" t="s">
        <v>9338</v>
      </c>
      <c r="F998" s="6" t="s">
        <v>9339</v>
      </c>
      <c r="G998" s="6">
        <v>4</v>
      </c>
      <c r="H998" s="6"/>
      <c r="I998" s="6" t="s">
        <v>5970</v>
      </c>
      <c r="J998" s="6"/>
      <c r="K998" s="6">
        <v>0</v>
      </c>
      <c r="L998" s="6" t="s">
        <v>11604</v>
      </c>
      <c r="M998" s="6" t="s">
        <v>11618</v>
      </c>
      <c r="N998" s="6"/>
      <c r="O998" s="6" t="s">
        <v>13436</v>
      </c>
      <c r="P998" s="6"/>
      <c r="Q998" s="6" t="s">
        <v>14287</v>
      </c>
      <c r="R998" s="6"/>
      <c r="S998" s="6"/>
      <c r="T998" s="6"/>
      <c r="U998" s="6"/>
      <c r="V998" s="6"/>
      <c r="W998" s="6" t="s">
        <v>3685</v>
      </c>
      <c r="X998" s="6" t="s">
        <v>128</v>
      </c>
      <c r="Y998" s="11" t="s">
        <v>15237</v>
      </c>
      <c r="Z998" s="10"/>
      <c r="AA998" s="11" t="s">
        <v>15237</v>
      </c>
      <c r="AB998" s="6" t="s">
        <v>83</v>
      </c>
      <c r="AC998" s="6">
        <v>28050111581</v>
      </c>
      <c r="AD998" s="6" t="s">
        <v>14949</v>
      </c>
      <c r="AE998" s="6"/>
      <c r="AF998" s="6"/>
      <c r="AG998" s="6"/>
      <c r="AH998" s="6" t="s">
        <v>128</v>
      </c>
    </row>
    <row r="999" spans="1:34" ht="16.5">
      <c r="A999" s="14" t="s">
        <v>3691</v>
      </c>
      <c r="B999" s="4" t="s">
        <v>3692</v>
      </c>
      <c r="C999" s="5" t="s">
        <v>83</v>
      </c>
      <c r="D999" s="5" t="s">
        <v>3693</v>
      </c>
      <c r="E999" s="6" t="s">
        <v>9344</v>
      </c>
      <c r="F999" s="6" t="s">
        <v>9345</v>
      </c>
      <c r="G999" s="6" t="s">
        <v>9346</v>
      </c>
      <c r="H999" s="6" t="s">
        <v>7030</v>
      </c>
      <c r="I999" s="6" t="s">
        <v>6766</v>
      </c>
      <c r="J999" s="6">
        <v>403115</v>
      </c>
      <c r="K999" s="6">
        <v>0</v>
      </c>
      <c r="L999" s="6" t="s">
        <v>11604</v>
      </c>
      <c r="M999" s="6" t="s">
        <v>11605</v>
      </c>
      <c r="N999" s="6"/>
      <c r="O999" s="6" t="s">
        <v>13438</v>
      </c>
      <c r="P999" s="6"/>
      <c r="Q999" s="6"/>
      <c r="R999" s="6"/>
      <c r="S999" s="6"/>
      <c r="T999" s="6"/>
      <c r="U999" s="6"/>
      <c r="V999" s="6"/>
      <c r="W999" s="6" t="s">
        <v>3693</v>
      </c>
      <c r="X999" s="6" t="s">
        <v>128</v>
      </c>
      <c r="Y999" s="11" t="s">
        <v>15237</v>
      </c>
      <c r="Z999" s="10"/>
      <c r="AA999" s="11" t="s">
        <v>15237</v>
      </c>
      <c r="AB999" s="6" t="s">
        <v>83</v>
      </c>
      <c r="AC999" s="6">
        <v>30660102113</v>
      </c>
      <c r="AD999" s="6" t="s">
        <v>14988</v>
      </c>
      <c r="AE999" s="6"/>
      <c r="AF999" s="6" t="s">
        <v>14989</v>
      </c>
      <c r="AG999" s="9">
        <v>34107</v>
      </c>
      <c r="AH999" s="6" t="s">
        <v>128</v>
      </c>
    </row>
    <row r="1000" spans="1:34" ht="16.5">
      <c r="A1000" s="14" t="s">
        <v>3694</v>
      </c>
      <c r="B1000" s="4" t="s">
        <v>3695</v>
      </c>
      <c r="C1000" s="5" t="s">
        <v>83</v>
      </c>
      <c r="D1000" s="5" t="s">
        <v>3696</v>
      </c>
      <c r="E1000" s="6" t="s">
        <v>9347</v>
      </c>
      <c r="F1000" s="6" t="s">
        <v>9348</v>
      </c>
      <c r="G1000" s="6" t="s">
        <v>9349</v>
      </c>
      <c r="H1000" s="6" t="s">
        <v>6089</v>
      </c>
      <c r="I1000" s="6" t="s">
        <v>5962</v>
      </c>
      <c r="J1000" s="6">
        <v>411026</v>
      </c>
      <c r="K1000" s="6">
        <v>0</v>
      </c>
      <c r="L1000" s="6" t="s">
        <v>11604</v>
      </c>
      <c r="M1000" s="6" t="s">
        <v>11605</v>
      </c>
      <c r="N1000" s="6" t="s">
        <v>12329</v>
      </c>
      <c r="O1000" s="6" t="s">
        <v>13439</v>
      </c>
      <c r="P1000" s="6"/>
      <c r="Q1000" s="6" t="s">
        <v>14288</v>
      </c>
      <c r="R1000" s="6"/>
      <c r="S1000" s="6">
        <v>9049990997</v>
      </c>
      <c r="T1000" s="6"/>
      <c r="U1000" s="6"/>
      <c r="V1000" s="6"/>
      <c r="W1000" s="6" t="s">
        <v>3696</v>
      </c>
      <c r="X1000" s="6" t="s">
        <v>128</v>
      </c>
      <c r="Y1000" s="11" t="s">
        <v>15237</v>
      </c>
      <c r="Z1000" s="10"/>
      <c r="AA1000" s="11" t="s">
        <v>15237</v>
      </c>
      <c r="AB1000" s="6" t="s">
        <v>83</v>
      </c>
      <c r="AC1000" s="6">
        <v>27490336705</v>
      </c>
      <c r="AD1000" s="6" t="s">
        <v>14990</v>
      </c>
      <c r="AE1000" s="6"/>
      <c r="AF1000" s="6" t="s">
        <v>14991</v>
      </c>
      <c r="AG1000" s="9">
        <v>38808</v>
      </c>
      <c r="AH1000" s="6" t="s">
        <v>128</v>
      </c>
    </row>
    <row r="1001" spans="1:34" ht="16.5">
      <c r="A1001" s="14" t="s">
        <v>3697</v>
      </c>
      <c r="B1001" s="4" t="s">
        <v>3698</v>
      </c>
      <c r="C1001" s="5" t="s">
        <v>83</v>
      </c>
      <c r="D1001" s="5" t="s">
        <v>3699</v>
      </c>
      <c r="E1001" s="6" t="s">
        <v>9350</v>
      </c>
      <c r="F1001" s="6" t="s">
        <v>9351</v>
      </c>
      <c r="G1001" s="6" t="s">
        <v>9352</v>
      </c>
      <c r="H1001" s="6"/>
      <c r="I1001" s="6" t="s">
        <v>6008</v>
      </c>
      <c r="J1001" s="6"/>
      <c r="K1001" s="6">
        <v>0</v>
      </c>
      <c r="L1001" s="6" t="s">
        <v>11604</v>
      </c>
      <c r="M1001" s="6" t="s">
        <v>11610</v>
      </c>
      <c r="N1001" s="6"/>
      <c r="O1001" s="6" t="s">
        <v>12357</v>
      </c>
      <c r="P1001" s="6"/>
      <c r="Q1001" s="6"/>
      <c r="R1001" s="6"/>
      <c r="S1001" s="6"/>
      <c r="T1001" s="6"/>
      <c r="U1001" s="6"/>
      <c r="V1001" s="6"/>
      <c r="W1001" s="6" t="s">
        <v>3699</v>
      </c>
      <c r="X1001" s="6" t="s">
        <v>128</v>
      </c>
      <c r="Y1001" s="11" t="s">
        <v>15237</v>
      </c>
      <c r="Z1001" s="10"/>
      <c r="AA1001" s="11" t="s">
        <v>15237</v>
      </c>
      <c r="AB1001" s="6" t="s">
        <v>83</v>
      </c>
      <c r="AC1001" s="6">
        <v>7920133050</v>
      </c>
      <c r="AD1001" s="6"/>
      <c r="AE1001" s="6"/>
      <c r="AF1001" s="6"/>
      <c r="AG1001" s="6"/>
      <c r="AH1001" s="6" t="s">
        <v>128</v>
      </c>
    </row>
    <row r="1002" spans="1:34" ht="16.5">
      <c r="A1002" s="14" t="s">
        <v>3712</v>
      </c>
      <c r="B1002" s="4" t="s">
        <v>3713</v>
      </c>
      <c r="C1002" s="5" t="s">
        <v>83</v>
      </c>
      <c r="D1002" s="5" t="s">
        <v>3714</v>
      </c>
      <c r="E1002" s="6" t="s">
        <v>15271</v>
      </c>
      <c r="F1002" s="6" t="s">
        <v>9363</v>
      </c>
      <c r="G1002" s="6"/>
      <c r="H1002" s="6" t="s">
        <v>6306</v>
      </c>
      <c r="I1002" s="6" t="s">
        <v>5962</v>
      </c>
      <c r="J1002" s="6"/>
      <c r="K1002" s="6">
        <v>0</v>
      </c>
      <c r="L1002" s="6" t="s">
        <v>11604</v>
      </c>
      <c r="M1002" s="6" t="s">
        <v>11606</v>
      </c>
      <c r="N1002" s="6"/>
      <c r="O1002" s="6" t="s">
        <v>13443</v>
      </c>
      <c r="P1002" s="6"/>
      <c r="Q1002" s="6" t="s">
        <v>14210</v>
      </c>
      <c r="R1002" s="6"/>
      <c r="S1002" s="6"/>
      <c r="T1002" s="6"/>
      <c r="U1002" s="6"/>
      <c r="V1002" s="6"/>
      <c r="W1002" s="6" t="s">
        <v>3714</v>
      </c>
      <c r="X1002" s="6" t="s">
        <v>128</v>
      </c>
      <c r="Y1002" s="11" t="s">
        <v>15237</v>
      </c>
      <c r="Z1002" s="10"/>
      <c r="AA1002" s="11" t="s">
        <v>15237</v>
      </c>
      <c r="AB1002" s="6" t="s">
        <v>83</v>
      </c>
      <c r="AC1002" s="6">
        <v>27230314053</v>
      </c>
      <c r="AD1002" s="6" t="s">
        <v>14992</v>
      </c>
      <c r="AE1002" s="6"/>
      <c r="AF1002" s="6" t="s">
        <v>14993</v>
      </c>
      <c r="AG1002" s="9">
        <v>38808</v>
      </c>
      <c r="AH1002" s="6" t="s">
        <v>128</v>
      </c>
    </row>
    <row r="1003" spans="1:34" ht="16.5">
      <c r="A1003" s="14" t="s">
        <v>3719</v>
      </c>
      <c r="B1003" s="4" t="s">
        <v>3720</v>
      </c>
      <c r="C1003" s="5" t="s">
        <v>83</v>
      </c>
      <c r="D1003" s="5" t="s">
        <v>3721</v>
      </c>
      <c r="E1003" s="6" t="s">
        <v>9367</v>
      </c>
      <c r="F1003" s="6" t="s">
        <v>9368</v>
      </c>
      <c r="G1003" s="6" t="s">
        <v>9369</v>
      </c>
      <c r="H1003" s="6" t="s">
        <v>6212</v>
      </c>
      <c r="I1003" s="6" t="s">
        <v>6008</v>
      </c>
      <c r="J1003" s="6">
        <v>110042</v>
      </c>
      <c r="K1003" s="6">
        <v>0</v>
      </c>
      <c r="L1003" s="6" t="s">
        <v>11604</v>
      </c>
      <c r="M1003" s="6" t="s">
        <v>11610</v>
      </c>
      <c r="N1003" s="6"/>
      <c r="O1003" s="6">
        <v>9878114488</v>
      </c>
      <c r="P1003" s="6"/>
      <c r="Q1003" s="6"/>
      <c r="R1003" s="6"/>
      <c r="S1003" s="6"/>
      <c r="T1003" s="6"/>
      <c r="U1003" s="6"/>
      <c r="V1003" s="6"/>
      <c r="W1003" s="6" t="s">
        <v>3721</v>
      </c>
      <c r="X1003" s="6" t="s">
        <v>128</v>
      </c>
      <c r="Y1003" s="11" t="s">
        <v>15237</v>
      </c>
      <c r="Z1003" s="10"/>
      <c r="AA1003" s="11" t="s">
        <v>15237</v>
      </c>
      <c r="AB1003" s="6" t="s">
        <v>83</v>
      </c>
      <c r="AC1003" s="6">
        <v>7080256993</v>
      </c>
      <c r="AD1003" s="6"/>
      <c r="AE1003" s="6"/>
      <c r="AF1003" s="6"/>
      <c r="AG1003" s="6"/>
      <c r="AH1003" s="6" t="s">
        <v>128</v>
      </c>
    </row>
    <row r="1004" spans="1:34" ht="16.5">
      <c r="A1004" s="14" t="s">
        <v>3719</v>
      </c>
      <c r="B1004" s="4" t="s">
        <v>3722</v>
      </c>
      <c r="C1004" s="5" t="s">
        <v>83</v>
      </c>
      <c r="D1004" s="5" t="s">
        <v>3723</v>
      </c>
      <c r="E1004" s="6" t="s">
        <v>9370</v>
      </c>
      <c r="F1004" s="6" t="s">
        <v>9371</v>
      </c>
      <c r="G1004" s="6" t="s">
        <v>9372</v>
      </c>
      <c r="H1004" s="6" t="s">
        <v>6007</v>
      </c>
      <c r="I1004" s="6" t="s">
        <v>6008</v>
      </c>
      <c r="J1004" s="6"/>
      <c r="K1004" s="6">
        <v>0</v>
      </c>
      <c r="L1004" s="6" t="s">
        <v>11604</v>
      </c>
      <c r="M1004" s="6"/>
      <c r="N1004" s="6"/>
      <c r="O1004" s="6">
        <v>0</v>
      </c>
      <c r="P1004" s="6"/>
      <c r="Q1004" s="6"/>
      <c r="R1004" s="6"/>
      <c r="S1004" s="6"/>
      <c r="T1004" s="6"/>
      <c r="U1004" s="6"/>
      <c r="V1004" s="6"/>
      <c r="W1004" s="6" t="s">
        <v>14290</v>
      </c>
      <c r="X1004" s="6" t="s">
        <v>128</v>
      </c>
      <c r="Y1004" s="11" t="s">
        <v>15237</v>
      </c>
      <c r="Z1004" s="10"/>
      <c r="AA1004" s="11" t="s">
        <v>15237</v>
      </c>
      <c r="AB1004" s="6" t="s">
        <v>83</v>
      </c>
      <c r="AC1004" s="6">
        <v>7080256993</v>
      </c>
      <c r="AD1004" s="6"/>
      <c r="AE1004" s="6"/>
      <c r="AF1004" s="6"/>
      <c r="AG1004" s="6"/>
      <c r="AH1004" s="6" t="s">
        <v>128</v>
      </c>
    </row>
    <row r="1005" spans="1:34" ht="16.5">
      <c r="A1005" s="14" t="s">
        <v>3728</v>
      </c>
      <c r="B1005" s="4" t="s">
        <v>3729</v>
      </c>
      <c r="C1005" s="5" t="s">
        <v>83</v>
      </c>
      <c r="D1005" s="5" t="s">
        <v>3730</v>
      </c>
      <c r="E1005" s="6" t="s">
        <v>9376</v>
      </c>
      <c r="F1005" s="6" t="s">
        <v>9377</v>
      </c>
      <c r="G1005" s="6" t="s">
        <v>9378</v>
      </c>
      <c r="H1005" s="6" t="s">
        <v>9379</v>
      </c>
      <c r="I1005" s="6" t="s">
        <v>6129</v>
      </c>
      <c r="J1005" s="6">
        <v>638004</v>
      </c>
      <c r="K1005" s="6">
        <v>0</v>
      </c>
      <c r="L1005" s="6" t="s">
        <v>11604</v>
      </c>
      <c r="M1005" s="6" t="s">
        <v>11618</v>
      </c>
      <c r="N1005" s="6" t="s">
        <v>12331</v>
      </c>
      <c r="O1005" s="6" t="s">
        <v>13445</v>
      </c>
      <c r="P1005" s="6"/>
      <c r="Q1005" s="6"/>
      <c r="R1005" s="6" t="s">
        <v>14291</v>
      </c>
      <c r="S1005" s="6"/>
      <c r="T1005" s="6"/>
      <c r="U1005" s="6"/>
      <c r="V1005" s="6"/>
      <c r="W1005" s="6" t="s">
        <v>3730</v>
      </c>
      <c r="X1005" s="6" t="s">
        <v>128</v>
      </c>
      <c r="Y1005" s="11" t="s">
        <v>15237</v>
      </c>
      <c r="Z1005" s="10"/>
      <c r="AA1005" s="11" t="s">
        <v>15237</v>
      </c>
      <c r="AB1005" s="6" t="s">
        <v>83</v>
      </c>
      <c r="AC1005" s="6">
        <v>33431386470</v>
      </c>
      <c r="AD1005" s="6">
        <v>892591</v>
      </c>
      <c r="AE1005" s="6"/>
      <c r="AF1005" s="6"/>
      <c r="AG1005" s="6"/>
      <c r="AH1005" s="6" t="s">
        <v>128</v>
      </c>
    </row>
    <row r="1006" spans="1:34" ht="16.5">
      <c r="A1006" s="14" t="s">
        <v>3728</v>
      </c>
      <c r="B1006" s="4" t="s">
        <v>4029</v>
      </c>
      <c r="C1006" s="5" t="s">
        <v>83</v>
      </c>
      <c r="D1006" s="5" t="s">
        <v>3730</v>
      </c>
      <c r="E1006" s="6" t="s">
        <v>9654</v>
      </c>
      <c r="F1006" s="6" t="s">
        <v>9655</v>
      </c>
      <c r="G1006" s="6" t="s">
        <v>9656</v>
      </c>
      <c r="H1006" s="6" t="s">
        <v>9657</v>
      </c>
      <c r="I1006" s="6" t="s">
        <v>6129</v>
      </c>
      <c r="J1006" s="6">
        <v>600078</v>
      </c>
      <c r="K1006" s="6">
        <v>0</v>
      </c>
      <c r="L1006" s="6" t="s">
        <v>11604</v>
      </c>
      <c r="M1006" s="6" t="s">
        <v>11618</v>
      </c>
      <c r="N1006" s="6" t="s">
        <v>12409</v>
      </c>
      <c r="O1006" s="6">
        <v>9940022997</v>
      </c>
      <c r="P1006" s="6"/>
      <c r="Q1006" s="6"/>
      <c r="R1006" s="6" t="s">
        <v>12409</v>
      </c>
      <c r="S1006" s="6"/>
      <c r="T1006" s="6"/>
      <c r="U1006" s="6"/>
      <c r="V1006" s="6"/>
      <c r="W1006" s="6" t="s">
        <v>3730</v>
      </c>
      <c r="X1006" s="6" t="s">
        <v>128</v>
      </c>
      <c r="Y1006" s="11" t="s">
        <v>15237</v>
      </c>
      <c r="Z1006" s="10"/>
      <c r="AA1006" s="11" t="s">
        <v>15237</v>
      </c>
      <c r="AB1006" s="6" t="s">
        <v>83</v>
      </c>
      <c r="AC1006" s="6">
        <v>33431386470</v>
      </c>
      <c r="AD1006" s="6">
        <v>892591</v>
      </c>
      <c r="AE1006" s="6"/>
      <c r="AF1006" s="6"/>
      <c r="AG1006" s="6"/>
      <c r="AH1006" s="6" t="s">
        <v>128</v>
      </c>
    </row>
    <row r="1007" spans="1:34" ht="16.5">
      <c r="A1007" s="14" t="s">
        <v>3731</v>
      </c>
      <c r="B1007" s="4" t="s">
        <v>3732</v>
      </c>
      <c r="C1007" s="5" t="s">
        <v>83</v>
      </c>
      <c r="D1007" s="5" t="s">
        <v>3733</v>
      </c>
      <c r="E1007" s="6" t="s">
        <v>9380</v>
      </c>
      <c r="F1007" s="6" t="s">
        <v>9381</v>
      </c>
      <c r="G1007" s="6"/>
      <c r="H1007" s="6" t="s">
        <v>6907</v>
      </c>
      <c r="I1007" s="6" t="s">
        <v>6238</v>
      </c>
      <c r="J1007" s="6"/>
      <c r="K1007" s="6">
        <v>0</v>
      </c>
      <c r="L1007" s="6" t="s">
        <v>11604</v>
      </c>
      <c r="M1007" s="6" t="s">
        <v>11610</v>
      </c>
      <c r="N1007" s="6"/>
      <c r="O1007" s="6">
        <v>9842722133</v>
      </c>
      <c r="P1007" s="6"/>
      <c r="Q1007" s="6"/>
      <c r="R1007" s="6"/>
      <c r="S1007" s="6"/>
      <c r="T1007" s="6"/>
      <c r="U1007" s="6"/>
      <c r="V1007" s="6"/>
      <c r="W1007" s="6" t="s">
        <v>3741</v>
      </c>
      <c r="X1007" s="6" t="s">
        <v>128</v>
      </c>
      <c r="Y1007" s="11" t="s">
        <v>15237</v>
      </c>
      <c r="Z1007" s="10"/>
      <c r="AA1007" s="11" t="s">
        <v>15237</v>
      </c>
      <c r="AB1007" s="6" t="s">
        <v>83</v>
      </c>
      <c r="AC1007" s="6"/>
      <c r="AD1007" s="6" t="s">
        <v>14994</v>
      </c>
      <c r="AE1007" s="6"/>
      <c r="AF1007" s="6" t="s">
        <v>14995</v>
      </c>
      <c r="AG1007" s="6" t="s">
        <v>14996</v>
      </c>
      <c r="AH1007" s="6" t="s">
        <v>128</v>
      </c>
    </row>
    <row r="1008" spans="1:34" ht="16.5">
      <c r="A1008" s="14" t="s">
        <v>3734</v>
      </c>
      <c r="B1008" s="4" t="s">
        <v>3735</v>
      </c>
      <c r="C1008" s="5" t="s">
        <v>83</v>
      </c>
      <c r="D1008" s="5" t="s">
        <v>3736</v>
      </c>
      <c r="E1008" s="6" t="s">
        <v>9382</v>
      </c>
      <c r="F1008" s="6" t="s">
        <v>9383</v>
      </c>
      <c r="G1008" s="6" t="s">
        <v>9384</v>
      </c>
      <c r="H1008" s="6" t="s">
        <v>6399</v>
      </c>
      <c r="I1008" s="6" t="s">
        <v>5983</v>
      </c>
      <c r="J1008" s="6">
        <v>560053</v>
      </c>
      <c r="K1008" s="6">
        <v>0</v>
      </c>
      <c r="L1008" s="6" t="s">
        <v>11604</v>
      </c>
      <c r="M1008" s="6" t="s">
        <v>11605</v>
      </c>
      <c r="N1008" s="6"/>
      <c r="O1008" s="6"/>
      <c r="P1008" s="6"/>
      <c r="Q1008" s="6"/>
      <c r="R1008" s="6" t="s">
        <v>12263</v>
      </c>
      <c r="S1008" s="6">
        <v>9845070581</v>
      </c>
      <c r="T1008" s="6"/>
      <c r="U1008" s="6"/>
      <c r="V1008" s="6"/>
      <c r="W1008" s="6" t="s">
        <v>3736</v>
      </c>
      <c r="X1008" s="6" t="s">
        <v>128</v>
      </c>
      <c r="Y1008" s="11" t="s">
        <v>15237</v>
      </c>
      <c r="Z1008" s="10"/>
      <c r="AA1008" s="11" t="s">
        <v>15237</v>
      </c>
      <c r="AB1008" s="6" t="s">
        <v>83</v>
      </c>
      <c r="AC1008" s="6">
        <v>29380749128</v>
      </c>
      <c r="AD1008" s="6" t="s">
        <v>14929</v>
      </c>
      <c r="AE1008" s="6" t="s">
        <v>20807</v>
      </c>
      <c r="AF1008" s="6"/>
      <c r="AG1008" s="6"/>
      <c r="AH1008" s="6" t="s">
        <v>128</v>
      </c>
    </row>
    <row r="1009" spans="1:34" ht="16.5">
      <c r="A1009" s="14" t="s">
        <v>3734</v>
      </c>
      <c r="B1009" s="4" t="s">
        <v>3737</v>
      </c>
      <c r="C1009" s="5" t="s">
        <v>83</v>
      </c>
      <c r="D1009" s="5" t="s">
        <v>3738</v>
      </c>
      <c r="E1009" s="6" t="s">
        <v>9385</v>
      </c>
      <c r="F1009" s="6" t="s">
        <v>9386</v>
      </c>
      <c r="G1009" s="6" t="s">
        <v>9387</v>
      </c>
      <c r="H1009" s="6" t="s">
        <v>6399</v>
      </c>
      <c r="I1009" s="6" t="s">
        <v>5983</v>
      </c>
      <c r="J1009" s="6">
        <v>560062</v>
      </c>
      <c r="K1009" s="6">
        <v>0</v>
      </c>
      <c r="L1009" s="6" t="s">
        <v>11604</v>
      </c>
      <c r="M1009" s="6" t="s">
        <v>11605</v>
      </c>
      <c r="N1009" s="6" t="s">
        <v>12252</v>
      </c>
      <c r="O1009" s="6">
        <v>9845070581</v>
      </c>
      <c r="P1009" s="6"/>
      <c r="Q1009" s="6"/>
      <c r="R1009" s="6"/>
      <c r="S1009" s="6"/>
      <c r="T1009" s="6"/>
      <c r="U1009" s="6"/>
      <c r="V1009" s="6"/>
      <c r="W1009" s="6" t="s">
        <v>3736</v>
      </c>
      <c r="X1009" s="6" t="s">
        <v>128</v>
      </c>
      <c r="Y1009" s="11" t="s">
        <v>15237</v>
      </c>
      <c r="Z1009" s="10"/>
      <c r="AA1009" s="11" t="s">
        <v>15237</v>
      </c>
      <c r="AB1009" s="6" t="s">
        <v>83</v>
      </c>
      <c r="AC1009" s="6">
        <v>29380749128</v>
      </c>
      <c r="AD1009" s="6" t="s">
        <v>14929</v>
      </c>
      <c r="AE1009" s="6"/>
      <c r="AF1009" s="6"/>
      <c r="AG1009" s="6"/>
      <c r="AH1009" s="6" t="s">
        <v>128</v>
      </c>
    </row>
    <row r="1010" spans="1:34" ht="16.5">
      <c r="A1010" s="14" t="s">
        <v>3762</v>
      </c>
      <c r="B1010" s="4" t="s">
        <v>3763</v>
      </c>
      <c r="C1010" s="5" t="s">
        <v>83</v>
      </c>
      <c r="D1010" s="5" t="s">
        <v>3764</v>
      </c>
      <c r="E1010" s="6" t="s">
        <v>9408</v>
      </c>
      <c r="F1010" s="6" t="s">
        <v>9409</v>
      </c>
      <c r="G1010" s="6"/>
      <c r="H1010" s="6" t="s">
        <v>9409</v>
      </c>
      <c r="I1010" s="6" t="s">
        <v>5995</v>
      </c>
      <c r="J1010" s="6">
        <v>363641</v>
      </c>
      <c r="K1010" s="6">
        <v>0</v>
      </c>
      <c r="L1010" s="6" t="s">
        <v>11604</v>
      </c>
      <c r="M1010" s="6" t="s">
        <v>11605</v>
      </c>
      <c r="N1010" s="6"/>
      <c r="O1010" s="6" t="s">
        <v>13447</v>
      </c>
      <c r="P1010" s="6"/>
      <c r="Q1010" s="6" t="s">
        <v>14292</v>
      </c>
      <c r="R1010" s="6"/>
      <c r="S1010" s="6"/>
      <c r="T1010" s="6"/>
      <c r="U1010" s="6"/>
      <c r="V1010" s="6"/>
      <c r="W1010" s="6" t="s">
        <v>3764</v>
      </c>
      <c r="X1010" s="6" t="s">
        <v>128</v>
      </c>
      <c r="Y1010" s="11" t="s">
        <v>15237</v>
      </c>
      <c r="Z1010" s="10"/>
      <c r="AA1010" s="11" t="s">
        <v>15237</v>
      </c>
      <c r="AB1010" s="6" t="s">
        <v>83</v>
      </c>
      <c r="AC1010" s="6">
        <v>24092000117</v>
      </c>
      <c r="AD1010" s="6">
        <v>24592000117</v>
      </c>
      <c r="AE1010" s="6"/>
      <c r="AF1010" s="6"/>
      <c r="AG1010" s="6"/>
      <c r="AH1010" s="6" t="s">
        <v>128</v>
      </c>
    </row>
    <row r="1011" spans="1:34" ht="16.5">
      <c r="A1011" s="14" t="s">
        <v>3765</v>
      </c>
      <c r="B1011" s="4" t="s">
        <v>3766</v>
      </c>
      <c r="C1011" s="5" t="s">
        <v>83</v>
      </c>
      <c r="D1011" s="5" t="s">
        <v>3767</v>
      </c>
      <c r="E1011" s="6" t="s">
        <v>9410</v>
      </c>
      <c r="F1011" s="6" t="s">
        <v>9411</v>
      </c>
      <c r="G1011" s="6" t="s">
        <v>9412</v>
      </c>
      <c r="H1011" s="6" t="s">
        <v>6149</v>
      </c>
      <c r="I1011" s="6" t="s">
        <v>5995</v>
      </c>
      <c r="J1011" s="6"/>
      <c r="K1011" s="6">
        <v>0</v>
      </c>
      <c r="L1011" s="6" t="s">
        <v>11604</v>
      </c>
      <c r="M1011" s="6" t="s">
        <v>11606</v>
      </c>
      <c r="N1011" s="6" t="s">
        <v>12338</v>
      </c>
      <c r="O1011" s="6">
        <v>9426244444</v>
      </c>
      <c r="P1011" s="6"/>
      <c r="Q1011" s="6" t="s">
        <v>13469</v>
      </c>
      <c r="R1011" s="6"/>
      <c r="S1011" s="6">
        <v>22760043</v>
      </c>
      <c r="T1011" s="6"/>
      <c r="U1011" s="6">
        <v>32917349</v>
      </c>
      <c r="V1011" s="6"/>
      <c r="W1011" s="6" t="s">
        <v>3767</v>
      </c>
      <c r="X1011" s="6" t="s">
        <v>128</v>
      </c>
      <c r="Y1011" s="11" t="s">
        <v>15237</v>
      </c>
      <c r="Z1011" s="10"/>
      <c r="AA1011" s="11" t="s">
        <v>15237</v>
      </c>
      <c r="AB1011" s="6" t="s">
        <v>83</v>
      </c>
      <c r="AC1011" s="6">
        <v>24572000588</v>
      </c>
      <c r="AD1011" s="6" t="s">
        <v>14997</v>
      </c>
      <c r="AE1011" s="6" t="s">
        <v>20808</v>
      </c>
      <c r="AF1011" s="6" t="s">
        <v>14998</v>
      </c>
      <c r="AG1011" s="6"/>
      <c r="AH1011" s="6" t="s">
        <v>128</v>
      </c>
    </row>
    <row r="1012" spans="1:34" ht="16.5">
      <c r="A1012" s="14" t="s">
        <v>3768</v>
      </c>
      <c r="B1012" s="4" t="s">
        <v>3769</v>
      </c>
      <c r="C1012" s="5" t="s">
        <v>83</v>
      </c>
      <c r="D1012" s="5" t="s">
        <v>3770</v>
      </c>
      <c r="E1012" s="6" t="s">
        <v>15272</v>
      </c>
      <c r="F1012" s="6" t="s">
        <v>6331</v>
      </c>
      <c r="G1012" s="6"/>
      <c r="H1012" s="6" t="s">
        <v>6007</v>
      </c>
      <c r="I1012" s="6" t="s">
        <v>6008</v>
      </c>
      <c r="J1012" s="6">
        <v>110020</v>
      </c>
      <c r="K1012" s="6">
        <v>0</v>
      </c>
      <c r="L1012" s="6" t="s">
        <v>11604</v>
      </c>
      <c r="M1012" s="6" t="s">
        <v>11610</v>
      </c>
      <c r="N1012" s="6" t="s">
        <v>12339</v>
      </c>
      <c r="O1012" s="6">
        <v>9825066641</v>
      </c>
      <c r="P1012" s="6"/>
      <c r="Q1012" s="6"/>
      <c r="R1012" s="6"/>
      <c r="S1012" s="6"/>
      <c r="T1012" s="6"/>
      <c r="U1012" s="6"/>
      <c r="V1012" s="6"/>
      <c r="W1012" s="6" t="s">
        <v>3770</v>
      </c>
      <c r="X1012" s="6" t="s">
        <v>128</v>
      </c>
      <c r="Y1012" s="11" t="s">
        <v>15237</v>
      </c>
      <c r="Z1012" s="10"/>
      <c r="AA1012" s="11" t="s">
        <v>15237</v>
      </c>
      <c r="AB1012" s="6" t="s">
        <v>83</v>
      </c>
      <c r="AC1012" s="6">
        <v>7300170736</v>
      </c>
      <c r="AD1012" s="6"/>
      <c r="AE1012" s="6"/>
      <c r="AF1012" s="6"/>
      <c r="AG1012" s="6"/>
      <c r="AH1012" s="6" t="s">
        <v>128</v>
      </c>
    </row>
    <row r="1013" spans="1:34" ht="16.5">
      <c r="A1013" s="14" t="s">
        <v>3771</v>
      </c>
      <c r="B1013" s="4" t="s">
        <v>3772</v>
      </c>
      <c r="C1013" s="5" t="s">
        <v>83</v>
      </c>
      <c r="D1013" s="5" t="s">
        <v>3773</v>
      </c>
      <c r="E1013" s="6" t="s">
        <v>9413</v>
      </c>
      <c r="F1013" s="6" t="s">
        <v>9414</v>
      </c>
      <c r="G1013" s="6" t="s">
        <v>9415</v>
      </c>
      <c r="H1013" s="6" t="s">
        <v>9416</v>
      </c>
      <c r="I1013" s="6" t="s">
        <v>6266</v>
      </c>
      <c r="J1013" s="6">
        <v>462046</v>
      </c>
      <c r="K1013" s="6">
        <v>0</v>
      </c>
      <c r="L1013" s="6" t="s">
        <v>11604</v>
      </c>
      <c r="M1013" s="6" t="s">
        <v>11605</v>
      </c>
      <c r="N1013" s="6"/>
      <c r="O1013" s="6">
        <v>9810020890</v>
      </c>
      <c r="P1013" s="6"/>
      <c r="Q1013" s="6"/>
      <c r="R1013" s="6"/>
      <c r="S1013" s="6"/>
      <c r="T1013" s="6"/>
      <c r="U1013" s="6"/>
      <c r="V1013" s="6"/>
      <c r="W1013" s="6" t="s">
        <v>3773</v>
      </c>
      <c r="X1013" s="6" t="s">
        <v>128</v>
      </c>
      <c r="Y1013" s="11" t="s">
        <v>15237</v>
      </c>
      <c r="Z1013" s="10"/>
      <c r="AA1013" s="11" t="s">
        <v>15237</v>
      </c>
      <c r="AB1013" s="6" t="s">
        <v>83</v>
      </c>
      <c r="AC1013" s="6">
        <v>23651101237</v>
      </c>
      <c r="AD1013" s="6" t="s">
        <v>14999</v>
      </c>
      <c r="AE1013" s="6" t="s">
        <v>20812</v>
      </c>
      <c r="AF1013" s="6" t="s">
        <v>15000</v>
      </c>
      <c r="AG1013" s="6" t="s">
        <v>15001</v>
      </c>
      <c r="AH1013" s="6" t="s">
        <v>128</v>
      </c>
    </row>
    <row r="1014" spans="1:34" ht="16.5">
      <c r="A1014" s="14" t="s">
        <v>3774</v>
      </c>
      <c r="B1014" s="4" t="s">
        <v>3775</v>
      </c>
      <c r="C1014" s="5" t="s">
        <v>83</v>
      </c>
      <c r="D1014" s="5" t="s">
        <v>3776</v>
      </c>
      <c r="E1014" s="6" t="s">
        <v>9417</v>
      </c>
      <c r="F1014" s="6" t="s">
        <v>9418</v>
      </c>
      <c r="G1014" s="6" t="s">
        <v>9419</v>
      </c>
      <c r="H1014" s="6" t="s">
        <v>6313</v>
      </c>
      <c r="I1014" s="6" t="s">
        <v>5962</v>
      </c>
      <c r="J1014" s="6">
        <v>400031</v>
      </c>
      <c r="K1014" s="6">
        <v>0</v>
      </c>
      <c r="L1014" s="6" t="s">
        <v>11604</v>
      </c>
      <c r="M1014" s="6" t="s">
        <v>11606</v>
      </c>
      <c r="N1014" s="6" t="s">
        <v>12340</v>
      </c>
      <c r="O1014" s="6"/>
      <c r="P1014" s="6"/>
      <c r="Q1014" s="6" t="s">
        <v>14293</v>
      </c>
      <c r="R1014" s="6" t="s">
        <v>14294</v>
      </c>
      <c r="S1014" s="6"/>
      <c r="T1014" s="6"/>
      <c r="U1014" s="6"/>
      <c r="V1014" s="6"/>
      <c r="W1014" s="6" t="s">
        <v>3776</v>
      </c>
      <c r="X1014" s="6" t="s">
        <v>128</v>
      </c>
      <c r="Y1014" s="11" t="s">
        <v>15237</v>
      </c>
      <c r="Z1014" s="10"/>
      <c r="AA1014" s="11" t="s">
        <v>15237</v>
      </c>
      <c r="AB1014" s="6" t="s">
        <v>83</v>
      </c>
      <c r="AC1014" s="6">
        <v>27770625029</v>
      </c>
      <c r="AD1014" s="6" t="s">
        <v>15002</v>
      </c>
      <c r="AE1014" s="6"/>
      <c r="AF1014" s="6" t="s">
        <v>15003</v>
      </c>
      <c r="AG1014" s="6"/>
      <c r="AH1014" s="6" t="s">
        <v>128</v>
      </c>
    </row>
    <row r="1015" spans="1:34" ht="16.5">
      <c r="A1015" s="14" t="s">
        <v>3786</v>
      </c>
      <c r="B1015" s="4" t="s">
        <v>3787</v>
      </c>
      <c r="C1015" s="5" t="s">
        <v>83</v>
      </c>
      <c r="D1015" s="5" t="s">
        <v>3788</v>
      </c>
      <c r="E1015" s="6" t="s">
        <v>9428</v>
      </c>
      <c r="F1015" s="6" t="s">
        <v>9429</v>
      </c>
      <c r="G1015" s="6" t="s">
        <v>9430</v>
      </c>
      <c r="H1015" s="6" t="s">
        <v>6118</v>
      </c>
      <c r="I1015" s="6" t="s">
        <v>5970</v>
      </c>
      <c r="J1015" s="6">
        <v>502325</v>
      </c>
      <c r="K1015" s="6">
        <v>0</v>
      </c>
      <c r="L1015" s="6" t="s">
        <v>11604</v>
      </c>
      <c r="M1015" s="6" t="s">
        <v>11618</v>
      </c>
      <c r="N1015" s="6" t="s">
        <v>12343</v>
      </c>
      <c r="O1015" s="6">
        <v>88029883432</v>
      </c>
      <c r="P1015" s="6"/>
      <c r="Q1015" s="6" t="s">
        <v>14295</v>
      </c>
      <c r="R1015" s="6">
        <v>9948817240</v>
      </c>
      <c r="S1015" s="6" t="s">
        <v>14296</v>
      </c>
      <c r="T1015" s="6"/>
      <c r="U1015" s="6"/>
      <c r="V1015" s="6"/>
      <c r="W1015" s="6" t="s">
        <v>3788</v>
      </c>
      <c r="X1015" s="6" t="s">
        <v>128</v>
      </c>
      <c r="Y1015" s="11" t="s">
        <v>15237</v>
      </c>
      <c r="Z1015" s="10"/>
      <c r="AA1015" s="11" t="s">
        <v>15237</v>
      </c>
      <c r="AB1015" s="6" t="s">
        <v>83</v>
      </c>
      <c r="AC1015" s="6">
        <v>28280198065</v>
      </c>
      <c r="AD1015" s="6" t="s">
        <v>15004</v>
      </c>
      <c r="AE1015" s="6" t="s">
        <v>20809</v>
      </c>
      <c r="AF1015" s="6"/>
      <c r="AG1015" s="6"/>
      <c r="AH1015" s="6" t="s">
        <v>128</v>
      </c>
    </row>
    <row r="1016" spans="1:34" ht="16.5">
      <c r="A1016" s="14" t="s">
        <v>3792</v>
      </c>
      <c r="B1016" s="4" t="s">
        <v>3793</v>
      </c>
      <c r="C1016" s="5" t="s">
        <v>83</v>
      </c>
      <c r="D1016" s="5" t="s">
        <v>3794</v>
      </c>
      <c r="E1016" s="6" t="s">
        <v>9434</v>
      </c>
      <c r="F1016" s="6" t="s">
        <v>9435</v>
      </c>
      <c r="G1016" s="6" t="s">
        <v>9436</v>
      </c>
      <c r="H1016" s="6" t="s">
        <v>9437</v>
      </c>
      <c r="I1016" s="6" t="s">
        <v>5962</v>
      </c>
      <c r="J1016" s="6">
        <v>400063</v>
      </c>
      <c r="K1016" s="6">
        <v>0</v>
      </c>
      <c r="L1016" s="6" t="s">
        <v>11604</v>
      </c>
      <c r="M1016" s="6" t="s">
        <v>11606</v>
      </c>
      <c r="N1016" s="6"/>
      <c r="O1016" s="6" t="s">
        <v>13450</v>
      </c>
      <c r="P1016" s="6"/>
      <c r="Q1016" s="6"/>
      <c r="R1016" s="6" t="s">
        <v>14297</v>
      </c>
      <c r="S1016" s="6"/>
      <c r="T1016" s="6"/>
      <c r="U1016" s="6"/>
      <c r="V1016" s="6"/>
      <c r="W1016" s="6" t="s">
        <v>3794</v>
      </c>
      <c r="X1016" s="6" t="s">
        <v>128</v>
      </c>
      <c r="Y1016" s="11" t="s">
        <v>15237</v>
      </c>
      <c r="Z1016" s="10"/>
      <c r="AA1016" s="11" t="s">
        <v>15237</v>
      </c>
      <c r="AB1016" s="6" t="s">
        <v>83</v>
      </c>
      <c r="AC1016" s="6">
        <v>27540636844</v>
      </c>
      <c r="AD1016" s="6" t="s">
        <v>15005</v>
      </c>
      <c r="AE1016" s="6" t="s">
        <v>20811</v>
      </c>
      <c r="AF1016" s="6" t="s">
        <v>15006</v>
      </c>
      <c r="AG1016" s="6"/>
      <c r="AH1016" s="6" t="s">
        <v>128</v>
      </c>
    </row>
    <row r="1017" spans="1:34" ht="16.5">
      <c r="A1017" s="14" t="s">
        <v>3798</v>
      </c>
      <c r="B1017" s="4" t="s">
        <v>3799</v>
      </c>
      <c r="C1017" s="5" t="s">
        <v>83</v>
      </c>
      <c r="D1017" s="5" t="s">
        <v>3800</v>
      </c>
      <c r="E1017" s="6" t="s">
        <v>15273</v>
      </c>
      <c r="F1017" s="6" t="s">
        <v>9439</v>
      </c>
      <c r="G1017" s="6"/>
      <c r="H1017" s="6" t="s">
        <v>6456</v>
      </c>
      <c r="I1017" s="6" t="s">
        <v>6195</v>
      </c>
      <c r="J1017" s="6">
        <v>131029</v>
      </c>
      <c r="K1017" s="6">
        <v>0</v>
      </c>
      <c r="L1017" s="6" t="s">
        <v>11604</v>
      </c>
      <c r="M1017" s="6" t="s">
        <v>11610</v>
      </c>
      <c r="N1017" s="6" t="s">
        <v>12346</v>
      </c>
      <c r="O1017" s="6">
        <v>9790928939</v>
      </c>
      <c r="P1017" s="6"/>
      <c r="Q1017" s="6"/>
      <c r="R1017" s="6"/>
      <c r="S1017" s="6"/>
      <c r="T1017" s="6"/>
      <c r="U1017" s="6"/>
      <c r="V1017" s="6"/>
      <c r="W1017" s="6" t="s">
        <v>3800</v>
      </c>
      <c r="X1017" s="6" t="s">
        <v>128</v>
      </c>
      <c r="Y1017" s="11" t="s">
        <v>15237</v>
      </c>
      <c r="Z1017" s="10"/>
      <c r="AA1017" s="11" t="s">
        <v>15237</v>
      </c>
      <c r="AB1017" s="6" t="s">
        <v>83</v>
      </c>
      <c r="AC1017" s="6">
        <v>6633014417</v>
      </c>
      <c r="AD1017" s="6"/>
      <c r="AE1017" s="6" t="s">
        <v>20803</v>
      </c>
      <c r="AF1017" s="6"/>
      <c r="AG1017" s="6"/>
      <c r="AH1017" s="6" t="s">
        <v>128</v>
      </c>
    </row>
    <row r="1018" spans="1:34" ht="16.5">
      <c r="A1018" s="14" t="s">
        <v>3801</v>
      </c>
      <c r="B1018" s="4" t="s">
        <v>3802</v>
      </c>
      <c r="C1018" s="5" t="s">
        <v>83</v>
      </c>
      <c r="D1018" s="5" t="s">
        <v>3803</v>
      </c>
      <c r="E1018" s="6" t="s">
        <v>9440</v>
      </c>
      <c r="F1018" s="6" t="s">
        <v>9441</v>
      </c>
      <c r="G1018" s="6" t="s">
        <v>9442</v>
      </c>
      <c r="H1018" s="6" t="s">
        <v>6313</v>
      </c>
      <c r="I1018" s="6" t="s">
        <v>5962</v>
      </c>
      <c r="J1018" s="6">
        <v>400078</v>
      </c>
      <c r="K1018" s="6">
        <v>0</v>
      </c>
      <c r="L1018" s="6" t="s">
        <v>11604</v>
      </c>
      <c r="M1018" s="6" t="s">
        <v>11606</v>
      </c>
      <c r="N1018" s="6" t="s">
        <v>12347</v>
      </c>
      <c r="O1018" s="6">
        <v>9215941020</v>
      </c>
      <c r="P1018" s="6"/>
      <c r="Q1018" s="6"/>
      <c r="R1018" s="6"/>
      <c r="S1018" s="6"/>
      <c r="T1018" s="6"/>
      <c r="U1018" s="6"/>
      <c r="V1018" s="6"/>
      <c r="W1018" s="6" t="s">
        <v>3803</v>
      </c>
      <c r="X1018" s="6" t="s">
        <v>128</v>
      </c>
      <c r="Y1018" s="11" t="s">
        <v>15237</v>
      </c>
      <c r="Z1018" s="10"/>
      <c r="AA1018" s="11" t="s">
        <v>15237</v>
      </c>
      <c r="AB1018" s="6" t="s">
        <v>83</v>
      </c>
      <c r="AC1018" s="6">
        <v>27470553705</v>
      </c>
      <c r="AD1018" s="6" t="s">
        <v>15007</v>
      </c>
      <c r="AE1018" s="6"/>
      <c r="AF1018" s="6" t="s">
        <v>15008</v>
      </c>
      <c r="AG1018" s="6"/>
      <c r="AH1018" s="6" t="s">
        <v>128</v>
      </c>
    </row>
    <row r="1019" spans="1:34" ht="16.5">
      <c r="A1019" s="14" t="s">
        <v>3804</v>
      </c>
      <c r="B1019" s="4" t="s">
        <v>3805</v>
      </c>
      <c r="C1019" s="5" t="s">
        <v>83</v>
      </c>
      <c r="D1019" s="5" t="s">
        <v>3806</v>
      </c>
      <c r="E1019" s="6" t="s">
        <v>9443</v>
      </c>
      <c r="F1019" s="6" t="s">
        <v>9444</v>
      </c>
      <c r="G1019" s="6"/>
      <c r="H1019" s="6"/>
      <c r="I1019" s="6" t="s">
        <v>6178</v>
      </c>
      <c r="J1019" s="6"/>
      <c r="K1019" s="6">
        <v>0</v>
      </c>
      <c r="L1019" s="6" t="s">
        <v>11604</v>
      </c>
      <c r="M1019" s="6"/>
      <c r="N1019" s="6" t="s">
        <v>12348</v>
      </c>
      <c r="O1019" s="6" t="s">
        <v>13451</v>
      </c>
      <c r="P1019" s="6"/>
      <c r="Q1019" s="6"/>
      <c r="R1019" s="6"/>
      <c r="S1019" s="6"/>
      <c r="T1019" s="6"/>
      <c r="U1019" s="6"/>
      <c r="V1019" s="6"/>
      <c r="W1019" s="6" t="s">
        <v>3806</v>
      </c>
      <c r="X1019" s="6" t="s">
        <v>128</v>
      </c>
      <c r="Y1019" s="11" t="s">
        <v>15237</v>
      </c>
      <c r="Z1019" s="10"/>
      <c r="AA1019" s="11" t="s">
        <v>15237</v>
      </c>
      <c r="AB1019" s="6" t="s">
        <v>83</v>
      </c>
      <c r="AC1019" s="6">
        <v>8193252179</v>
      </c>
      <c r="AD1019" s="6"/>
      <c r="AE1019" s="6"/>
      <c r="AF1019" s="6"/>
      <c r="AG1019" s="6"/>
      <c r="AH1019" s="6" t="s">
        <v>128</v>
      </c>
    </row>
    <row r="1020" spans="1:34" ht="16.5">
      <c r="A1020" s="14" t="s">
        <v>3807</v>
      </c>
      <c r="B1020" s="4" t="s">
        <v>3808</v>
      </c>
      <c r="C1020" s="5" t="s">
        <v>83</v>
      </c>
      <c r="D1020" s="5" t="s">
        <v>3809</v>
      </c>
      <c r="E1020" s="6" t="s">
        <v>9445</v>
      </c>
      <c r="F1020" s="6" t="s">
        <v>9446</v>
      </c>
      <c r="G1020" s="6" t="s">
        <v>9447</v>
      </c>
      <c r="H1020" s="6" t="s">
        <v>8279</v>
      </c>
      <c r="I1020" s="6" t="s">
        <v>6132</v>
      </c>
      <c r="J1020" s="6">
        <v>695027</v>
      </c>
      <c r="K1020" s="6">
        <v>0</v>
      </c>
      <c r="L1020" s="6" t="s">
        <v>11604</v>
      </c>
      <c r="M1020" s="6" t="s">
        <v>11618</v>
      </c>
      <c r="N1020" s="6" t="s">
        <v>12349</v>
      </c>
      <c r="O1020" s="6"/>
      <c r="P1020" s="6"/>
      <c r="Q1020" s="6" t="s">
        <v>13452</v>
      </c>
      <c r="R1020" s="6" t="s">
        <v>14298</v>
      </c>
      <c r="S1020" s="6"/>
      <c r="T1020" s="6"/>
      <c r="U1020" s="6"/>
      <c r="V1020" s="6"/>
      <c r="W1020" s="6" t="s">
        <v>14299</v>
      </c>
      <c r="X1020" s="6" t="s">
        <v>128</v>
      </c>
      <c r="Y1020" s="11" t="s">
        <v>15237</v>
      </c>
      <c r="Z1020" s="10"/>
      <c r="AA1020" s="11" t="s">
        <v>15237</v>
      </c>
      <c r="AB1020" s="6" t="s">
        <v>83</v>
      </c>
      <c r="AC1020" s="6">
        <v>32071521712</v>
      </c>
      <c r="AD1020" s="6" t="s">
        <v>15009</v>
      </c>
      <c r="AE1020" s="6"/>
      <c r="AF1020" s="6"/>
      <c r="AG1020" s="6"/>
      <c r="AH1020" s="6" t="s">
        <v>128</v>
      </c>
    </row>
    <row r="1021" spans="1:34" ht="16.5">
      <c r="A1021" s="14" t="s">
        <v>3810</v>
      </c>
      <c r="B1021" s="4" t="s">
        <v>3811</v>
      </c>
      <c r="C1021" s="5" t="s">
        <v>83</v>
      </c>
      <c r="D1021" s="5" t="s">
        <v>3812</v>
      </c>
      <c r="E1021" s="6" t="s">
        <v>9448</v>
      </c>
      <c r="F1021" s="6" t="s">
        <v>9449</v>
      </c>
      <c r="G1021" s="6" t="s">
        <v>9450</v>
      </c>
      <c r="H1021" s="6" t="s">
        <v>9450</v>
      </c>
      <c r="I1021" s="6" t="s">
        <v>6129</v>
      </c>
      <c r="J1021" s="6">
        <v>641045</v>
      </c>
      <c r="K1021" s="6">
        <v>0</v>
      </c>
      <c r="L1021" s="6" t="s">
        <v>11604</v>
      </c>
      <c r="M1021" s="6" t="s">
        <v>11618</v>
      </c>
      <c r="N1021" s="6" t="s">
        <v>12350</v>
      </c>
      <c r="O1021" s="6" t="s">
        <v>13452</v>
      </c>
      <c r="P1021" s="6"/>
      <c r="Q1021" s="6" t="s">
        <v>14300</v>
      </c>
      <c r="R1021" s="6">
        <v>9894610272</v>
      </c>
      <c r="S1021" s="6" t="s">
        <v>14301</v>
      </c>
      <c r="T1021" s="6"/>
      <c r="U1021" s="6"/>
      <c r="V1021" s="6"/>
      <c r="W1021" s="6" t="s">
        <v>3812</v>
      </c>
      <c r="X1021" s="6" t="s">
        <v>128</v>
      </c>
      <c r="Y1021" s="11" t="s">
        <v>15237</v>
      </c>
      <c r="Z1021" s="10"/>
      <c r="AA1021" s="11" t="s">
        <v>15237</v>
      </c>
      <c r="AB1021" s="6" t="s">
        <v>83</v>
      </c>
      <c r="AC1021" s="6">
        <v>33141883512</v>
      </c>
      <c r="AD1021" s="6">
        <v>729664</v>
      </c>
      <c r="AE1021" s="6"/>
      <c r="AF1021" s="6"/>
      <c r="AG1021" s="6"/>
      <c r="AH1021" s="6" t="s">
        <v>128</v>
      </c>
    </row>
    <row r="1022" spans="1:34" ht="16.5">
      <c r="A1022" s="14" t="s">
        <v>3810</v>
      </c>
      <c r="B1022" s="4" t="s">
        <v>3813</v>
      </c>
      <c r="C1022" s="5" t="s">
        <v>83</v>
      </c>
      <c r="D1022" s="5" t="s">
        <v>3812</v>
      </c>
      <c r="E1022" s="6" t="s">
        <v>9451</v>
      </c>
      <c r="F1022" s="6" t="s">
        <v>9452</v>
      </c>
      <c r="G1022" s="6" t="s">
        <v>9453</v>
      </c>
      <c r="H1022" s="6" t="s">
        <v>9454</v>
      </c>
      <c r="I1022" s="6" t="s">
        <v>6129</v>
      </c>
      <c r="J1022" s="6">
        <v>641005</v>
      </c>
      <c r="K1022" s="6">
        <v>0</v>
      </c>
      <c r="L1022" s="6" t="s">
        <v>11604</v>
      </c>
      <c r="M1022" s="6" t="s">
        <v>11618</v>
      </c>
      <c r="N1022" s="6" t="s">
        <v>12350</v>
      </c>
      <c r="O1022" s="6" t="s">
        <v>13453</v>
      </c>
      <c r="P1022" s="6"/>
      <c r="Q1022" s="6" t="s">
        <v>14300</v>
      </c>
      <c r="R1022" s="6">
        <v>9894610272</v>
      </c>
      <c r="S1022" s="6"/>
      <c r="T1022" s="6"/>
      <c r="U1022" s="6"/>
      <c r="V1022" s="6"/>
      <c r="W1022" s="6" t="s">
        <v>3812</v>
      </c>
      <c r="X1022" s="6" t="s">
        <v>128</v>
      </c>
      <c r="Y1022" s="11" t="s">
        <v>15237</v>
      </c>
      <c r="Z1022" s="10"/>
      <c r="AA1022" s="11" t="s">
        <v>15237</v>
      </c>
      <c r="AB1022" s="6" t="s">
        <v>83</v>
      </c>
      <c r="AC1022" s="6">
        <v>33141883512</v>
      </c>
      <c r="AD1022" s="6">
        <v>729664</v>
      </c>
      <c r="AE1022" s="6"/>
      <c r="AF1022" s="6"/>
      <c r="AG1022" s="6"/>
      <c r="AH1022" s="6" t="s">
        <v>128</v>
      </c>
    </row>
    <row r="1023" spans="1:34" ht="16.5">
      <c r="A1023" s="14" t="s">
        <v>3814</v>
      </c>
      <c r="B1023" s="4" t="s">
        <v>3815</v>
      </c>
      <c r="C1023" s="5" t="s">
        <v>83</v>
      </c>
      <c r="D1023" s="5" t="s">
        <v>3816</v>
      </c>
      <c r="E1023" s="6" t="s">
        <v>9455</v>
      </c>
      <c r="F1023" s="6" t="s">
        <v>9456</v>
      </c>
      <c r="G1023" s="6"/>
      <c r="H1023" s="6" t="s">
        <v>6627</v>
      </c>
      <c r="I1023" s="6"/>
      <c r="J1023" s="6">
        <v>1000</v>
      </c>
      <c r="K1023" s="6">
        <v>0</v>
      </c>
      <c r="L1023" s="6" t="s">
        <v>11716</v>
      </c>
      <c r="M1023" s="6" t="s">
        <v>11616</v>
      </c>
      <c r="N1023" s="6" t="s">
        <v>12351</v>
      </c>
      <c r="O1023" s="6" t="s">
        <v>13453</v>
      </c>
      <c r="P1023" s="6"/>
      <c r="Q1023" s="6">
        <f>880-2-8312273</f>
        <v>-8311395</v>
      </c>
      <c r="R1023" s="6"/>
      <c r="S1023" s="6">
        <f>880-2-8322009</f>
        <v>-8321131</v>
      </c>
      <c r="T1023" s="6"/>
      <c r="U1023" s="6"/>
      <c r="V1023" s="6"/>
      <c r="W1023" s="6" t="s">
        <v>3816</v>
      </c>
      <c r="X1023" s="6" t="s">
        <v>128</v>
      </c>
      <c r="Y1023" s="11" t="s">
        <v>15237</v>
      </c>
      <c r="Z1023" s="10"/>
      <c r="AA1023" s="11" t="s">
        <v>15237</v>
      </c>
      <c r="AB1023" s="6" t="s">
        <v>83</v>
      </c>
      <c r="AC1023" s="6"/>
      <c r="AD1023" s="6"/>
      <c r="AE1023" s="6"/>
      <c r="AF1023" s="6"/>
      <c r="AG1023" s="6"/>
      <c r="AH1023" s="6" t="s">
        <v>128</v>
      </c>
    </row>
    <row r="1024" spans="1:34" ht="16.5">
      <c r="A1024" s="14" t="s">
        <v>3814</v>
      </c>
      <c r="B1024" s="4" t="s">
        <v>3817</v>
      </c>
      <c r="C1024" s="5" t="s">
        <v>83</v>
      </c>
      <c r="D1024" s="5" t="s">
        <v>3816</v>
      </c>
      <c r="E1024" s="6" t="s">
        <v>9457</v>
      </c>
      <c r="F1024" s="6" t="s">
        <v>9458</v>
      </c>
      <c r="G1024" s="6" t="s">
        <v>6627</v>
      </c>
      <c r="H1024" s="6" t="s">
        <v>6627</v>
      </c>
      <c r="I1024" s="6"/>
      <c r="J1024" s="6"/>
      <c r="K1024" s="6">
        <v>0</v>
      </c>
      <c r="L1024" s="6" t="s">
        <v>11716</v>
      </c>
      <c r="M1024" s="6" t="s">
        <v>11616</v>
      </c>
      <c r="N1024" s="6" t="s">
        <v>12352</v>
      </c>
      <c r="O1024" s="6">
        <f>880-2-8312263</f>
        <v>-8311385</v>
      </c>
      <c r="P1024" s="6"/>
      <c r="Q1024" s="6"/>
      <c r="R1024" s="6"/>
      <c r="S1024" s="6"/>
      <c r="T1024" s="6"/>
      <c r="U1024" s="6"/>
      <c r="V1024" s="6"/>
      <c r="W1024" s="6" t="s">
        <v>3816</v>
      </c>
      <c r="X1024" s="6" t="s">
        <v>128</v>
      </c>
      <c r="Y1024" s="11" t="s">
        <v>15237</v>
      </c>
      <c r="Z1024" s="10"/>
      <c r="AA1024" s="11" t="s">
        <v>15237</v>
      </c>
      <c r="AB1024" s="6" t="s">
        <v>83</v>
      </c>
      <c r="AC1024" s="6"/>
      <c r="AD1024" s="6"/>
      <c r="AE1024" s="6"/>
      <c r="AF1024" s="6"/>
      <c r="AG1024" s="6"/>
      <c r="AH1024" s="6" t="s">
        <v>128</v>
      </c>
    </row>
    <row r="1025" spans="1:34" ht="16.5">
      <c r="A1025" s="14" t="s">
        <v>3818</v>
      </c>
      <c r="B1025" s="4" t="s">
        <v>3819</v>
      </c>
      <c r="C1025" s="5" t="s">
        <v>83</v>
      </c>
      <c r="D1025" s="5" t="s">
        <v>3501</v>
      </c>
      <c r="E1025" s="6" t="s">
        <v>9459</v>
      </c>
      <c r="F1025" s="6" t="s">
        <v>9460</v>
      </c>
      <c r="G1025" s="6" t="s">
        <v>9461</v>
      </c>
      <c r="H1025" s="6" t="s">
        <v>8572</v>
      </c>
      <c r="I1025" s="6" t="s">
        <v>5962</v>
      </c>
      <c r="J1025" s="6">
        <v>411030</v>
      </c>
      <c r="K1025" s="6">
        <v>0</v>
      </c>
      <c r="L1025" s="6" t="s">
        <v>11604</v>
      </c>
      <c r="M1025" s="6" t="s">
        <v>11606</v>
      </c>
      <c r="N1025" s="6"/>
      <c r="O1025" s="6"/>
      <c r="P1025" s="6"/>
      <c r="Q1025" s="6"/>
      <c r="R1025" s="6"/>
      <c r="S1025" s="6"/>
      <c r="T1025" s="6"/>
      <c r="U1025" s="6"/>
      <c r="V1025" s="6"/>
      <c r="W1025" s="6" t="s">
        <v>3501</v>
      </c>
      <c r="X1025" s="6" t="s">
        <v>128</v>
      </c>
      <c r="Y1025" s="11" t="s">
        <v>15237</v>
      </c>
      <c r="Z1025" s="10"/>
      <c r="AA1025" s="11" t="s">
        <v>15237</v>
      </c>
      <c r="AB1025" s="6" t="s">
        <v>83</v>
      </c>
      <c r="AC1025" s="6" t="s">
        <v>14958</v>
      </c>
      <c r="AD1025" s="6" t="s">
        <v>14957</v>
      </c>
      <c r="AE1025" s="6" t="s">
        <v>20813</v>
      </c>
      <c r="AF1025" s="6"/>
      <c r="AG1025" s="6"/>
      <c r="AH1025" s="6" t="s">
        <v>128</v>
      </c>
    </row>
    <row r="1026" spans="1:34" ht="16.5">
      <c r="A1026" s="14" t="s">
        <v>3823</v>
      </c>
      <c r="B1026" s="4" t="s">
        <v>3824</v>
      </c>
      <c r="C1026" s="5" t="s">
        <v>83</v>
      </c>
      <c r="D1026" s="5" t="s">
        <v>3825</v>
      </c>
      <c r="E1026" s="6" t="s">
        <v>8699</v>
      </c>
      <c r="F1026" s="6" t="s">
        <v>9463</v>
      </c>
      <c r="G1026" s="6" t="e">
        <f>-GE,SRIPERUMBUDUR TALUK</f>
        <v>#NAME?</v>
      </c>
      <c r="H1026" s="6" t="s">
        <v>9464</v>
      </c>
      <c r="I1026" s="6" t="s">
        <v>6129</v>
      </c>
      <c r="J1026" s="6">
        <v>602105</v>
      </c>
      <c r="K1026" s="6">
        <v>0</v>
      </c>
      <c r="L1026" s="6" t="s">
        <v>11604</v>
      </c>
      <c r="M1026" s="6" t="s">
        <v>11605</v>
      </c>
      <c r="N1026" s="6" t="s">
        <v>12353</v>
      </c>
      <c r="O1026" s="6">
        <v>9831212469</v>
      </c>
      <c r="P1026" s="6"/>
      <c r="Q1026" s="6"/>
      <c r="R1026" s="6"/>
      <c r="S1026" s="6"/>
      <c r="T1026" s="6"/>
      <c r="U1026" s="6"/>
      <c r="V1026" s="6"/>
      <c r="W1026" s="6" t="s">
        <v>3825</v>
      </c>
      <c r="X1026" s="6" t="s">
        <v>128</v>
      </c>
      <c r="Y1026" s="11" t="s">
        <v>15237</v>
      </c>
      <c r="Z1026" s="10"/>
      <c r="AA1026" s="11" t="s">
        <v>15237</v>
      </c>
      <c r="AB1026" s="6" t="s">
        <v>83</v>
      </c>
      <c r="AC1026" s="6">
        <v>33911661589</v>
      </c>
      <c r="AD1026" s="6">
        <v>723757</v>
      </c>
      <c r="AE1026" s="6" t="s">
        <v>20815</v>
      </c>
      <c r="AF1026" s="6" t="s">
        <v>14987</v>
      </c>
      <c r="AG1026" s="6"/>
      <c r="AH1026" s="6" t="s">
        <v>128</v>
      </c>
    </row>
    <row r="1027" spans="1:34" ht="16.5">
      <c r="A1027" s="14" t="s">
        <v>3829</v>
      </c>
      <c r="B1027" s="4" t="s">
        <v>3830</v>
      </c>
      <c r="C1027" s="5" t="s">
        <v>83</v>
      </c>
      <c r="D1027" s="5" t="s">
        <v>3831</v>
      </c>
      <c r="E1027" s="6" t="s">
        <v>9468</v>
      </c>
      <c r="F1027" s="6" t="s">
        <v>9469</v>
      </c>
      <c r="G1027" s="6" t="s">
        <v>9470</v>
      </c>
      <c r="H1027" s="6" t="s">
        <v>9471</v>
      </c>
      <c r="I1027" s="6" t="s">
        <v>5962</v>
      </c>
      <c r="J1027" s="6">
        <v>416005</v>
      </c>
      <c r="K1027" s="6">
        <v>0</v>
      </c>
      <c r="L1027" s="6" t="s">
        <v>11604</v>
      </c>
      <c r="M1027" s="6" t="s">
        <v>11606</v>
      </c>
      <c r="N1027" s="6" t="s">
        <v>12355</v>
      </c>
      <c r="O1027" s="6">
        <v>66280386</v>
      </c>
      <c r="P1027" s="6"/>
      <c r="Q1027" s="6" t="s">
        <v>14302</v>
      </c>
      <c r="R1027" s="6" t="s">
        <v>14303</v>
      </c>
      <c r="S1027" s="6"/>
      <c r="T1027" s="6"/>
      <c r="U1027" s="6"/>
      <c r="V1027" s="6"/>
      <c r="W1027" s="6" t="s">
        <v>3831</v>
      </c>
      <c r="X1027" s="6" t="s">
        <v>128</v>
      </c>
      <c r="Y1027" s="11" t="s">
        <v>15237</v>
      </c>
      <c r="Z1027" s="10"/>
      <c r="AA1027" s="11" t="s">
        <v>15237</v>
      </c>
      <c r="AB1027" s="6" t="s">
        <v>83</v>
      </c>
      <c r="AC1027" s="6" t="s">
        <v>15010</v>
      </c>
      <c r="AD1027" s="6" t="s">
        <v>15011</v>
      </c>
      <c r="AE1027" s="6"/>
      <c r="AF1027" s="6"/>
      <c r="AG1027" s="6"/>
      <c r="AH1027" s="6" t="s">
        <v>128</v>
      </c>
    </row>
    <row r="1028" spans="1:34" ht="16.5">
      <c r="A1028" s="14" t="s">
        <v>3829</v>
      </c>
      <c r="B1028" s="4" t="s">
        <v>3832</v>
      </c>
      <c r="C1028" s="5" t="s">
        <v>83</v>
      </c>
      <c r="D1028" s="5" t="s">
        <v>3831</v>
      </c>
      <c r="E1028" s="6" t="s">
        <v>9472</v>
      </c>
      <c r="F1028" s="6" t="s">
        <v>9473</v>
      </c>
      <c r="G1028" s="6" t="s">
        <v>9474</v>
      </c>
      <c r="H1028" s="6" t="s">
        <v>9475</v>
      </c>
      <c r="I1028" s="6" t="s">
        <v>5962</v>
      </c>
      <c r="J1028" s="6">
        <v>416005</v>
      </c>
      <c r="K1028" s="6">
        <v>0</v>
      </c>
      <c r="L1028" s="6" t="s">
        <v>11604</v>
      </c>
      <c r="M1028" s="6" t="s">
        <v>11606</v>
      </c>
      <c r="N1028" s="6" t="s">
        <v>12355</v>
      </c>
      <c r="O1028" s="6" t="s">
        <v>13455</v>
      </c>
      <c r="P1028" s="6"/>
      <c r="Q1028" s="6" t="s">
        <v>14302</v>
      </c>
      <c r="R1028" s="6" t="s">
        <v>14303</v>
      </c>
      <c r="S1028" s="6"/>
      <c r="T1028" s="6"/>
      <c r="U1028" s="6"/>
      <c r="V1028" s="6"/>
      <c r="W1028" s="6" t="s">
        <v>3831</v>
      </c>
      <c r="X1028" s="6" t="s">
        <v>128</v>
      </c>
      <c r="Y1028" s="11" t="s">
        <v>15237</v>
      </c>
      <c r="Z1028" s="10"/>
      <c r="AA1028" s="11" t="s">
        <v>15237</v>
      </c>
      <c r="AB1028" s="6" t="s">
        <v>83</v>
      </c>
      <c r="AC1028" s="6">
        <v>27520695831</v>
      </c>
      <c r="AD1028" s="6" t="s">
        <v>15011</v>
      </c>
      <c r="AE1028" s="6"/>
      <c r="AF1028" s="6" t="s">
        <v>15010</v>
      </c>
      <c r="AG1028" s="6"/>
      <c r="AH1028" s="6" t="s">
        <v>128</v>
      </c>
    </row>
    <row r="1029" spans="1:34" ht="16.5">
      <c r="A1029" s="29" t="s">
        <v>3829</v>
      </c>
      <c r="B1029" s="5" t="s">
        <v>21118</v>
      </c>
      <c r="C1029" s="5" t="s">
        <v>83</v>
      </c>
      <c r="D1029" s="5" t="s">
        <v>21119</v>
      </c>
      <c r="E1029" s="5" t="s">
        <v>21120</v>
      </c>
      <c r="F1029" s="5" t="s">
        <v>21121</v>
      </c>
      <c r="G1029" s="5" t="s">
        <v>21122</v>
      </c>
      <c r="H1029" s="6" t="s">
        <v>21123</v>
      </c>
      <c r="I1029" s="6" t="s">
        <v>5962</v>
      </c>
      <c r="J1029" s="6">
        <v>416001</v>
      </c>
      <c r="K1029" s="6">
        <v>0</v>
      </c>
      <c r="L1029" s="6" t="s">
        <v>11604</v>
      </c>
      <c r="M1029" s="6" t="s">
        <v>11606</v>
      </c>
      <c r="N1029" s="6"/>
      <c r="O1029" s="6" t="s">
        <v>21124</v>
      </c>
      <c r="P1029" s="6"/>
      <c r="Q1029" s="6"/>
      <c r="R1029" s="6"/>
      <c r="S1029" s="6"/>
      <c r="T1029" s="6"/>
      <c r="U1029" s="6"/>
      <c r="V1029" s="6"/>
      <c r="W1029" s="6" t="s">
        <v>3831</v>
      </c>
      <c r="X1029" s="6" t="s">
        <v>128</v>
      </c>
      <c r="Y1029" s="11" t="s">
        <v>15237</v>
      </c>
      <c r="Z1029" s="10"/>
      <c r="AA1029" s="11" t="s">
        <v>15237</v>
      </c>
      <c r="AB1029" s="6" t="s">
        <v>83</v>
      </c>
      <c r="AC1029" s="6" t="s">
        <v>21008</v>
      </c>
      <c r="AD1029" s="6" t="s">
        <v>21125</v>
      </c>
      <c r="AE1029" s="6"/>
      <c r="AF1029" s="6"/>
      <c r="AG1029" s="6"/>
      <c r="AH1029" s="6" t="s">
        <v>128</v>
      </c>
    </row>
    <row r="1030" spans="1:34" ht="16.5">
      <c r="A1030" s="14" t="s">
        <v>3833</v>
      </c>
      <c r="B1030" s="4" t="s">
        <v>3834</v>
      </c>
      <c r="C1030" s="5" t="s">
        <v>83</v>
      </c>
      <c r="D1030" s="5" t="s">
        <v>3835</v>
      </c>
      <c r="E1030" s="6" t="s">
        <v>9476</v>
      </c>
      <c r="F1030" s="6" t="s">
        <v>9477</v>
      </c>
      <c r="G1030" s="6" t="s">
        <v>9478</v>
      </c>
      <c r="H1030" s="6" t="s">
        <v>7990</v>
      </c>
      <c r="I1030" s="6" t="s">
        <v>5962</v>
      </c>
      <c r="J1030" s="6">
        <v>440001</v>
      </c>
      <c r="K1030" s="6">
        <v>0</v>
      </c>
      <c r="L1030" s="6" t="s">
        <v>11604</v>
      </c>
      <c r="M1030" s="6" t="s">
        <v>11606</v>
      </c>
      <c r="N1030" s="6"/>
      <c r="O1030" s="6" t="s">
        <v>13455</v>
      </c>
      <c r="P1030" s="6"/>
      <c r="Q1030" s="6">
        <v>7122543658</v>
      </c>
      <c r="R1030" s="6"/>
      <c r="S1030" s="6">
        <v>9823050201</v>
      </c>
      <c r="T1030" s="6"/>
      <c r="U1030" s="6"/>
      <c r="V1030" s="6"/>
      <c r="W1030" s="6" t="s">
        <v>3835</v>
      </c>
      <c r="X1030" s="6" t="s">
        <v>128</v>
      </c>
      <c r="Y1030" s="11" t="s">
        <v>15237</v>
      </c>
      <c r="Z1030" s="10"/>
      <c r="AA1030" s="11" t="s">
        <v>15237</v>
      </c>
      <c r="AB1030" s="6" t="s">
        <v>83</v>
      </c>
      <c r="AC1030" s="6">
        <v>27830292286</v>
      </c>
      <c r="AD1030" s="6" t="s">
        <v>15012</v>
      </c>
      <c r="AE1030" s="6"/>
      <c r="AF1030" s="6" t="s">
        <v>15013</v>
      </c>
      <c r="AG1030" s="6"/>
      <c r="AH1030" s="6" t="s">
        <v>128</v>
      </c>
    </row>
    <row r="1031" spans="1:34" ht="16.5">
      <c r="A1031" s="14" t="s">
        <v>3841</v>
      </c>
      <c r="B1031" s="4" t="s">
        <v>3842</v>
      </c>
      <c r="C1031" s="5" t="s">
        <v>83</v>
      </c>
      <c r="D1031" s="5" t="s">
        <v>2856</v>
      </c>
      <c r="E1031" s="6" t="s">
        <v>9483</v>
      </c>
      <c r="F1031" s="6" t="s">
        <v>9484</v>
      </c>
      <c r="G1031" s="6"/>
      <c r="H1031" s="6" t="s">
        <v>6089</v>
      </c>
      <c r="I1031" s="6" t="s">
        <v>5962</v>
      </c>
      <c r="J1031" s="6">
        <v>411009</v>
      </c>
      <c r="K1031" s="6">
        <v>0</v>
      </c>
      <c r="L1031" s="6" t="s">
        <v>11604</v>
      </c>
      <c r="M1031" s="6" t="s">
        <v>11606</v>
      </c>
      <c r="N1031" s="6" t="s">
        <v>12186</v>
      </c>
      <c r="O1031" s="6">
        <v>9418025130</v>
      </c>
      <c r="P1031" s="6"/>
      <c r="Q1031" s="6" t="s">
        <v>14211</v>
      </c>
      <c r="R1031" s="6" t="s">
        <v>14304</v>
      </c>
      <c r="S1031" s="6"/>
      <c r="T1031" s="6"/>
      <c r="U1031" s="6"/>
      <c r="V1031" s="6"/>
      <c r="W1031" s="6" t="s">
        <v>2856</v>
      </c>
      <c r="X1031" s="6" t="s">
        <v>128</v>
      </c>
      <c r="Y1031" s="11" t="s">
        <v>15237</v>
      </c>
      <c r="Z1031" s="10"/>
      <c r="AA1031" s="11" t="s">
        <v>15237</v>
      </c>
      <c r="AB1031" s="6" t="s">
        <v>83</v>
      </c>
      <c r="AC1031" s="6">
        <v>27670089547</v>
      </c>
      <c r="AD1031" s="6" t="s">
        <v>14894</v>
      </c>
      <c r="AE1031" s="6"/>
      <c r="AF1031" s="6" t="s">
        <v>14895</v>
      </c>
      <c r="AG1031" s="6"/>
      <c r="AH1031" s="6" t="s">
        <v>128</v>
      </c>
    </row>
    <row r="1032" spans="1:34" ht="16.5">
      <c r="A1032" s="14" t="s">
        <v>3841</v>
      </c>
      <c r="B1032" s="4" t="s">
        <v>3843</v>
      </c>
      <c r="C1032" s="5" t="s">
        <v>83</v>
      </c>
      <c r="D1032" s="5" t="s">
        <v>2856</v>
      </c>
      <c r="E1032" s="6" t="s">
        <v>8598</v>
      </c>
      <c r="F1032" s="6" t="s">
        <v>8599</v>
      </c>
      <c r="G1032" s="6" t="s">
        <v>8600</v>
      </c>
      <c r="H1032" s="6" t="s">
        <v>6089</v>
      </c>
      <c r="I1032" s="6" t="s">
        <v>5962</v>
      </c>
      <c r="J1032" s="6">
        <v>411033</v>
      </c>
      <c r="K1032" s="6">
        <v>0</v>
      </c>
      <c r="L1032" s="6" t="s">
        <v>11604</v>
      </c>
      <c r="M1032" s="6" t="s">
        <v>11606</v>
      </c>
      <c r="N1032" s="6" t="s">
        <v>12186</v>
      </c>
      <c r="O1032" s="6" t="s">
        <v>13282</v>
      </c>
      <c r="P1032" s="6"/>
      <c r="Q1032" s="6" t="s">
        <v>14211</v>
      </c>
      <c r="R1032" s="6" t="s">
        <v>14304</v>
      </c>
      <c r="S1032" s="6" t="s">
        <v>13282</v>
      </c>
      <c r="T1032" s="6"/>
      <c r="U1032" s="6"/>
      <c r="V1032" s="6"/>
      <c r="W1032" s="6" t="s">
        <v>2856</v>
      </c>
      <c r="X1032" s="6" t="s">
        <v>128</v>
      </c>
      <c r="Y1032" s="11" t="s">
        <v>15237</v>
      </c>
      <c r="Z1032" s="10"/>
      <c r="AA1032" s="11" t="s">
        <v>15237</v>
      </c>
      <c r="AB1032" s="6" t="s">
        <v>83</v>
      </c>
      <c r="AC1032" s="6">
        <v>27670089547</v>
      </c>
      <c r="AD1032" s="6" t="s">
        <v>14894</v>
      </c>
      <c r="AE1032" s="6"/>
      <c r="AF1032" s="6" t="s">
        <v>15014</v>
      </c>
      <c r="AG1032" s="6"/>
      <c r="AH1032" s="6" t="s">
        <v>128</v>
      </c>
    </row>
    <row r="1033" spans="1:34" ht="16.5">
      <c r="A1033" s="14" t="s">
        <v>3844</v>
      </c>
      <c r="B1033" s="4" t="s">
        <v>3845</v>
      </c>
      <c r="C1033" s="5" t="s">
        <v>83</v>
      </c>
      <c r="D1033" s="5" t="s">
        <v>3846</v>
      </c>
      <c r="E1033" s="6" t="s">
        <v>9485</v>
      </c>
      <c r="F1033" s="6" t="s">
        <v>9486</v>
      </c>
      <c r="G1033" s="6"/>
      <c r="H1033" s="6" t="s">
        <v>6456</v>
      </c>
      <c r="I1033" s="6" t="s">
        <v>6195</v>
      </c>
      <c r="J1033" s="6">
        <v>131029</v>
      </c>
      <c r="K1033" s="6">
        <v>0</v>
      </c>
      <c r="L1033" s="6" t="s">
        <v>11604</v>
      </c>
      <c r="M1033" s="6" t="s">
        <v>11610</v>
      </c>
      <c r="N1033" s="6"/>
      <c r="O1033" s="6" t="s">
        <v>13282</v>
      </c>
      <c r="P1033" s="6"/>
      <c r="Q1033" s="6" t="s">
        <v>14305</v>
      </c>
      <c r="R1033" s="6" t="s">
        <v>14306</v>
      </c>
      <c r="S1033" s="6"/>
      <c r="T1033" s="6"/>
      <c r="U1033" s="6"/>
      <c r="V1033" s="6"/>
      <c r="W1033" s="6" t="s">
        <v>3846</v>
      </c>
      <c r="X1033" s="6" t="s">
        <v>128</v>
      </c>
      <c r="Y1033" s="11" t="s">
        <v>15237</v>
      </c>
      <c r="Z1033" s="10"/>
      <c r="AA1033" s="11" t="s">
        <v>15237</v>
      </c>
      <c r="AB1033" s="6" t="s">
        <v>83</v>
      </c>
      <c r="AC1033" s="6">
        <v>6953011913</v>
      </c>
      <c r="AD1033" s="6"/>
      <c r="AE1033" s="6"/>
      <c r="AF1033" s="6"/>
      <c r="AG1033" s="6"/>
      <c r="AH1033" s="6" t="s">
        <v>128</v>
      </c>
    </row>
    <row r="1034" spans="1:34" ht="16.5">
      <c r="A1034" s="14" t="s">
        <v>3847</v>
      </c>
      <c r="B1034" s="4" t="s">
        <v>3848</v>
      </c>
      <c r="C1034" s="5" t="s">
        <v>83</v>
      </c>
      <c r="D1034" s="5" t="s">
        <v>3849</v>
      </c>
      <c r="E1034" s="6" t="s">
        <v>9487</v>
      </c>
      <c r="F1034" s="6" t="s">
        <v>9488</v>
      </c>
      <c r="G1034" s="6" t="s">
        <v>9169</v>
      </c>
      <c r="H1034" s="6" t="s">
        <v>6089</v>
      </c>
      <c r="I1034" s="6" t="s">
        <v>5962</v>
      </c>
      <c r="J1034" s="6">
        <v>411026</v>
      </c>
      <c r="K1034" s="6">
        <v>0</v>
      </c>
      <c r="L1034" s="6" t="s">
        <v>11604</v>
      </c>
      <c r="M1034" s="6" t="s">
        <v>11605</v>
      </c>
      <c r="N1034" s="6" t="s">
        <v>12357</v>
      </c>
      <c r="O1034" s="6" t="s">
        <v>13457</v>
      </c>
      <c r="P1034" s="6"/>
      <c r="Q1034" s="6"/>
      <c r="R1034" s="6"/>
      <c r="S1034" s="6"/>
      <c r="T1034" s="6"/>
      <c r="U1034" s="6"/>
      <c r="V1034" s="6"/>
      <c r="W1034" s="6" t="s">
        <v>3849</v>
      </c>
      <c r="X1034" s="6" t="s">
        <v>128</v>
      </c>
      <c r="Y1034" s="11" t="s">
        <v>15237</v>
      </c>
      <c r="Z1034" s="10"/>
      <c r="AA1034" s="11" t="s">
        <v>15237</v>
      </c>
      <c r="AB1034" s="6" t="s">
        <v>83</v>
      </c>
      <c r="AC1034" s="6">
        <v>27490336705</v>
      </c>
      <c r="AD1034" s="6" t="s">
        <v>14990</v>
      </c>
      <c r="AE1034" s="6"/>
      <c r="AF1034" s="6" t="s">
        <v>14991</v>
      </c>
      <c r="AG1034" s="9">
        <v>38808</v>
      </c>
      <c r="AH1034" s="6" t="s">
        <v>128</v>
      </c>
    </row>
    <row r="1035" spans="1:34" ht="16.5">
      <c r="A1035" s="14" t="s">
        <v>3847</v>
      </c>
      <c r="B1035" s="4" t="s">
        <v>3850</v>
      </c>
      <c r="C1035" s="5" t="s">
        <v>83</v>
      </c>
      <c r="D1035" s="5" t="s">
        <v>3849</v>
      </c>
      <c r="E1035" s="6" t="s">
        <v>9489</v>
      </c>
      <c r="F1035" s="6" t="s">
        <v>9348</v>
      </c>
      <c r="G1035" s="6" t="s">
        <v>9490</v>
      </c>
      <c r="H1035" s="6" t="s">
        <v>6089</v>
      </c>
      <c r="I1035" s="6" t="s">
        <v>5962</v>
      </c>
      <c r="J1035" s="6">
        <v>411026</v>
      </c>
      <c r="K1035" s="6">
        <v>0</v>
      </c>
      <c r="L1035" s="6" t="s">
        <v>11604</v>
      </c>
      <c r="M1035" s="6" t="s">
        <v>11605</v>
      </c>
      <c r="N1035" s="6" t="s">
        <v>12329</v>
      </c>
      <c r="O1035" s="6"/>
      <c r="P1035" s="6"/>
      <c r="Q1035" s="6"/>
      <c r="R1035" s="6"/>
      <c r="S1035" s="6"/>
      <c r="T1035" s="6"/>
      <c r="U1035" s="6"/>
      <c r="V1035" s="6"/>
      <c r="W1035" s="6" t="s">
        <v>3849</v>
      </c>
      <c r="X1035" s="6" t="s">
        <v>128</v>
      </c>
      <c r="Y1035" s="11" t="s">
        <v>15237</v>
      </c>
      <c r="Z1035" s="10"/>
      <c r="AA1035" s="11" t="s">
        <v>15237</v>
      </c>
      <c r="AB1035" s="6" t="s">
        <v>83</v>
      </c>
      <c r="AC1035" s="6">
        <v>27490336705</v>
      </c>
      <c r="AD1035" s="6" t="s">
        <v>14990</v>
      </c>
      <c r="AE1035" s="6"/>
      <c r="AF1035" s="6" t="s">
        <v>14991</v>
      </c>
      <c r="AG1035" s="6"/>
      <c r="AH1035" s="6" t="s">
        <v>128</v>
      </c>
    </row>
    <row r="1036" spans="1:34" ht="16.5">
      <c r="A1036" s="14" t="s">
        <v>3851</v>
      </c>
      <c r="B1036" s="4" t="s">
        <v>3852</v>
      </c>
      <c r="C1036" s="5" t="s">
        <v>83</v>
      </c>
      <c r="D1036" s="5" t="s">
        <v>3514</v>
      </c>
      <c r="E1036" s="6" t="s">
        <v>9491</v>
      </c>
      <c r="F1036" s="6" t="s">
        <v>9492</v>
      </c>
      <c r="G1036" s="6" t="s">
        <v>9493</v>
      </c>
      <c r="H1036" s="6" t="s">
        <v>6089</v>
      </c>
      <c r="I1036" s="6" t="s">
        <v>5962</v>
      </c>
      <c r="J1036" s="6">
        <v>411026</v>
      </c>
      <c r="K1036" s="6">
        <v>0</v>
      </c>
      <c r="L1036" s="6" t="s">
        <v>11604</v>
      </c>
      <c r="M1036" s="6" t="s">
        <v>11606</v>
      </c>
      <c r="N1036" s="6"/>
      <c r="O1036" s="6">
        <v>9049990997</v>
      </c>
      <c r="P1036" s="6"/>
      <c r="Q1036" s="6" t="s">
        <v>14288</v>
      </c>
      <c r="R1036" s="6"/>
      <c r="S1036" s="6"/>
      <c r="T1036" s="6"/>
      <c r="U1036" s="6"/>
      <c r="V1036" s="6"/>
      <c r="W1036" s="6" t="s">
        <v>3514</v>
      </c>
      <c r="X1036" s="6" t="s">
        <v>128</v>
      </c>
      <c r="Y1036" s="11" t="s">
        <v>15237</v>
      </c>
      <c r="Z1036" s="10"/>
      <c r="AA1036" s="11" t="s">
        <v>15237</v>
      </c>
      <c r="AB1036" s="6" t="s">
        <v>83</v>
      </c>
      <c r="AC1036" s="6">
        <v>27490336705</v>
      </c>
      <c r="AD1036" s="6" t="s">
        <v>14990</v>
      </c>
      <c r="AE1036" s="6"/>
      <c r="AF1036" s="6" t="s">
        <v>14991</v>
      </c>
      <c r="AG1036" s="9">
        <v>38808</v>
      </c>
      <c r="AH1036" s="6" t="s">
        <v>128</v>
      </c>
    </row>
    <row r="1037" spans="1:34" ht="16.5">
      <c r="A1037" s="14" t="s">
        <v>3851</v>
      </c>
      <c r="B1037" s="4" t="s">
        <v>3853</v>
      </c>
      <c r="C1037" s="5" t="s">
        <v>83</v>
      </c>
      <c r="D1037" s="5" t="s">
        <v>3514</v>
      </c>
      <c r="E1037" s="6" t="s">
        <v>9494</v>
      </c>
      <c r="F1037" s="6" t="s">
        <v>9495</v>
      </c>
      <c r="G1037" s="6" t="s">
        <v>9496</v>
      </c>
      <c r="H1037" s="6" t="s">
        <v>9497</v>
      </c>
      <c r="I1037" s="6" t="s">
        <v>5962</v>
      </c>
      <c r="J1037" s="6">
        <v>411026</v>
      </c>
      <c r="K1037" s="6">
        <v>0</v>
      </c>
      <c r="L1037" s="6" t="s">
        <v>11604</v>
      </c>
      <c r="M1037" s="6" t="s">
        <v>11606</v>
      </c>
      <c r="N1037" s="6"/>
      <c r="O1037" s="6" t="s">
        <v>12357</v>
      </c>
      <c r="P1037" s="6"/>
      <c r="Q1037" s="6" t="s">
        <v>14271</v>
      </c>
      <c r="R1037" s="6"/>
      <c r="S1037" s="6"/>
      <c r="T1037" s="6"/>
      <c r="U1037" s="6"/>
      <c r="V1037" s="6"/>
      <c r="W1037" s="6" t="s">
        <v>3514</v>
      </c>
      <c r="X1037" s="6" t="s">
        <v>128</v>
      </c>
      <c r="Y1037" s="11" t="s">
        <v>15237</v>
      </c>
      <c r="Z1037" s="10"/>
      <c r="AA1037" s="11" t="s">
        <v>15237</v>
      </c>
      <c r="AB1037" s="6" t="s">
        <v>83</v>
      </c>
      <c r="AC1037" s="6">
        <v>27490336705</v>
      </c>
      <c r="AD1037" s="6" t="s">
        <v>14966</v>
      </c>
      <c r="AE1037" s="6"/>
      <c r="AF1037" s="6" t="s">
        <v>14967</v>
      </c>
      <c r="AG1037" s="9">
        <v>35156</v>
      </c>
      <c r="AH1037" s="6" t="s">
        <v>128</v>
      </c>
    </row>
    <row r="1038" spans="1:34" ht="16.5">
      <c r="A1038" s="14" t="s">
        <v>3854</v>
      </c>
      <c r="B1038" s="4" t="s">
        <v>3855</v>
      </c>
      <c r="C1038" s="5" t="s">
        <v>83</v>
      </c>
      <c r="D1038" s="5" t="s">
        <v>3856</v>
      </c>
      <c r="E1038" s="6" t="s">
        <v>9498</v>
      </c>
      <c r="F1038" s="6" t="s">
        <v>9499</v>
      </c>
      <c r="G1038" s="6" t="s">
        <v>9500</v>
      </c>
      <c r="H1038" s="6" t="s">
        <v>9501</v>
      </c>
      <c r="I1038" s="6" t="s">
        <v>5962</v>
      </c>
      <c r="J1038" s="6">
        <v>411013</v>
      </c>
      <c r="K1038" s="6">
        <v>0</v>
      </c>
      <c r="L1038" s="6" t="s">
        <v>11604</v>
      </c>
      <c r="M1038" s="6" t="s">
        <v>11606</v>
      </c>
      <c r="N1038" s="6" t="s">
        <v>12358</v>
      </c>
      <c r="O1038" s="6">
        <v>9371001200</v>
      </c>
      <c r="P1038" s="6"/>
      <c r="Q1038" s="6"/>
      <c r="R1038" s="6" t="s">
        <v>14307</v>
      </c>
      <c r="S1038" s="6"/>
      <c r="T1038" s="6"/>
      <c r="U1038" s="6"/>
      <c r="V1038" s="6"/>
      <c r="W1038" s="6" t="s">
        <v>3856</v>
      </c>
      <c r="X1038" s="6" t="s">
        <v>128</v>
      </c>
      <c r="Y1038" s="11" t="s">
        <v>15237</v>
      </c>
      <c r="Z1038" s="10"/>
      <c r="AA1038" s="11" t="s">
        <v>15237</v>
      </c>
      <c r="AB1038" s="6" t="s">
        <v>83</v>
      </c>
      <c r="AC1038" s="6">
        <v>27740678347</v>
      </c>
      <c r="AD1038" s="6" t="s">
        <v>15015</v>
      </c>
      <c r="AE1038" s="6"/>
      <c r="AF1038" s="6" t="s">
        <v>15016</v>
      </c>
      <c r="AG1038" s="6"/>
      <c r="AH1038" s="6" t="s">
        <v>128</v>
      </c>
    </row>
    <row r="1039" spans="1:34" ht="16.5">
      <c r="A1039" s="14" t="s">
        <v>3860</v>
      </c>
      <c r="B1039" s="4" t="s">
        <v>3861</v>
      </c>
      <c r="C1039" s="5" t="s">
        <v>83</v>
      </c>
      <c r="D1039" s="5" t="s">
        <v>3186</v>
      </c>
      <c r="E1039" s="6" t="s">
        <v>9017</v>
      </c>
      <c r="F1039" s="6" t="s">
        <v>6364</v>
      </c>
      <c r="G1039" s="6" t="s">
        <v>9018</v>
      </c>
      <c r="H1039" s="6" t="s">
        <v>6149</v>
      </c>
      <c r="I1039" s="6" t="s">
        <v>5995</v>
      </c>
      <c r="J1039" s="6">
        <v>382213</v>
      </c>
      <c r="K1039" s="6">
        <v>0</v>
      </c>
      <c r="L1039" s="6" t="s">
        <v>11604</v>
      </c>
      <c r="M1039" s="6" t="s">
        <v>11606</v>
      </c>
      <c r="N1039" s="6"/>
      <c r="O1039" s="6"/>
      <c r="P1039" s="6"/>
      <c r="Q1039" s="6" t="s">
        <v>14248</v>
      </c>
      <c r="R1039" s="6"/>
      <c r="S1039" s="6"/>
      <c r="T1039" s="6"/>
      <c r="U1039" s="6"/>
      <c r="V1039" s="6"/>
      <c r="W1039" s="6" t="s">
        <v>14308</v>
      </c>
      <c r="X1039" s="6" t="s">
        <v>128</v>
      </c>
      <c r="Y1039" s="11" t="s">
        <v>15237</v>
      </c>
      <c r="Z1039" s="10"/>
      <c r="AA1039" s="11" t="s">
        <v>15237</v>
      </c>
      <c r="AB1039" s="6" t="s">
        <v>83</v>
      </c>
      <c r="AC1039" s="6"/>
      <c r="AD1039" s="6"/>
      <c r="AE1039" s="6"/>
      <c r="AF1039" s="6"/>
      <c r="AG1039" s="6"/>
      <c r="AH1039" s="6" t="s">
        <v>128</v>
      </c>
    </row>
    <row r="1040" spans="1:34" ht="16.5">
      <c r="A1040" s="14" t="s">
        <v>3864</v>
      </c>
      <c r="B1040" s="4" t="s">
        <v>3865</v>
      </c>
      <c r="C1040" s="5" t="s">
        <v>83</v>
      </c>
      <c r="D1040" s="5" t="s">
        <v>3866</v>
      </c>
      <c r="E1040" s="6" t="s">
        <v>9491</v>
      </c>
      <c r="F1040" s="6" t="s">
        <v>9492</v>
      </c>
      <c r="G1040" s="6" t="s">
        <v>9493</v>
      </c>
      <c r="H1040" s="6" t="s">
        <v>6089</v>
      </c>
      <c r="I1040" s="6" t="s">
        <v>5962</v>
      </c>
      <c r="J1040" s="6">
        <v>411026</v>
      </c>
      <c r="K1040" s="6">
        <v>0</v>
      </c>
      <c r="L1040" s="6" t="s">
        <v>11604</v>
      </c>
      <c r="M1040" s="6" t="s">
        <v>11605</v>
      </c>
      <c r="N1040" s="6"/>
      <c r="O1040" s="6" t="s">
        <v>12873</v>
      </c>
      <c r="P1040" s="6">
        <v>471</v>
      </c>
      <c r="Q1040" s="6"/>
      <c r="R1040" s="6"/>
      <c r="S1040" s="6"/>
      <c r="T1040" s="6"/>
      <c r="U1040" s="6"/>
      <c r="V1040" s="6"/>
      <c r="W1040" s="6" t="s">
        <v>3866</v>
      </c>
      <c r="X1040" s="6" t="s">
        <v>128</v>
      </c>
      <c r="Y1040" s="11" t="s">
        <v>15237</v>
      </c>
      <c r="Z1040" s="10"/>
      <c r="AA1040" s="11" t="s">
        <v>15237</v>
      </c>
      <c r="AB1040" s="6" t="s">
        <v>83</v>
      </c>
      <c r="AC1040" s="6">
        <v>27490336705</v>
      </c>
      <c r="AD1040" s="6" t="s">
        <v>14990</v>
      </c>
      <c r="AE1040" s="6"/>
      <c r="AF1040" s="6" t="s">
        <v>14991</v>
      </c>
      <c r="AG1040" s="9">
        <v>38808</v>
      </c>
      <c r="AH1040" s="6" t="s">
        <v>128</v>
      </c>
    </row>
    <row r="1041" spans="1:34" ht="16.5">
      <c r="A1041" s="14" t="s">
        <v>3873</v>
      </c>
      <c r="B1041" s="4" t="s">
        <v>3874</v>
      </c>
      <c r="C1041" s="5" t="s">
        <v>83</v>
      </c>
      <c r="D1041" s="5" t="s">
        <v>3875</v>
      </c>
      <c r="E1041" s="6" t="s">
        <v>9515</v>
      </c>
      <c r="F1041" s="6" t="s">
        <v>9516</v>
      </c>
      <c r="G1041" s="6" t="s">
        <v>9517</v>
      </c>
      <c r="H1041" s="6" t="s">
        <v>6149</v>
      </c>
      <c r="I1041" s="6" t="s">
        <v>5995</v>
      </c>
      <c r="J1041" s="6">
        <v>380025</v>
      </c>
      <c r="K1041" s="6">
        <v>0</v>
      </c>
      <c r="L1041" s="6" t="s">
        <v>11604</v>
      </c>
      <c r="M1041" s="6" t="s">
        <v>11605</v>
      </c>
      <c r="N1041" s="6" t="s">
        <v>12361</v>
      </c>
      <c r="O1041" s="6"/>
      <c r="P1041" s="6"/>
      <c r="Q1041" s="6"/>
      <c r="R1041" s="6"/>
      <c r="S1041" s="6"/>
      <c r="T1041" s="6"/>
      <c r="U1041" s="6"/>
      <c r="V1041" s="6"/>
      <c r="W1041" s="6" t="s">
        <v>3875</v>
      </c>
      <c r="X1041" s="6" t="s">
        <v>128</v>
      </c>
      <c r="Y1041" s="11" t="s">
        <v>15237</v>
      </c>
      <c r="Z1041" s="10"/>
      <c r="AA1041" s="11" t="s">
        <v>15237</v>
      </c>
      <c r="AB1041" s="6" t="s">
        <v>83</v>
      </c>
      <c r="AC1041" s="6">
        <v>24571600810</v>
      </c>
      <c r="AD1041" s="6" t="s">
        <v>15017</v>
      </c>
      <c r="AE1041" s="6"/>
      <c r="AF1041" s="6"/>
      <c r="AG1041" s="6"/>
      <c r="AH1041" s="6" t="s">
        <v>128</v>
      </c>
    </row>
    <row r="1042" spans="1:34" ht="16.5">
      <c r="A1042" s="14" t="s">
        <v>3876</v>
      </c>
      <c r="B1042" s="4" t="s">
        <v>3877</v>
      </c>
      <c r="C1042" s="5" t="s">
        <v>83</v>
      </c>
      <c r="D1042" s="5" t="s">
        <v>3510</v>
      </c>
      <c r="E1042" s="6" t="s">
        <v>9518</v>
      </c>
      <c r="F1042" s="6" t="s">
        <v>9519</v>
      </c>
      <c r="G1042" s="6"/>
      <c r="H1042" s="6" t="s">
        <v>6313</v>
      </c>
      <c r="I1042" s="6" t="s">
        <v>5962</v>
      </c>
      <c r="J1042" s="6">
        <v>400072</v>
      </c>
      <c r="K1042" s="6">
        <v>0</v>
      </c>
      <c r="L1042" s="6" t="s">
        <v>11604</v>
      </c>
      <c r="M1042" s="6" t="s">
        <v>11605</v>
      </c>
      <c r="N1042" s="6"/>
      <c r="O1042" s="6">
        <v>9825073543</v>
      </c>
      <c r="P1042" s="6"/>
      <c r="Q1042" s="6"/>
      <c r="R1042" s="6"/>
      <c r="S1042" s="6"/>
      <c r="T1042" s="6"/>
      <c r="U1042" s="6"/>
      <c r="V1042" s="6"/>
      <c r="W1042" s="6" t="s">
        <v>3510</v>
      </c>
      <c r="X1042" s="6" t="s">
        <v>128</v>
      </c>
      <c r="Y1042" s="11" t="s">
        <v>15237</v>
      </c>
      <c r="Z1042" s="10"/>
      <c r="AA1042" s="11" t="s">
        <v>15237</v>
      </c>
      <c r="AB1042" s="6" t="s">
        <v>83</v>
      </c>
      <c r="AC1042" s="6">
        <v>27920000412</v>
      </c>
      <c r="AD1042" s="6" t="s">
        <v>14963</v>
      </c>
      <c r="AE1042" s="6"/>
      <c r="AF1042" s="6"/>
      <c r="AG1042" s="6"/>
      <c r="AH1042" s="6" t="s">
        <v>128</v>
      </c>
    </row>
    <row r="1043" spans="1:34" ht="16.5">
      <c r="A1043" s="14" t="s">
        <v>3876</v>
      </c>
      <c r="B1043" s="4" t="s">
        <v>3878</v>
      </c>
      <c r="C1043" s="5" t="s">
        <v>83</v>
      </c>
      <c r="D1043" s="5" t="s">
        <v>3510</v>
      </c>
      <c r="E1043" s="6" t="s">
        <v>9520</v>
      </c>
      <c r="F1043" s="6" t="s">
        <v>9521</v>
      </c>
      <c r="G1043" s="6" t="s">
        <v>9522</v>
      </c>
      <c r="H1043" s="6" t="s">
        <v>9523</v>
      </c>
      <c r="I1043" s="6" t="s">
        <v>5962</v>
      </c>
      <c r="J1043" s="6">
        <v>421203</v>
      </c>
      <c r="K1043" s="6">
        <v>0</v>
      </c>
      <c r="L1043" s="6" t="s">
        <v>11604</v>
      </c>
      <c r="M1043" s="6" t="s">
        <v>11605</v>
      </c>
      <c r="N1043" s="6" t="s">
        <v>12362</v>
      </c>
      <c r="O1043" s="6" t="s">
        <v>13460</v>
      </c>
      <c r="P1043" s="6">
        <v>254</v>
      </c>
      <c r="Q1043" s="6"/>
      <c r="R1043" s="6"/>
      <c r="S1043" s="6"/>
      <c r="T1043" s="6"/>
      <c r="U1043" s="6"/>
      <c r="V1043" s="6"/>
      <c r="W1043" s="6" t="s">
        <v>3510</v>
      </c>
      <c r="X1043" s="6" t="s">
        <v>128</v>
      </c>
      <c r="Y1043" s="11" t="s">
        <v>15237</v>
      </c>
      <c r="Z1043" s="10"/>
      <c r="AA1043" s="11" t="s">
        <v>15237</v>
      </c>
      <c r="AB1043" s="6" t="s">
        <v>83</v>
      </c>
      <c r="AC1043" s="6">
        <v>27920000412</v>
      </c>
      <c r="AD1043" s="6" t="s">
        <v>14963</v>
      </c>
      <c r="AE1043" s="6"/>
      <c r="AF1043" s="6"/>
      <c r="AG1043" s="6"/>
      <c r="AH1043" s="6" t="s">
        <v>128</v>
      </c>
    </row>
    <row r="1044" spans="1:34" ht="16.5">
      <c r="A1044" s="14" t="s">
        <v>3879</v>
      </c>
      <c r="B1044" s="4" t="s">
        <v>3880</v>
      </c>
      <c r="C1044" s="5" t="s">
        <v>83</v>
      </c>
      <c r="D1044" s="5" t="s">
        <v>3881</v>
      </c>
      <c r="E1044" s="6" t="s">
        <v>9524</v>
      </c>
      <c r="F1044" s="6" t="s">
        <v>7411</v>
      </c>
      <c r="G1044" s="6"/>
      <c r="H1044" s="6" t="s">
        <v>6436</v>
      </c>
      <c r="I1044" s="6" t="s">
        <v>6129</v>
      </c>
      <c r="J1044" s="6">
        <v>641601</v>
      </c>
      <c r="K1044" s="6">
        <v>0</v>
      </c>
      <c r="L1044" s="6" t="s">
        <v>11604</v>
      </c>
      <c r="M1044" s="6" t="s">
        <v>11606</v>
      </c>
      <c r="N1044" s="6" t="s">
        <v>12363</v>
      </c>
      <c r="O1044" s="6"/>
      <c r="P1044" s="6"/>
      <c r="Q1044" s="6" t="s">
        <v>14310</v>
      </c>
      <c r="R1044" s="6" t="s">
        <v>14311</v>
      </c>
      <c r="S1044" s="6">
        <v>9820342980</v>
      </c>
      <c r="T1044" s="6"/>
      <c r="U1044" s="6"/>
      <c r="V1044" s="6"/>
      <c r="W1044" s="6" t="s">
        <v>3881</v>
      </c>
      <c r="X1044" s="6" t="s">
        <v>128</v>
      </c>
      <c r="Y1044" s="11" t="s">
        <v>15237</v>
      </c>
      <c r="Z1044" s="10"/>
      <c r="AA1044" s="11" t="s">
        <v>15237</v>
      </c>
      <c r="AB1044" s="6" t="s">
        <v>83</v>
      </c>
      <c r="AC1044" s="6">
        <v>33262503664</v>
      </c>
      <c r="AD1044" s="6">
        <v>851026</v>
      </c>
      <c r="AE1044" s="6" t="s">
        <v>20810</v>
      </c>
      <c r="AF1044" s="6"/>
      <c r="AG1044" s="6"/>
      <c r="AH1044" s="6" t="s">
        <v>128</v>
      </c>
    </row>
    <row r="1045" spans="1:34" ht="16.5">
      <c r="A1045" s="14" t="s">
        <v>3882</v>
      </c>
      <c r="B1045" s="4" t="s">
        <v>3883</v>
      </c>
      <c r="C1045" s="5" t="s">
        <v>83</v>
      </c>
      <c r="D1045" s="5" t="s">
        <v>3884</v>
      </c>
      <c r="E1045" s="6" t="s">
        <v>9170</v>
      </c>
      <c r="F1045" s="6" t="s">
        <v>9171</v>
      </c>
      <c r="G1045" s="6" t="s">
        <v>9172</v>
      </c>
      <c r="H1045" s="6" t="s">
        <v>6089</v>
      </c>
      <c r="I1045" s="6" t="s">
        <v>5962</v>
      </c>
      <c r="J1045" s="6">
        <v>411026</v>
      </c>
      <c r="K1045" s="6">
        <v>0</v>
      </c>
      <c r="L1045" s="6" t="s">
        <v>11604</v>
      </c>
      <c r="M1045" s="6" t="s">
        <v>11605</v>
      </c>
      <c r="N1045" s="6" t="s">
        <v>12329</v>
      </c>
      <c r="O1045" s="6">
        <v>9843131215</v>
      </c>
      <c r="P1045" s="6"/>
      <c r="Q1045" s="6"/>
      <c r="R1045" s="6"/>
      <c r="S1045" s="6"/>
      <c r="T1045" s="6"/>
      <c r="U1045" s="6"/>
      <c r="V1045" s="6"/>
      <c r="W1045" s="6" t="s">
        <v>3884</v>
      </c>
      <c r="X1045" s="6" t="s">
        <v>128</v>
      </c>
      <c r="Y1045" s="11" t="s">
        <v>15237</v>
      </c>
      <c r="Z1045" s="10"/>
      <c r="AA1045" s="11" t="s">
        <v>15237</v>
      </c>
      <c r="AB1045" s="6" t="s">
        <v>83</v>
      </c>
      <c r="AC1045" s="6">
        <v>27490336705</v>
      </c>
      <c r="AD1045" s="6" t="s">
        <v>14966</v>
      </c>
      <c r="AE1045" s="6"/>
      <c r="AF1045" s="6" t="s">
        <v>14967</v>
      </c>
      <c r="AG1045" s="9">
        <v>35156</v>
      </c>
      <c r="AH1045" s="6" t="s">
        <v>128</v>
      </c>
    </row>
    <row r="1046" spans="1:34" ht="16.5">
      <c r="A1046" s="14" t="s">
        <v>3885</v>
      </c>
      <c r="B1046" s="4" t="s">
        <v>3888</v>
      </c>
      <c r="C1046" s="5" t="s">
        <v>83</v>
      </c>
      <c r="D1046" s="5" t="s">
        <v>3889</v>
      </c>
      <c r="E1046" s="6" t="s">
        <v>9525</v>
      </c>
      <c r="F1046" s="6" t="s">
        <v>9526</v>
      </c>
      <c r="G1046" s="6" t="s">
        <v>9527</v>
      </c>
      <c r="H1046" s="6" t="s">
        <v>6257</v>
      </c>
      <c r="I1046" s="6" t="s">
        <v>6195</v>
      </c>
      <c r="J1046" s="6"/>
      <c r="K1046" s="6">
        <v>0</v>
      </c>
      <c r="L1046" s="6" t="s">
        <v>11604</v>
      </c>
      <c r="M1046" s="6"/>
      <c r="N1046" s="6"/>
      <c r="O1046" s="6" t="s">
        <v>13459</v>
      </c>
      <c r="P1046" s="6"/>
      <c r="Q1046" s="6"/>
      <c r="R1046" s="6"/>
      <c r="S1046" s="6"/>
      <c r="T1046" s="6"/>
      <c r="U1046" s="6"/>
      <c r="V1046" s="6"/>
      <c r="W1046" s="6" t="s">
        <v>3887</v>
      </c>
      <c r="X1046" s="6" t="s">
        <v>128</v>
      </c>
      <c r="Y1046" s="11" t="s">
        <v>15237</v>
      </c>
      <c r="Z1046" s="10"/>
      <c r="AA1046" s="11" t="s">
        <v>15237</v>
      </c>
      <c r="AB1046" s="6" t="s">
        <v>83</v>
      </c>
      <c r="AC1046" s="6"/>
      <c r="AD1046" s="6"/>
      <c r="AE1046" s="6"/>
      <c r="AF1046" s="6"/>
      <c r="AG1046" s="6"/>
      <c r="AH1046" s="6" t="s">
        <v>128</v>
      </c>
    </row>
    <row r="1047" spans="1:34" ht="16.5">
      <c r="A1047" s="14" t="s">
        <v>3885</v>
      </c>
      <c r="B1047" s="4" t="s">
        <v>3886</v>
      </c>
      <c r="C1047" s="5" t="s">
        <v>83</v>
      </c>
      <c r="D1047" s="5" t="s">
        <v>3887</v>
      </c>
      <c r="E1047" s="6" t="s">
        <v>9510</v>
      </c>
      <c r="F1047" s="6"/>
      <c r="G1047" s="6"/>
      <c r="H1047" s="6" t="s">
        <v>6349</v>
      </c>
      <c r="I1047" s="6" t="s">
        <v>6195</v>
      </c>
      <c r="J1047" s="6">
        <v>135001</v>
      </c>
      <c r="K1047" s="6">
        <v>0</v>
      </c>
      <c r="L1047" s="6" t="s">
        <v>11604</v>
      </c>
      <c r="M1047" s="6" t="s">
        <v>11605</v>
      </c>
      <c r="N1047" s="6" t="s">
        <v>12364</v>
      </c>
      <c r="O1047" s="6">
        <v>9326663337</v>
      </c>
      <c r="P1047" s="6"/>
      <c r="Q1047" s="6" t="s">
        <v>14309</v>
      </c>
      <c r="R1047" s="6"/>
      <c r="S1047" s="6"/>
      <c r="T1047" s="6"/>
      <c r="U1047" s="6"/>
      <c r="V1047" s="6"/>
      <c r="W1047" s="6" t="s">
        <v>3887</v>
      </c>
      <c r="X1047" s="6" t="s">
        <v>128</v>
      </c>
      <c r="Y1047" s="11" t="s">
        <v>15237</v>
      </c>
      <c r="Z1047" s="10"/>
      <c r="AA1047" s="11" t="s">
        <v>15237</v>
      </c>
      <c r="AB1047" s="6" t="s">
        <v>83</v>
      </c>
      <c r="AC1047" s="6">
        <v>6911617560</v>
      </c>
      <c r="AD1047" s="6">
        <v>6911617560</v>
      </c>
      <c r="AE1047" s="6" t="s">
        <v>20804</v>
      </c>
      <c r="AF1047" s="6"/>
      <c r="AG1047" s="6"/>
      <c r="AH1047" s="6" t="s">
        <v>128</v>
      </c>
    </row>
    <row r="1048" spans="1:34" ht="16.5">
      <c r="A1048" s="14" t="s">
        <v>3890</v>
      </c>
      <c r="B1048" s="4" t="s">
        <v>3891</v>
      </c>
      <c r="C1048" s="5" t="s">
        <v>83</v>
      </c>
      <c r="D1048" s="5" t="s">
        <v>3892</v>
      </c>
      <c r="E1048" s="6" t="s">
        <v>9528</v>
      </c>
      <c r="F1048" s="6" t="s">
        <v>9529</v>
      </c>
      <c r="G1048" s="6"/>
      <c r="H1048" s="6" t="s">
        <v>6225</v>
      </c>
      <c r="I1048" s="6" t="s">
        <v>6129</v>
      </c>
      <c r="J1048" s="6">
        <v>600067</v>
      </c>
      <c r="K1048" s="6">
        <v>0</v>
      </c>
      <c r="L1048" s="6" t="s">
        <v>11604</v>
      </c>
      <c r="M1048" s="6" t="s">
        <v>11618</v>
      </c>
      <c r="N1048" s="6" t="s">
        <v>12365</v>
      </c>
      <c r="O1048" s="6"/>
      <c r="P1048" s="6"/>
      <c r="Q1048" s="6"/>
      <c r="R1048" s="6" t="s">
        <v>14312</v>
      </c>
      <c r="S1048" s="6"/>
      <c r="T1048" s="6"/>
      <c r="U1048" s="6"/>
      <c r="V1048" s="6"/>
      <c r="W1048" s="6" t="s">
        <v>3892</v>
      </c>
      <c r="X1048" s="6" t="s">
        <v>128</v>
      </c>
      <c r="Y1048" s="11" t="s">
        <v>15237</v>
      </c>
      <c r="Z1048" s="10"/>
      <c r="AA1048" s="11" t="s">
        <v>15237</v>
      </c>
      <c r="AB1048" s="6" t="s">
        <v>83</v>
      </c>
      <c r="AC1048" s="6">
        <v>33461702528</v>
      </c>
      <c r="AD1048" s="6">
        <v>645224</v>
      </c>
      <c r="AE1048" s="6"/>
      <c r="AF1048" s="6"/>
      <c r="AG1048" s="6"/>
      <c r="AH1048" s="6" t="s">
        <v>128</v>
      </c>
    </row>
    <row r="1049" spans="1:34" ht="16.5">
      <c r="A1049" s="14" t="s">
        <v>3893</v>
      </c>
      <c r="B1049" s="4" t="s">
        <v>3894</v>
      </c>
      <c r="C1049" s="5" t="s">
        <v>83</v>
      </c>
      <c r="D1049" s="5" t="s">
        <v>3895</v>
      </c>
      <c r="E1049" s="6" t="s">
        <v>9530</v>
      </c>
      <c r="F1049" s="6" t="s">
        <v>6748</v>
      </c>
      <c r="G1049" s="6" t="s">
        <v>9531</v>
      </c>
      <c r="H1049" s="6" t="s">
        <v>6313</v>
      </c>
      <c r="I1049" s="6" t="s">
        <v>5962</v>
      </c>
      <c r="J1049" s="6">
        <v>400096</v>
      </c>
      <c r="K1049" s="6">
        <v>0</v>
      </c>
      <c r="L1049" s="6" t="s">
        <v>11604</v>
      </c>
      <c r="M1049" s="6" t="s">
        <v>11606</v>
      </c>
      <c r="N1049" s="6" t="s">
        <v>12366</v>
      </c>
      <c r="O1049" s="6">
        <v>9840041175</v>
      </c>
      <c r="P1049" s="6"/>
      <c r="Q1049" s="6"/>
      <c r="R1049" s="6"/>
      <c r="S1049" s="6"/>
      <c r="T1049" s="6"/>
      <c r="U1049" s="6"/>
      <c r="V1049" s="6"/>
      <c r="W1049" s="6" t="s">
        <v>3895</v>
      </c>
      <c r="X1049" s="6" t="s">
        <v>128</v>
      </c>
      <c r="Y1049" s="11" t="s">
        <v>15237</v>
      </c>
      <c r="Z1049" s="10"/>
      <c r="AA1049" s="11" t="s">
        <v>15237</v>
      </c>
      <c r="AB1049" s="6" t="s">
        <v>83</v>
      </c>
      <c r="AC1049" s="6" t="s">
        <v>15018</v>
      </c>
      <c r="AD1049" s="6" t="s">
        <v>15019</v>
      </c>
      <c r="AE1049" s="6"/>
      <c r="AF1049" s="6"/>
      <c r="AG1049" s="6"/>
      <c r="AH1049" s="6" t="s">
        <v>128</v>
      </c>
    </row>
    <row r="1050" spans="1:34" ht="16.5">
      <c r="A1050" s="14" t="s">
        <v>3902</v>
      </c>
      <c r="B1050" s="4" t="s">
        <v>3903</v>
      </c>
      <c r="C1050" s="5" t="s">
        <v>83</v>
      </c>
      <c r="D1050" s="5" t="s">
        <v>3901</v>
      </c>
      <c r="E1050" s="6" t="s">
        <v>6912</v>
      </c>
      <c r="F1050" s="6" t="s">
        <v>9536</v>
      </c>
      <c r="G1050" s="6" t="s">
        <v>9537</v>
      </c>
      <c r="H1050" s="6" t="s">
        <v>6399</v>
      </c>
      <c r="I1050" s="6" t="s">
        <v>5983</v>
      </c>
      <c r="J1050" s="6">
        <v>560068</v>
      </c>
      <c r="K1050" s="6">
        <v>0</v>
      </c>
      <c r="L1050" s="6" t="s">
        <v>11604</v>
      </c>
      <c r="M1050" s="6" t="s">
        <v>11605</v>
      </c>
      <c r="N1050" s="6"/>
      <c r="O1050" s="6"/>
      <c r="P1050" s="6"/>
      <c r="Q1050" s="6"/>
      <c r="R1050" s="6"/>
      <c r="S1050" s="6"/>
      <c r="T1050" s="6"/>
      <c r="U1050" s="6"/>
      <c r="V1050" s="6"/>
      <c r="W1050" s="6" t="s">
        <v>3901</v>
      </c>
      <c r="X1050" s="6" t="s">
        <v>128</v>
      </c>
      <c r="Y1050" s="11" t="s">
        <v>15237</v>
      </c>
      <c r="Z1050" s="10"/>
      <c r="AA1050" s="11" t="s">
        <v>15237</v>
      </c>
      <c r="AB1050" s="6" t="s">
        <v>83</v>
      </c>
      <c r="AC1050" s="6">
        <v>29180714512</v>
      </c>
      <c r="AD1050" s="6"/>
      <c r="AE1050" s="6"/>
      <c r="AF1050" s="6"/>
      <c r="AG1050" s="6"/>
      <c r="AH1050" s="6" t="s">
        <v>128</v>
      </c>
    </row>
    <row r="1051" spans="1:34" ht="16.5">
      <c r="A1051" s="14" t="s">
        <v>3904</v>
      </c>
      <c r="B1051" s="4" t="s">
        <v>3905</v>
      </c>
      <c r="C1051" s="5" t="s">
        <v>83</v>
      </c>
      <c r="D1051" s="5" t="s">
        <v>3906</v>
      </c>
      <c r="E1051" s="6" t="s">
        <v>9538</v>
      </c>
      <c r="F1051" s="6" t="s">
        <v>9539</v>
      </c>
      <c r="G1051" s="6" t="s">
        <v>9540</v>
      </c>
      <c r="H1051" s="6" t="s">
        <v>6212</v>
      </c>
      <c r="I1051" s="6" t="s">
        <v>6008</v>
      </c>
      <c r="J1051" s="6">
        <v>110039</v>
      </c>
      <c r="K1051" s="6">
        <v>0</v>
      </c>
      <c r="L1051" s="6" t="s">
        <v>11604</v>
      </c>
      <c r="M1051" s="6" t="s">
        <v>11610</v>
      </c>
      <c r="N1051" s="6" t="s">
        <v>12368</v>
      </c>
      <c r="O1051" s="6"/>
      <c r="P1051" s="6"/>
      <c r="Q1051" s="6"/>
      <c r="R1051" s="6" t="s">
        <v>12368</v>
      </c>
      <c r="S1051" s="6">
        <v>9899803239</v>
      </c>
      <c r="T1051" s="6"/>
      <c r="U1051" s="6"/>
      <c r="V1051" s="6"/>
      <c r="W1051" s="6" t="s">
        <v>3906</v>
      </c>
      <c r="X1051" s="6" t="s">
        <v>128</v>
      </c>
      <c r="Y1051" s="11" t="s">
        <v>15237</v>
      </c>
      <c r="Z1051" s="10"/>
      <c r="AA1051" s="11" t="s">
        <v>15237</v>
      </c>
      <c r="AB1051" s="6" t="s">
        <v>83</v>
      </c>
      <c r="AC1051" s="6">
        <v>7090123698</v>
      </c>
      <c r="AD1051" s="6"/>
      <c r="AE1051" s="6"/>
      <c r="AF1051" s="6"/>
      <c r="AG1051" s="6"/>
      <c r="AH1051" s="6" t="s">
        <v>128</v>
      </c>
    </row>
    <row r="1052" spans="1:34" ht="16.5">
      <c r="A1052" s="14" t="s">
        <v>3907</v>
      </c>
      <c r="B1052" s="4" t="s">
        <v>3908</v>
      </c>
      <c r="C1052" s="5" t="s">
        <v>83</v>
      </c>
      <c r="D1052" s="5" t="s">
        <v>3909</v>
      </c>
      <c r="E1052" s="6" t="s">
        <v>9541</v>
      </c>
      <c r="F1052" s="6" t="s">
        <v>9542</v>
      </c>
      <c r="G1052" s="6"/>
      <c r="H1052" s="6" t="s">
        <v>9543</v>
      </c>
      <c r="I1052" s="6" t="s">
        <v>5983</v>
      </c>
      <c r="J1052" s="6" t="s">
        <v>12369</v>
      </c>
      <c r="K1052" s="6">
        <v>0</v>
      </c>
      <c r="L1052" s="6" t="s">
        <v>11604</v>
      </c>
      <c r="M1052" s="6" t="s">
        <v>11605</v>
      </c>
      <c r="N1052" s="6" t="s">
        <v>12370</v>
      </c>
      <c r="O1052" s="6">
        <v>9899803239</v>
      </c>
      <c r="P1052" s="6"/>
      <c r="Q1052" s="6"/>
      <c r="R1052" s="6"/>
      <c r="S1052" s="6">
        <v>9845020314</v>
      </c>
      <c r="T1052" s="6"/>
      <c r="U1052" s="6"/>
      <c r="V1052" s="6"/>
      <c r="W1052" s="6" t="s">
        <v>3909</v>
      </c>
      <c r="X1052" s="6" t="s">
        <v>128</v>
      </c>
      <c r="Y1052" s="11" t="s">
        <v>15237</v>
      </c>
      <c r="Z1052" s="10"/>
      <c r="AA1052" s="11" t="s">
        <v>15237</v>
      </c>
      <c r="AB1052" s="6" t="s">
        <v>83</v>
      </c>
      <c r="AC1052" s="6">
        <v>29760136170</v>
      </c>
      <c r="AD1052" s="6" t="s">
        <v>15020</v>
      </c>
      <c r="AE1052" s="6"/>
      <c r="AF1052" s="6"/>
      <c r="AG1052" s="6"/>
      <c r="AH1052" s="6" t="s">
        <v>128</v>
      </c>
    </row>
    <row r="1053" spans="1:34" ht="16.5">
      <c r="A1053" s="14" t="s">
        <v>3910</v>
      </c>
      <c r="B1053" s="4" t="s">
        <v>3911</v>
      </c>
      <c r="C1053" s="5" t="s">
        <v>83</v>
      </c>
      <c r="D1053" s="5" t="s">
        <v>3650</v>
      </c>
      <c r="E1053" s="6" t="s">
        <v>9544</v>
      </c>
      <c r="F1053" s="6" t="s">
        <v>7763</v>
      </c>
      <c r="G1053" s="6" t="s">
        <v>6436</v>
      </c>
      <c r="H1053" s="6" t="s">
        <v>6436</v>
      </c>
      <c r="I1053" s="6" t="s">
        <v>6129</v>
      </c>
      <c r="J1053" s="6">
        <v>641602</v>
      </c>
      <c r="K1053" s="6">
        <v>0</v>
      </c>
      <c r="L1053" s="6" t="s">
        <v>11604</v>
      </c>
      <c r="M1053" s="6" t="s">
        <v>11618</v>
      </c>
      <c r="N1053" s="6" t="s">
        <v>12325</v>
      </c>
      <c r="O1053" s="6" t="s">
        <v>13463</v>
      </c>
      <c r="P1053" s="6"/>
      <c r="Q1053" s="6" t="s">
        <v>14284</v>
      </c>
      <c r="R1053" s="6" t="s">
        <v>12325</v>
      </c>
      <c r="S1053" s="6" t="s">
        <v>14285</v>
      </c>
      <c r="T1053" s="6"/>
      <c r="U1053" s="6"/>
      <c r="V1053" s="6"/>
      <c r="W1053" s="6" t="s">
        <v>3650</v>
      </c>
      <c r="X1053" s="6" t="s">
        <v>128</v>
      </c>
      <c r="Y1053" s="11" t="s">
        <v>15237</v>
      </c>
      <c r="Z1053" s="10"/>
      <c r="AA1053" s="11" t="s">
        <v>15237</v>
      </c>
      <c r="AB1053" s="6" t="s">
        <v>83</v>
      </c>
      <c r="AC1053" s="6">
        <v>33961860945</v>
      </c>
      <c r="AD1053" s="6">
        <v>279547</v>
      </c>
      <c r="AE1053" s="6"/>
      <c r="AF1053" s="6"/>
      <c r="AG1053" s="6"/>
      <c r="AH1053" s="6" t="s">
        <v>128</v>
      </c>
    </row>
    <row r="1054" spans="1:34" ht="16.5">
      <c r="A1054" s="14" t="s">
        <v>3910</v>
      </c>
      <c r="B1054" s="4" t="s">
        <v>3912</v>
      </c>
      <c r="C1054" s="5" t="s">
        <v>83</v>
      </c>
      <c r="D1054" s="5" t="s">
        <v>3650</v>
      </c>
      <c r="E1054" s="6" t="s">
        <v>9545</v>
      </c>
      <c r="F1054" s="6" t="s">
        <v>9546</v>
      </c>
      <c r="G1054" s="6"/>
      <c r="H1054" s="6" t="s">
        <v>6128</v>
      </c>
      <c r="I1054" s="6" t="s">
        <v>6129</v>
      </c>
      <c r="J1054" s="6">
        <v>640001</v>
      </c>
      <c r="K1054" s="6">
        <v>0</v>
      </c>
      <c r="L1054" s="6" t="s">
        <v>11604</v>
      </c>
      <c r="M1054" s="6" t="s">
        <v>11618</v>
      </c>
      <c r="N1054" s="6"/>
      <c r="O1054" s="6" t="s">
        <v>13432</v>
      </c>
      <c r="P1054" s="6"/>
      <c r="Q1054" s="6"/>
      <c r="R1054" s="6"/>
      <c r="S1054" s="6" t="s">
        <v>14313</v>
      </c>
      <c r="T1054" s="6"/>
      <c r="U1054" s="6"/>
      <c r="V1054" s="6"/>
      <c r="W1054" s="6" t="s">
        <v>3650</v>
      </c>
      <c r="X1054" s="6" t="s">
        <v>128</v>
      </c>
      <c r="Y1054" s="11" t="s">
        <v>15237</v>
      </c>
      <c r="Z1054" s="10"/>
      <c r="AA1054" s="11" t="s">
        <v>15237</v>
      </c>
      <c r="AB1054" s="6" t="s">
        <v>83</v>
      </c>
      <c r="AC1054" s="6">
        <v>33961860945</v>
      </c>
      <c r="AD1054" s="6"/>
      <c r="AE1054" s="6"/>
      <c r="AF1054" s="6"/>
      <c r="AG1054" s="6"/>
      <c r="AH1054" s="6" t="s">
        <v>128</v>
      </c>
    </row>
    <row r="1055" spans="1:34" ht="16.5">
      <c r="A1055" s="14" t="s">
        <v>3913</v>
      </c>
      <c r="B1055" s="4" t="s">
        <v>3914</v>
      </c>
      <c r="C1055" s="5" t="s">
        <v>83</v>
      </c>
      <c r="D1055" s="5" t="s">
        <v>3909</v>
      </c>
      <c r="E1055" s="6" t="s">
        <v>9547</v>
      </c>
      <c r="F1055" s="6" t="s">
        <v>9542</v>
      </c>
      <c r="G1055" s="6" t="s">
        <v>9548</v>
      </c>
      <c r="H1055" s="6" t="s">
        <v>7596</v>
      </c>
      <c r="I1055" s="6" t="s">
        <v>5983</v>
      </c>
      <c r="J1055" s="6">
        <v>560062</v>
      </c>
      <c r="K1055" s="6">
        <v>0</v>
      </c>
      <c r="L1055" s="6" t="s">
        <v>11604</v>
      </c>
      <c r="M1055" s="6" t="s">
        <v>11618</v>
      </c>
      <c r="N1055" s="6" t="s">
        <v>12371</v>
      </c>
      <c r="O1055" s="6" t="s">
        <v>13432</v>
      </c>
      <c r="P1055" s="6"/>
      <c r="Q1055" s="6" t="s">
        <v>14314</v>
      </c>
      <c r="R1055" s="6"/>
      <c r="S1055" s="6">
        <v>9845020314</v>
      </c>
      <c r="T1055" s="6"/>
      <c r="U1055" s="6"/>
      <c r="V1055" s="6"/>
      <c r="W1055" s="6" t="s">
        <v>3909</v>
      </c>
      <c r="X1055" s="6" t="s">
        <v>128</v>
      </c>
      <c r="Y1055" s="11" t="s">
        <v>15237</v>
      </c>
      <c r="Z1055" s="10"/>
      <c r="AA1055" s="11" t="s">
        <v>15237</v>
      </c>
      <c r="AB1055" s="6" t="s">
        <v>83</v>
      </c>
      <c r="AC1055" s="6">
        <v>29760136170</v>
      </c>
      <c r="AD1055" s="6"/>
      <c r="AE1055" s="6"/>
      <c r="AF1055" s="6"/>
      <c r="AG1055" s="6"/>
      <c r="AH1055" s="6" t="s">
        <v>128</v>
      </c>
    </row>
    <row r="1056" spans="1:34" ht="16.5">
      <c r="A1056" s="14" t="s">
        <v>3915</v>
      </c>
      <c r="B1056" s="4" t="s">
        <v>3916</v>
      </c>
      <c r="C1056" s="5" t="s">
        <v>83</v>
      </c>
      <c r="D1056" s="5" t="s">
        <v>3917</v>
      </c>
      <c r="E1056" s="6" t="s">
        <v>9549</v>
      </c>
      <c r="F1056" s="6" t="s">
        <v>9550</v>
      </c>
      <c r="G1056" s="6" t="s">
        <v>9551</v>
      </c>
      <c r="H1056" s="6" t="s">
        <v>6519</v>
      </c>
      <c r="I1056" s="6" t="s">
        <v>5979</v>
      </c>
      <c r="J1056" s="6">
        <v>700004</v>
      </c>
      <c r="K1056" s="6">
        <v>0</v>
      </c>
      <c r="L1056" s="6" t="s">
        <v>11604</v>
      </c>
      <c r="M1056" s="6" t="s">
        <v>11610</v>
      </c>
      <c r="N1056" s="6" t="s">
        <v>12372</v>
      </c>
      <c r="O1056" s="6" t="s">
        <v>13463</v>
      </c>
      <c r="P1056" s="6"/>
      <c r="Q1056" s="6"/>
      <c r="R1056" s="6" t="s">
        <v>12372</v>
      </c>
      <c r="S1056" s="6">
        <v>9433725525</v>
      </c>
      <c r="T1056" s="6"/>
      <c r="U1056" s="6"/>
      <c r="V1056" s="6"/>
      <c r="W1056" s="6" t="s">
        <v>3917</v>
      </c>
      <c r="X1056" s="6" t="s">
        <v>128</v>
      </c>
      <c r="Y1056" s="11" t="s">
        <v>15237</v>
      </c>
      <c r="Z1056" s="10"/>
      <c r="AA1056" s="11" t="s">
        <v>15237</v>
      </c>
      <c r="AB1056" s="6" t="s">
        <v>83</v>
      </c>
      <c r="AC1056" s="6">
        <v>19371167236</v>
      </c>
      <c r="AD1056" s="6">
        <v>19371167236</v>
      </c>
      <c r="AE1056" s="6"/>
      <c r="AF1056" s="6">
        <v>19371167042</v>
      </c>
      <c r="AG1056" s="6"/>
      <c r="AH1056" s="6" t="s">
        <v>128</v>
      </c>
    </row>
    <row r="1057" spans="1:34" ht="16.5">
      <c r="A1057" s="14" t="s">
        <v>3921</v>
      </c>
      <c r="B1057" s="4" t="s">
        <v>3922</v>
      </c>
      <c r="C1057" s="5" t="s">
        <v>83</v>
      </c>
      <c r="D1057" s="5" t="s">
        <v>3923</v>
      </c>
      <c r="E1057" s="6" t="s">
        <v>9555</v>
      </c>
      <c r="F1057" s="6" t="s">
        <v>9556</v>
      </c>
      <c r="G1057" s="6" t="s">
        <v>6399</v>
      </c>
      <c r="H1057" s="6" t="s">
        <v>6399</v>
      </c>
      <c r="I1057" s="6" t="s">
        <v>5983</v>
      </c>
      <c r="J1057" s="6">
        <v>562109</v>
      </c>
      <c r="K1057" s="6">
        <v>0</v>
      </c>
      <c r="L1057" s="6" t="s">
        <v>11604</v>
      </c>
      <c r="M1057" s="6" t="s">
        <v>11618</v>
      </c>
      <c r="N1057" s="6" t="s">
        <v>12374</v>
      </c>
      <c r="O1057" s="6">
        <v>9212567888</v>
      </c>
      <c r="P1057" s="6"/>
      <c r="Q1057" s="6"/>
      <c r="R1057" s="6" t="s">
        <v>14315</v>
      </c>
      <c r="S1057" s="6" t="s">
        <v>14316</v>
      </c>
      <c r="T1057" s="6"/>
      <c r="U1057" s="6"/>
      <c r="V1057" s="6"/>
      <c r="W1057" s="6" t="s">
        <v>3923</v>
      </c>
      <c r="X1057" s="6" t="s">
        <v>128</v>
      </c>
      <c r="Y1057" s="11" t="s">
        <v>15237</v>
      </c>
      <c r="Z1057" s="10"/>
      <c r="AA1057" s="11" t="s">
        <v>15237</v>
      </c>
      <c r="AB1057" s="6" t="s">
        <v>83</v>
      </c>
      <c r="AC1057" s="6">
        <v>29390853058</v>
      </c>
      <c r="AD1057" s="6"/>
      <c r="AE1057" s="6"/>
      <c r="AF1057" s="6"/>
      <c r="AG1057" s="6"/>
      <c r="AH1057" s="6" t="s">
        <v>128</v>
      </c>
    </row>
    <row r="1058" spans="1:34" ht="16.5">
      <c r="A1058" s="14" t="s">
        <v>3928</v>
      </c>
      <c r="B1058" s="4" t="s">
        <v>3929</v>
      </c>
      <c r="C1058" s="5" t="s">
        <v>83</v>
      </c>
      <c r="D1058" s="5" t="s">
        <v>3930</v>
      </c>
      <c r="E1058" s="6" t="s">
        <v>9483</v>
      </c>
      <c r="F1058" s="6" t="s">
        <v>9484</v>
      </c>
      <c r="G1058" s="6"/>
      <c r="H1058" s="6" t="s">
        <v>6089</v>
      </c>
      <c r="I1058" s="6" t="s">
        <v>5962</v>
      </c>
      <c r="J1058" s="6"/>
      <c r="K1058" s="6">
        <v>0</v>
      </c>
      <c r="L1058" s="6" t="s">
        <v>11604</v>
      </c>
      <c r="M1058" s="6" t="s">
        <v>11606</v>
      </c>
      <c r="N1058" s="6" t="s">
        <v>12376</v>
      </c>
      <c r="O1058" s="6"/>
      <c r="P1058" s="6"/>
      <c r="Q1058" s="6"/>
      <c r="R1058" s="6"/>
      <c r="S1058" s="6"/>
      <c r="T1058" s="6"/>
      <c r="U1058" s="6"/>
      <c r="V1058" s="6"/>
      <c r="W1058" s="6" t="s">
        <v>3930</v>
      </c>
      <c r="X1058" s="6" t="s">
        <v>128</v>
      </c>
      <c r="Y1058" s="11" t="s">
        <v>15237</v>
      </c>
      <c r="Z1058" s="10"/>
      <c r="AA1058" s="11" t="s">
        <v>15237</v>
      </c>
      <c r="AB1058" s="6" t="s">
        <v>83</v>
      </c>
      <c r="AC1058" s="6">
        <v>27670089547</v>
      </c>
      <c r="AD1058" s="6" t="s">
        <v>14894</v>
      </c>
      <c r="AE1058" s="6"/>
      <c r="AF1058" s="6">
        <v>27670089547</v>
      </c>
      <c r="AG1058" s="6"/>
      <c r="AH1058" s="6" t="s">
        <v>128</v>
      </c>
    </row>
    <row r="1059" spans="1:34" ht="16.5">
      <c r="A1059" s="14" t="s">
        <v>4027</v>
      </c>
      <c r="B1059" s="4" t="s">
        <v>4028</v>
      </c>
      <c r="C1059" s="5" t="s">
        <v>83</v>
      </c>
      <c r="D1059" s="5" t="s">
        <v>3901</v>
      </c>
      <c r="E1059" s="6" t="s">
        <v>6912</v>
      </c>
      <c r="F1059" s="6" t="s">
        <v>9652</v>
      </c>
      <c r="G1059" s="6" t="s">
        <v>9653</v>
      </c>
      <c r="H1059" s="6" t="s">
        <v>6225</v>
      </c>
      <c r="I1059" s="6" t="s">
        <v>6129</v>
      </c>
      <c r="J1059" s="6" t="s">
        <v>12407</v>
      </c>
      <c r="K1059" s="6">
        <v>0</v>
      </c>
      <c r="L1059" s="6" t="s">
        <v>11604</v>
      </c>
      <c r="M1059" s="6" t="s">
        <v>11605</v>
      </c>
      <c r="N1059" s="6" t="s">
        <v>12408</v>
      </c>
      <c r="O1059" s="6" t="s">
        <v>13479</v>
      </c>
      <c r="P1059" s="6"/>
      <c r="Q1059" s="6"/>
      <c r="R1059" s="6"/>
      <c r="S1059" s="6"/>
      <c r="T1059" s="6"/>
      <c r="U1059" s="6"/>
      <c r="V1059" s="6"/>
      <c r="W1059" s="6" t="s">
        <v>3901</v>
      </c>
      <c r="X1059" s="6" t="s">
        <v>128</v>
      </c>
      <c r="Y1059" s="11" t="s">
        <v>15237</v>
      </c>
      <c r="Z1059" s="10"/>
      <c r="AA1059" s="11" t="s">
        <v>15237</v>
      </c>
      <c r="AB1059" s="6" t="s">
        <v>83</v>
      </c>
      <c r="AC1059" s="6">
        <v>33061463837</v>
      </c>
      <c r="AD1059" s="6"/>
      <c r="AE1059" s="6"/>
      <c r="AF1059" s="6"/>
      <c r="AG1059" s="6"/>
      <c r="AH1059" s="6" t="s">
        <v>128</v>
      </c>
    </row>
    <row r="1060" spans="1:34" ht="16.5">
      <c r="A1060" s="14" t="s">
        <v>3937</v>
      </c>
      <c r="B1060" s="4" t="s">
        <v>3938</v>
      </c>
      <c r="C1060" s="5" t="s">
        <v>83</v>
      </c>
      <c r="D1060" s="5" t="s">
        <v>3939</v>
      </c>
      <c r="E1060" s="6" t="s">
        <v>9568</v>
      </c>
      <c r="F1060" s="6" t="s">
        <v>9569</v>
      </c>
      <c r="G1060" s="6" t="s">
        <v>9570</v>
      </c>
      <c r="H1060" s="6" t="s">
        <v>7275</v>
      </c>
      <c r="I1060" s="6" t="s">
        <v>6195</v>
      </c>
      <c r="J1060" s="6">
        <v>131001</v>
      </c>
      <c r="K1060" s="6">
        <v>0</v>
      </c>
      <c r="L1060" s="6" t="s">
        <v>11604</v>
      </c>
      <c r="M1060" s="6" t="s">
        <v>11605</v>
      </c>
      <c r="N1060" s="6"/>
      <c r="O1060" s="6">
        <v>9742290040</v>
      </c>
      <c r="P1060" s="6"/>
      <c r="Q1060" s="6"/>
      <c r="R1060" s="6"/>
      <c r="S1060" s="6"/>
      <c r="T1060" s="6"/>
      <c r="U1060" s="6"/>
      <c r="V1060" s="6"/>
      <c r="W1060" s="6" t="s">
        <v>3939</v>
      </c>
      <c r="X1060" s="6" t="s">
        <v>128</v>
      </c>
      <c r="Y1060" s="11" t="s">
        <v>15237</v>
      </c>
      <c r="Z1060" s="10"/>
      <c r="AA1060" s="11" t="s">
        <v>15237</v>
      </c>
      <c r="AB1060" s="6" t="s">
        <v>83</v>
      </c>
      <c r="AC1060" s="6">
        <v>6903007430</v>
      </c>
      <c r="AD1060" s="6" t="s">
        <v>15021</v>
      </c>
      <c r="AE1060" s="6"/>
      <c r="AF1060" s="6"/>
      <c r="AG1060" s="6"/>
      <c r="AH1060" s="6" t="s">
        <v>128</v>
      </c>
    </row>
    <row r="1061" spans="1:34" ht="16.5">
      <c r="A1061" s="14" t="s">
        <v>3940</v>
      </c>
      <c r="B1061" s="4" t="s">
        <v>3941</v>
      </c>
      <c r="C1061" s="5" t="s">
        <v>83</v>
      </c>
      <c r="D1061" s="5" t="s">
        <v>3942</v>
      </c>
      <c r="E1061" s="6" t="s">
        <v>9571</v>
      </c>
      <c r="F1061" s="6"/>
      <c r="G1061" s="6"/>
      <c r="H1061" s="6" t="s">
        <v>8754</v>
      </c>
      <c r="I1061" s="6" t="s">
        <v>7005</v>
      </c>
      <c r="J1061" s="6">
        <v>1</v>
      </c>
      <c r="K1061" s="6">
        <v>0</v>
      </c>
      <c r="L1061" s="6" t="s">
        <v>11604</v>
      </c>
      <c r="M1061" s="6" t="s">
        <v>11605</v>
      </c>
      <c r="N1061" s="6" t="s">
        <v>12379</v>
      </c>
      <c r="O1061" s="6" t="s">
        <v>13465</v>
      </c>
      <c r="P1061" s="6"/>
      <c r="Q1061" s="6"/>
      <c r="R1061" s="6"/>
      <c r="S1061" s="6"/>
      <c r="T1061" s="6"/>
      <c r="U1061" s="6"/>
      <c r="V1061" s="6"/>
      <c r="W1061" s="6" t="s">
        <v>3942</v>
      </c>
      <c r="X1061" s="6" t="s">
        <v>128</v>
      </c>
      <c r="Y1061" s="11" t="s">
        <v>15237</v>
      </c>
      <c r="Z1061" s="10"/>
      <c r="AA1061" s="11" t="s">
        <v>15237</v>
      </c>
      <c r="AB1061" s="6" t="s">
        <v>83</v>
      </c>
      <c r="AC1061" s="6">
        <v>20820306593</v>
      </c>
      <c r="AD1061" s="6"/>
      <c r="AE1061" s="6"/>
      <c r="AF1061" s="6"/>
      <c r="AG1061" s="6"/>
      <c r="AH1061" s="6" t="s">
        <v>128</v>
      </c>
    </row>
    <row r="1062" spans="1:34" ht="16.5">
      <c r="A1062" s="14" t="s">
        <v>947</v>
      </c>
      <c r="B1062" s="4" t="s">
        <v>948</v>
      </c>
      <c r="C1062" s="5" t="s">
        <v>83</v>
      </c>
      <c r="D1062" s="5" t="s">
        <v>949</v>
      </c>
      <c r="E1062" s="6" t="s">
        <v>6882</v>
      </c>
      <c r="F1062" s="6" t="s">
        <v>6883</v>
      </c>
      <c r="G1062" s="6" t="s">
        <v>6884</v>
      </c>
      <c r="H1062" s="6" t="s">
        <v>6313</v>
      </c>
      <c r="I1062" s="6" t="s">
        <v>5962</v>
      </c>
      <c r="J1062" s="6">
        <v>400080</v>
      </c>
      <c r="K1062" s="6">
        <v>0</v>
      </c>
      <c r="L1062" s="6" t="s">
        <v>11604</v>
      </c>
      <c r="M1062" s="6" t="s">
        <v>11606</v>
      </c>
      <c r="N1062" s="6" t="s">
        <v>11819</v>
      </c>
      <c r="O1062" s="6" t="s">
        <v>12915</v>
      </c>
      <c r="P1062" s="6"/>
      <c r="Q1062" s="6"/>
      <c r="R1062" s="6" t="s">
        <v>11819</v>
      </c>
      <c r="S1062" s="6">
        <v>9820077670</v>
      </c>
      <c r="T1062" s="6"/>
      <c r="U1062" s="6"/>
      <c r="V1062" s="6"/>
      <c r="W1062" s="6" t="s">
        <v>13937</v>
      </c>
      <c r="X1062" s="6" t="s">
        <v>128</v>
      </c>
      <c r="Y1062" s="11" t="s">
        <v>15237</v>
      </c>
      <c r="Z1062" s="10"/>
      <c r="AA1062" s="11" t="s">
        <v>15237</v>
      </c>
      <c r="AB1062" s="6" t="s">
        <v>83</v>
      </c>
      <c r="AC1062" s="6" t="s">
        <v>14651</v>
      </c>
      <c r="AD1062" s="6" t="s">
        <v>14652</v>
      </c>
      <c r="AE1062" s="6"/>
      <c r="AF1062" s="6"/>
      <c r="AG1062" s="6"/>
      <c r="AH1062" s="6" t="s">
        <v>128</v>
      </c>
    </row>
    <row r="1063" spans="1:34" ht="16.5">
      <c r="A1063" s="14" t="s">
        <v>3943</v>
      </c>
      <c r="B1063" s="4" t="s">
        <v>3944</v>
      </c>
      <c r="C1063" s="5" t="s">
        <v>83</v>
      </c>
      <c r="D1063" s="5" t="s">
        <v>3945</v>
      </c>
      <c r="E1063" s="6" t="s">
        <v>9572</v>
      </c>
      <c r="F1063" s="6" t="s">
        <v>9573</v>
      </c>
      <c r="G1063" s="6" t="s">
        <v>9574</v>
      </c>
      <c r="H1063" s="6" t="s">
        <v>9575</v>
      </c>
      <c r="I1063" s="6" t="s">
        <v>5962</v>
      </c>
      <c r="J1063" s="6"/>
      <c r="K1063" s="6">
        <v>0</v>
      </c>
      <c r="L1063" s="6" t="s">
        <v>11604</v>
      </c>
      <c r="M1063" s="6" t="s">
        <v>11606</v>
      </c>
      <c r="N1063" s="6" t="s">
        <v>12380</v>
      </c>
      <c r="O1063" s="6">
        <v>9431433586</v>
      </c>
      <c r="P1063" s="6"/>
      <c r="Q1063" s="6" t="s">
        <v>14317</v>
      </c>
      <c r="R1063" s="6" t="s">
        <v>12380</v>
      </c>
      <c r="S1063" s="6" t="s">
        <v>14318</v>
      </c>
      <c r="T1063" s="6"/>
      <c r="U1063" s="6" t="s">
        <v>14317</v>
      </c>
      <c r="V1063" s="6"/>
      <c r="W1063" s="6" t="s">
        <v>3945</v>
      </c>
      <c r="X1063" s="6" t="s">
        <v>128</v>
      </c>
      <c r="Y1063" s="11" t="s">
        <v>15237</v>
      </c>
      <c r="Z1063" s="10"/>
      <c r="AA1063" s="11" t="s">
        <v>15237</v>
      </c>
      <c r="AB1063" s="6" t="s">
        <v>83</v>
      </c>
      <c r="AC1063" s="6" t="s">
        <v>15022</v>
      </c>
      <c r="AD1063" s="6" t="s">
        <v>15023</v>
      </c>
      <c r="AE1063" s="6"/>
      <c r="AF1063" s="6"/>
      <c r="AG1063" s="6"/>
      <c r="AH1063" s="6" t="s">
        <v>128</v>
      </c>
    </row>
    <row r="1064" spans="1:34" ht="16.5">
      <c r="A1064" s="14" t="s">
        <v>3949</v>
      </c>
      <c r="B1064" s="4" t="s">
        <v>3950</v>
      </c>
      <c r="C1064" s="5" t="s">
        <v>83</v>
      </c>
      <c r="D1064" s="5" t="s">
        <v>3951</v>
      </c>
      <c r="E1064" s="6" t="s">
        <v>9578</v>
      </c>
      <c r="F1064" s="6" t="s">
        <v>9579</v>
      </c>
      <c r="G1064" s="6" t="s">
        <v>9580</v>
      </c>
      <c r="H1064" s="6" t="s">
        <v>9580</v>
      </c>
      <c r="I1064" s="6" t="s">
        <v>6195</v>
      </c>
      <c r="J1064" s="6">
        <v>122101</v>
      </c>
      <c r="K1064" s="6">
        <v>0</v>
      </c>
      <c r="L1064" s="6" t="s">
        <v>11604</v>
      </c>
      <c r="M1064" s="6" t="s">
        <v>11610</v>
      </c>
      <c r="N1064" s="6" t="s">
        <v>12382</v>
      </c>
      <c r="O1064" s="6" t="s">
        <v>13466</v>
      </c>
      <c r="P1064" s="6"/>
      <c r="Q1064" s="6"/>
      <c r="R1064" s="6"/>
      <c r="S1064" s="6"/>
      <c r="T1064" s="6"/>
      <c r="U1064" s="6"/>
      <c r="V1064" s="6"/>
      <c r="W1064" s="6" t="s">
        <v>3951</v>
      </c>
      <c r="X1064" s="6" t="s">
        <v>128</v>
      </c>
      <c r="Y1064" s="11" t="s">
        <v>15237</v>
      </c>
      <c r="Z1064" s="10"/>
      <c r="AA1064" s="11" t="s">
        <v>15237</v>
      </c>
      <c r="AB1064" s="6" t="s">
        <v>83</v>
      </c>
      <c r="AC1064" s="6">
        <v>6971829666</v>
      </c>
      <c r="AD1064" s="6">
        <v>6971829666</v>
      </c>
      <c r="AE1064" s="6"/>
      <c r="AF1064" s="6"/>
      <c r="AG1064" s="6"/>
      <c r="AH1064" s="6" t="s">
        <v>128</v>
      </c>
    </row>
    <row r="1065" spans="1:34" ht="16.5">
      <c r="A1065" s="14" t="s">
        <v>3952</v>
      </c>
      <c r="B1065" s="4" t="s">
        <v>3953</v>
      </c>
      <c r="C1065" s="5" t="s">
        <v>83</v>
      </c>
      <c r="D1065" s="5" t="s">
        <v>3954</v>
      </c>
      <c r="E1065" s="6" t="s">
        <v>6504</v>
      </c>
      <c r="F1065" s="6" t="s">
        <v>9581</v>
      </c>
      <c r="G1065" s="6"/>
      <c r="H1065" s="6" t="s">
        <v>8785</v>
      </c>
      <c r="I1065" s="6" t="s">
        <v>5979</v>
      </c>
      <c r="J1065" s="6" t="s">
        <v>12383</v>
      </c>
      <c r="K1065" s="6">
        <v>0</v>
      </c>
      <c r="L1065" s="6" t="s">
        <v>11604</v>
      </c>
      <c r="M1065" s="6" t="s">
        <v>11605</v>
      </c>
      <c r="N1065" s="6"/>
      <c r="O1065" s="6">
        <f>91-124-6461567</f>
        <v>-6461600</v>
      </c>
      <c r="P1065" s="6"/>
      <c r="Q1065" s="6" t="s">
        <v>14319</v>
      </c>
      <c r="R1065" s="6"/>
      <c r="S1065" s="6"/>
      <c r="T1065" s="6"/>
      <c r="U1065" s="6"/>
      <c r="V1065" s="6"/>
      <c r="W1065" s="6" t="s">
        <v>3954</v>
      </c>
      <c r="X1065" s="6" t="s">
        <v>128</v>
      </c>
      <c r="Y1065" s="11" t="s">
        <v>15237</v>
      </c>
      <c r="Z1065" s="10"/>
      <c r="AA1065" s="11" t="s">
        <v>15237</v>
      </c>
      <c r="AB1065" s="6" t="s">
        <v>83</v>
      </c>
      <c r="AC1065" s="6">
        <v>19550155031</v>
      </c>
      <c r="AD1065" s="6">
        <v>19550155225</v>
      </c>
      <c r="AE1065" s="6"/>
      <c r="AF1065" s="6"/>
      <c r="AG1065" s="6"/>
      <c r="AH1065" s="6" t="s">
        <v>128</v>
      </c>
    </row>
    <row r="1066" spans="1:34" ht="16.5">
      <c r="A1066" s="14" t="s">
        <v>3955</v>
      </c>
      <c r="B1066" s="4" t="s">
        <v>3956</v>
      </c>
      <c r="C1066" s="5" t="s">
        <v>83</v>
      </c>
      <c r="D1066" s="5" t="s">
        <v>3957</v>
      </c>
      <c r="E1066" s="6" t="s">
        <v>9582</v>
      </c>
      <c r="F1066" s="6" t="s">
        <v>9583</v>
      </c>
      <c r="G1066" s="6" t="s">
        <v>9584</v>
      </c>
      <c r="H1066" s="6" t="s">
        <v>6149</v>
      </c>
      <c r="I1066" s="6" t="s">
        <v>5995</v>
      </c>
      <c r="J1066" s="6">
        <v>380001</v>
      </c>
      <c r="K1066" s="6">
        <v>0</v>
      </c>
      <c r="L1066" s="6" t="s">
        <v>11604</v>
      </c>
      <c r="M1066" s="6" t="s">
        <v>11606</v>
      </c>
      <c r="N1066" s="6" t="s">
        <v>12384</v>
      </c>
      <c r="O1066" s="6" t="s">
        <v>13467</v>
      </c>
      <c r="P1066" s="6"/>
      <c r="Q1066" s="6"/>
      <c r="R1066" s="6" t="s">
        <v>14320</v>
      </c>
      <c r="S1066" s="6">
        <v>9909931705</v>
      </c>
      <c r="T1066" s="6"/>
      <c r="U1066" s="6">
        <v>9825070364</v>
      </c>
      <c r="V1066" s="6"/>
      <c r="W1066" s="6" t="s">
        <v>3957</v>
      </c>
      <c r="X1066" s="6" t="s">
        <v>128</v>
      </c>
      <c r="Y1066" s="11" t="s">
        <v>15237</v>
      </c>
      <c r="Z1066" s="10"/>
      <c r="AA1066" s="11" t="s">
        <v>15237</v>
      </c>
      <c r="AB1066" s="6" t="s">
        <v>83</v>
      </c>
      <c r="AC1066" s="6">
        <v>24071100977</v>
      </c>
      <c r="AD1066" s="6">
        <v>24571100977</v>
      </c>
      <c r="AE1066" s="6" t="s">
        <v>20802</v>
      </c>
      <c r="AF1066" s="6"/>
      <c r="AG1066" s="6"/>
      <c r="AH1066" s="6" t="s">
        <v>128</v>
      </c>
    </row>
    <row r="1067" spans="1:34" ht="16.5">
      <c r="A1067" s="14" t="s">
        <v>3958</v>
      </c>
      <c r="B1067" s="4" t="s">
        <v>3959</v>
      </c>
      <c r="C1067" s="5" t="s">
        <v>83</v>
      </c>
      <c r="D1067" s="5" t="s">
        <v>3960</v>
      </c>
      <c r="E1067" s="6" t="s">
        <v>9585</v>
      </c>
      <c r="F1067" s="6" t="s">
        <v>9586</v>
      </c>
      <c r="G1067" s="6" t="s">
        <v>9587</v>
      </c>
      <c r="H1067" s="6" t="s">
        <v>6149</v>
      </c>
      <c r="I1067" s="6" t="s">
        <v>5995</v>
      </c>
      <c r="J1067" s="6">
        <v>380023</v>
      </c>
      <c r="K1067" s="6">
        <v>0</v>
      </c>
      <c r="L1067" s="6" t="s">
        <v>11604</v>
      </c>
      <c r="M1067" s="6" t="s">
        <v>11606</v>
      </c>
      <c r="N1067" s="6" t="s">
        <v>12338</v>
      </c>
      <c r="O1067" s="6" t="s">
        <v>13468</v>
      </c>
      <c r="P1067" s="6"/>
      <c r="Q1067" s="6" t="s">
        <v>14321</v>
      </c>
      <c r="R1067" s="6"/>
      <c r="S1067" s="6">
        <v>9825066641</v>
      </c>
      <c r="T1067" s="6"/>
      <c r="U1067" s="6"/>
      <c r="V1067" s="6"/>
      <c r="W1067" s="6" t="s">
        <v>3960</v>
      </c>
      <c r="X1067" s="6" t="s">
        <v>128</v>
      </c>
      <c r="Y1067" s="11" t="s">
        <v>15237</v>
      </c>
      <c r="Z1067" s="10"/>
      <c r="AA1067" s="11" t="s">
        <v>15237</v>
      </c>
      <c r="AB1067" s="6" t="s">
        <v>83</v>
      </c>
      <c r="AC1067" s="6">
        <v>24072100559</v>
      </c>
      <c r="AD1067" s="6">
        <v>24572100559</v>
      </c>
      <c r="AE1067" s="6" t="s">
        <v>20808</v>
      </c>
      <c r="AF1067" s="6"/>
      <c r="AG1067" s="6"/>
      <c r="AH1067" s="6" t="s">
        <v>128</v>
      </c>
    </row>
    <row r="1068" spans="1:34" ht="16.5">
      <c r="A1068" s="14" t="s">
        <v>3961</v>
      </c>
      <c r="B1068" s="4" t="s">
        <v>3962</v>
      </c>
      <c r="C1068" s="5" t="s">
        <v>83</v>
      </c>
      <c r="D1068" s="5" t="s">
        <v>3963</v>
      </c>
      <c r="E1068" s="6" t="s">
        <v>9588</v>
      </c>
      <c r="F1068" s="6" t="s">
        <v>9589</v>
      </c>
      <c r="G1068" s="6" t="s">
        <v>9590</v>
      </c>
      <c r="H1068" s="6" t="s">
        <v>9591</v>
      </c>
      <c r="I1068" s="6" t="s">
        <v>6008</v>
      </c>
      <c r="J1068" s="6">
        <v>110028</v>
      </c>
      <c r="K1068" s="6">
        <v>0</v>
      </c>
      <c r="L1068" s="6" t="s">
        <v>11604</v>
      </c>
      <c r="M1068" s="6" t="s">
        <v>11610</v>
      </c>
      <c r="N1068" s="6" t="s">
        <v>12385</v>
      </c>
      <c r="O1068" s="6" t="s">
        <v>13469</v>
      </c>
      <c r="P1068" s="6"/>
      <c r="Q1068" s="6"/>
      <c r="R1068" s="6" t="s">
        <v>14322</v>
      </c>
      <c r="S1068" s="6"/>
      <c r="T1068" s="6"/>
      <c r="U1068" s="6"/>
      <c r="V1068" s="6"/>
      <c r="W1068" s="6" t="s">
        <v>14323</v>
      </c>
      <c r="X1068" s="6" t="s">
        <v>128</v>
      </c>
      <c r="Y1068" s="11" t="s">
        <v>15237</v>
      </c>
      <c r="Z1068" s="10"/>
      <c r="AA1068" s="11" t="s">
        <v>15237</v>
      </c>
      <c r="AB1068" s="6" t="s">
        <v>83</v>
      </c>
      <c r="AC1068" s="6">
        <v>7910387050</v>
      </c>
      <c r="AD1068" s="6"/>
      <c r="AE1068" s="6"/>
      <c r="AF1068" s="6"/>
      <c r="AG1068" s="6"/>
      <c r="AH1068" s="6" t="s">
        <v>128</v>
      </c>
    </row>
    <row r="1069" spans="1:34" ht="16.5">
      <c r="A1069" s="14" t="s">
        <v>3967</v>
      </c>
      <c r="B1069" s="4" t="s">
        <v>3968</v>
      </c>
      <c r="C1069" s="5" t="s">
        <v>83</v>
      </c>
      <c r="D1069" s="5" t="s">
        <v>3969</v>
      </c>
      <c r="E1069" s="6" t="s">
        <v>9594</v>
      </c>
      <c r="F1069" s="6" t="s">
        <v>9595</v>
      </c>
      <c r="G1069" s="6" t="s">
        <v>9596</v>
      </c>
      <c r="H1069" s="6" t="s">
        <v>9597</v>
      </c>
      <c r="I1069" s="6" t="s">
        <v>5962</v>
      </c>
      <c r="J1069" s="6">
        <v>400067</v>
      </c>
      <c r="K1069" s="6">
        <v>0</v>
      </c>
      <c r="L1069" s="6" t="s">
        <v>11604</v>
      </c>
      <c r="M1069" s="6" t="s">
        <v>11605</v>
      </c>
      <c r="N1069" s="6" t="s">
        <v>12387</v>
      </c>
      <c r="O1069" s="6" t="s">
        <v>13470</v>
      </c>
      <c r="P1069" s="6"/>
      <c r="Q1069" s="6"/>
      <c r="R1069" s="6" t="s">
        <v>12387</v>
      </c>
      <c r="S1069" s="6">
        <v>9820449025</v>
      </c>
      <c r="T1069" s="6"/>
      <c r="U1069" s="6"/>
      <c r="V1069" s="6"/>
      <c r="W1069" s="6" t="s">
        <v>3969</v>
      </c>
      <c r="X1069" s="6" t="s">
        <v>128</v>
      </c>
      <c r="Y1069" s="11" t="s">
        <v>15237</v>
      </c>
      <c r="Z1069" s="10"/>
      <c r="AA1069" s="11" t="s">
        <v>15237</v>
      </c>
      <c r="AB1069" s="6" t="s">
        <v>128</v>
      </c>
      <c r="AC1069" s="6">
        <v>27500713787</v>
      </c>
      <c r="AD1069" s="6">
        <v>27500713787</v>
      </c>
      <c r="AE1069" s="6"/>
      <c r="AF1069" s="6"/>
      <c r="AG1069" s="6"/>
      <c r="AH1069" s="6" t="s">
        <v>83</v>
      </c>
    </row>
    <row r="1070" spans="1:34" ht="16.5">
      <c r="A1070" s="14" t="s">
        <v>3516</v>
      </c>
      <c r="B1070" s="4" t="s">
        <v>3517</v>
      </c>
      <c r="C1070" s="5" t="s">
        <v>83</v>
      </c>
      <c r="D1070" s="5" t="s">
        <v>3518</v>
      </c>
      <c r="E1070" s="6" t="s">
        <v>9174</v>
      </c>
      <c r="F1070" s="6" t="s">
        <v>9175</v>
      </c>
      <c r="G1070" s="6" t="s">
        <v>9176</v>
      </c>
      <c r="H1070" s="6" t="s">
        <v>9176</v>
      </c>
      <c r="I1070" s="6" t="s">
        <v>6129</v>
      </c>
      <c r="J1070" s="6">
        <v>600073</v>
      </c>
      <c r="K1070" s="6">
        <v>0</v>
      </c>
      <c r="L1070" s="6" t="s">
        <v>11604</v>
      </c>
      <c r="M1070" s="6" t="s">
        <v>11605</v>
      </c>
      <c r="N1070" s="6" t="s">
        <v>12316</v>
      </c>
      <c r="O1070" s="6">
        <v>9371001200</v>
      </c>
      <c r="P1070" s="6"/>
      <c r="Q1070" s="6"/>
      <c r="R1070" s="6" t="s">
        <v>12316</v>
      </c>
      <c r="S1070" s="6"/>
      <c r="T1070" s="6"/>
      <c r="U1070" s="6"/>
      <c r="V1070" s="6"/>
      <c r="W1070" s="6" t="s">
        <v>3518</v>
      </c>
      <c r="X1070" s="6" t="s">
        <v>128</v>
      </c>
      <c r="Y1070" s="11" t="s">
        <v>15237</v>
      </c>
      <c r="Z1070" s="10"/>
      <c r="AA1070" s="11" t="s">
        <v>15237</v>
      </c>
      <c r="AB1070" s="6" t="s">
        <v>128</v>
      </c>
      <c r="AC1070" s="6">
        <v>33320945811</v>
      </c>
      <c r="AD1070" s="6">
        <v>1011438</v>
      </c>
      <c r="AE1070" s="6"/>
      <c r="AF1070" s="6"/>
      <c r="AG1070" s="6"/>
      <c r="AH1070" s="6" t="s">
        <v>83</v>
      </c>
    </row>
    <row r="1071" spans="1:34" ht="16.5">
      <c r="A1071" s="14" t="s">
        <v>3970</v>
      </c>
      <c r="B1071" s="4" t="s">
        <v>3971</v>
      </c>
      <c r="C1071" s="5" t="s">
        <v>83</v>
      </c>
      <c r="D1071" s="5" t="s">
        <v>3972</v>
      </c>
      <c r="E1071" s="6" t="s">
        <v>9598</v>
      </c>
      <c r="F1071" s="6" t="s">
        <v>9599</v>
      </c>
      <c r="G1071" s="6" t="s">
        <v>9600</v>
      </c>
      <c r="H1071" s="6" t="s">
        <v>7513</v>
      </c>
      <c r="I1071" s="6" t="s">
        <v>5970</v>
      </c>
      <c r="J1071" s="6">
        <v>500072</v>
      </c>
      <c r="K1071" s="6">
        <v>0</v>
      </c>
      <c r="L1071" s="6" t="s">
        <v>11604</v>
      </c>
      <c r="M1071" s="6" t="s">
        <v>11618</v>
      </c>
      <c r="N1071" s="6" t="s">
        <v>12388</v>
      </c>
      <c r="O1071" s="6">
        <v>9820449025</v>
      </c>
      <c r="P1071" s="6"/>
      <c r="Q1071" s="6"/>
      <c r="R1071" s="6" t="s">
        <v>14324</v>
      </c>
      <c r="S1071" s="6"/>
      <c r="T1071" s="6"/>
      <c r="U1071" s="6"/>
      <c r="V1071" s="6"/>
      <c r="W1071" s="6" t="s">
        <v>3972</v>
      </c>
      <c r="X1071" s="6" t="s">
        <v>128</v>
      </c>
      <c r="Y1071" s="11" t="s">
        <v>15237</v>
      </c>
      <c r="Z1071" s="10"/>
      <c r="AA1071" s="11" t="s">
        <v>15237</v>
      </c>
      <c r="AB1071" s="6" t="s">
        <v>83</v>
      </c>
      <c r="AC1071" s="6">
        <v>28887187186</v>
      </c>
      <c r="AD1071" s="6"/>
      <c r="AE1071" s="6"/>
      <c r="AF1071" s="6"/>
      <c r="AG1071" s="6"/>
      <c r="AH1071" s="6" t="s">
        <v>128</v>
      </c>
    </row>
    <row r="1072" spans="1:34" ht="16.5">
      <c r="A1072" s="14" t="s">
        <v>3973</v>
      </c>
      <c r="B1072" s="4" t="s">
        <v>3974</v>
      </c>
      <c r="C1072" s="5" t="s">
        <v>83</v>
      </c>
      <c r="D1072" s="5" t="s">
        <v>3975</v>
      </c>
      <c r="E1072" s="6" t="s">
        <v>9601</v>
      </c>
      <c r="F1072" s="6" t="s">
        <v>9602</v>
      </c>
      <c r="G1072" s="6"/>
      <c r="H1072" s="6" t="s">
        <v>6306</v>
      </c>
      <c r="I1072" s="6" t="s">
        <v>5962</v>
      </c>
      <c r="J1072" s="6">
        <v>431136</v>
      </c>
      <c r="K1072" s="6">
        <v>0</v>
      </c>
      <c r="L1072" s="6" t="s">
        <v>11604</v>
      </c>
      <c r="M1072" s="6" t="s">
        <v>11606</v>
      </c>
      <c r="N1072" s="6" t="s">
        <v>12389</v>
      </c>
      <c r="O1072" s="6" t="s">
        <v>13471</v>
      </c>
      <c r="P1072" s="6"/>
      <c r="Q1072" s="6"/>
      <c r="R1072" s="6" t="s">
        <v>14325</v>
      </c>
      <c r="S1072" s="6"/>
      <c r="T1072" s="6"/>
      <c r="U1072" s="6"/>
      <c r="V1072" s="6"/>
      <c r="W1072" s="6" t="s">
        <v>3975</v>
      </c>
      <c r="X1072" s="6" t="s">
        <v>128</v>
      </c>
      <c r="Y1072" s="11" t="s">
        <v>15237</v>
      </c>
      <c r="Z1072" s="10"/>
      <c r="AA1072" s="11" t="s">
        <v>15237</v>
      </c>
      <c r="AB1072" s="6" t="s">
        <v>83</v>
      </c>
      <c r="AC1072" s="6" t="s">
        <v>15024</v>
      </c>
      <c r="AD1072" s="6" t="s">
        <v>15025</v>
      </c>
      <c r="AE1072" s="6"/>
      <c r="AF1072" s="6"/>
      <c r="AG1072" s="6"/>
      <c r="AH1072" s="6" t="s">
        <v>128</v>
      </c>
    </row>
    <row r="1073" spans="1:34" ht="16.5">
      <c r="A1073" s="14" t="s">
        <v>3976</v>
      </c>
      <c r="B1073" s="4" t="s">
        <v>3977</v>
      </c>
      <c r="C1073" s="5" t="s">
        <v>83</v>
      </c>
      <c r="D1073" s="5" t="s">
        <v>3978</v>
      </c>
      <c r="E1073" s="6" t="s">
        <v>9603</v>
      </c>
      <c r="F1073" s="6"/>
      <c r="G1073" s="6"/>
      <c r="H1073" s="6" t="s">
        <v>9604</v>
      </c>
      <c r="I1073" s="6" t="s">
        <v>6195</v>
      </c>
      <c r="J1073" s="6">
        <v>132103</v>
      </c>
      <c r="K1073" s="6">
        <v>0</v>
      </c>
      <c r="L1073" s="6" t="s">
        <v>11604</v>
      </c>
      <c r="M1073" s="6" t="s">
        <v>11605</v>
      </c>
      <c r="N1073" s="6" t="s">
        <v>12390</v>
      </c>
      <c r="O1073" s="6">
        <v>9890269555</v>
      </c>
      <c r="P1073" s="6"/>
      <c r="Q1073" s="6"/>
      <c r="R1073" s="6"/>
      <c r="S1073" s="6"/>
      <c r="T1073" s="6"/>
      <c r="U1073" s="6"/>
      <c r="V1073" s="6"/>
      <c r="W1073" s="6" t="s">
        <v>3978</v>
      </c>
      <c r="X1073" s="6" t="s">
        <v>128</v>
      </c>
      <c r="Y1073" s="11" t="s">
        <v>15237</v>
      </c>
      <c r="Z1073" s="10"/>
      <c r="AA1073" s="11" t="s">
        <v>15237</v>
      </c>
      <c r="AB1073" s="6" t="s">
        <v>128</v>
      </c>
      <c r="AC1073" s="6"/>
      <c r="AD1073" s="6"/>
      <c r="AE1073" s="6"/>
      <c r="AF1073" s="6"/>
      <c r="AG1073" s="6"/>
      <c r="AH1073" s="6" t="s">
        <v>83</v>
      </c>
    </row>
    <row r="1074" spans="1:34" ht="16.5">
      <c r="A1074" s="14" t="s">
        <v>3979</v>
      </c>
      <c r="B1074" s="4" t="s">
        <v>3980</v>
      </c>
      <c r="C1074" s="5" t="s">
        <v>83</v>
      </c>
      <c r="D1074" s="5" t="s">
        <v>3981</v>
      </c>
      <c r="E1074" s="6" t="s">
        <v>9605</v>
      </c>
      <c r="F1074" s="6" t="s">
        <v>9606</v>
      </c>
      <c r="G1074" s="6" t="s">
        <v>9607</v>
      </c>
      <c r="H1074" s="6" t="s">
        <v>9608</v>
      </c>
      <c r="I1074" s="6" t="s">
        <v>5962</v>
      </c>
      <c r="J1074" s="6" t="s">
        <v>12391</v>
      </c>
      <c r="K1074" s="6">
        <v>0</v>
      </c>
      <c r="L1074" s="6" t="s">
        <v>11604</v>
      </c>
      <c r="M1074" s="6" t="s">
        <v>11605</v>
      </c>
      <c r="N1074" s="6" t="s">
        <v>12392</v>
      </c>
      <c r="O1074" s="6">
        <v>8295765955</v>
      </c>
      <c r="P1074" s="6"/>
      <c r="Q1074" s="6"/>
      <c r="R1074" s="6"/>
      <c r="S1074" s="6"/>
      <c r="T1074" s="6"/>
      <c r="U1074" s="6"/>
      <c r="V1074" s="6"/>
      <c r="W1074" s="6" t="s">
        <v>3981</v>
      </c>
      <c r="X1074" s="6" t="s">
        <v>128</v>
      </c>
      <c r="Y1074" s="11" t="s">
        <v>15237</v>
      </c>
      <c r="Z1074" s="10"/>
      <c r="AA1074" s="11" t="s">
        <v>15237</v>
      </c>
      <c r="AB1074" s="6" t="s">
        <v>83</v>
      </c>
      <c r="AC1074" s="6">
        <v>27920000412</v>
      </c>
      <c r="AD1074" s="6" t="s">
        <v>14963</v>
      </c>
      <c r="AE1074" s="6"/>
      <c r="AF1074" s="6"/>
      <c r="AG1074" s="6"/>
      <c r="AH1074" s="6" t="s">
        <v>128</v>
      </c>
    </row>
    <row r="1075" spans="1:34" ht="16.5">
      <c r="A1075" s="14" t="s">
        <v>3982</v>
      </c>
      <c r="B1075" s="4" t="s">
        <v>3983</v>
      </c>
      <c r="C1075" s="5" t="s">
        <v>83</v>
      </c>
      <c r="D1075" s="5" t="s">
        <v>3984</v>
      </c>
      <c r="E1075" s="6" t="s">
        <v>9609</v>
      </c>
      <c r="F1075" s="6" t="s">
        <v>9610</v>
      </c>
      <c r="G1075" s="6" t="s">
        <v>9611</v>
      </c>
      <c r="H1075" s="6" t="s">
        <v>7042</v>
      </c>
      <c r="I1075" s="6" t="s">
        <v>6140</v>
      </c>
      <c r="J1075" s="6">
        <v>144001</v>
      </c>
      <c r="K1075" s="6">
        <v>0</v>
      </c>
      <c r="L1075" s="6" t="s">
        <v>11604</v>
      </c>
      <c r="M1075" s="6" t="s">
        <v>11610</v>
      </c>
      <c r="N1075" s="6" t="s">
        <v>12393</v>
      </c>
      <c r="O1075" s="6" t="s">
        <v>13472</v>
      </c>
      <c r="P1075" s="6"/>
      <c r="Q1075" s="6"/>
      <c r="R1075" s="6" t="s">
        <v>14326</v>
      </c>
      <c r="S1075" s="6"/>
      <c r="T1075" s="6"/>
      <c r="U1075" s="6"/>
      <c r="V1075" s="6"/>
      <c r="W1075" s="6" t="s">
        <v>3984</v>
      </c>
      <c r="X1075" s="6" t="s">
        <v>128</v>
      </c>
      <c r="Y1075" s="11" t="s">
        <v>15237</v>
      </c>
      <c r="Z1075" s="10"/>
      <c r="AA1075" s="11" t="s">
        <v>15237</v>
      </c>
      <c r="AB1075" s="6" t="s">
        <v>83</v>
      </c>
      <c r="AC1075" s="6">
        <v>3291109913</v>
      </c>
      <c r="AD1075" s="6">
        <v>3291109913</v>
      </c>
      <c r="AE1075" s="6"/>
      <c r="AF1075" s="6"/>
      <c r="AG1075" s="6"/>
      <c r="AH1075" s="6" t="s">
        <v>128</v>
      </c>
    </row>
    <row r="1076" spans="1:34" ht="16.5">
      <c r="A1076" s="14" t="s">
        <v>3985</v>
      </c>
      <c r="B1076" s="4" t="s">
        <v>3986</v>
      </c>
      <c r="C1076" s="5" t="s">
        <v>83</v>
      </c>
      <c r="D1076" s="5" t="s">
        <v>3987</v>
      </c>
      <c r="E1076" s="6" t="s">
        <v>9612</v>
      </c>
      <c r="F1076" s="6" t="s">
        <v>9613</v>
      </c>
      <c r="G1076" s="6"/>
      <c r="H1076" s="6" t="s">
        <v>6333</v>
      </c>
      <c r="I1076" s="6"/>
      <c r="J1076" s="6"/>
      <c r="K1076" s="6">
        <v>0</v>
      </c>
      <c r="L1076" s="6" t="s">
        <v>15238</v>
      </c>
      <c r="M1076" s="6" t="s">
        <v>11610</v>
      </c>
      <c r="N1076" s="6" t="s">
        <v>12394</v>
      </c>
      <c r="O1076" s="6" t="s">
        <v>13473</v>
      </c>
      <c r="P1076" s="6"/>
      <c r="Q1076" s="6"/>
      <c r="R1076" s="6" t="s">
        <v>14327</v>
      </c>
      <c r="S1076" s="6"/>
      <c r="T1076" s="6"/>
      <c r="U1076" s="6"/>
      <c r="V1076" s="6"/>
      <c r="W1076" s="6" t="s">
        <v>3987</v>
      </c>
      <c r="X1076" s="6" t="s">
        <v>128</v>
      </c>
      <c r="Y1076" s="11" t="s">
        <v>15237</v>
      </c>
      <c r="Z1076" s="10"/>
      <c r="AA1076" s="11" t="s">
        <v>15237</v>
      </c>
      <c r="AB1076" s="6" t="s">
        <v>83</v>
      </c>
      <c r="AC1076" s="6"/>
      <c r="AD1076" s="6"/>
      <c r="AE1076" s="6"/>
      <c r="AF1076" s="6"/>
      <c r="AG1076" s="6"/>
      <c r="AH1076" s="6" t="s">
        <v>128</v>
      </c>
    </row>
    <row r="1077" spans="1:34" ht="16.5">
      <c r="A1077" s="14" t="s">
        <v>3988</v>
      </c>
      <c r="B1077" s="4" t="s">
        <v>3989</v>
      </c>
      <c r="C1077" s="5" t="s">
        <v>83</v>
      </c>
      <c r="D1077" s="5" t="s">
        <v>3990</v>
      </c>
      <c r="E1077" s="6" t="s">
        <v>9614</v>
      </c>
      <c r="F1077" s="6" t="s">
        <v>9615</v>
      </c>
      <c r="G1077" s="6" t="s">
        <v>9616</v>
      </c>
      <c r="H1077" s="6" t="s">
        <v>6265</v>
      </c>
      <c r="I1077" s="6" t="s">
        <v>6266</v>
      </c>
      <c r="J1077" s="6">
        <v>453001</v>
      </c>
      <c r="K1077" s="6">
        <v>0</v>
      </c>
      <c r="L1077" s="6" t="s">
        <v>11604</v>
      </c>
      <c r="M1077" s="6" t="s">
        <v>11610</v>
      </c>
      <c r="N1077" s="6" t="s">
        <v>12395</v>
      </c>
      <c r="O1077" s="6" t="s">
        <v>13474</v>
      </c>
      <c r="P1077" s="6">
        <v>105</v>
      </c>
      <c r="Q1077" s="6"/>
      <c r="R1077" s="6" t="s">
        <v>14328</v>
      </c>
      <c r="S1077" s="6"/>
      <c r="T1077" s="6"/>
      <c r="U1077" s="6"/>
      <c r="V1077" s="6"/>
      <c r="W1077" s="6" t="s">
        <v>3990</v>
      </c>
      <c r="X1077" s="6" t="s">
        <v>128</v>
      </c>
      <c r="Y1077" s="11" t="s">
        <v>15237</v>
      </c>
      <c r="Z1077" s="10"/>
      <c r="AA1077" s="11" t="s">
        <v>15237</v>
      </c>
      <c r="AB1077" s="6" t="s">
        <v>83</v>
      </c>
      <c r="AC1077" s="6">
        <v>23021000267</v>
      </c>
      <c r="AD1077" s="6">
        <v>23021000267</v>
      </c>
      <c r="AE1077" s="6" t="s">
        <v>20852</v>
      </c>
      <c r="AF1077" s="6"/>
      <c r="AG1077" s="6"/>
      <c r="AH1077" s="6" t="s">
        <v>128</v>
      </c>
    </row>
    <row r="1078" spans="1:34" ht="16.5">
      <c r="A1078" s="14" t="s">
        <v>3991</v>
      </c>
      <c r="B1078" s="4" t="s">
        <v>3992</v>
      </c>
      <c r="C1078" s="5" t="s">
        <v>83</v>
      </c>
      <c r="D1078" s="5" t="s">
        <v>3993</v>
      </c>
      <c r="E1078" s="6" t="s">
        <v>9617</v>
      </c>
      <c r="F1078" s="6" t="s">
        <v>9618</v>
      </c>
      <c r="G1078" s="6" t="s">
        <v>9619</v>
      </c>
      <c r="H1078" s="6" t="s">
        <v>9427</v>
      </c>
      <c r="I1078" s="6"/>
      <c r="J1078" s="6">
        <v>1206</v>
      </c>
      <c r="K1078" s="6">
        <v>0</v>
      </c>
      <c r="L1078" s="6" t="s">
        <v>11716</v>
      </c>
      <c r="M1078" s="6" t="s">
        <v>11610</v>
      </c>
      <c r="N1078" s="6" t="s">
        <v>12396</v>
      </c>
      <c r="O1078" s="6" t="s">
        <v>13475</v>
      </c>
      <c r="P1078" s="6"/>
      <c r="Q1078" s="6">
        <f>88-209885406</f>
        <v>-209885318</v>
      </c>
      <c r="R1078" s="6" t="s">
        <v>14329</v>
      </c>
      <c r="S1078" s="6"/>
      <c r="T1078" s="6"/>
      <c r="U1078" s="6"/>
      <c r="V1078" s="6"/>
      <c r="W1078" s="6" t="s">
        <v>3993</v>
      </c>
      <c r="X1078" s="6" t="s">
        <v>128</v>
      </c>
      <c r="Y1078" s="11" t="s">
        <v>15237</v>
      </c>
      <c r="Z1078" s="10"/>
      <c r="AA1078" s="11" t="s">
        <v>15237</v>
      </c>
      <c r="AB1078" s="6" t="s">
        <v>83</v>
      </c>
      <c r="AC1078" s="6"/>
      <c r="AD1078" s="6"/>
      <c r="AE1078" s="6"/>
      <c r="AF1078" s="6"/>
      <c r="AG1078" s="6"/>
      <c r="AH1078" s="6" t="s">
        <v>128</v>
      </c>
    </row>
    <row r="1079" spans="1:34" ht="16.5">
      <c r="A1079" s="14" t="s">
        <v>3994</v>
      </c>
      <c r="B1079" s="4" t="s">
        <v>3995</v>
      </c>
      <c r="C1079" s="5" t="s">
        <v>83</v>
      </c>
      <c r="D1079" s="5" t="s">
        <v>3996</v>
      </c>
      <c r="E1079" s="6" t="s">
        <v>9620</v>
      </c>
      <c r="F1079" s="6" t="s">
        <v>9621</v>
      </c>
      <c r="G1079" s="6" t="s">
        <v>9622</v>
      </c>
      <c r="H1079" s="6" t="s">
        <v>9623</v>
      </c>
      <c r="I1079" s="6" t="s">
        <v>6129</v>
      </c>
      <c r="J1079" s="6">
        <v>641028</v>
      </c>
      <c r="K1079" s="6">
        <v>0</v>
      </c>
      <c r="L1079" s="6" t="s">
        <v>11604</v>
      </c>
      <c r="M1079" s="6" t="s">
        <v>11618</v>
      </c>
      <c r="N1079" s="6" t="s">
        <v>12397</v>
      </c>
      <c r="O1079" s="6">
        <f>880-209883432</f>
        <v>-209882552</v>
      </c>
      <c r="P1079" s="6"/>
      <c r="Q1079" s="6"/>
      <c r="R1079" s="6" t="s">
        <v>14330</v>
      </c>
      <c r="S1079" s="6"/>
      <c r="T1079" s="6"/>
      <c r="U1079" s="6"/>
      <c r="V1079" s="6"/>
      <c r="W1079" s="6" t="s">
        <v>3996</v>
      </c>
      <c r="X1079" s="6" t="s">
        <v>128</v>
      </c>
      <c r="Y1079" s="11" t="s">
        <v>15237</v>
      </c>
      <c r="Z1079" s="10"/>
      <c r="AA1079" s="11" t="s">
        <v>15237</v>
      </c>
      <c r="AB1079" s="6" t="s">
        <v>83</v>
      </c>
      <c r="AC1079" s="6">
        <v>33191826206</v>
      </c>
      <c r="AD1079" s="6">
        <v>900220</v>
      </c>
      <c r="AE1079" s="6"/>
      <c r="AF1079" s="6"/>
      <c r="AG1079" s="6"/>
      <c r="AH1079" s="6" t="s">
        <v>128</v>
      </c>
    </row>
    <row r="1080" spans="1:34" ht="16.5">
      <c r="A1080" s="14" t="s">
        <v>3997</v>
      </c>
      <c r="B1080" s="4" t="s">
        <v>3998</v>
      </c>
      <c r="C1080" s="5" t="s">
        <v>83</v>
      </c>
      <c r="D1080" s="5" t="s">
        <v>3999</v>
      </c>
      <c r="E1080" s="6" t="s">
        <v>9624</v>
      </c>
      <c r="F1080" s="6" t="s">
        <v>9625</v>
      </c>
      <c r="G1080" s="6"/>
      <c r="H1080" s="6" t="s">
        <v>6007</v>
      </c>
      <c r="I1080" s="6" t="s">
        <v>6008</v>
      </c>
      <c r="J1080" s="6">
        <v>110020</v>
      </c>
      <c r="K1080" s="6">
        <v>0</v>
      </c>
      <c r="L1080" s="6" t="s">
        <v>11604</v>
      </c>
      <c r="M1080" s="6" t="s">
        <v>11817</v>
      </c>
      <c r="N1080" s="6" t="s">
        <v>12398</v>
      </c>
      <c r="O1080" s="6" t="s">
        <v>13476</v>
      </c>
      <c r="P1080" s="6"/>
      <c r="Q1080" s="6"/>
      <c r="R1080" s="6"/>
      <c r="S1080" s="6"/>
      <c r="T1080" s="6"/>
      <c r="U1080" s="6"/>
      <c r="V1080" s="6"/>
      <c r="W1080" s="6" t="s">
        <v>3999</v>
      </c>
      <c r="X1080" s="6" t="s">
        <v>128</v>
      </c>
      <c r="Y1080" s="11" t="s">
        <v>15237</v>
      </c>
      <c r="Z1080" s="10"/>
      <c r="AA1080" s="11" t="s">
        <v>15237</v>
      </c>
      <c r="AB1080" s="6" t="s">
        <v>83</v>
      </c>
      <c r="AC1080" s="6"/>
      <c r="AD1080" s="6"/>
      <c r="AE1080" s="6"/>
      <c r="AF1080" s="6"/>
      <c r="AG1080" s="6"/>
      <c r="AH1080" s="6" t="s">
        <v>128</v>
      </c>
    </row>
    <row r="1081" spans="1:34" ht="16.5">
      <c r="A1081" s="14" t="s">
        <v>3997</v>
      </c>
      <c r="B1081" s="4" t="s">
        <v>4000</v>
      </c>
      <c r="C1081" s="5" t="s">
        <v>83</v>
      </c>
      <c r="D1081" s="5" t="s">
        <v>3999</v>
      </c>
      <c r="E1081" s="6" t="s">
        <v>9626</v>
      </c>
      <c r="F1081" s="6" t="s">
        <v>9404</v>
      </c>
      <c r="G1081" s="6" t="s">
        <v>9627</v>
      </c>
      <c r="H1081" s="6" t="s">
        <v>9404</v>
      </c>
      <c r="I1081" s="6" t="s">
        <v>6178</v>
      </c>
      <c r="J1081" s="6">
        <v>301010</v>
      </c>
      <c r="K1081" s="6">
        <v>0</v>
      </c>
      <c r="L1081" s="6" t="s">
        <v>11604</v>
      </c>
      <c r="M1081" s="6" t="s">
        <v>11605</v>
      </c>
      <c r="N1081" s="6" t="s">
        <v>12399</v>
      </c>
      <c r="O1081" s="6">
        <v>919871396939</v>
      </c>
      <c r="P1081" s="6"/>
      <c r="Q1081" s="6"/>
      <c r="R1081" s="6"/>
      <c r="S1081" s="6"/>
      <c r="T1081" s="6"/>
      <c r="U1081" s="6"/>
      <c r="V1081" s="6"/>
      <c r="W1081" s="6" t="s">
        <v>3999</v>
      </c>
      <c r="X1081" s="6" t="s">
        <v>128</v>
      </c>
      <c r="Y1081" s="11" t="s">
        <v>15237</v>
      </c>
      <c r="Z1081" s="10"/>
      <c r="AA1081" s="11" t="s">
        <v>15237</v>
      </c>
      <c r="AB1081" s="6" t="s">
        <v>83</v>
      </c>
      <c r="AC1081" s="6">
        <v>8880850322</v>
      </c>
      <c r="AD1081" s="6"/>
      <c r="AE1081" s="6"/>
      <c r="AF1081" s="6"/>
      <c r="AG1081" s="6"/>
      <c r="AH1081" s="6" t="s">
        <v>128</v>
      </c>
    </row>
    <row r="1082" spans="1:34" ht="16.5">
      <c r="A1082" s="14" t="s">
        <v>4001</v>
      </c>
      <c r="B1082" s="4" t="s">
        <v>4002</v>
      </c>
      <c r="C1082" s="5" t="s">
        <v>83</v>
      </c>
      <c r="D1082" s="5" t="s">
        <v>4003</v>
      </c>
      <c r="E1082" s="6" t="s">
        <v>9628</v>
      </c>
      <c r="F1082" s="6" t="s">
        <v>9629</v>
      </c>
      <c r="G1082" s="6" t="s">
        <v>9630</v>
      </c>
      <c r="H1082" s="6" t="s">
        <v>5973</v>
      </c>
      <c r="I1082" s="6" t="s">
        <v>5975</v>
      </c>
      <c r="J1082" s="6">
        <v>201306</v>
      </c>
      <c r="K1082" s="6">
        <v>0</v>
      </c>
      <c r="L1082" s="6" t="s">
        <v>11604</v>
      </c>
      <c r="M1082" s="6" t="s">
        <v>11605</v>
      </c>
      <c r="N1082" s="6" t="s">
        <v>12400</v>
      </c>
      <c r="O1082" s="6"/>
      <c r="P1082" s="6"/>
      <c r="Q1082" s="6"/>
      <c r="R1082" s="6"/>
      <c r="S1082" s="6"/>
      <c r="T1082" s="6"/>
      <c r="U1082" s="6"/>
      <c r="V1082" s="6"/>
      <c r="W1082" s="6" t="s">
        <v>4003</v>
      </c>
      <c r="X1082" s="6" t="s">
        <v>128</v>
      </c>
      <c r="Y1082" s="11" t="s">
        <v>15237</v>
      </c>
      <c r="Z1082" s="10"/>
      <c r="AA1082" s="11" t="s">
        <v>15237</v>
      </c>
      <c r="AB1082" s="6" t="s">
        <v>83</v>
      </c>
      <c r="AC1082" s="6">
        <v>9666107115</v>
      </c>
      <c r="AD1082" s="6">
        <v>9666107115</v>
      </c>
      <c r="AE1082" s="6"/>
      <c r="AF1082" s="6"/>
      <c r="AG1082" s="6"/>
      <c r="AH1082" s="6" t="s">
        <v>128</v>
      </c>
    </row>
    <row r="1083" spans="1:34" ht="16.5">
      <c r="A1083" s="14" t="s">
        <v>4004</v>
      </c>
      <c r="B1083" s="4" t="s">
        <v>4005</v>
      </c>
      <c r="C1083" s="5" t="s">
        <v>83</v>
      </c>
      <c r="D1083" s="5" t="s">
        <v>4006</v>
      </c>
      <c r="E1083" s="6" t="s">
        <v>9631</v>
      </c>
      <c r="F1083" s="6" t="s">
        <v>9632</v>
      </c>
      <c r="G1083" s="6"/>
      <c r="H1083" s="6" t="s">
        <v>6149</v>
      </c>
      <c r="I1083" s="6" t="s">
        <v>5995</v>
      </c>
      <c r="J1083" s="6">
        <v>380009</v>
      </c>
      <c r="K1083" s="6">
        <v>0</v>
      </c>
      <c r="L1083" s="6" t="s">
        <v>11604</v>
      </c>
      <c r="M1083" s="6" t="s">
        <v>11605</v>
      </c>
      <c r="N1083" s="6"/>
      <c r="O1083" s="6"/>
      <c r="P1083" s="6"/>
      <c r="Q1083" s="6"/>
      <c r="R1083" s="6"/>
      <c r="S1083" s="6"/>
      <c r="T1083" s="6"/>
      <c r="U1083" s="6"/>
      <c r="V1083" s="6"/>
      <c r="W1083" s="6" t="s">
        <v>4006</v>
      </c>
      <c r="X1083" s="6" t="s">
        <v>128</v>
      </c>
      <c r="Y1083" s="11" t="s">
        <v>15237</v>
      </c>
      <c r="Z1083" s="10"/>
      <c r="AA1083" s="11" t="s">
        <v>15237</v>
      </c>
      <c r="AB1083" s="6" t="s">
        <v>83</v>
      </c>
      <c r="AC1083" s="6"/>
      <c r="AD1083" s="6">
        <v>24573405622</v>
      </c>
      <c r="AE1083" s="6"/>
      <c r="AF1083" s="6">
        <v>24573405622</v>
      </c>
      <c r="AG1083" s="9">
        <v>40403</v>
      </c>
      <c r="AH1083" s="6" t="s">
        <v>128</v>
      </c>
    </row>
    <row r="1084" spans="1:34" ht="16.5">
      <c r="A1084" s="29" t="s">
        <v>4004</v>
      </c>
      <c r="B1084" s="5" t="s">
        <v>19826</v>
      </c>
      <c r="C1084" s="5" t="s">
        <v>83</v>
      </c>
      <c r="D1084" s="5" t="s">
        <v>4006</v>
      </c>
      <c r="E1084" s="6" t="s">
        <v>20409</v>
      </c>
      <c r="F1084" s="6" t="s">
        <v>20410</v>
      </c>
      <c r="G1084" s="6" t="s">
        <v>20411</v>
      </c>
      <c r="H1084" s="6" t="s">
        <v>6149</v>
      </c>
      <c r="I1084" s="6" t="s">
        <v>5995</v>
      </c>
      <c r="J1084" s="6">
        <v>380009</v>
      </c>
      <c r="K1084" s="6">
        <v>0</v>
      </c>
      <c r="L1084" s="6" t="s">
        <v>11604</v>
      </c>
      <c r="M1084" s="6" t="s">
        <v>11605</v>
      </c>
      <c r="N1084" s="6"/>
      <c r="O1084" s="6"/>
      <c r="P1084" s="6"/>
      <c r="Q1084" s="6"/>
      <c r="R1084" s="6"/>
      <c r="S1084" s="6"/>
      <c r="T1084" s="6"/>
      <c r="U1084" s="6"/>
      <c r="V1084" s="6"/>
      <c r="W1084" s="6" t="s">
        <v>4006</v>
      </c>
      <c r="X1084" s="6" t="s">
        <v>128</v>
      </c>
      <c r="Y1084" s="11" t="s">
        <v>15237</v>
      </c>
      <c r="Z1084" s="10"/>
      <c r="AA1084" s="11" t="s">
        <v>15237</v>
      </c>
      <c r="AB1084" s="6" t="s">
        <v>83</v>
      </c>
      <c r="AC1084" s="6"/>
      <c r="AD1084" s="6"/>
      <c r="AE1084" s="6"/>
      <c r="AF1084" s="6"/>
      <c r="AG1084" s="6"/>
      <c r="AH1084" s="6" t="s">
        <v>128</v>
      </c>
    </row>
    <row r="1085" spans="1:34" ht="16.5">
      <c r="A1085" s="14" t="s">
        <v>4007</v>
      </c>
      <c r="B1085" s="4" t="s">
        <v>4008</v>
      </c>
      <c r="C1085" s="5" t="s">
        <v>83</v>
      </c>
      <c r="D1085" s="5" t="s">
        <v>4009</v>
      </c>
      <c r="E1085" s="6" t="s">
        <v>9633</v>
      </c>
      <c r="F1085" s="6" t="s">
        <v>9634</v>
      </c>
      <c r="G1085" s="6" t="s">
        <v>9635</v>
      </c>
      <c r="H1085" s="6" t="s">
        <v>9636</v>
      </c>
      <c r="I1085" s="6" t="s">
        <v>5970</v>
      </c>
      <c r="J1085" s="6">
        <v>500037</v>
      </c>
      <c r="K1085" s="6">
        <v>0</v>
      </c>
      <c r="L1085" s="6" t="s">
        <v>11604</v>
      </c>
      <c r="M1085" s="6" t="s">
        <v>11618</v>
      </c>
      <c r="N1085" s="6" t="s">
        <v>12401</v>
      </c>
      <c r="O1085" s="6" t="s">
        <v>13477</v>
      </c>
      <c r="P1085" s="6"/>
      <c r="Q1085" s="6"/>
      <c r="R1085" s="6" t="s">
        <v>14331</v>
      </c>
      <c r="S1085" s="6"/>
      <c r="T1085" s="6"/>
      <c r="U1085" s="6"/>
      <c r="V1085" s="6"/>
      <c r="W1085" s="6" t="s">
        <v>4009</v>
      </c>
      <c r="X1085" s="6" t="s">
        <v>128</v>
      </c>
      <c r="Y1085" s="11" t="s">
        <v>15237</v>
      </c>
      <c r="Z1085" s="10"/>
      <c r="AA1085" s="11" t="s">
        <v>15237</v>
      </c>
      <c r="AB1085" s="6" t="s">
        <v>83</v>
      </c>
      <c r="AC1085" s="6">
        <v>28810132152</v>
      </c>
      <c r="AD1085" s="6" t="s">
        <v>15026</v>
      </c>
      <c r="AE1085" s="6"/>
      <c r="AF1085" s="6"/>
      <c r="AG1085" s="6"/>
      <c r="AH1085" s="6" t="s">
        <v>128</v>
      </c>
    </row>
    <row r="1086" spans="1:34" ht="16.5">
      <c r="A1086" s="14" t="s">
        <v>4010</v>
      </c>
      <c r="B1086" s="4" t="s">
        <v>4011</v>
      </c>
      <c r="C1086" s="5" t="s">
        <v>83</v>
      </c>
      <c r="D1086" s="5" t="s">
        <v>4012</v>
      </c>
      <c r="E1086" s="6" t="s">
        <v>9637</v>
      </c>
      <c r="F1086" s="6" t="s">
        <v>9638</v>
      </c>
      <c r="G1086" s="6" t="s">
        <v>9639</v>
      </c>
      <c r="H1086" s="6" t="s">
        <v>6118</v>
      </c>
      <c r="I1086" s="6" t="s">
        <v>5970</v>
      </c>
      <c r="J1086" s="6">
        <v>500042</v>
      </c>
      <c r="K1086" s="6">
        <v>0</v>
      </c>
      <c r="L1086" s="6" t="s">
        <v>11604</v>
      </c>
      <c r="M1086" s="6" t="s">
        <v>11618</v>
      </c>
      <c r="N1086" s="6" t="s">
        <v>12402</v>
      </c>
      <c r="O1086" s="6" t="s">
        <v>13478</v>
      </c>
      <c r="P1086" s="6"/>
      <c r="Q1086" s="6"/>
      <c r="R1086" s="6"/>
      <c r="S1086" s="6"/>
      <c r="T1086" s="6"/>
      <c r="U1086" s="6"/>
      <c r="V1086" s="6"/>
      <c r="W1086" s="6" t="s">
        <v>4012</v>
      </c>
      <c r="X1086" s="6" t="s">
        <v>128</v>
      </c>
      <c r="Y1086" s="11" t="s">
        <v>15237</v>
      </c>
      <c r="Z1086" s="10"/>
      <c r="AA1086" s="11" t="s">
        <v>15237</v>
      </c>
      <c r="AB1086" s="6" t="s">
        <v>83</v>
      </c>
      <c r="AC1086" s="6">
        <v>28859124471</v>
      </c>
      <c r="AD1086" s="6">
        <v>28859124471</v>
      </c>
      <c r="AE1086" s="6"/>
      <c r="AF1086" s="6"/>
      <c r="AG1086" s="6"/>
      <c r="AH1086" s="6" t="s">
        <v>128</v>
      </c>
    </row>
    <row r="1087" spans="1:34" ht="16.5">
      <c r="A1087" s="14" t="s">
        <v>4013</v>
      </c>
      <c r="B1087" s="4" t="s">
        <v>4014</v>
      </c>
      <c r="C1087" s="5" t="s">
        <v>83</v>
      </c>
      <c r="D1087" s="5" t="s">
        <v>4015</v>
      </c>
      <c r="E1087" s="6" t="s">
        <v>9640</v>
      </c>
      <c r="F1087" s="6" t="s">
        <v>9641</v>
      </c>
      <c r="G1087" s="6" t="s">
        <v>8078</v>
      </c>
      <c r="H1087" s="6" t="s">
        <v>6212</v>
      </c>
      <c r="I1087" s="6" t="s">
        <v>6008</v>
      </c>
      <c r="J1087" s="6">
        <v>110042</v>
      </c>
      <c r="K1087" s="6">
        <v>0</v>
      </c>
      <c r="L1087" s="6" t="s">
        <v>11604</v>
      </c>
      <c r="M1087" s="6" t="s">
        <v>11610</v>
      </c>
      <c r="N1087" s="6" t="s">
        <v>12403</v>
      </c>
      <c r="O1087" s="6">
        <f>40-23779955</f>
        <v>-23779915</v>
      </c>
      <c r="P1087" s="6"/>
      <c r="Q1087" s="6"/>
      <c r="R1087" s="6" t="s">
        <v>14332</v>
      </c>
      <c r="S1087" s="6"/>
      <c r="T1087" s="6"/>
      <c r="U1087" s="6"/>
      <c r="V1087" s="6"/>
      <c r="W1087" s="6" t="s">
        <v>4015</v>
      </c>
      <c r="X1087" s="6" t="s">
        <v>128</v>
      </c>
      <c r="Y1087" s="11" t="s">
        <v>15237</v>
      </c>
      <c r="Z1087" s="10"/>
      <c r="AA1087" s="11" t="s">
        <v>15237</v>
      </c>
      <c r="AB1087" s="6" t="s">
        <v>83</v>
      </c>
      <c r="AC1087" s="6">
        <v>7390065199</v>
      </c>
      <c r="AD1087" s="6">
        <v>7390065199</v>
      </c>
      <c r="AE1087" s="6"/>
      <c r="AF1087" s="6"/>
      <c r="AG1087" s="6"/>
      <c r="AH1087" s="6" t="s">
        <v>128</v>
      </c>
    </row>
    <row r="1088" spans="1:34" ht="16.5">
      <c r="A1088" s="14" t="s">
        <v>4016</v>
      </c>
      <c r="B1088" s="4" t="s">
        <v>4017</v>
      </c>
      <c r="C1088" s="5" t="s">
        <v>83</v>
      </c>
      <c r="D1088" s="5" t="s">
        <v>4018</v>
      </c>
      <c r="E1088" s="6" t="s">
        <v>9642</v>
      </c>
      <c r="F1088" s="6" t="s">
        <v>9643</v>
      </c>
      <c r="G1088" s="6" t="s">
        <v>8165</v>
      </c>
      <c r="H1088" s="6" t="s">
        <v>9644</v>
      </c>
      <c r="I1088" s="6" t="s">
        <v>5970</v>
      </c>
      <c r="J1088" s="6">
        <v>500037</v>
      </c>
      <c r="K1088" s="6">
        <v>0</v>
      </c>
      <c r="L1088" s="6" t="s">
        <v>11604</v>
      </c>
      <c r="M1088" s="6" t="s">
        <v>11618</v>
      </c>
      <c r="N1088" s="6" t="s">
        <v>12404</v>
      </c>
      <c r="O1088" s="6">
        <v>9810074596</v>
      </c>
      <c r="P1088" s="6"/>
      <c r="Q1088" s="6" t="s">
        <v>14333</v>
      </c>
      <c r="R1088" s="6" t="s">
        <v>14334</v>
      </c>
      <c r="S1088" s="6"/>
      <c r="T1088" s="6"/>
      <c r="U1088" s="6"/>
      <c r="V1088" s="6"/>
      <c r="W1088" s="6" t="s">
        <v>4018</v>
      </c>
      <c r="X1088" s="6" t="s">
        <v>128</v>
      </c>
      <c r="Y1088" s="11" t="s">
        <v>15237</v>
      </c>
      <c r="Z1088" s="10"/>
      <c r="AA1088" s="11" t="s">
        <v>15237</v>
      </c>
      <c r="AB1088" s="6" t="s">
        <v>83</v>
      </c>
      <c r="AC1088" s="6">
        <v>28740202447</v>
      </c>
      <c r="AD1088" s="6" t="s">
        <v>15027</v>
      </c>
      <c r="AE1088" s="6"/>
      <c r="AF1088" s="6"/>
      <c r="AG1088" s="6"/>
      <c r="AH1088" s="6" t="s">
        <v>128</v>
      </c>
    </row>
    <row r="1089" spans="1:34" ht="16.5">
      <c r="A1089" s="14" t="s">
        <v>4019</v>
      </c>
      <c r="B1089" s="4" t="s">
        <v>4020</v>
      </c>
      <c r="C1089" s="5" t="s">
        <v>83</v>
      </c>
      <c r="D1089" s="5" t="s">
        <v>4021</v>
      </c>
      <c r="E1089" s="6" t="s">
        <v>9645</v>
      </c>
      <c r="F1089" s="6" t="s">
        <v>9646</v>
      </c>
      <c r="G1089" s="6" t="s">
        <v>9647</v>
      </c>
      <c r="H1089" s="6" t="s">
        <v>9648</v>
      </c>
      <c r="I1089" s="6" t="s">
        <v>5962</v>
      </c>
      <c r="J1089" s="6">
        <v>400068</v>
      </c>
      <c r="K1089" s="6">
        <v>0</v>
      </c>
      <c r="L1089" s="6" t="s">
        <v>11604</v>
      </c>
      <c r="M1089" s="6" t="s">
        <v>11606</v>
      </c>
      <c r="N1089" s="6" t="s">
        <v>12405</v>
      </c>
      <c r="O1089" s="6">
        <v>9701600707</v>
      </c>
      <c r="P1089" s="6"/>
      <c r="Q1089" s="6"/>
      <c r="R1089" s="6"/>
      <c r="S1089" s="6"/>
      <c r="T1089" s="6"/>
      <c r="U1089" s="6"/>
      <c r="V1089" s="6"/>
      <c r="W1089" s="6" t="s">
        <v>4021</v>
      </c>
      <c r="X1089" s="6" t="s">
        <v>128</v>
      </c>
      <c r="Y1089" s="11" t="s">
        <v>15237</v>
      </c>
      <c r="Z1089" s="10"/>
      <c r="AA1089" s="11" t="s">
        <v>15237</v>
      </c>
      <c r="AB1089" s="6" t="s">
        <v>83</v>
      </c>
      <c r="AC1089" s="6">
        <v>27310809194</v>
      </c>
      <c r="AD1089" s="6">
        <v>27310809194</v>
      </c>
      <c r="AE1089" s="6"/>
      <c r="AF1089" s="6"/>
      <c r="AG1089" s="6"/>
      <c r="AH1089" s="6" t="s">
        <v>128</v>
      </c>
    </row>
    <row r="1090" spans="1:34" ht="16.5">
      <c r="A1090" s="14" t="s">
        <v>4022</v>
      </c>
      <c r="B1090" s="4" t="s">
        <v>4023</v>
      </c>
      <c r="C1090" s="5" t="s">
        <v>83</v>
      </c>
      <c r="D1090" s="5" t="s">
        <v>3909</v>
      </c>
      <c r="E1090" s="6" t="s">
        <v>9541</v>
      </c>
      <c r="F1090" s="6" t="s">
        <v>9542</v>
      </c>
      <c r="G1090" s="6"/>
      <c r="H1090" s="6" t="s">
        <v>7596</v>
      </c>
      <c r="I1090" s="6" t="s">
        <v>5983</v>
      </c>
      <c r="J1090" s="6">
        <v>560062</v>
      </c>
      <c r="K1090" s="6">
        <v>0</v>
      </c>
      <c r="L1090" s="6" t="s">
        <v>11604</v>
      </c>
      <c r="M1090" s="6" t="s">
        <v>11605</v>
      </c>
      <c r="N1090" s="6" t="s">
        <v>12370</v>
      </c>
      <c r="O1090" s="6">
        <v>9820994100</v>
      </c>
      <c r="P1090" s="6"/>
      <c r="Q1090" s="6" t="s">
        <v>14314</v>
      </c>
      <c r="R1090" s="6"/>
      <c r="S1090" s="6">
        <v>9845020314</v>
      </c>
      <c r="T1090" s="6"/>
      <c r="U1090" s="6" t="s">
        <v>14314</v>
      </c>
      <c r="V1090" s="6"/>
      <c r="W1090" s="6" t="s">
        <v>3909</v>
      </c>
      <c r="X1090" s="6" t="s">
        <v>128</v>
      </c>
      <c r="Y1090" s="11" t="s">
        <v>15237</v>
      </c>
      <c r="Z1090" s="10"/>
      <c r="AA1090" s="11" t="s">
        <v>15237</v>
      </c>
      <c r="AB1090" s="6" t="s">
        <v>83</v>
      </c>
      <c r="AC1090" s="6">
        <v>29760136170</v>
      </c>
      <c r="AD1090" s="6" t="s">
        <v>15020</v>
      </c>
      <c r="AE1090" s="6"/>
      <c r="AF1090" s="6" t="s">
        <v>15028</v>
      </c>
      <c r="AG1090" s="6"/>
      <c r="AH1090" s="6" t="s">
        <v>128</v>
      </c>
    </row>
    <row r="1091" spans="1:34" ht="16.5">
      <c r="A1091" s="14" t="s">
        <v>4024</v>
      </c>
      <c r="B1091" s="4" t="s">
        <v>4025</v>
      </c>
      <c r="C1091" s="5" t="s">
        <v>83</v>
      </c>
      <c r="D1091" s="5" t="s">
        <v>4026</v>
      </c>
      <c r="E1091" s="6" t="s">
        <v>9649</v>
      </c>
      <c r="F1091" s="6" t="s">
        <v>9650</v>
      </c>
      <c r="G1091" s="6" t="s">
        <v>9651</v>
      </c>
      <c r="H1091" s="6" t="s">
        <v>9651</v>
      </c>
      <c r="I1091" s="6" t="s">
        <v>5975</v>
      </c>
      <c r="J1091" s="6">
        <v>281004</v>
      </c>
      <c r="K1091" s="6">
        <v>0</v>
      </c>
      <c r="L1091" s="6" t="s">
        <v>11604</v>
      </c>
      <c r="M1091" s="6" t="s">
        <v>11610</v>
      </c>
      <c r="N1091" s="6" t="s">
        <v>12406</v>
      </c>
      <c r="O1091" s="6" t="s">
        <v>13463</v>
      </c>
      <c r="P1091" s="6"/>
      <c r="Q1091" s="6">
        <v>2460226</v>
      </c>
      <c r="R1091" s="6" t="s">
        <v>14335</v>
      </c>
      <c r="S1091" s="6"/>
      <c r="T1091" s="6"/>
      <c r="U1091" s="6"/>
      <c r="V1091" s="6"/>
      <c r="W1091" s="6" t="s">
        <v>4026</v>
      </c>
      <c r="X1091" s="6" t="s">
        <v>128</v>
      </c>
      <c r="Y1091" s="11" t="s">
        <v>15237</v>
      </c>
      <c r="Z1091" s="10"/>
      <c r="AA1091" s="11" t="s">
        <v>15237</v>
      </c>
      <c r="AB1091" s="6" t="s">
        <v>83</v>
      </c>
      <c r="AC1091" s="6">
        <v>9627101487</v>
      </c>
      <c r="AD1091" s="6" t="s">
        <v>15029</v>
      </c>
      <c r="AE1091" s="6"/>
      <c r="AF1091" s="6"/>
      <c r="AG1091" s="6"/>
      <c r="AH1091" s="6" t="s">
        <v>128</v>
      </c>
    </row>
    <row r="1092" spans="1:34" ht="16.5">
      <c r="A1092" s="29" t="s">
        <v>19827</v>
      </c>
      <c r="B1092" s="5" t="s">
        <v>19828</v>
      </c>
      <c r="C1092" s="5" t="s">
        <v>83</v>
      </c>
      <c r="D1092" s="5" t="s">
        <v>19829</v>
      </c>
      <c r="E1092" s="6" t="s">
        <v>20412</v>
      </c>
      <c r="F1092" s="6" t="s">
        <v>20413</v>
      </c>
      <c r="G1092" s="6" t="s">
        <v>20414</v>
      </c>
      <c r="H1092" s="26" t="s">
        <v>20415</v>
      </c>
      <c r="I1092" s="6" t="s">
        <v>5983</v>
      </c>
      <c r="J1092" s="6">
        <v>560091</v>
      </c>
      <c r="K1092" s="6">
        <v>0</v>
      </c>
      <c r="L1092" s="6" t="s">
        <v>11604</v>
      </c>
      <c r="M1092" s="6" t="s">
        <v>11618</v>
      </c>
      <c r="N1092" s="6" t="s">
        <v>20416</v>
      </c>
      <c r="O1092" s="5" t="s">
        <v>20417</v>
      </c>
      <c r="P1092" s="6"/>
      <c r="Q1092" s="6"/>
      <c r="R1092" s="6"/>
      <c r="S1092" s="6"/>
      <c r="T1092" s="6"/>
      <c r="U1092" s="6"/>
      <c r="V1092" s="6"/>
      <c r="W1092" s="6" t="s">
        <v>19829</v>
      </c>
      <c r="X1092" s="6" t="s">
        <v>128</v>
      </c>
      <c r="Y1092" s="11" t="s">
        <v>15237</v>
      </c>
      <c r="Z1092" s="10"/>
      <c r="AA1092" s="11" t="s">
        <v>15237</v>
      </c>
      <c r="AB1092" s="6" t="s">
        <v>83</v>
      </c>
      <c r="AC1092" s="5" t="s">
        <v>20418</v>
      </c>
      <c r="AD1092" s="6"/>
      <c r="AE1092" s="6" t="s">
        <v>20805</v>
      </c>
      <c r="AF1092" s="6"/>
      <c r="AG1092" s="6"/>
      <c r="AH1092" s="6" t="s">
        <v>128</v>
      </c>
    </row>
    <row r="1093" spans="1:34" ht="16.5">
      <c r="A1093" s="29" t="s">
        <v>19830</v>
      </c>
      <c r="B1093" s="5" t="s">
        <v>19831</v>
      </c>
      <c r="C1093" s="5" t="s">
        <v>83</v>
      </c>
      <c r="D1093" s="5" t="s">
        <v>19832</v>
      </c>
      <c r="E1093" s="6" t="s">
        <v>20419</v>
      </c>
      <c r="F1093" s="6" t="s">
        <v>20420</v>
      </c>
      <c r="G1093" s="6"/>
      <c r="H1093" s="6" t="s">
        <v>11081</v>
      </c>
      <c r="I1093" s="6" t="s">
        <v>6292</v>
      </c>
      <c r="J1093" s="6">
        <v>495450</v>
      </c>
      <c r="K1093" s="6">
        <v>0</v>
      </c>
      <c r="L1093" s="6" t="s">
        <v>11604</v>
      </c>
      <c r="M1093" s="6" t="s">
        <v>11605</v>
      </c>
      <c r="N1093" s="6" t="s">
        <v>20421</v>
      </c>
      <c r="O1093" s="5" t="s">
        <v>20422</v>
      </c>
      <c r="P1093" s="6"/>
      <c r="Q1093" s="6"/>
      <c r="R1093" s="6"/>
      <c r="S1093" s="6"/>
      <c r="T1093" s="6"/>
      <c r="U1093" s="6"/>
      <c r="V1093" s="6"/>
      <c r="W1093" s="6" t="s">
        <v>19832</v>
      </c>
      <c r="X1093" s="6" t="s">
        <v>128</v>
      </c>
      <c r="Y1093" s="11" t="s">
        <v>15237</v>
      </c>
      <c r="Z1093" s="10"/>
      <c r="AA1093" s="11" t="s">
        <v>15237</v>
      </c>
      <c r="AB1093" s="6" t="s">
        <v>83</v>
      </c>
      <c r="AC1093" s="5" t="s">
        <v>20423</v>
      </c>
      <c r="AD1093" s="6"/>
      <c r="AE1093" s="6"/>
      <c r="AF1093" s="6"/>
      <c r="AG1093" s="6"/>
      <c r="AH1093" s="6" t="s">
        <v>128</v>
      </c>
    </row>
    <row r="1094" spans="1:34" ht="16.5">
      <c r="A1094" s="29" t="s">
        <v>19833</v>
      </c>
      <c r="B1094" s="5" t="s">
        <v>19834</v>
      </c>
      <c r="C1094" s="5" t="s">
        <v>83</v>
      </c>
      <c r="D1094" s="5" t="s">
        <v>19835</v>
      </c>
      <c r="E1094" s="6" t="s">
        <v>20424</v>
      </c>
      <c r="F1094" s="6" t="s">
        <v>20425</v>
      </c>
      <c r="G1094" s="6" t="s">
        <v>6403</v>
      </c>
      <c r="H1094" s="6" t="s">
        <v>20426</v>
      </c>
      <c r="I1094" s="6" t="s">
        <v>6195</v>
      </c>
      <c r="J1094" s="6">
        <v>135001</v>
      </c>
      <c r="K1094" s="6">
        <v>0</v>
      </c>
      <c r="L1094" s="6" t="s">
        <v>11604</v>
      </c>
      <c r="M1094" s="6" t="s">
        <v>11605</v>
      </c>
      <c r="N1094" s="6"/>
      <c r="O1094" s="5" t="s">
        <v>20427</v>
      </c>
      <c r="P1094" s="6"/>
      <c r="Q1094" s="6"/>
      <c r="R1094" s="6"/>
      <c r="S1094" s="6"/>
      <c r="T1094" s="6"/>
      <c r="U1094" s="6"/>
      <c r="V1094" s="6"/>
      <c r="W1094" s="6" t="s">
        <v>19835</v>
      </c>
      <c r="X1094" s="6" t="s">
        <v>128</v>
      </c>
      <c r="Y1094" s="11" t="s">
        <v>15237</v>
      </c>
      <c r="Z1094" s="10"/>
      <c r="AA1094" s="11" t="s">
        <v>15237</v>
      </c>
      <c r="AB1094" s="6" t="s">
        <v>83</v>
      </c>
      <c r="AC1094" s="5" t="s">
        <v>20428</v>
      </c>
      <c r="AD1094" s="5" t="s">
        <v>20428</v>
      </c>
      <c r="AE1094" s="6"/>
      <c r="AF1094" s="6"/>
      <c r="AG1094" s="6"/>
      <c r="AH1094" s="6" t="s">
        <v>128</v>
      </c>
    </row>
    <row r="1095" spans="1:34" ht="16.5">
      <c r="A1095" s="29" t="s">
        <v>19836</v>
      </c>
      <c r="B1095" s="5" t="s">
        <v>19837</v>
      </c>
      <c r="C1095" s="5" t="s">
        <v>83</v>
      </c>
      <c r="D1095" s="5" t="s">
        <v>19838</v>
      </c>
      <c r="E1095" s="6" t="s">
        <v>20429</v>
      </c>
      <c r="F1095" s="6" t="s">
        <v>20430</v>
      </c>
      <c r="G1095" s="6" t="s">
        <v>6399</v>
      </c>
      <c r="H1095" s="6" t="s">
        <v>6399</v>
      </c>
      <c r="I1095" s="6" t="s">
        <v>5983</v>
      </c>
      <c r="J1095" s="6">
        <v>560054</v>
      </c>
      <c r="K1095" s="6">
        <v>0</v>
      </c>
      <c r="L1095" s="6" t="s">
        <v>11604</v>
      </c>
      <c r="M1095" s="6" t="s">
        <v>11618</v>
      </c>
      <c r="N1095" s="6" t="s">
        <v>20431</v>
      </c>
      <c r="O1095" s="5" t="s">
        <v>20432</v>
      </c>
      <c r="P1095" s="6"/>
      <c r="Q1095" s="6"/>
      <c r="R1095" s="6" t="s">
        <v>20433</v>
      </c>
      <c r="S1095" s="6"/>
      <c r="T1095" s="6"/>
      <c r="U1095" s="6"/>
      <c r="V1095" s="6"/>
      <c r="W1095" s="6" t="s">
        <v>19838</v>
      </c>
      <c r="X1095" s="6" t="s">
        <v>128</v>
      </c>
      <c r="Y1095" s="11" t="s">
        <v>15237</v>
      </c>
      <c r="Z1095" s="10"/>
      <c r="AA1095" s="11" t="s">
        <v>15237</v>
      </c>
      <c r="AB1095" s="6" t="s">
        <v>83</v>
      </c>
      <c r="AC1095" s="5" t="s">
        <v>20434</v>
      </c>
      <c r="AD1095" s="6"/>
      <c r="AE1095" s="6"/>
      <c r="AF1095" s="6"/>
      <c r="AG1095" s="6"/>
      <c r="AH1095" s="6" t="s">
        <v>128</v>
      </c>
    </row>
    <row r="1096" spans="1:34" ht="16.5">
      <c r="A1096" s="29" t="s">
        <v>21126</v>
      </c>
      <c r="B1096" s="5" t="s">
        <v>21127</v>
      </c>
      <c r="C1096" s="5" t="s">
        <v>83</v>
      </c>
      <c r="D1096" s="5" t="s">
        <v>21128</v>
      </c>
      <c r="E1096" s="5" t="s">
        <v>21129</v>
      </c>
      <c r="F1096" s="5" t="s">
        <v>21130</v>
      </c>
      <c r="G1096" s="5" t="s">
        <v>21131</v>
      </c>
      <c r="H1096" s="6"/>
      <c r="I1096" s="6" t="s">
        <v>5970</v>
      </c>
      <c r="J1096" s="6">
        <v>500039</v>
      </c>
      <c r="K1096" s="6">
        <v>0</v>
      </c>
      <c r="L1096" s="6" t="s">
        <v>11604</v>
      </c>
      <c r="M1096" s="6" t="s">
        <v>11618</v>
      </c>
      <c r="N1096" s="6" t="s">
        <v>21132</v>
      </c>
      <c r="O1096" s="6">
        <v>9391367280</v>
      </c>
      <c r="P1096" s="6"/>
      <c r="Q1096" s="6"/>
      <c r="R1096" s="6" t="s">
        <v>21133</v>
      </c>
      <c r="S1096" s="6"/>
      <c r="T1096" s="6"/>
      <c r="U1096" s="6"/>
      <c r="V1096" s="6"/>
      <c r="W1096" s="6" t="s">
        <v>21128</v>
      </c>
      <c r="X1096" s="6" t="s">
        <v>128</v>
      </c>
      <c r="Y1096" s="11" t="s">
        <v>15237</v>
      </c>
      <c r="Z1096" s="10"/>
      <c r="AA1096" s="11" t="s">
        <v>15237</v>
      </c>
      <c r="AB1096" s="6" t="s">
        <v>83</v>
      </c>
      <c r="AC1096" s="6">
        <v>28886882682</v>
      </c>
      <c r="AD1096" s="6">
        <v>28886882682</v>
      </c>
      <c r="AE1096" s="6"/>
      <c r="AF1096" s="6"/>
      <c r="AG1096" s="6"/>
      <c r="AH1096" s="6" t="s">
        <v>128</v>
      </c>
    </row>
    <row r="1097" spans="1:34" ht="16.5">
      <c r="A1097" s="29" t="s">
        <v>21134</v>
      </c>
      <c r="B1097" s="5" t="s">
        <v>21135</v>
      </c>
      <c r="C1097" s="5" t="s">
        <v>83</v>
      </c>
      <c r="D1097" s="5" t="s">
        <v>21136</v>
      </c>
      <c r="E1097" s="5" t="s">
        <v>21137</v>
      </c>
      <c r="F1097" s="5" t="s">
        <v>21138</v>
      </c>
      <c r="G1097" s="6"/>
      <c r="H1097" s="6" t="s">
        <v>21139</v>
      </c>
      <c r="I1097" s="6" t="s">
        <v>6651</v>
      </c>
      <c r="J1097" s="6">
        <v>249403</v>
      </c>
      <c r="K1097" s="6">
        <v>0</v>
      </c>
      <c r="L1097" s="6" t="s">
        <v>11604</v>
      </c>
      <c r="M1097" s="6" t="s">
        <v>11610</v>
      </c>
      <c r="N1097" s="6" t="s">
        <v>21140</v>
      </c>
      <c r="O1097" s="6">
        <v>9837211660</v>
      </c>
      <c r="P1097" s="6"/>
      <c r="Q1097" s="6"/>
      <c r="R1097" s="6" t="s">
        <v>21141</v>
      </c>
      <c r="S1097" s="6"/>
      <c r="T1097" s="6"/>
      <c r="U1097" s="6"/>
      <c r="V1097" s="6"/>
      <c r="W1097" s="6" t="s">
        <v>21136</v>
      </c>
      <c r="X1097" s="6" t="s">
        <v>128</v>
      </c>
      <c r="Y1097" s="11" t="s">
        <v>15237</v>
      </c>
      <c r="Z1097" s="10"/>
      <c r="AA1097" s="11" t="s">
        <v>15237</v>
      </c>
      <c r="AB1097" s="6" t="s">
        <v>83</v>
      </c>
      <c r="AC1097" s="6">
        <v>5002163998</v>
      </c>
      <c r="AD1097" s="6"/>
      <c r="AE1097" s="6"/>
      <c r="AF1097" s="6"/>
      <c r="AG1097" s="6"/>
      <c r="AH1097" s="6" t="s">
        <v>128</v>
      </c>
    </row>
    <row r="1098" spans="1:34" ht="16.5">
      <c r="A1098" s="14" t="s">
        <v>4030</v>
      </c>
      <c r="B1098" s="4" t="s">
        <v>4031</v>
      </c>
      <c r="C1098" s="5" t="s">
        <v>83</v>
      </c>
      <c r="D1098" s="5" t="s">
        <v>4032</v>
      </c>
      <c r="E1098" s="6" t="s">
        <v>9658</v>
      </c>
      <c r="F1098" s="6" t="s">
        <v>9659</v>
      </c>
      <c r="G1098" s="6" t="s">
        <v>9660</v>
      </c>
      <c r="H1098" s="6" t="s">
        <v>6225</v>
      </c>
      <c r="I1098" s="6" t="s">
        <v>6129</v>
      </c>
      <c r="J1098" s="6">
        <v>600056</v>
      </c>
      <c r="K1098" s="6">
        <v>0</v>
      </c>
      <c r="L1098" s="6" t="s">
        <v>11604</v>
      </c>
      <c r="M1098" s="6" t="s">
        <v>11618</v>
      </c>
      <c r="N1098" s="6" t="s">
        <v>12410</v>
      </c>
      <c r="O1098" s="6">
        <v>9841746201</v>
      </c>
      <c r="P1098" s="6"/>
      <c r="Q1098" s="6"/>
      <c r="R1098" s="6" t="s">
        <v>14336</v>
      </c>
      <c r="S1098" s="6"/>
      <c r="T1098" s="6"/>
      <c r="U1098" s="6"/>
      <c r="V1098" s="6"/>
      <c r="W1098" s="6" t="s">
        <v>4032</v>
      </c>
      <c r="X1098" s="6" t="s">
        <v>128</v>
      </c>
      <c r="Y1098" s="11" t="s">
        <v>15237</v>
      </c>
      <c r="Z1098" s="10"/>
      <c r="AA1098" s="11" t="s">
        <v>15237</v>
      </c>
      <c r="AB1098" s="6" t="s">
        <v>83</v>
      </c>
      <c r="AC1098" s="6">
        <v>33781664134</v>
      </c>
      <c r="AD1098" s="6">
        <v>896615</v>
      </c>
      <c r="AE1098" s="6"/>
      <c r="AF1098" s="6"/>
      <c r="AG1098" s="6"/>
      <c r="AH1098" s="6" t="s">
        <v>128</v>
      </c>
    </row>
    <row r="1099" spans="1:34" ht="16.5">
      <c r="A1099" s="14" t="s">
        <v>4033</v>
      </c>
      <c r="B1099" s="4" t="s">
        <v>4034</v>
      </c>
      <c r="C1099" s="5" t="s">
        <v>83</v>
      </c>
      <c r="D1099" s="5" t="s">
        <v>4035</v>
      </c>
      <c r="E1099" s="6" t="s">
        <v>9661</v>
      </c>
      <c r="F1099" s="6" t="s">
        <v>9662</v>
      </c>
      <c r="G1099" s="6" t="s">
        <v>9663</v>
      </c>
      <c r="H1099" s="6" t="s">
        <v>9664</v>
      </c>
      <c r="I1099" s="6" t="s">
        <v>5970</v>
      </c>
      <c r="J1099" s="6"/>
      <c r="K1099" s="6">
        <v>0</v>
      </c>
      <c r="L1099" s="6" t="s">
        <v>11604</v>
      </c>
      <c r="M1099" s="6" t="s">
        <v>11618</v>
      </c>
      <c r="N1099" s="6"/>
      <c r="O1099" s="6" t="s">
        <v>13480</v>
      </c>
      <c r="P1099" s="6">
        <v>2476</v>
      </c>
      <c r="Q1099" s="6" t="s">
        <v>13481</v>
      </c>
      <c r="R1099" s="6" t="s">
        <v>14337</v>
      </c>
      <c r="S1099" s="6">
        <v>9912266666</v>
      </c>
      <c r="T1099" s="6"/>
      <c r="U1099" s="6"/>
      <c r="V1099" s="6"/>
      <c r="W1099" s="6" t="s">
        <v>4035</v>
      </c>
      <c r="X1099" s="6" t="s">
        <v>128</v>
      </c>
      <c r="Y1099" s="11" t="s">
        <v>15237</v>
      </c>
      <c r="Z1099" s="10"/>
      <c r="AA1099" s="11" t="s">
        <v>15237</v>
      </c>
      <c r="AB1099" s="6" t="s">
        <v>83</v>
      </c>
      <c r="AC1099" s="6">
        <v>28390106170</v>
      </c>
      <c r="AD1099" s="6" t="s">
        <v>15030</v>
      </c>
      <c r="AE1099" s="6"/>
      <c r="AF1099" s="6" t="s">
        <v>15031</v>
      </c>
      <c r="AG1099" s="6"/>
      <c r="AH1099" s="6" t="s">
        <v>128</v>
      </c>
    </row>
    <row r="1100" spans="1:34" ht="16.5">
      <c r="A1100" s="14" t="s">
        <v>4045</v>
      </c>
      <c r="B1100" s="4" t="s">
        <v>4046</v>
      </c>
      <c r="C1100" s="5" t="s">
        <v>83</v>
      </c>
      <c r="D1100" s="5" t="s">
        <v>4047</v>
      </c>
      <c r="E1100" s="6" t="s">
        <v>9668</v>
      </c>
      <c r="F1100" s="6" t="s">
        <v>9669</v>
      </c>
      <c r="G1100" s="6" t="s">
        <v>9670</v>
      </c>
      <c r="H1100" s="6"/>
      <c r="I1100" s="6" t="s">
        <v>5962</v>
      </c>
      <c r="J1100" s="6"/>
      <c r="K1100" s="6">
        <v>0</v>
      </c>
      <c r="L1100" s="6" t="s">
        <v>11604</v>
      </c>
      <c r="M1100" s="6" t="s">
        <v>11606</v>
      </c>
      <c r="N1100" s="6"/>
      <c r="O1100" s="6" t="s">
        <v>13484</v>
      </c>
      <c r="P1100" s="6"/>
      <c r="Q1100" s="6" t="s">
        <v>14148</v>
      </c>
      <c r="R1100" s="6"/>
      <c r="S1100" s="6"/>
      <c r="T1100" s="6"/>
      <c r="U1100" s="6"/>
      <c r="V1100" s="6"/>
      <c r="W1100" s="6" t="s">
        <v>4047</v>
      </c>
      <c r="X1100" s="6" t="s">
        <v>128</v>
      </c>
      <c r="Y1100" s="11" t="s">
        <v>15237</v>
      </c>
      <c r="Z1100" s="10"/>
      <c r="AA1100" s="11" t="s">
        <v>15237</v>
      </c>
      <c r="AB1100" s="6" t="s">
        <v>83</v>
      </c>
      <c r="AC1100" s="6" t="s">
        <v>15032</v>
      </c>
      <c r="AD1100" s="6" t="s">
        <v>15033</v>
      </c>
      <c r="AE1100" s="6" t="s">
        <v>20823</v>
      </c>
      <c r="AF1100" s="6"/>
      <c r="AG1100" s="6"/>
      <c r="AH1100" s="6" t="s">
        <v>128</v>
      </c>
    </row>
    <row r="1101" spans="1:34" ht="16.5">
      <c r="A1101" s="14" t="s">
        <v>4048</v>
      </c>
      <c r="B1101" s="4" t="s">
        <v>4049</v>
      </c>
      <c r="C1101" s="5" t="s">
        <v>83</v>
      </c>
      <c r="D1101" s="5" t="s">
        <v>4050</v>
      </c>
      <c r="E1101" s="6" t="s">
        <v>9671</v>
      </c>
      <c r="F1101" s="6" t="s">
        <v>9672</v>
      </c>
      <c r="G1101" s="6"/>
      <c r="H1101" s="6" t="s">
        <v>6257</v>
      </c>
      <c r="I1101" s="6" t="s">
        <v>6195</v>
      </c>
      <c r="J1101" s="6">
        <v>122001</v>
      </c>
      <c r="K1101" s="6">
        <v>0</v>
      </c>
      <c r="L1101" s="6" t="s">
        <v>11604</v>
      </c>
      <c r="M1101" s="6" t="s">
        <v>11610</v>
      </c>
      <c r="N1101" s="6" t="s">
        <v>12412</v>
      </c>
      <c r="O1101" s="6" t="s">
        <v>13173</v>
      </c>
      <c r="P1101" s="6"/>
      <c r="Q1101" s="6" t="s">
        <v>14338</v>
      </c>
      <c r="R1101" s="6"/>
      <c r="S1101" s="6"/>
      <c r="T1101" s="6"/>
      <c r="U1101" s="6"/>
      <c r="V1101" s="6"/>
      <c r="W1101" s="6" t="s">
        <v>4050</v>
      </c>
      <c r="X1101" s="6" t="s">
        <v>128</v>
      </c>
      <c r="Y1101" s="11" t="s">
        <v>15237</v>
      </c>
      <c r="Z1101" s="10"/>
      <c r="AA1101" s="11" t="s">
        <v>15237</v>
      </c>
      <c r="AB1101" s="6" t="s">
        <v>83</v>
      </c>
      <c r="AC1101" s="6">
        <v>6271822291</v>
      </c>
      <c r="AD1101" s="6" t="s">
        <v>15034</v>
      </c>
      <c r="AE1101" s="6"/>
      <c r="AF1101" s="6" t="s">
        <v>15035</v>
      </c>
      <c r="AG1101" s="6"/>
      <c r="AH1101" s="6" t="s">
        <v>128</v>
      </c>
    </row>
    <row r="1102" spans="1:34" ht="16.5">
      <c r="A1102" s="14" t="s">
        <v>4059</v>
      </c>
      <c r="B1102" s="4" t="s">
        <v>4060</v>
      </c>
      <c r="C1102" s="5" t="s">
        <v>83</v>
      </c>
      <c r="D1102" s="5" t="s">
        <v>4061</v>
      </c>
      <c r="E1102" s="6" t="s">
        <v>9679</v>
      </c>
      <c r="F1102" s="6" t="s">
        <v>9680</v>
      </c>
      <c r="G1102" s="6" t="s">
        <v>9681</v>
      </c>
      <c r="H1102" s="6" t="s">
        <v>6185</v>
      </c>
      <c r="I1102" s="6" t="s">
        <v>5962</v>
      </c>
      <c r="J1102" s="6">
        <v>440010</v>
      </c>
      <c r="K1102" s="6">
        <v>0</v>
      </c>
      <c r="L1102" s="6" t="s">
        <v>11604</v>
      </c>
      <c r="M1102" s="6" t="s">
        <v>11605</v>
      </c>
      <c r="N1102" s="6" t="s">
        <v>12413</v>
      </c>
      <c r="O1102" s="6" t="s">
        <v>13488</v>
      </c>
      <c r="P1102" s="6"/>
      <c r="Q1102" s="6"/>
      <c r="R1102" s="6"/>
      <c r="S1102" s="6"/>
      <c r="T1102" s="6"/>
      <c r="U1102" s="6"/>
      <c r="V1102" s="6"/>
      <c r="W1102" s="6" t="s">
        <v>4061</v>
      </c>
      <c r="X1102" s="6" t="s">
        <v>128</v>
      </c>
      <c r="Y1102" s="11" t="s">
        <v>15237</v>
      </c>
      <c r="Z1102" s="10"/>
      <c r="AA1102" s="11" t="s">
        <v>15237</v>
      </c>
      <c r="AB1102" s="6" t="s">
        <v>83</v>
      </c>
      <c r="AC1102" s="6"/>
      <c r="AD1102" s="6" t="s">
        <v>15038</v>
      </c>
      <c r="AE1102" s="6"/>
      <c r="AF1102" s="6" t="s">
        <v>15039</v>
      </c>
      <c r="AG1102" s="9">
        <v>36372</v>
      </c>
      <c r="AH1102" s="6" t="s">
        <v>128</v>
      </c>
    </row>
    <row r="1103" spans="1:34" ht="16.5">
      <c r="A1103" s="14" t="s">
        <v>4059</v>
      </c>
      <c r="B1103" s="4" t="s">
        <v>4062</v>
      </c>
      <c r="C1103" s="5" t="s">
        <v>83</v>
      </c>
      <c r="D1103" s="5" t="s">
        <v>4061</v>
      </c>
      <c r="E1103" s="6" t="s">
        <v>9682</v>
      </c>
      <c r="F1103" s="6" t="s">
        <v>9683</v>
      </c>
      <c r="G1103" s="6" t="s">
        <v>9684</v>
      </c>
      <c r="H1103" s="6" t="s">
        <v>7990</v>
      </c>
      <c r="I1103" s="6" t="s">
        <v>5962</v>
      </c>
      <c r="J1103" s="6">
        <v>441002</v>
      </c>
      <c r="K1103" s="6">
        <v>0</v>
      </c>
      <c r="L1103" s="6" t="s">
        <v>11604</v>
      </c>
      <c r="M1103" s="6" t="s">
        <v>11605</v>
      </c>
      <c r="N1103" s="6" t="s">
        <v>12414</v>
      </c>
      <c r="O1103" s="6" t="s">
        <v>13489</v>
      </c>
      <c r="P1103" s="6"/>
      <c r="Q1103" s="6"/>
      <c r="R1103" s="6"/>
      <c r="S1103" s="6"/>
      <c r="T1103" s="6"/>
      <c r="U1103" s="6"/>
      <c r="V1103" s="6"/>
      <c r="W1103" s="6" t="s">
        <v>4061</v>
      </c>
      <c r="X1103" s="6" t="s">
        <v>128</v>
      </c>
      <c r="Y1103" s="11" t="s">
        <v>15237</v>
      </c>
      <c r="Z1103" s="10"/>
      <c r="AA1103" s="11" t="s">
        <v>15237</v>
      </c>
      <c r="AB1103" s="6" t="s">
        <v>83</v>
      </c>
      <c r="AC1103" s="6"/>
      <c r="AD1103" s="6" t="s">
        <v>15038</v>
      </c>
      <c r="AE1103" s="6"/>
      <c r="AF1103" s="6" t="s">
        <v>15040</v>
      </c>
      <c r="AG1103" s="6"/>
      <c r="AH1103" s="6" t="s">
        <v>128</v>
      </c>
    </row>
    <row r="1104" spans="1:34" ht="16.5">
      <c r="A1104" s="14" t="s">
        <v>4073</v>
      </c>
      <c r="B1104" s="4" t="s">
        <v>4074</v>
      </c>
      <c r="C1104" s="5" t="s">
        <v>83</v>
      </c>
      <c r="D1104" s="5" t="s">
        <v>4075</v>
      </c>
      <c r="E1104" s="6" t="s">
        <v>9695</v>
      </c>
      <c r="F1104" s="6" t="s">
        <v>9696</v>
      </c>
      <c r="G1104" s="6"/>
      <c r="H1104" s="6" t="s">
        <v>6306</v>
      </c>
      <c r="I1104" s="6" t="s">
        <v>5962</v>
      </c>
      <c r="J1104" s="6">
        <v>431210</v>
      </c>
      <c r="K1104" s="6">
        <v>0</v>
      </c>
      <c r="L1104" s="6" t="s">
        <v>11604</v>
      </c>
      <c r="M1104" s="6" t="s">
        <v>11606</v>
      </c>
      <c r="N1104" s="6"/>
      <c r="O1104" s="6" t="s">
        <v>13492</v>
      </c>
      <c r="P1104" s="6"/>
      <c r="Q1104" s="6">
        <v>20</v>
      </c>
      <c r="R1104" s="6"/>
      <c r="S1104" s="6" t="s">
        <v>14339</v>
      </c>
      <c r="T1104" s="6"/>
      <c r="U1104" s="6"/>
      <c r="V1104" s="6"/>
      <c r="W1104" s="6" t="s">
        <v>14340</v>
      </c>
      <c r="X1104" s="6" t="s">
        <v>128</v>
      </c>
      <c r="Y1104" s="11" t="s">
        <v>15237</v>
      </c>
      <c r="Z1104" s="10"/>
      <c r="AA1104" s="11" t="s">
        <v>15237</v>
      </c>
      <c r="AB1104" s="6" t="s">
        <v>83</v>
      </c>
      <c r="AC1104" s="6" t="s">
        <v>15041</v>
      </c>
      <c r="AD1104" s="6" t="s">
        <v>15042</v>
      </c>
      <c r="AE1104" s="6" t="s">
        <v>20819</v>
      </c>
      <c r="AF1104" s="6"/>
      <c r="AG1104" s="6"/>
      <c r="AH1104" s="6" t="s">
        <v>128</v>
      </c>
    </row>
    <row r="1105" spans="1:34" ht="16.5">
      <c r="A1105" s="14" t="s">
        <v>4087</v>
      </c>
      <c r="B1105" s="4" t="s">
        <v>4088</v>
      </c>
      <c r="C1105" s="5" t="s">
        <v>83</v>
      </c>
      <c r="D1105" s="5" t="s">
        <v>4089</v>
      </c>
      <c r="E1105" s="6" t="s">
        <v>9703</v>
      </c>
      <c r="F1105" s="6" t="s">
        <v>9704</v>
      </c>
      <c r="G1105" s="6" t="s">
        <v>9705</v>
      </c>
      <c r="H1105" s="6"/>
      <c r="I1105" s="6" t="s">
        <v>6008</v>
      </c>
      <c r="J1105" s="6"/>
      <c r="K1105" s="6">
        <v>0</v>
      </c>
      <c r="L1105" s="6" t="s">
        <v>11604</v>
      </c>
      <c r="M1105" s="6" t="s">
        <v>11610</v>
      </c>
      <c r="N1105" s="6"/>
      <c r="O1105" s="6" t="s">
        <v>13496</v>
      </c>
      <c r="P1105" s="6"/>
      <c r="Q1105" s="6" t="s">
        <v>14168</v>
      </c>
      <c r="R1105" s="6"/>
      <c r="S1105" s="6"/>
      <c r="T1105" s="6"/>
      <c r="U1105" s="6"/>
      <c r="V1105" s="6"/>
      <c r="W1105" s="6" t="s">
        <v>4089</v>
      </c>
      <c r="X1105" s="6" t="s">
        <v>128</v>
      </c>
      <c r="Y1105" s="11" t="s">
        <v>15237</v>
      </c>
      <c r="Z1105" s="10"/>
      <c r="AA1105" s="11" t="s">
        <v>15237</v>
      </c>
      <c r="AB1105" s="6" t="s">
        <v>83</v>
      </c>
      <c r="AC1105" s="6">
        <v>7370206539</v>
      </c>
      <c r="AD1105" s="6" t="s">
        <v>15043</v>
      </c>
      <c r="AE1105" s="6" t="s">
        <v>20817</v>
      </c>
      <c r="AF1105" s="6"/>
      <c r="AG1105" s="6"/>
      <c r="AH1105" s="6" t="s">
        <v>128</v>
      </c>
    </row>
    <row r="1106" spans="1:34" ht="16.5">
      <c r="A1106" s="29" t="s">
        <v>4087</v>
      </c>
      <c r="B1106" s="5" t="s">
        <v>19634</v>
      </c>
      <c r="C1106" s="5" t="s">
        <v>83</v>
      </c>
      <c r="D1106" s="5" t="s">
        <v>15975</v>
      </c>
      <c r="E1106" s="6" t="s">
        <v>18634</v>
      </c>
      <c r="F1106" s="6" t="s">
        <v>18635</v>
      </c>
      <c r="G1106" s="6" t="s">
        <v>6212</v>
      </c>
      <c r="H1106" s="6" t="s">
        <v>6212</v>
      </c>
      <c r="I1106" s="6" t="s">
        <v>6008</v>
      </c>
      <c r="J1106" s="6">
        <v>110033</v>
      </c>
      <c r="K1106" s="6">
        <v>0</v>
      </c>
      <c r="L1106" s="6" t="s">
        <v>11604</v>
      </c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 t="s">
        <v>15975</v>
      </c>
      <c r="X1106" s="6" t="s">
        <v>128</v>
      </c>
      <c r="Y1106" s="11" t="s">
        <v>15237</v>
      </c>
      <c r="Z1106" s="10"/>
      <c r="AA1106" s="11" t="s">
        <v>15237</v>
      </c>
      <c r="AB1106" s="6" t="s">
        <v>83</v>
      </c>
      <c r="AC1106" s="6"/>
      <c r="AD1106" s="6"/>
      <c r="AE1106" s="6"/>
      <c r="AF1106" s="6"/>
      <c r="AG1106" s="6"/>
      <c r="AH1106" s="6" t="s">
        <v>128</v>
      </c>
    </row>
    <row r="1107" spans="1:34" ht="16.5">
      <c r="A1107" s="14" t="s">
        <v>4095</v>
      </c>
      <c r="B1107" s="4" t="s">
        <v>4096</v>
      </c>
      <c r="C1107" s="5" t="s">
        <v>83</v>
      </c>
      <c r="D1107" s="5" t="s">
        <v>4097</v>
      </c>
      <c r="E1107" s="6" t="s">
        <v>9708</v>
      </c>
      <c r="F1107" s="6" t="s">
        <v>7543</v>
      </c>
      <c r="G1107" s="6"/>
      <c r="H1107" s="6"/>
      <c r="I1107" s="6" t="s">
        <v>5962</v>
      </c>
      <c r="J1107" s="6"/>
      <c r="K1107" s="6">
        <v>0</v>
      </c>
      <c r="L1107" s="6" t="s">
        <v>11604</v>
      </c>
      <c r="M1107" s="6" t="s">
        <v>11606</v>
      </c>
      <c r="N1107" s="6"/>
      <c r="O1107" s="6"/>
      <c r="P1107" s="6"/>
      <c r="Q1107" s="6"/>
      <c r="R1107" s="6"/>
      <c r="S1107" s="6"/>
      <c r="T1107" s="6"/>
      <c r="U1107" s="6"/>
      <c r="V1107" s="6"/>
      <c r="W1107" s="6" t="s">
        <v>4097</v>
      </c>
      <c r="X1107" s="6" t="s">
        <v>128</v>
      </c>
      <c r="Y1107" s="11" t="s">
        <v>15237</v>
      </c>
      <c r="Z1107" s="10"/>
      <c r="AA1107" s="11" t="s">
        <v>15237</v>
      </c>
      <c r="AB1107" s="6" t="s">
        <v>83</v>
      </c>
      <c r="AC1107" s="6"/>
      <c r="AD1107" s="6" t="s">
        <v>15044</v>
      </c>
      <c r="AE1107" s="6"/>
      <c r="AF1107" s="6" t="s">
        <v>15045</v>
      </c>
      <c r="AG1107" s="6" t="s">
        <v>14587</v>
      </c>
      <c r="AH1107" s="6" t="s">
        <v>128</v>
      </c>
    </row>
    <row r="1108" spans="1:34" ht="16.5">
      <c r="A1108" s="14" t="s">
        <v>4100</v>
      </c>
      <c r="B1108" s="4" t="s">
        <v>4101</v>
      </c>
      <c r="C1108" s="5" t="s">
        <v>83</v>
      </c>
      <c r="D1108" s="5" t="s">
        <v>4102</v>
      </c>
      <c r="E1108" s="6" t="s">
        <v>9711</v>
      </c>
      <c r="F1108" s="6" t="s">
        <v>9712</v>
      </c>
      <c r="G1108" s="6"/>
      <c r="H1108" s="6"/>
      <c r="I1108" s="6" t="s">
        <v>6008</v>
      </c>
      <c r="J1108" s="6"/>
      <c r="K1108" s="6">
        <v>0</v>
      </c>
      <c r="L1108" s="6" t="s">
        <v>11604</v>
      </c>
      <c r="M1108" s="6" t="s">
        <v>11610</v>
      </c>
      <c r="N1108" s="6"/>
      <c r="O1108" s="6" t="s">
        <v>13499</v>
      </c>
      <c r="P1108" s="6">
        <v>7524</v>
      </c>
      <c r="Q1108" s="6"/>
      <c r="R1108" s="6"/>
      <c r="S1108" s="6"/>
      <c r="T1108" s="6"/>
      <c r="U1108" s="6"/>
      <c r="V1108" s="6"/>
      <c r="W1108" s="6" t="s">
        <v>4102</v>
      </c>
      <c r="X1108" s="6" t="s">
        <v>128</v>
      </c>
      <c r="Y1108" s="11" t="s">
        <v>15237</v>
      </c>
      <c r="Z1108" s="10"/>
      <c r="AA1108" s="11" t="s">
        <v>15237</v>
      </c>
      <c r="AB1108" s="6" t="s">
        <v>83</v>
      </c>
      <c r="AC1108" s="6">
        <v>7800046204</v>
      </c>
      <c r="AD1108" s="6" t="s">
        <v>15046</v>
      </c>
      <c r="AE1108" s="6"/>
      <c r="AF1108" s="6"/>
      <c r="AG1108" s="6"/>
      <c r="AH1108" s="6" t="s">
        <v>128</v>
      </c>
    </row>
    <row r="1109" spans="1:34" ht="16.5">
      <c r="A1109" s="14" t="s">
        <v>4112</v>
      </c>
      <c r="B1109" s="4" t="s">
        <v>4113</v>
      </c>
      <c r="C1109" s="5" t="s">
        <v>83</v>
      </c>
      <c r="D1109" s="5" t="s">
        <v>4114</v>
      </c>
      <c r="E1109" s="6" t="s">
        <v>9716</v>
      </c>
      <c r="F1109" s="6" t="s">
        <v>9717</v>
      </c>
      <c r="G1109" s="6" t="s">
        <v>9718</v>
      </c>
      <c r="H1109" s="6" t="s">
        <v>9719</v>
      </c>
      <c r="I1109" s="6" t="s">
        <v>5962</v>
      </c>
      <c r="J1109" s="6">
        <v>412208</v>
      </c>
      <c r="K1109" s="6">
        <v>0</v>
      </c>
      <c r="L1109" s="6" t="s">
        <v>11604</v>
      </c>
      <c r="M1109" s="6" t="s">
        <v>11606</v>
      </c>
      <c r="N1109" s="6" t="s">
        <v>12417</v>
      </c>
      <c r="O1109" s="6">
        <v>22526037</v>
      </c>
      <c r="P1109" s="6"/>
      <c r="Q1109" s="6" t="s">
        <v>14341</v>
      </c>
      <c r="R1109" s="6" t="s">
        <v>14342</v>
      </c>
      <c r="S1109" s="6"/>
      <c r="T1109" s="6"/>
      <c r="U1109" s="6"/>
      <c r="V1109" s="6"/>
      <c r="W1109" s="6" t="s">
        <v>4114</v>
      </c>
      <c r="X1109" s="6" t="s">
        <v>128</v>
      </c>
      <c r="Y1109" s="11" t="s">
        <v>15237</v>
      </c>
      <c r="Z1109" s="10"/>
      <c r="AA1109" s="11" t="s">
        <v>15237</v>
      </c>
      <c r="AB1109" s="6" t="s">
        <v>83</v>
      </c>
      <c r="AC1109" s="6" t="s">
        <v>15047</v>
      </c>
      <c r="AD1109" s="6" t="s">
        <v>15048</v>
      </c>
      <c r="AE1109" s="6" t="s">
        <v>20824</v>
      </c>
      <c r="AF1109" s="6" t="s">
        <v>15049</v>
      </c>
      <c r="AG1109" s="6"/>
      <c r="AH1109" s="6" t="s">
        <v>128</v>
      </c>
    </row>
    <row r="1110" spans="1:34" ht="16.5">
      <c r="A1110" s="14" t="s">
        <v>4124</v>
      </c>
      <c r="B1110" s="4" t="s">
        <v>4127</v>
      </c>
      <c r="C1110" s="5" t="s">
        <v>83</v>
      </c>
      <c r="D1110" s="5" t="s">
        <v>4128</v>
      </c>
      <c r="E1110" s="6" t="s">
        <v>9723</v>
      </c>
      <c r="F1110" s="6" t="s">
        <v>9724</v>
      </c>
      <c r="G1110" s="6"/>
      <c r="H1110" s="6"/>
      <c r="I1110" s="6" t="s">
        <v>6195</v>
      </c>
      <c r="J1110" s="6"/>
      <c r="K1110" s="6">
        <v>0</v>
      </c>
      <c r="L1110" s="6" t="s">
        <v>11604</v>
      </c>
      <c r="M1110" s="6"/>
      <c r="N1110" s="6"/>
      <c r="O1110" s="6">
        <v>2370821</v>
      </c>
      <c r="P1110" s="6"/>
      <c r="Q1110" s="6"/>
      <c r="R1110" s="6"/>
      <c r="S1110" s="6">
        <v>51417554</v>
      </c>
      <c r="T1110" s="6"/>
      <c r="U1110" s="6"/>
      <c r="V1110" s="6"/>
      <c r="W1110" s="6" t="s">
        <v>4128</v>
      </c>
      <c r="X1110" s="6" t="s">
        <v>128</v>
      </c>
      <c r="Y1110" s="11" t="s">
        <v>15237</v>
      </c>
      <c r="Z1110" s="10"/>
      <c r="AA1110" s="11" t="s">
        <v>15237</v>
      </c>
      <c r="AB1110" s="6" t="s">
        <v>83</v>
      </c>
      <c r="AC1110" s="6">
        <v>6431927351</v>
      </c>
      <c r="AD1110" s="6"/>
      <c r="AE1110" s="6"/>
      <c r="AF1110" s="6"/>
      <c r="AG1110" s="6"/>
      <c r="AH1110" s="6" t="s">
        <v>128</v>
      </c>
    </row>
    <row r="1111" spans="1:34" ht="16.5">
      <c r="A1111" s="14" t="s">
        <v>4124</v>
      </c>
      <c r="B1111" s="4" t="s">
        <v>4125</v>
      </c>
      <c r="C1111" s="5" t="s">
        <v>83</v>
      </c>
      <c r="D1111" s="5" t="s">
        <v>4126</v>
      </c>
      <c r="E1111" s="6" t="s">
        <v>9721</v>
      </c>
      <c r="F1111" s="6" t="s">
        <v>9722</v>
      </c>
      <c r="G1111" s="6"/>
      <c r="H1111" s="6"/>
      <c r="I1111" s="6" t="s">
        <v>6195</v>
      </c>
      <c r="J1111" s="6"/>
      <c r="K1111" s="6">
        <v>0</v>
      </c>
      <c r="L1111" s="6" t="s">
        <v>11604</v>
      </c>
      <c r="M1111" s="6" t="s">
        <v>11610</v>
      </c>
      <c r="N1111" s="6"/>
      <c r="O1111" s="6" t="s">
        <v>13505</v>
      </c>
      <c r="P1111" s="6"/>
      <c r="Q1111" s="6">
        <v>2370821</v>
      </c>
      <c r="R1111" s="6"/>
      <c r="S1111" s="6"/>
      <c r="T1111" s="6"/>
      <c r="U1111" s="6"/>
      <c r="V1111" s="6"/>
      <c r="W1111" s="6" t="s">
        <v>14343</v>
      </c>
      <c r="X1111" s="6" t="s">
        <v>128</v>
      </c>
      <c r="Y1111" s="11" t="s">
        <v>15237</v>
      </c>
      <c r="Z1111" s="10"/>
      <c r="AA1111" s="11" t="s">
        <v>15237</v>
      </c>
      <c r="AB1111" s="6" t="s">
        <v>83</v>
      </c>
      <c r="AC1111" s="6">
        <v>6431927351</v>
      </c>
      <c r="AD1111" s="6"/>
      <c r="AE1111" s="6"/>
      <c r="AF1111" s="6"/>
      <c r="AG1111" s="6"/>
      <c r="AH1111" s="6" t="s">
        <v>128</v>
      </c>
    </row>
    <row r="1112" spans="1:34" ht="16.5">
      <c r="A1112" s="14" t="s">
        <v>86</v>
      </c>
      <c r="B1112" s="4" t="s">
        <v>4129</v>
      </c>
      <c r="C1112" s="5" t="s">
        <v>83</v>
      </c>
      <c r="D1112" s="5" t="s">
        <v>87</v>
      </c>
      <c r="E1112" s="6" t="s">
        <v>9725</v>
      </c>
      <c r="F1112" s="6" t="s">
        <v>9726</v>
      </c>
      <c r="G1112" s="6"/>
      <c r="H1112" s="6"/>
      <c r="I1112" s="6" t="s">
        <v>5962</v>
      </c>
      <c r="J1112" s="6"/>
      <c r="K1112" s="6">
        <v>0</v>
      </c>
      <c r="L1112" s="6" t="s">
        <v>11604</v>
      </c>
      <c r="M1112" s="6" t="s">
        <v>11605</v>
      </c>
      <c r="N1112" s="6"/>
      <c r="O1112" s="6">
        <v>51417554</v>
      </c>
      <c r="P1112" s="6"/>
      <c r="Q1112" s="6"/>
      <c r="R1112" s="6"/>
      <c r="S1112" s="6"/>
      <c r="T1112" s="6"/>
      <c r="U1112" s="6"/>
      <c r="V1112" s="6"/>
      <c r="W1112" s="6" t="s">
        <v>87</v>
      </c>
      <c r="X1112" s="6" t="s">
        <v>128</v>
      </c>
      <c r="Y1112" s="11" t="s">
        <v>15237</v>
      </c>
      <c r="Z1112" s="10"/>
      <c r="AA1112" s="11" t="s">
        <v>15237</v>
      </c>
      <c r="AB1112" s="6" t="s">
        <v>83</v>
      </c>
      <c r="AC1112" s="6">
        <v>27130393745</v>
      </c>
      <c r="AD1112" s="6" t="s">
        <v>15050</v>
      </c>
      <c r="AE1112" s="6"/>
      <c r="AF1112" s="6" t="s">
        <v>15051</v>
      </c>
      <c r="AG1112" s="9">
        <v>38808</v>
      </c>
      <c r="AH1112" s="6" t="s">
        <v>128</v>
      </c>
    </row>
    <row r="1113" spans="1:34" ht="16.5">
      <c r="A1113" s="14" t="s">
        <v>86</v>
      </c>
      <c r="B1113" s="4" t="s">
        <v>4130</v>
      </c>
      <c r="C1113" s="5" t="s">
        <v>83</v>
      </c>
      <c r="D1113" s="5" t="s">
        <v>87</v>
      </c>
      <c r="E1113" s="6" t="s">
        <v>9727</v>
      </c>
      <c r="F1113" s="6" t="s">
        <v>9728</v>
      </c>
      <c r="G1113" s="6" t="s">
        <v>9729</v>
      </c>
      <c r="H1113" s="6" t="s">
        <v>7990</v>
      </c>
      <c r="I1113" s="6" t="s">
        <v>5962</v>
      </c>
      <c r="J1113" s="6">
        <v>441002</v>
      </c>
      <c r="K1113" s="6">
        <v>0</v>
      </c>
      <c r="L1113" s="6" t="s">
        <v>11604</v>
      </c>
      <c r="M1113" s="6"/>
      <c r="N1113" s="6" t="s">
        <v>12413</v>
      </c>
      <c r="O1113" s="6" t="s">
        <v>13489</v>
      </c>
      <c r="P1113" s="6"/>
      <c r="Q1113" s="6"/>
      <c r="R1113" s="6"/>
      <c r="S1113" s="6"/>
      <c r="T1113" s="6"/>
      <c r="U1113" s="6"/>
      <c r="V1113" s="6"/>
      <c r="W1113" s="6" t="s">
        <v>87</v>
      </c>
      <c r="X1113" s="6" t="s">
        <v>128</v>
      </c>
      <c r="Y1113" s="11" t="s">
        <v>15237</v>
      </c>
      <c r="Z1113" s="10"/>
      <c r="AA1113" s="11" t="s">
        <v>15237</v>
      </c>
      <c r="AB1113" s="6" t="s">
        <v>83</v>
      </c>
      <c r="AC1113" s="6">
        <v>27130393745</v>
      </c>
      <c r="AD1113" s="6" t="s">
        <v>15050</v>
      </c>
      <c r="AE1113" s="6"/>
      <c r="AF1113" s="6" t="s">
        <v>15051</v>
      </c>
      <c r="AG1113" s="9">
        <v>38808</v>
      </c>
      <c r="AH1113" s="6" t="s">
        <v>128</v>
      </c>
    </row>
    <row r="1114" spans="1:34" ht="16.5">
      <c r="A1114" s="14" t="s">
        <v>86</v>
      </c>
      <c r="B1114" s="4" t="s">
        <v>4496</v>
      </c>
      <c r="C1114" s="5" t="s">
        <v>83</v>
      </c>
      <c r="D1114" s="5" t="s">
        <v>87</v>
      </c>
      <c r="E1114" s="6" t="s">
        <v>9727</v>
      </c>
      <c r="F1114" s="6" t="s">
        <v>10026</v>
      </c>
      <c r="G1114" s="6" t="s">
        <v>7990</v>
      </c>
      <c r="H1114" s="6" t="s">
        <v>7990</v>
      </c>
      <c r="I1114" s="6" t="s">
        <v>5962</v>
      </c>
      <c r="J1114" s="6">
        <v>441002</v>
      </c>
      <c r="K1114" s="6">
        <v>0</v>
      </c>
      <c r="L1114" s="6" t="s">
        <v>11604</v>
      </c>
      <c r="M1114" s="6"/>
      <c r="N1114" s="6" t="s">
        <v>12413</v>
      </c>
      <c r="O1114" s="6" t="s">
        <v>13582</v>
      </c>
      <c r="P1114" s="6"/>
      <c r="Q1114" s="6"/>
      <c r="R1114" s="6"/>
      <c r="S1114" s="6"/>
      <c r="T1114" s="6"/>
      <c r="U1114" s="6"/>
      <c r="V1114" s="6"/>
      <c r="W1114" s="6" t="s">
        <v>87</v>
      </c>
      <c r="X1114" s="6" t="s">
        <v>128</v>
      </c>
      <c r="Y1114" s="11" t="s">
        <v>15237</v>
      </c>
      <c r="Z1114" s="10"/>
      <c r="AA1114" s="11" t="s">
        <v>15237</v>
      </c>
      <c r="AB1114" s="6" t="s">
        <v>83</v>
      </c>
      <c r="AC1114" s="6">
        <v>27130393745</v>
      </c>
      <c r="AD1114" s="6" t="s">
        <v>15050</v>
      </c>
      <c r="AE1114" s="6"/>
      <c r="AF1114" s="6" t="s">
        <v>15051</v>
      </c>
      <c r="AG1114" s="9">
        <v>38808</v>
      </c>
      <c r="AH1114" s="6" t="s">
        <v>128</v>
      </c>
    </row>
    <row r="1115" spans="1:34" ht="16.5">
      <c r="A1115" s="29" t="s">
        <v>86</v>
      </c>
      <c r="B1115" s="5" t="s">
        <v>84</v>
      </c>
      <c r="C1115" s="5" t="s">
        <v>83</v>
      </c>
      <c r="D1115" s="5" t="s">
        <v>87</v>
      </c>
      <c r="E1115" s="6"/>
      <c r="F1115" s="6"/>
      <c r="G1115" s="6"/>
      <c r="H1115" s="6"/>
      <c r="I1115" s="6"/>
      <c r="J1115" s="6"/>
      <c r="K1115" s="6">
        <v>0</v>
      </c>
      <c r="L1115" s="6" t="s">
        <v>20855</v>
      </c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 t="s">
        <v>87</v>
      </c>
      <c r="X1115" s="6" t="s">
        <v>128</v>
      </c>
      <c r="Y1115" s="11" t="s">
        <v>15237</v>
      </c>
      <c r="Z1115" s="10"/>
      <c r="AA1115" s="11" t="s">
        <v>15237</v>
      </c>
      <c r="AB1115" s="6" t="s">
        <v>83</v>
      </c>
      <c r="AC1115" s="6"/>
      <c r="AD1115" s="6"/>
      <c r="AE1115" s="6"/>
      <c r="AF1115" s="6"/>
      <c r="AG1115" s="6"/>
      <c r="AH1115" s="6" t="s">
        <v>128</v>
      </c>
    </row>
    <row r="1116" spans="1:34" ht="16.5">
      <c r="A1116" s="14" t="s">
        <v>4131</v>
      </c>
      <c r="B1116" s="4" t="s">
        <v>4132</v>
      </c>
      <c r="C1116" s="5" t="s">
        <v>83</v>
      </c>
      <c r="D1116" s="5" t="s">
        <v>4133</v>
      </c>
      <c r="E1116" s="6" t="s">
        <v>9730</v>
      </c>
      <c r="F1116" s="6" t="s">
        <v>9731</v>
      </c>
      <c r="G1116" s="6"/>
      <c r="H1116" s="6"/>
      <c r="I1116" s="6" t="s">
        <v>6008</v>
      </c>
      <c r="J1116" s="6"/>
      <c r="K1116" s="6">
        <v>0</v>
      </c>
      <c r="L1116" s="6" t="s">
        <v>11604</v>
      </c>
      <c r="M1116" s="6" t="s">
        <v>11610</v>
      </c>
      <c r="N1116" s="6"/>
      <c r="O1116" s="6">
        <v>9422806715</v>
      </c>
      <c r="P1116" s="6"/>
      <c r="Q1116" s="6" t="s">
        <v>14344</v>
      </c>
      <c r="R1116" s="6"/>
      <c r="S1116" s="6"/>
      <c r="T1116" s="6"/>
      <c r="U1116" s="6"/>
      <c r="V1116" s="6"/>
      <c r="W1116" s="6" t="s">
        <v>4133</v>
      </c>
      <c r="X1116" s="6" t="s">
        <v>128</v>
      </c>
      <c r="Y1116" s="11" t="s">
        <v>15237</v>
      </c>
      <c r="Z1116" s="10"/>
      <c r="AA1116" s="11" t="s">
        <v>15237</v>
      </c>
      <c r="AB1116" s="6" t="s">
        <v>83</v>
      </c>
      <c r="AC1116" s="6">
        <v>7140303520</v>
      </c>
      <c r="AD1116" s="6" t="s">
        <v>14864</v>
      </c>
      <c r="AE1116" s="6"/>
      <c r="AF1116" s="6"/>
      <c r="AG1116" s="6"/>
      <c r="AH1116" s="6" t="s">
        <v>128</v>
      </c>
    </row>
    <row r="1117" spans="1:34" ht="16.5">
      <c r="A1117" s="14" t="s">
        <v>4134</v>
      </c>
      <c r="B1117" s="4" t="s">
        <v>4135</v>
      </c>
      <c r="C1117" s="5" t="s">
        <v>83</v>
      </c>
      <c r="D1117" s="5" t="s">
        <v>4136</v>
      </c>
      <c r="E1117" s="6" t="s">
        <v>9732</v>
      </c>
      <c r="F1117" s="6" t="s">
        <v>9733</v>
      </c>
      <c r="G1117" s="6" t="s">
        <v>9734</v>
      </c>
      <c r="H1117" s="6"/>
      <c r="I1117" s="6" t="s">
        <v>6008</v>
      </c>
      <c r="J1117" s="6"/>
      <c r="K1117" s="6">
        <v>0</v>
      </c>
      <c r="L1117" s="6" t="s">
        <v>11604</v>
      </c>
      <c r="M1117" s="6" t="s">
        <v>11610</v>
      </c>
      <c r="N1117" s="6"/>
      <c r="O1117" s="6">
        <v>51417554</v>
      </c>
      <c r="P1117" s="6"/>
      <c r="Q1117" s="6" t="s">
        <v>14345</v>
      </c>
      <c r="R1117" s="6"/>
      <c r="S1117" s="6"/>
      <c r="T1117" s="6"/>
      <c r="U1117" s="6"/>
      <c r="V1117" s="6"/>
      <c r="W1117" s="6" t="s">
        <v>4136</v>
      </c>
      <c r="X1117" s="6" t="s">
        <v>128</v>
      </c>
      <c r="Y1117" s="11" t="s">
        <v>15237</v>
      </c>
      <c r="Z1117" s="10"/>
      <c r="AA1117" s="11" t="s">
        <v>15237</v>
      </c>
      <c r="AB1117" s="6" t="s">
        <v>83</v>
      </c>
      <c r="AC1117" s="6">
        <v>7020199408</v>
      </c>
      <c r="AD1117" s="6"/>
      <c r="AE1117" s="6"/>
      <c r="AF1117" s="6" t="s">
        <v>15052</v>
      </c>
      <c r="AG1117" s="6"/>
      <c r="AH1117" s="6" t="s">
        <v>128</v>
      </c>
    </row>
    <row r="1118" spans="1:34" ht="16.5">
      <c r="A1118" s="14" t="s">
        <v>4157</v>
      </c>
      <c r="B1118" s="4" t="s">
        <v>4160</v>
      </c>
      <c r="C1118" s="5" t="s">
        <v>83</v>
      </c>
      <c r="D1118" s="5" t="s">
        <v>4161</v>
      </c>
      <c r="E1118" s="6" t="s">
        <v>9749</v>
      </c>
      <c r="F1118" s="6" t="s">
        <v>9750</v>
      </c>
      <c r="G1118" s="6" t="s">
        <v>6181</v>
      </c>
      <c r="H1118" s="6" t="s">
        <v>6212</v>
      </c>
      <c r="I1118" s="6" t="s">
        <v>6008</v>
      </c>
      <c r="J1118" s="6">
        <v>110092</v>
      </c>
      <c r="K1118" s="6">
        <v>0</v>
      </c>
      <c r="L1118" s="6" t="s">
        <v>11604</v>
      </c>
      <c r="M1118" s="6" t="s">
        <v>11605</v>
      </c>
      <c r="N1118" s="6" t="s">
        <v>11647</v>
      </c>
      <c r="O1118" s="6">
        <v>9810629982</v>
      </c>
      <c r="P1118" s="6"/>
      <c r="Q1118" s="6"/>
      <c r="R1118" s="6"/>
      <c r="S1118" s="6"/>
      <c r="T1118" s="6"/>
      <c r="U1118" s="6"/>
      <c r="V1118" s="6"/>
      <c r="W1118" s="6" t="s">
        <v>4161</v>
      </c>
      <c r="X1118" s="6" t="s">
        <v>128</v>
      </c>
      <c r="Y1118" s="11" t="s">
        <v>15237</v>
      </c>
      <c r="Z1118" s="10"/>
      <c r="AA1118" s="11" t="s">
        <v>15237</v>
      </c>
      <c r="AB1118" s="6" t="s">
        <v>83</v>
      </c>
      <c r="AC1118" s="6">
        <v>7430312818</v>
      </c>
      <c r="AD1118" s="6"/>
      <c r="AE1118" s="6"/>
      <c r="AF1118" s="6"/>
      <c r="AG1118" s="6"/>
      <c r="AH1118" s="6" t="s">
        <v>128</v>
      </c>
    </row>
    <row r="1119" spans="1:34" ht="16.5">
      <c r="A1119" s="14" t="s">
        <v>4157</v>
      </c>
      <c r="B1119" s="4" t="s">
        <v>4158</v>
      </c>
      <c r="C1119" s="5" t="s">
        <v>83</v>
      </c>
      <c r="D1119" s="5" t="s">
        <v>4159</v>
      </c>
      <c r="E1119" s="6" t="s">
        <v>9747</v>
      </c>
      <c r="F1119" s="6" t="s">
        <v>6173</v>
      </c>
      <c r="G1119" s="6" t="s">
        <v>9748</v>
      </c>
      <c r="H1119" s="6" t="s">
        <v>6007</v>
      </c>
      <c r="I1119" s="6" t="s">
        <v>6008</v>
      </c>
      <c r="J1119" s="6">
        <v>110039</v>
      </c>
      <c r="K1119" s="6">
        <v>0</v>
      </c>
      <c r="L1119" s="6" t="s">
        <v>11604</v>
      </c>
      <c r="M1119" s="6" t="s">
        <v>11605</v>
      </c>
      <c r="N1119" s="6"/>
      <c r="O1119" s="6" t="s">
        <v>13508</v>
      </c>
      <c r="P1119" s="6"/>
      <c r="Q1119" s="6"/>
      <c r="R1119" s="6"/>
      <c r="S1119" s="6"/>
      <c r="T1119" s="6"/>
      <c r="U1119" s="6"/>
      <c r="V1119" s="6"/>
      <c r="W1119" s="6" t="s">
        <v>4159</v>
      </c>
      <c r="X1119" s="6" t="s">
        <v>128</v>
      </c>
      <c r="Y1119" s="11" t="s">
        <v>15237</v>
      </c>
      <c r="Z1119" s="10"/>
      <c r="AA1119" s="11" t="s">
        <v>15237</v>
      </c>
      <c r="AB1119" s="6" t="s">
        <v>83</v>
      </c>
      <c r="AC1119" s="6">
        <v>7430312818</v>
      </c>
      <c r="AD1119" s="6">
        <v>7430312818</v>
      </c>
      <c r="AE1119" s="6"/>
      <c r="AF1119" s="6"/>
      <c r="AG1119" s="6"/>
      <c r="AH1119" s="6" t="s">
        <v>128</v>
      </c>
    </row>
    <row r="1120" spans="1:34" ht="16.5">
      <c r="A1120" s="14" t="s">
        <v>4162</v>
      </c>
      <c r="B1120" s="4" t="s">
        <v>4163</v>
      </c>
      <c r="C1120" s="5" t="s">
        <v>83</v>
      </c>
      <c r="D1120" s="5" t="s">
        <v>4164</v>
      </c>
      <c r="E1120" s="6" t="s">
        <v>9751</v>
      </c>
      <c r="F1120" s="6">
        <v>-110085</v>
      </c>
      <c r="G1120" s="6"/>
      <c r="H1120" s="6"/>
      <c r="I1120" s="6" t="s">
        <v>6008</v>
      </c>
      <c r="J1120" s="6"/>
      <c r="K1120" s="6">
        <v>0</v>
      </c>
      <c r="L1120" s="6" t="s">
        <v>11604</v>
      </c>
      <c r="M1120" s="6" t="s">
        <v>11605</v>
      </c>
      <c r="N1120" s="6"/>
      <c r="O1120" s="6" t="s">
        <v>12795</v>
      </c>
      <c r="P1120" s="6"/>
      <c r="Q1120" s="6"/>
      <c r="R1120" s="6"/>
      <c r="S1120" s="6"/>
      <c r="T1120" s="6"/>
      <c r="U1120" s="6"/>
      <c r="V1120" s="6"/>
      <c r="W1120" s="6" t="s">
        <v>4164</v>
      </c>
      <c r="X1120" s="6" t="s">
        <v>128</v>
      </c>
      <c r="Y1120" s="11" t="s">
        <v>15237</v>
      </c>
      <c r="Z1120" s="10"/>
      <c r="AA1120" s="11" t="s">
        <v>15237</v>
      </c>
      <c r="AB1120" s="6" t="s">
        <v>83</v>
      </c>
      <c r="AC1120" s="6">
        <v>7960312187</v>
      </c>
      <c r="AD1120" s="6"/>
      <c r="AE1120" s="6"/>
      <c r="AF1120" s="6"/>
      <c r="AG1120" s="6"/>
      <c r="AH1120" s="6" t="s">
        <v>128</v>
      </c>
    </row>
    <row r="1121" spans="1:34" ht="16.5">
      <c r="A1121" s="14" t="s">
        <v>4162</v>
      </c>
      <c r="B1121" s="4" t="s">
        <v>4165</v>
      </c>
      <c r="C1121" s="5" t="s">
        <v>83</v>
      </c>
      <c r="D1121" s="5" t="s">
        <v>4164</v>
      </c>
      <c r="E1121" s="6" t="s">
        <v>9752</v>
      </c>
      <c r="F1121" s="6" t="s">
        <v>9753</v>
      </c>
      <c r="G1121" s="6" t="s">
        <v>8726</v>
      </c>
      <c r="H1121" s="6" t="s">
        <v>6212</v>
      </c>
      <c r="I1121" s="6" t="s">
        <v>6008</v>
      </c>
      <c r="J1121" s="6">
        <v>42</v>
      </c>
      <c r="K1121" s="6">
        <v>0</v>
      </c>
      <c r="L1121" s="6" t="s">
        <v>11604</v>
      </c>
      <c r="M1121" s="6" t="s">
        <v>11605</v>
      </c>
      <c r="N1121" s="6" t="s">
        <v>12419</v>
      </c>
      <c r="O1121" s="6">
        <v>9810149307</v>
      </c>
      <c r="P1121" s="6"/>
      <c r="Q1121" s="6"/>
      <c r="R1121" s="6"/>
      <c r="S1121" s="6"/>
      <c r="T1121" s="6"/>
      <c r="U1121" s="6"/>
      <c r="V1121" s="6"/>
      <c r="W1121" s="6" t="s">
        <v>4164</v>
      </c>
      <c r="X1121" s="6" t="s">
        <v>128</v>
      </c>
      <c r="Y1121" s="11" t="s">
        <v>15237</v>
      </c>
      <c r="Z1121" s="10"/>
      <c r="AA1121" s="11" t="s">
        <v>15237</v>
      </c>
      <c r="AB1121" s="6" t="s">
        <v>83</v>
      </c>
      <c r="AC1121" s="6">
        <v>7960312187</v>
      </c>
      <c r="AD1121" s="6"/>
      <c r="AE1121" s="6"/>
      <c r="AF1121" s="6"/>
      <c r="AG1121" s="6"/>
      <c r="AH1121" s="6" t="s">
        <v>128</v>
      </c>
    </row>
    <row r="1122" spans="1:34" ht="16.5">
      <c r="A1122" s="14" t="s">
        <v>4162</v>
      </c>
      <c r="B1122" s="4" t="s">
        <v>4334</v>
      </c>
      <c r="C1122" s="5" t="s">
        <v>83</v>
      </c>
      <c r="D1122" s="5" t="s">
        <v>4164</v>
      </c>
      <c r="E1122" s="6" t="s">
        <v>9752</v>
      </c>
      <c r="F1122" s="6" t="s">
        <v>9753</v>
      </c>
      <c r="G1122" s="6" t="s">
        <v>8726</v>
      </c>
      <c r="H1122" s="6" t="s">
        <v>6212</v>
      </c>
      <c r="I1122" s="6" t="s">
        <v>6008</v>
      </c>
      <c r="J1122" s="6">
        <v>42</v>
      </c>
      <c r="K1122" s="6">
        <v>0</v>
      </c>
      <c r="L1122" s="6" t="s">
        <v>11604</v>
      </c>
      <c r="M1122" s="6" t="s">
        <v>11605</v>
      </c>
      <c r="N1122" s="6" t="s">
        <v>12419</v>
      </c>
      <c r="O1122" s="6" t="s">
        <v>13527</v>
      </c>
      <c r="P1122" s="6"/>
      <c r="Q1122" s="6"/>
      <c r="R1122" s="6"/>
      <c r="S1122" s="6"/>
      <c r="T1122" s="6"/>
      <c r="U1122" s="6"/>
      <c r="V1122" s="6"/>
      <c r="W1122" s="6" t="s">
        <v>4164</v>
      </c>
      <c r="X1122" s="6" t="s">
        <v>128</v>
      </c>
      <c r="Y1122" s="11" t="s">
        <v>15237</v>
      </c>
      <c r="Z1122" s="10"/>
      <c r="AA1122" s="11" t="s">
        <v>15237</v>
      </c>
      <c r="AB1122" s="6" t="s">
        <v>83</v>
      </c>
      <c r="AC1122" s="6"/>
      <c r="AD1122" s="6"/>
      <c r="AE1122" s="6"/>
      <c r="AF1122" s="6"/>
      <c r="AG1122" s="6"/>
      <c r="AH1122" s="6" t="s">
        <v>128</v>
      </c>
    </row>
    <row r="1123" spans="1:34" ht="16.5">
      <c r="A1123" s="14" t="s">
        <v>4173</v>
      </c>
      <c r="B1123" s="4" t="s">
        <v>4174</v>
      </c>
      <c r="C1123" s="5" t="s">
        <v>83</v>
      </c>
      <c r="D1123" s="5" t="s">
        <v>4175</v>
      </c>
      <c r="E1123" s="6" t="s">
        <v>9760</v>
      </c>
      <c r="F1123" s="6" t="s">
        <v>9761</v>
      </c>
      <c r="G1123" s="6"/>
      <c r="H1123" s="6" t="s">
        <v>6399</v>
      </c>
      <c r="I1123" s="6" t="s">
        <v>5983</v>
      </c>
      <c r="J1123" s="6">
        <v>560018</v>
      </c>
      <c r="K1123" s="6">
        <v>0</v>
      </c>
      <c r="L1123" s="6" t="s">
        <v>11604</v>
      </c>
      <c r="M1123" s="6" t="s">
        <v>11618</v>
      </c>
      <c r="N1123" s="6" t="s">
        <v>12420</v>
      </c>
      <c r="O1123" s="6" t="s">
        <v>13510</v>
      </c>
      <c r="P1123" s="6">
        <v>964</v>
      </c>
      <c r="Q1123" s="6"/>
      <c r="R1123" s="6"/>
      <c r="S1123" s="6">
        <v>9844058863</v>
      </c>
      <c r="T1123" s="6"/>
      <c r="U1123" s="6"/>
      <c r="V1123" s="6"/>
      <c r="W1123" s="6" t="s">
        <v>14346</v>
      </c>
      <c r="X1123" s="6" t="s">
        <v>128</v>
      </c>
      <c r="Y1123" s="11" t="s">
        <v>15237</v>
      </c>
      <c r="Z1123" s="10"/>
      <c r="AA1123" s="11" t="s">
        <v>15237</v>
      </c>
      <c r="AB1123" s="6" t="s">
        <v>83</v>
      </c>
      <c r="AC1123" s="6">
        <v>29950091688</v>
      </c>
      <c r="AD1123" s="6" t="s">
        <v>15053</v>
      </c>
      <c r="AE1123" s="6"/>
      <c r="AF1123" s="6"/>
      <c r="AG1123" s="6"/>
      <c r="AH1123" s="6" t="s">
        <v>128</v>
      </c>
    </row>
    <row r="1124" spans="1:34" ht="16.5">
      <c r="A1124" s="14" t="s">
        <v>4179</v>
      </c>
      <c r="B1124" s="4" t="s">
        <v>4180</v>
      </c>
      <c r="C1124" s="5" t="s">
        <v>83</v>
      </c>
      <c r="D1124" s="5" t="s">
        <v>4181</v>
      </c>
      <c r="E1124" s="6" t="s">
        <v>9765</v>
      </c>
      <c r="F1124" s="6" t="s">
        <v>9766</v>
      </c>
      <c r="G1124" s="6"/>
      <c r="H1124" s="6" t="s">
        <v>6644</v>
      </c>
      <c r="I1124" s="6"/>
      <c r="J1124" s="6">
        <v>15</v>
      </c>
      <c r="K1124" s="6">
        <v>0</v>
      </c>
      <c r="L1124" s="6" t="s">
        <v>11750</v>
      </c>
      <c r="M1124" s="6" t="s">
        <v>11616</v>
      </c>
      <c r="N1124" s="6" t="s">
        <v>12422</v>
      </c>
      <c r="O1124" s="6" t="s">
        <v>13512</v>
      </c>
      <c r="P1124" s="6"/>
      <c r="Q1124" s="6" t="s">
        <v>14347</v>
      </c>
      <c r="R1124" s="6"/>
      <c r="S1124" s="6"/>
      <c r="T1124" s="6"/>
      <c r="U1124" s="6"/>
      <c r="V1124" s="6"/>
      <c r="W1124" s="6" t="s">
        <v>4181</v>
      </c>
      <c r="X1124" s="6" t="s">
        <v>128</v>
      </c>
      <c r="Y1124" s="11" t="s">
        <v>15237</v>
      </c>
      <c r="Z1124" s="10"/>
      <c r="AA1124" s="11" t="s">
        <v>15237</v>
      </c>
      <c r="AB1124" s="6" t="s">
        <v>83</v>
      </c>
      <c r="AC1124" s="6"/>
      <c r="AD1124" s="6"/>
      <c r="AE1124" s="6"/>
      <c r="AF1124" s="6"/>
      <c r="AG1124" s="6"/>
      <c r="AH1124" s="6" t="s">
        <v>128</v>
      </c>
    </row>
    <row r="1125" spans="1:34" ht="16.5">
      <c r="A1125" s="14" t="s">
        <v>4182</v>
      </c>
      <c r="B1125" s="4" t="s">
        <v>4183</v>
      </c>
      <c r="C1125" s="5" t="s">
        <v>83</v>
      </c>
      <c r="D1125" s="5" t="s">
        <v>4184</v>
      </c>
      <c r="E1125" s="6" t="s">
        <v>9767</v>
      </c>
      <c r="F1125" s="6" t="s">
        <v>9768</v>
      </c>
      <c r="G1125" s="6"/>
      <c r="H1125" s="6" t="s">
        <v>6863</v>
      </c>
      <c r="I1125" s="6" t="s">
        <v>6140</v>
      </c>
      <c r="J1125" s="6">
        <v>141010</v>
      </c>
      <c r="K1125" s="6">
        <v>0</v>
      </c>
      <c r="L1125" s="6" t="s">
        <v>11604</v>
      </c>
      <c r="M1125" s="6" t="s">
        <v>11610</v>
      </c>
      <c r="N1125" s="6" t="s">
        <v>12423</v>
      </c>
      <c r="O1125" s="6" t="s">
        <v>13513</v>
      </c>
      <c r="P1125" s="6"/>
      <c r="Q1125" s="6"/>
      <c r="R1125" s="6"/>
      <c r="S1125" s="6"/>
      <c r="T1125" s="6"/>
      <c r="U1125" s="6"/>
      <c r="V1125" s="6"/>
      <c r="W1125" s="6" t="s">
        <v>14348</v>
      </c>
      <c r="X1125" s="6" t="s">
        <v>128</v>
      </c>
      <c r="Y1125" s="11" t="s">
        <v>15237</v>
      </c>
      <c r="Z1125" s="10"/>
      <c r="AA1125" s="11" t="s">
        <v>15237</v>
      </c>
      <c r="AB1125" s="6" t="s">
        <v>83</v>
      </c>
      <c r="AC1125" s="6">
        <v>3932025726</v>
      </c>
      <c r="AD1125" s="6"/>
      <c r="AE1125" s="6"/>
      <c r="AF1125" s="6"/>
      <c r="AG1125" s="6"/>
      <c r="AH1125" s="6" t="s">
        <v>128</v>
      </c>
    </row>
    <row r="1126" spans="1:34" ht="16.5">
      <c r="A1126" s="14" t="s">
        <v>4185</v>
      </c>
      <c r="B1126" s="4" t="s">
        <v>4186</v>
      </c>
      <c r="C1126" s="5" t="s">
        <v>83</v>
      </c>
      <c r="D1126" s="5" t="s">
        <v>4187</v>
      </c>
      <c r="E1126" s="6" t="s">
        <v>9769</v>
      </c>
      <c r="F1126" s="6" t="s">
        <v>9770</v>
      </c>
      <c r="G1126" s="6" t="s">
        <v>9771</v>
      </c>
      <c r="H1126" s="6" t="s">
        <v>9772</v>
      </c>
      <c r="I1126" s="6" t="s">
        <v>5995</v>
      </c>
      <c r="J1126" s="6">
        <v>395007</v>
      </c>
      <c r="K1126" s="6">
        <v>0</v>
      </c>
      <c r="L1126" s="6" t="s">
        <v>11604</v>
      </c>
      <c r="M1126" s="6" t="s">
        <v>11606</v>
      </c>
      <c r="N1126" s="6" t="s">
        <v>12424</v>
      </c>
      <c r="O1126" s="6">
        <v>9915045011</v>
      </c>
      <c r="P1126" s="6"/>
      <c r="Q1126" s="6"/>
      <c r="R1126" s="6" t="s">
        <v>14349</v>
      </c>
      <c r="S1126" s="6"/>
      <c r="T1126" s="6"/>
      <c r="U1126" s="6"/>
      <c r="V1126" s="6"/>
      <c r="W1126" s="6" t="s">
        <v>4187</v>
      </c>
      <c r="X1126" s="6" t="s">
        <v>128</v>
      </c>
      <c r="Y1126" s="11" t="s">
        <v>15237</v>
      </c>
      <c r="Z1126" s="10"/>
      <c r="AA1126" s="11" t="s">
        <v>15237</v>
      </c>
      <c r="AB1126" s="6" t="s">
        <v>83</v>
      </c>
      <c r="AC1126" s="6">
        <v>24722302258</v>
      </c>
      <c r="AD1126" s="6">
        <v>24722302258</v>
      </c>
      <c r="AE1126" s="6"/>
      <c r="AF1126" s="6"/>
      <c r="AG1126" s="6"/>
      <c r="AH1126" s="6" t="s">
        <v>128</v>
      </c>
    </row>
    <row r="1127" spans="1:34" ht="16.5">
      <c r="A1127" s="14" t="s">
        <v>4191</v>
      </c>
      <c r="B1127" s="4" t="s">
        <v>4192</v>
      </c>
      <c r="C1127" s="5" t="s">
        <v>83</v>
      </c>
      <c r="D1127" s="5" t="s">
        <v>4193</v>
      </c>
      <c r="E1127" s="6" t="s">
        <v>9774</v>
      </c>
      <c r="F1127" s="6" t="s">
        <v>9775</v>
      </c>
      <c r="G1127" s="6" t="s">
        <v>9776</v>
      </c>
      <c r="H1127" s="6" t="s">
        <v>6225</v>
      </c>
      <c r="I1127" s="6" t="s">
        <v>6129</v>
      </c>
      <c r="J1127" s="6">
        <v>600041</v>
      </c>
      <c r="K1127" s="6">
        <v>0</v>
      </c>
      <c r="L1127" s="6" t="s">
        <v>11604</v>
      </c>
      <c r="M1127" s="6" t="s">
        <v>11618</v>
      </c>
      <c r="N1127" s="6">
        <v>9841441111</v>
      </c>
      <c r="O1127" s="6"/>
      <c r="P1127" s="6"/>
      <c r="Q1127" s="6"/>
      <c r="R1127" s="6"/>
      <c r="S1127" s="6"/>
      <c r="T1127" s="6"/>
      <c r="U1127" s="6"/>
      <c r="V1127" s="6"/>
      <c r="W1127" s="6" t="s">
        <v>4193</v>
      </c>
      <c r="X1127" s="6" t="s">
        <v>128</v>
      </c>
      <c r="Y1127" s="11" t="s">
        <v>15237</v>
      </c>
      <c r="Z1127" s="10"/>
      <c r="AA1127" s="11" t="s">
        <v>15237</v>
      </c>
      <c r="AB1127" s="6" t="s">
        <v>83</v>
      </c>
      <c r="AC1127" s="6">
        <v>33400924524</v>
      </c>
      <c r="AD1127" s="6">
        <v>842375</v>
      </c>
      <c r="AE1127" s="6"/>
      <c r="AF1127" s="9">
        <v>38808</v>
      </c>
      <c r="AG1127" s="6"/>
      <c r="AH1127" s="6" t="s">
        <v>128</v>
      </c>
    </row>
    <row r="1128" spans="1:34" ht="16.5">
      <c r="A1128" s="14" t="s">
        <v>4191</v>
      </c>
      <c r="B1128" s="4" t="s">
        <v>4194</v>
      </c>
      <c r="C1128" s="5" t="s">
        <v>83</v>
      </c>
      <c r="D1128" s="5" t="s">
        <v>4193</v>
      </c>
      <c r="E1128" s="6" t="s">
        <v>9777</v>
      </c>
      <c r="F1128" s="6" t="s">
        <v>9778</v>
      </c>
      <c r="G1128" s="6" t="s">
        <v>9779</v>
      </c>
      <c r="H1128" s="6" t="s">
        <v>6118</v>
      </c>
      <c r="I1128" s="6" t="s">
        <v>5970</v>
      </c>
      <c r="J1128" s="6">
        <v>500027</v>
      </c>
      <c r="K1128" s="6">
        <v>0</v>
      </c>
      <c r="L1128" s="6" t="s">
        <v>11604</v>
      </c>
      <c r="M1128" s="6" t="s">
        <v>11618</v>
      </c>
      <c r="N1128" s="6" t="s">
        <v>12426</v>
      </c>
      <c r="O1128" s="6">
        <v>9841004443</v>
      </c>
      <c r="P1128" s="6"/>
      <c r="Q1128" s="6"/>
      <c r="R1128" s="6"/>
      <c r="S1128" s="6"/>
      <c r="T1128" s="6"/>
      <c r="U1128" s="6"/>
      <c r="V1128" s="6"/>
      <c r="W1128" s="6" t="s">
        <v>4193</v>
      </c>
      <c r="X1128" s="6" t="s">
        <v>128</v>
      </c>
      <c r="Y1128" s="11" t="s">
        <v>15237</v>
      </c>
      <c r="Z1128" s="10"/>
      <c r="AA1128" s="11" t="s">
        <v>15237</v>
      </c>
      <c r="AB1128" s="6" t="s">
        <v>83</v>
      </c>
      <c r="AC1128" s="6">
        <v>28420112765</v>
      </c>
      <c r="AD1128" s="6"/>
      <c r="AE1128" s="6"/>
      <c r="AF1128" s="6"/>
      <c r="AG1128" s="6"/>
      <c r="AH1128" s="6" t="s">
        <v>128</v>
      </c>
    </row>
    <row r="1129" spans="1:34" ht="16.5">
      <c r="A1129" s="14" t="s">
        <v>4195</v>
      </c>
      <c r="B1129" s="4" t="s">
        <v>4196</v>
      </c>
      <c r="C1129" s="5" t="s">
        <v>83</v>
      </c>
      <c r="D1129" s="5" t="s">
        <v>4197</v>
      </c>
      <c r="E1129" s="6" t="s">
        <v>9837</v>
      </c>
      <c r="F1129" s="6" t="s">
        <v>9780</v>
      </c>
      <c r="G1129" s="6" t="s">
        <v>9781</v>
      </c>
      <c r="H1129" s="6" t="s">
        <v>6089</v>
      </c>
      <c r="I1129" s="6" t="s">
        <v>5962</v>
      </c>
      <c r="J1129" s="6">
        <v>19</v>
      </c>
      <c r="K1129" s="6">
        <v>0</v>
      </c>
      <c r="L1129" s="6" t="s">
        <v>11604</v>
      </c>
      <c r="M1129" s="6" t="s">
        <v>11605</v>
      </c>
      <c r="N1129" s="6"/>
      <c r="O1129" s="6" t="s">
        <v>13514</v>
      </c>
      <c r="P1129" s="6"/>
      <c r="Q1129" s="6" t="s">
        <v>14350</v>
      </c>
      <c r="R1129" s="6"/>
      <c r="S1129" s="6"/>
      <c r="T1129" s="6"/>
      <c r="U1129" s="6"/>
      <c r="V1129" s="6"/>
      <c r="W1129" s="6" t="s">
        <v>4197</v>
      </c>
      <c r="X1129" s="6" t="s">
        <v>128</v>
      </c>
      <c r="Y1129" s="11" t="s">
        <v>15237</v>
      </c>
      <c r="Z1129" s="10"/>
      <c r="AA1129" s="11" t="s">
        <v>15237</v>
      </c>
      <c r="AB1129" s="6" t="s">
        <v>83</v>
      </c>
      <c r="AC1129" s="6" t="s">
        <v>15054</v>
      </c>
      <c r="AD1129" s="6" t="s">
        <v>15054</v>
      </c>
      <c r="AE1129" s="6" t="s">
        <v>20820</v>
      </c>
      <c r="AF1129" s="6"/>
      <c r="AG1129" s="6"/>
      <c r="AH1129" s="6" t="s">
        <v>128</v>
      </c>
    </row>
    <row r="1130" spans="1:34" ht="16.5">
      <c r="A1130" s="14" t="s">
        <v>4195</v>
      </c>
      <c r="B1130" s="4" t="s">
        <v>4198</v>
      </c>
      <c r="C1130" s="5" t="s">
        <v>128</v>
      </c>
      <c r="D1130" s="6"/>
      <c r="E1130" s="6"/>
      <c r="F1130" s="6"/>
      <c r="G1130" s="6"/>
      <c r="H1130" s="6"/>
      <c r="I1130" s="6"/>
      <c r="J1130" s="6"/>
      <c r="K1130" s="6">
        <v>0</v>
      </c>
      <c r="L1130" s="6" t="s">
        <v>11604</v>
      </c>
      <c r="M1130" s="6" t="s">
        <v>11605</v>
      </c>
      <c r="N1130" s="6"/>
      <c r="O1130" s="6" t="s">
        <v>13515</v>
      </c>
      <c r="P1130" s="6"/>
      <c r="Q1130" s="6"/>
      <c r="R1130" s="6"/>
      <c r="S1130" s="6"/>
      <c r="T1130" s="6"/>
      <c r="U1130" s="6"/>
      <c r="V1130" s="6"/>
      <c r="W1130" s="6" t="s">
        <v>4197</v>
      </c>
      <c r="X1130" s="6" t="s">
        <v>128</v>
      </c>
      <c r="Y1130" s="11" t="s">
        <v>15237</v>
      </c>
      <c r="Z1130" s="10"/>
      <c r="AA1130" s="11" t="s">
        <v>15237</v>
      </c>
      <c r="AB1130" s="6" t="s">
        <v>83</v>
      </c>
      <c r="AC1130" s="6"/>
      <c r="AD1130" s="6"/>
      <c r="AE1130" s="6"/>
      <c r="AF1130" s="6"/>
      <c r="AG1130" s="6"/>
      <c r="AH1130" s="6" t="s">
        <v>128</v>
      </c>
    </row>
    <row r="1131" spans="1:34" ht="16.5">
      <c r="A1131" s="14" t="s">
        <v>4199</v>
      </c>
      <c r="B1131" s="4" t="s">
        <v>4200</v>
      </c>
      <c r="C1131" s="5" t="s">
        <v>83</v>
      </c>
      <c r="D1131" s="5" t="s">
        <v>4201</v>
      </c>
      <c r="E1131" s="6" t="s">
        <v>9782</v>
      </c>
      <c r="F1131" s="6" t="s">
        <v>9783</v>
      </c>
      <c r="G1131" s="6" t="s">
        <v>9784</v>
      </c>
      <c r="H1131" s="6" t="s">
        <v>9404</v>
      </c>
      <c r="I1131" s="6" t="s">
        <v>6178</v>
      </c>
      <c r="J1131" s="6">
        <v>301018</v>
      </c>
      <c r="K1131" s="6">
        <v>0</v>
      </c>
      <c r="L1131" s="6" t="s">
        <v>11604</v>
      </c>
      <c r="M1131" s="6" t="s">
        <v>11610</v>
      </c>
      <c r="N1131" s="6"/>
      <c r="O1131" s="6"/>
      <c r="P1131" s="6"/>
      <c r="Q1131" s="6"/>
      <c r="R1131" s="6" t="s">
        <v>14351</v>
      </c>
      <c r="S1131" s="6"/>
      <c r="T1131" s="6"/>
      <c r="U1131" s="6"/>
      <c r="V1131" s="6"/>
      <c r="W1131" s="6" t="s">
        <v>4201</v>
      </c>
      <c r="X1131" s="6" t="s">
        <v>128</v>
      </c>
      <c r="Y1131" s="11" t="s">
        <v>15237</v>
      </c>
      <c r="Z1131" s="10"/>
      <c r="AA1131" s="11" t="s">
        <v>15237</v>
      </c>
      <c r="AB1131" s="6" t="s">
        <v>83</v>
      </c>
      <c r="AC1131" s="6">
        <v>8604200274</v>
      </c>
      <c r="AD1131" s="6"/>
      <c r="AE1131" s="6" t="s">
        <v>20821</v>
      </c>
      <c r="AF1131" s="6"/>
      <c r="AG1131" s="6"/>
      <c r="AH1131" s="6" t="s">
        <v>128</v>
      </c>
    </row>
    <row r="1132" spans="1:34" ht="16.5">
      <c r="A1132" s="14" t="s">
        <v>4202</v>
      </c>
      <c r="B1132" s="4" t="s">
        <v>4203</v>
      </c>
      <c r="C1132" s="5" t="s">
        <v>83</v>
      </c>
      <c r="D1132" s="5" t="s">
        <v>4197</v>
      </c>
      <c r="E1132" s="6" t="e">
        <f>-LTD</f>
        <v>#NAME?</v>
      </c>
      <c r="F1132" s="6" t="s">
        <v>9780</v>
      </c>
      <c r="G1132" s="6" t="s">
        <v>9781</v>
      </c>
      <c r="H1132" s="6" t="s">
        <v>6089</v>
      </c>
      <c r="I1132" s="6" t="s">
        <v>5962</v>
      </c>
      <c r="J1132" s="6">
        <v>19</v>
      </c>
      <c r="K1132" s="6">
        <v>0</v>
      </c>
      <c r="L1132" s="6" t="s">
        <v>11604</v>
      </c>
      <c r="M1132" s="6" t="s">
        <v>11605</v>
      </c>
      <c r="N1132" s="6" t="s">
        <v>12427</v>
      </c>
      <c r="O1132" s="6">
        <v>9983808200</v>
      </c>
      <c r="P1132" s="6"/>
      <c r="Q1132" s="6"/>
      <c r="R1132" s="6"/>
      <c r="S1132" s="6"/>
      <c r="T1132" s="6"/>
      <c r="U1132" s="6"/>
      <c r="V1132" s="6"/>
      <c r="W1132" s="6" t="s">
        <v>4197</v>
      </c>
      <c r="X1132" s="6" t="s">
        <v>128</v>
      </c>
      <c r="Y1132" s="11" t="s">
        <v>15237</v>
      </c>
      <c r="Z1132" s="10"/>
      <c r="AA1132" s="11" t="s">
        <v>15237</v>
      </c>
      <c r="AB1132" s="6" t="s">
        <v>83</v>
      </c>
      <c r="AC1132" s="6" t="s">
        <v>15054</v>
      </c>
      <c r="AD1132" s="6" t="s">
        <v>15054</v>
      </c>
      <c r="AE1132" s="6"/>
      <c r="AF1132" s="6"/>
      <c r="AG1132" s="6"/>
      <c r="AH1132" s="6" t="s">
        <v>128</v>
      </c>
    </row>
    <row r="1133" spans="1:34" ht="16.5">
      <c r="A1133" s="14" t="s">
        <v>4206</v>
      </c>
      <c r="B1133" s="4" t="s">
        <v>4207</v>
      </c>
      <c r="C1133" s="5" t="s">
        <v>83</v>
      </c>
      <c r="D1133" s="5" t="s">
        <v>4208</v>
      </c>
      <c r="E1133" s="6" t="s">
        <v>9788</v>
      </c>
      <c r="F1133" s="6" t="s">
        <v>9789</v>
      </c>
      <c r="G1133" s="6" t="s">
        <v>9790</v>
      </c>
      <c r="H1133" s="6" t="s">
        <v>6313</v>
      </c>
      <c r="I1133" s="6" t="s">
        <v>5962</v>
      </c>
      <c r="J1133" s="6" t="s">
        <v>12428</v>
      </c>
      <c r="K1133" s="6">
        <v>0</v>
      </c>
      <c r="L1133" s="6" t="s">
        <v>11604</v>
      </c>
      <c r="M1133" s="6" t="s">
        <v>11606</v>
      </c>
      <c r="N1133" s="6" t="s">
        <v>12429</v>
      </c>
      <c r="O1133" s="6" t="s">
        <v>13515</v>
      </c>
      <c r="P1133" s="6"/>
      <c r="Q1133" s="6" t="s">
        <v>14352</v>
      </c>
      <c r="R1133" s="6"/>
      <c r="S1133" s="6"/>
      <c r="T1133" s="6"/>
      <c r="U1133" s="6"/>
      <c r="V1133" s="6"/>
      <c r="W1133" s="6" t="s">
        <v>4208</v>
      </c>
      <c r="X1133" s="6" t="s">
        <v>128</v>
      </c>
      <c r="Y1133" s="11" t="s">
        <v>15237</v>
      </c>
      <c r="Z1133" s="10"/>
      <c r="AA1133" s="11" t="s">
        <v>15237</v>
      </c>
      <c r="AB1133" s="6" t="s">
        <v>83</v>
      </c>
      <c r="AC1133" s="6"/>
      <c r="AD1133" s="6"/>
      <c r="AE1133" s="6"/>
      <c r="AF1133" s="6"/>
      <c r="AG1133" s="6"/>
      <c r="AH1133" s="6" t="s">
        <v>128</v>
      </c>
    </row>
    <row r="1134" spans="1:34" ht="16.5">
      <c r="A1134" s="29" t="s">
        <v>4206</v>
      </c>
      <c r="B1134" s="5" t="s">
        <v>19839</v>
      </c>
      <c r="C1134" s="5" t="s">
        <v>83</v>
      </c>
      <c r="D1134" s="5" t="s">
        <v>4208</v>
      </c>
      <c r="E1134" s="6" t="s">
        <v>20165</v>
      </c>
      <c r="F1134" s="6" t="s">
        <v>20435</v>
      </c>
      <c r="G1134" s="6" t="s">
        <v>20132</v>
      </c>
      <c r="H1134" s="6" t="s">
        <v>6796</v>
      </c>
      <c r="I1134" s="6" t="s">
        <v>6008</v>
      </c>
      <c r="J1134" s="6"/>
      <c r="K1134" s="6">
        <v>0</v>
      </c>
      <c r="L1134" s="6" t="s">
        <v>11604</v>
      </c>
      <c r="M1134" s="6"/>
      <c r="N1134" s="6" t="s">
        <v>20436</v>
      </c>
      <c r="O1134" s="5" t="s">
        <v>20437</v>
      </c>
      <c r="P1134" s="6"/>
      <c r="Q1134" s="6"/>
      <c r="R1134" s="6"/>
      <c r="S1134" s="6"/>
      <c r="T1134" s="6"/>
      <c r="U1134" s="6"/>
      <c r="V1134" s="6"/>
      <c r="W1134" s="6" t="s">
        <v>4208</v>
      </c>
      <c r="X1134" s="6" t="s">
        <v>128</v>
      </c>
      <c r="Y1134" s="11" t="s">
        <v>15237</v>
      </c>
      <c r="Z1134" s="10"/>
      <c r="AA1134" s="11" t="s">
        <v>15237</v>
      </c>
      <c r="AB1134" s="6" t="s">
        <v>83</v>
      </c>
      <c r="AC1134" s="6"/>
      <c r="AD1134" s="6"/>
      <c r="AE1134" s="6"/>
      <c r="AF1134" s="6"/>
      <c r="AG1134" s="6"/>
      <c r="AH1134" s="6" t="s">
        <v>128</v>
      </c>
    </row>
    <row r="1135" spans="1:34" ht="16.5">
      <c r="A1135" s="14" t="s">
        <v>4209</v>
      </c>
      <c r="B1135" s="4" t="s">
        <v>4210</v>
      </c>
      <c r="C1135" s="5" t="s">
        <v>83</v>
      </c>
      <c r="D1135" s="5" t="s">
        <v>4211</v>
      </c>
      <c r="E1135" s="6" t="s">
        <v>9791</v>
      </c>
      <c r="F1135" s="6" t="s">
        <v>6519</v>
      </c>
      <c r="G1135" s="6"/>
      <c r="H1135" s="6" t="s">
        <v>6519</v>
      </c>
      <c r="I1135" s="6" t="s">
        <v>5979</v>
      </c>
      <c r="J1135" s="6">
        <v>700037</v>
      </c>
      <c r="K1135" s="6">
        <v>0</v>
      </c>
      <c r="L1135" s="6" t="s">
        <v>11604</v>
      </c>
      <c r="M1135" s="6" t="s">
        <v>11610</v>
      </c>
      <c r="N1135" s="6" t="s">
        <v>12430</v>
      </c>
      <c r="O1135" s="6" t="s">
        <v>13516</v>
      </c>
      <c r="P1135" s="6"/>
      <c r="Q1135" s="6" t="s">
        <v>14353</v>
      </c>
      <c r="R1135" s="6"/>
      <c r="S1135" s="6"/>
      <c r="T1135" s="6"/>
      <c r="U1135" s="6"/>
      <c r="V1135" s="6"/>
      <c r="W1135" s="6" t="s">
        <v>4211</v>
      </c>
      <c r="X1135" s="6" t="s">
        <v>128</v>
      </c>
      <c r="Y1135" s="11" t="s">
        <v>15237</v>
      </c>
      <c r="Z1135" s="10"/>
      <c r="AA1135" s="11" t="s">
        <v>15237</v>
      </c>
      <c r="AB1135" s="6" t="s">
        <v>83</v>
      </c>
      <c r="AC1135" s="6">
        <v>19301385048</v>
      </c>
      <c r="AD1135" s="6">
        <v>19301385242</v>
      </c>
      <c r="AE1135" s="6"/>
      <c r="AF1135" s="6">
        <v>19301385048</v>
      </c>
      <c r="AG1135" s="6"/>
      <c r="AH1135" s="6" t="s">
        <v>128</v>
      </c>
    </row>
    <row r="1136" spans="1:34" ht="16.5">
      <c r="A1136" s="14" t="s">
        <v>4219</v>
      </c>
      <c r="B1136" s="4" t="s">
        <v>4220</v>
      </c>
      <c r="C1136" s="5" t="s">
        <v>83</v>
      </c>
      <c r="D1136" s="5" t="s">
        <v>4221</v>
      </c>
      <c r="E1136" s="6" t="s">
        <v>9800</v>
      </c>
      <c r="F1136" s="6" t="s">
        <v>9801</v>
      </c>
      <c r="G1136" s="6" t="s">
        <v>6257</v>
      </c>
      <c r="H1136" s="6" t="s">
        <v>6257</v>
      </c>
      <c r="I1136" s="6" t="s">
        <v>6195</v>
      </c>
      <c r="J1136" s="6"/>
      <c r="K1136" s="6">
        <v>0</v>
      </c>
      <c r="L1136" s="6" t="s">
        <v>11604</v>
      </c>
      <c r="M1136" s="6" t="s">
        <v>11610</v>
      </c>
      <c r="N1136" s="6" t="s">
        <v>12433</v>
      </c>
      <c r="O1136" s="6">
        <v>9748762630</v>
      </c>
      <c r="P1136" s="6"/>
      <c r="Q1136" s="6"/>
      <c r="R1136" s="6" t="s">
        <v>12433</v>
      </c>
      <c r="S1136" s="6"/>
      <c r="T1136" s="6"/>
      <c r="U1136" s="6"/>
      <c r="V1136" s="6"/>
      <c r="W1136" s="6" t="s">
        <v>4221</v>
      </c>
      <c r="X1136" s="6" t="s">
        <v>128</v>
      </c>
      <c r="Y1136" s="11" t="s">
        <v>15237</v>
      </c>
      <c r="Z1136" s="10"/>
      <c r="AA1136" s="11" t="s">
        <v>15237</v>
      </c>
      <c r="AB1136" s="6" t="s">
        <v>128</v>
      </c>
      <c r="AC1136" s="6">
        <v>6091930448</v>
      </c>
      <c r="AD1136" s="6"/>
      <c r="AE1136" s="6" t="s">
        <v>20822</v>
      </c>
      <c r="AF1136" s="6"/>
      <c r="AG1136" s="6"/>
      <c r="AH1136" s="6" t="s">
        <v>128</v>
      </c>
    </row>
    <row r="1137" spans="1:34" ht="16.5">
      <c r="A1137" s="14" t="s">
        <v>4222</v>
      </c>
      <c r="B1137" s="4" t="s">
        <v>4223</v>
      </c>
      <c r="C1137" s="5" t="s">
        <v>83</v>
      </c>
      <c r="D1137" s="5" t="s">
        <v>4224</v>
      </c>
      <c r="E1137" s="6" t="s">
        <v>9802</v>
      </c>
      <c r="F1137" s="6" t="s">
        <v>9803</v>
      </c>
      <c r="G1137" s="6" t="s">
        <v>9804</v>
      </c>
      <c r="H1137" s="6" t="s">
        <v>9805</v>
      </c>
      <c r="I1137" s="6" t="s">
        <v>5962</v>
      </c>
      <c r="J1137" s="6">
        <v>421302</v>
      </c>
      <c r="K1137" s="6">
        <v>0</v>
      </c>
      <c r="L1137" s="6" t="s">
        <v>11604</v>
      </c>
      <c r="M1137" s="6" t="s">
        <v>11606</v>
      </c>
      <c r="N1137" s="6" t="s">
        <v>12434</v>
      </c>
      <c r="O1137" s="6">
        <v>981873719</v>
      </c>
      <c r="P1137" s="6"/>
      <c r="Q1137" s="6" t="s">
        <v>14354</v>
      </c>
      <c r="R1137" s="6" t="s">
        <v>14355</v>
      </c>
      <c r="S1137" s="6"/>
      <c r="T1137" s="6"/>
      <c r="U1137" s="6"/>
      <c r="V1137" s="6"/>
      <c r="W1137" s="6" t="s">
        <v>4224</v>
      </c>
      <c r="X1137" s="6" t="s">
        <v>128</v>
      </c>
      <c r="Y1137" s="11" t="s">
        <v>15237</v>
      </c>
      <c r="Z1137" s="10"/>
      <c r="AA1137" s="11" t="s">
        <v>15237</v>
      </c>
      <c r="AB1137" s="6" t="s">
        <v>83</v>
      </c>
      <c r="AC1137" s="6" t="s">
        <v>15036</v>
      </c>
      <c r="AD1137" s="6" t="s">
        <v>15037</v>
      </c>
      <c r="AE1137" s="6"/>
      <c r="AF1137" s="6"/>
      <c r="AG1137" s="6"/>
      <c r="AH1137" s="6" t="s">
        <v>128</v>
      </c>
    </row>
    <row r="1138" spans="1:34" ht="16.5">
      <c r="A1138" s="14" t="s">
        <v>4231</v>
      </c>
      <c r="B1138" s="4" t="s">
        <v>4232</v>
      </c>
      <c r="C1138" s="5" t="s">
        <v>83</v>
      </c>
      <c r="D1138" s="5" t="s">
        <v>4233</v>
      </c>
      <c r="E1138" s="6" t="s">
        <v>9811</v>
      </c>
      <c r="F1138" s="6" t="s">
        <v>9812</v>
      </c>
      <c r="G1138" s="6" t="s">
        <v>9813</v>
      </c>
      <c r="H1138" s="6" t="s">
        <v>6089</v>
      </c>
      <c r="I1138" s="6" t="s">
        <v>5962</v>
      </c>
      <c r="J1138" s="6">
        <v>410511</v>
      </c>
      <c r="K1138" s="6">
        <v>0</v>
      </c>
      <c r="L1138" s="6" t="s">
        <v>11604</v>
      </c>
      <c r="M1138" s="6" t="s">
        <v>11605</v>
      </c>
      <c r="N1138" s="6"/>
      <c r="O1138" s="6">
        <v>9810629982</v>
      </c>
      <c r="P1138" s="6"/>
      <c r="Q1138" s="6"/>
      <c r="R1138" s="6"/>
      <c r="S1138" s="6">
        <v>9822478107</v>
      </c>
      <c r="T1138" s="6"/>
      <c r="U1138" s="6"/>
      <c r="V1138" s="6"/>
      <c r="W1138" s="6" t="s">
        <v>4233</v>
      </c>
      <c r="X1138" s="6" t="s">
        <v>128</v>
      </c>
      <c r="Y1138" s="11" t="s">
        <v>15237</v>
      </c>
      <c r="Z1138" s="10"/>
      <c r="AA1138" s="11" t="s">
        <v>15237</v>
      </c>
      <c r="AB1138" s="6" t="s">
        <v>83</v>
      </c>
      <c r="AC1138" s="6" t="s">
        <v>15055</v>
      </c>
      <c r="AD1138" s="6" t="s">
        <v>15056</v>
      </c>
      <c r="AE1138" s="6"/>
      <c r="AF1138" s="6"/>
      <c r="AG1138" s="6"/>
      <c r="AH1138" s="6" t="s">
        <v>128</v>
      </c>
    </row>
    <row r="1139" spans="1:34" ht="16.5">
      <c r="A1139" s="29" t="s">
        <v>4231</v>
      </c>
      <c r="B1139" s="5" t="s">
        <v>4234</v>
      </c>
      <c r="C1139" s="5" t="s">
        <v>83</v>
      </c>
      <c r="D1139" s="5" t="s">
        <v>4235</v>
      </c>
      <c r="E1139" s="5" t="s">
        <v>9814</v>
      </c>
      <c r="F1139" s="5" t="s">
        <v>9815</v>
      </c>
      <c r="G1139" s="5" t="s">
        <v>9816</v>
      </c>
      <c r="H1139" s="6" t="s">
        <v>6089</v>
      </c>
      <c r="I1139" s="6" t="s">
        <v>5962</v>
      </c>
      <c r="J1139" s="6">
        <v>411030</v>
      </c>
      <c r="K1139" s="6">
        <v>0</v>
      </c>
      <c r="L1139" s="6" t="s">
        <v>11604</v>
      </c>
      <c r="M1139" s="6" t="s">
        <v>11605</v>
      </c>
      <c r="N1139" s="6" t="s">
        <v>12437</v>
      </c>
      <c r="O1139" s="6">
        <v>9822478107</v>
      </c>
      <c r="P1139" s="6"/>
      <c r="Q1139" s="6"/>
      <c r="R1139" s="6"/>
      <c r="S1139" s="6"/>
      <c r="T1139" s="6"/>
      <c r="U1139" s="6"/>
      <c r="V1139" s="6"/>
      <c r="W1139" s="6" t="s">
        <v>4233</v>
      </c>
      <c r="X1139" s="6" t="s">
        <v>128</v>
      </c>
      <c r="Y1139" s="11" t="s">
        <v>15237</v>
      </c>
      <c r="Z1139" s="10"/>
      <c r="AA1139" s="11" t="s">
        <v>15237</v>
      </c>
      <c r="AB1139" s="6" t="s">
        <v>83</v>
      </c>
      <c r="AC1139" s="6" t="s">
        <v>15055</v>
      </c>
      <c r="AD1139" s="6"/>
      <c r="AE1139" s="6"/>
      <c r="AF1139" s="6"/>
      <c r="AG1139" s="6"/>
      <c r="AH1139" s="6" t="s">
        <v>128</v>
      </c>
    </row>
    <row r="1140" spans="1:34" ht="16.5">
      <c r="A1140" s="14" t="s">
        <v>4242</v>
      </c>
      <c r="B1140" s="4" t="s">
        <v>4243</v>
      </c>
      <c r="C1140" s="5" t="s">
        <v>83</v>
      </c>
      <c r="D1140" s="5" t="s">
        <v>4244</v>
      </c>
      <c r="E1140" s="6" t="s">
        <v>9825</v>
      </c>
      <c r="F1140" s="6" t="s">
        <v>9826</v>
      </c>
      <c r="G1140" s="6" t="s">
        <v>9827</v>
      </c>
      <c r="H1140" s="6" t="s">
        <v>9828</v>
      </c>
      <c r="I1140" s="6" t="s">
        <v>5962</v>
      </c>
      <c r="J1140" s="6"/>
      <c r="K1140" s="6">
        <v>0</v>
      </c>
      <c r="L1140" s="6" t="s">
        <v>11604</v>
      </c>
      <c r="M1140" s="6" t="s">
        <v>11606</v>
      </c>
      <c r="N1140" s="6" t="s">
        <v>12439</v>
      </c>
      <c r="O1140" s="6" t="s">
        <v>13522</v>
      </c>
      <c r="P1140" s="6"/>
      <c r="Q1140" s="6" t="s">
        <v>14356</v>
      </c>
      <c r="R1140" s="6" t="s">
        <v>14357</v>
      </c>
      <c r="S1140" s="6">
        <v>9320382280</v>
      </c>
      <c r="T1140" s="6"/>
      <c r="U1140" s="6"/>
      <c r="V1140" s="6"/>
      <c r="W1140" s="6" t="s">
        <v>4244</v>
      </c>
      <c r="X1140" s="6" t="s">
        <v>128</v>
      </c>
      <c r="Y1140" s="11" t="s">
        <v>15237</v>
      </c>
      <c r="Z1140" s="10"/>
      <c r="AA1140" s="11" t="s">
        <v>15237</v>
      </c>
      <c r="AB1140" s="6" t="s">
        <v>83</v>
      </c>
      <c r="AC1140" s="6">
        <v>27760535067</v>
      </c>
      <c r="AD1140" s="6" t="s">
        <v>15057</v>
      </c>
      <c r="AE1140" s="6"/>
      <c r="AF1140" s="6" t="s">
        <v>15059</v>
      </c>
      <c r="AG1140" s="6" t="s">
        <v>15058</v>
      </c>
      <c r="AH1140" s="6" t="s">
        <v>128</v>
      </c>
    </row>
    <row r="1141" spans="1:34" ht="16.5">
      <c r="A1141" s="14" t="s">
        <v>4255</v>
      </c>
      <c r="B1141" s="4" t="s">
        <v>4256</v>
      </c>
      <c r="C1141" s="5" t="s">
        <v>83</v>
      </c>
      <c r="D1141" s="5" t="s">
        <v>4257</v>
      </c>
      <c r="E1141" s="6" t="s">
        <v>9837</v>
      </c>
      <c r="F1141" s="6" t="s">
        <v>9838</v>
      </c>
      <c r="G1141" s="6" t="s">
        <v>9839</v>
      </c>
      <c r="H1141" s="6" t="s">
        <v>7275</v>
      </c>
      <c r="I1141" s="6" t="s">
        <v>6195</v>
      </c>
      <c r="J1141" s="6"/>
      <c r="K1141" s="6">
        <v>0</v>
      </c>
      <c r="L1141" s="6" t="s">
        <v>11604</v>
      </c>
      <c r="M1141" s="6" t="s">
        <v>11610</v>
      </c>
      <c r="N1141" s="6" t="s">
        <v>12443</v>
      </c>
      <c r="O1141" s="6" t="s">
        <v>13524</v>
      </c>
      <c r="P1141" s="6"/>
      <c r="Q1141" s="6"/>
      <c r="R1141" s="6" t="s">
        <v>12443</v>
      </c>
      <c r="S1141" s="6">
        <v>9354839399</v>
      </c>
      <c r="T1141" s="6"/>
      <c r="U1141" s="6"/>
      <c r="V1141" s="6"/>
      <c r="W1141" s="6" t="s">
        <v>4257</v>
      </c>
      <c r="X1141" s="6" t="s">
        <v>128</v>
      </c>
      <c r="Y1141" s="11" t="s">
        <v>15237</v>
      </c>
      <c r="Z1141" s="10"/>
      <c r="AA1141" s="11" t="s">
        <v>15237</v>
      </c>
      <c r="AB1141" s="6" t="s">
        <v>83</v>
      </c>
      <c r="AC1141" s="6">
        <v>6793007636</v>
      </c>
      <c r="AD1141" s="6"/>
      <c r="AE1141" s="6"/>
      <c r="AF1141" s="6"/>
      <c r="AG1141" s="6"/>
      <c r="AH1141" s="6" t="s">
        <v>128</v>
      </c>
    </row>
    <row r="1142" spans="1:34" ht="16.5">
      <c r="A1142" s="14" t="s">
        <v>4258</v>
      </c>
      <c r="B1142" s="4" t="s">
        <v>4259</v>
      </c>
      <c r="C1142" s="5" t="s">
        <v>83</v>
      </c>
      <c r="D1142" s="5" t="s">
        <v>4260</v>
      </c>
      <c r="E1142" s="6" t="s">
        <v>9840</v>
      </c>
      <c r="F1142" s="6" t="s">
        <v>9841</v>
      </c>
      <c r="G1142" s="6"/>
      <c r="H1142" s="6" t="s">
        <v>6089</v>
      </c>
      <c r="I1142" s="6" t="s">
        <v>5962</v>
      </c>
      <c r="J1142" s="6">
        <v>411023</v>
      </c>
      <c r="K1142" s="6">
        <v>0</v>
      </c>
      <c r="L1142" s="6" t="s">
        <v>11604</v>
      </c>
      <c r="M1142" s="6" t="s">
        <v>11606</v>
      </c>
      <c r="N1142" s="6" t="s">
        <v>12444</v>
      </c>
      <c r="O1142" s="6">
        <v>9354839399</v>
      </c>
      <c r="P1142" s="6"/>
      <c r="Q1142" s="6">
        <v>9850561109</v>
      </c>
      <c r="R1142" s="6" t="s">
        <v>14358</v>
      </c>
      <c r="S1142" s="6">
        <v>2025291121</v>
      </c>
      <c r="T1142" s="6"/>
      <c r="U1142" s="6"/>
      <c r="V1142" s="6"/>
      <c r="W1142" s="6" t="s">
        <v>4260</v>
      </c>
      <c r="X1142" s="6" t="s">
        <v>128</v>
      </c>
      <c r="Y1142" s="11" t="s">
        <v>15237</v>
      </c>
      <c r="Z1142" s="10"/>
      <c r="AA1142" s="11" t="s">
        <v>15237</v>
      </c>
      <c r="AB1142" s="6" t="s">
        <v>83</v>
      </c>
      <c r="AC1142" s="6" t="s">
        <v>15060</v>
      </c>
      <c r="AD1142" s="6" t="s">
        <v>15061</v>
      </c>
      <c r="AE1142" s="6"/>
      <c r="AF1142" s="6"/>
      <c r="AG1142" s="6"/>
      <c r="AH1142" s="6" t="s">
        <v>128</v>
      </c>
    </row>
    <row r="1143" spans="1:34" ht="16.5">
      <c r="A1143" s="14" t="s">
        <v>4261</v>
      </c>
      <c r="B1143" s="4" t="s">
        <v>4262</v>
      </c>
      <c r="C1143" s="5" t="s">
        <v>83</v>
      </c>
      <c r="D1143" s="5" t="s">
        <v>4263</v>
      </c>
      <c r="E1143" s="6" t="s">
        <v>9842</v>
      </c>
      <c r="F1143" s="6" t="s">
        <v>9843</v>
      </c>
      <c r="G1143" s="6" t="s">
        <v>6225</v>
      </c>
      <c r="H1143" s="6" t="s">
        <v>6225</v>
      </c>
      <c r="I1143" s="6" t="s">
        <v>6129</v>
      </c>
      <c r="J1143" s="6">
        <v>600028</v>
      </c>
      <c r="K1143" s="6">
        <v>0</v>
      </c>
      <c r="L1143" s="6" t="s">
        <v>11604</v>
      </c>
      <c r="M1143" s="6" t="s">
        <v>11618</v>
      </c>
      <c r="N1143" s="6" t="s">
        <v>12445</v>
      </c>
      <c r="O1143" s="6">
        <v>2025291121</v>
      </c>
      <c r="P1143" s="6"/>
      <c r="Q1143" s="6"/>
      <c r="R1143" s="6" t="s">
        <v>12445</v>
      </c>
      <c r="S1143" s="6">
        <v>9443744933</v>
      </c>
      <c r="T1143" s="6"/>
      <c r="U1143" s="6" t="s">
        <v>13525</v>
      </c>
      <c r="V1143" s="6"/>
      <c r="W1143" s="6" t="s">
        <v>4263</v>
      </c>
      <c r="X1143" s="6" t="s">
        <v>128</v>
      </c>
      <c r="Y1143" s="11" t="s">
        <v>15237</v>
      </c>
      <c r="Z1143" s="10"/>
      <c r="AA1143" s="11" t="s">
        <v>15237</v>
      </c>
      <c r="AB1143" s="6" t="s">
        <v>83</v>
      </c>
      <c r="AC1143" s="6">
        <v>33713102731</v>
      </c>
      <c r="AD1143" s="6">
        <v>885365</v>
      </c>
      <c r="AE1143" s="6"/>
      <c r="AF1143" s="6"/>
      <c r="AG1143" s="6"/>
      <c r="AH1143" s="6" t="s">
        <v>128</v>
      </c>
    </row>
    <row r="1144" spans="1:34" ht="16.5">
      <c r="A1144" s="14" t="s">
        <v>4264</v>
      </c>
      <c r="B1144" s="4" t="s">
        <v>4265</v>
      </c>
      <c r="C1144" s="5" t="s">
        <v>83</v>
      </c>
      <c r="D1144" s="5" t="s">
        <v>4266</v>
      </c>
      <c r="E1144" s="6" t="s">
        <v>9844</v>
      </c>
      <c r="F1144" s="6" t="s">
        <v>6306</v>
      </c>
      <c r="G1144" s="6"/>
      <c r="H1144" s="6" t="s">
        <v>6306</v>
      </c>
      <c r="I1144" s="6" t="s">
        <v>5962</v>
      </c>
      <c r="J1144" s="6">
        <v>431210</v>
      </c>
      <c r="K1144" s="6">
        <v>0</v>
      </c>
      <c r="L1144" s="6" t="s">
        <v>11604</v>
      </c>
      <c r="M1144" s="6" t="s">
        <v>11606</v>
      </c>
      <c r="N1144" s="6" t="s">
        <v>12446</v>
      </c>
      <c r="O1144" s="6" t="s">
        <v>13525</v>
      </c>
      <c r="P1144" s="6"/>
      <c r="Q1144" s="6"/>
      <c r="R1144" s="6" t="s">
        <v>14359</v>
      </c>
      <c r="S1144" s="6">
        <v>9326662625</v>
      </c>
      <c r="T1144" s="6"/>
      <c r="U1144" s="6"/>
      <c r="V1144" s="6"/>
      <c r="W1144" s="6" t="s">
        <v>4266</v>
      </c>
      <c r="X1144" s="6" t="s">
        <v>128</v>
      </c>
      <c r="Y1144" s="11" t="s">
        <v>15237</v>
      </c>
      <c r="Z1144" s="10"/>
      <c r="AA1144" s="11" t="s">
        <v>15237</v>
      </c>
      <c r="AB1144" s="6" t="s">
        <v>83</v>
      </c>
      <c r="AC1144" s="6" t="s">
        <v>15062</v>
      </c>
      <c r="AD1144" s="6" t="s">
        <v>15063</v>
      </c>
      <c r="AE1144" s="6"/>
      <c r="AF1144" s="6"/>
      <c r="AG1144" s="6"/>
      <c r="AH1144" s="6" t="s">
        <v>128</v>
      </c>
    </row>
    <row r="1145" spans="1:34" ht="16.5">
      <c r="A1145" s="14" t="s">
        <v>4270</v>
      </c>
      <c r="B1145" s="4" t="s">
        <v>4271</v>
      </c>
      <c r="C1145" s="5" t="s">
        <v>83</v>
      </c>
      <c r="D1145" s="5" t="s">
        <v>4272</v>
      </c>
      <c r="E1145" s="6" t="s">
        <v>9848</v>
      </c>
      <c r="F1145" s="6" t="s">
        <v>9849</v>
      </c>
      <c r="G1145" s="6" t="s">
        <v>6089</v>
      </c>
      <c r="H1145" s="6" t="s">
        <v>6089</v>
      </c>
      <c r="I1145" s="6" t="s">
        <v>5962</v>
      </c>
      <c r="J1145" s="6"/>
      <c r="K1145" s="6">
        <v>0</v>
      </c>
      <c r="L1145" s="6" t="s">
        <v>11604</v>
      </c>
      <c r="M1145" s="6" t="s">
        <v>11606</v>
      </c>
      <c r="N1145" s="6"/>
      <c r="O1145" s="6" t="s">
        <v>13526</v>
      </c>
      <c r="P1145" s="6"/>
      <c r="Q1145" s="6"/>
      <c r="R1145" s="6"/>
      <c r="S1145" s="6"/>
      <c r="T1145" s="6"/>
      <c r="U1145" s="6"/>
      <c r="V1145" s="6"/>
      <c r="W1145" s="6" t="s">
        <v>4272</v>
      </c>
      <c r="X1145" s="6" t="s">
        <v>128</v>
      </c>
      <c r="Y1145" s="11" t="s">
        <v>15237</v>
      </c>
      <c r="Z1145" s="10"/>
      <c r="AA1145" s="11" t="s">
        <v>15237</v>
      </c>
      <c r="AB1145" s="6" t="s">
        <v>128</v>
      </c>
      <c r="AC1145" s="6" t="s">
        <v>15064</v>
      </c>
      <c r="AD1145" s="6" t="s">
        <v>14751</v>
      </c>
      <c r="AE1145" s="6"/>
      <c r="AF1145" s="6"/>
      <c r="AG1145" s="6"/>
      <c r="AH1145" s="6" t="s">
        <v>128</v>
      </c>
    </row>
    <row r="1146" spans="1:34" ht="16.5">
      <c r="A1146" s="14" t="s">
        <v>4270</v>
      </c>
      <c r="B1146" s="4" t="s">
        <v>4333</v>
      </c>
      <c r="C1146" s="5" t="s">
        <v>83</v>
      </c>
      <c r="D1146" s="5" t="s">
        <v>4272</v>
      </c>
      <c r="E1146" s="6" t="s">
        <v>9900</v>
      </c>
      <c r="F1146" s="6" t="s">
        <v>9901</v>
      </c>
      <c r="G1146" s="6"/>
      <c r="H1146" s="6" t="s">
        <v>6089</v>
      </c>
      <c r="I1146" s="6" t="s">
        <v>5962</v>
      </c>
      <c r="J1146" s="6">
        <v>411037</v>
      </c>
      <c r="K1146" s="6">
        <v>0</v>
      </c>
      <c r="L1146" s="6" t="s">
        <v>11604</v>
      </c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 t="s">
        <v>4272</v>
      </c>
      <c r="X1146" s="6" t="s">
        <v>128</v>
      </c>
      <c r="Y1146" s="11" t="s">
        <v>15237</v>
      </c>
      <c r="Z1146" s="10"/>
      <c r="AA1146" s="11" t="s">
        <v>15237</v>
      </c>
      <c r="AB1146" s="6" t="s">
        <v>128</v>
      </c>
      <c r="AC1146" s="6" t="s">
        <v>15064</v>
      </c>
      <c r="AD1146" s="6" t="s">
        <v>14751</v>
      </c>
      <c r="AE1146" s="6"/>
      <c r="AF1146" s="6"/>
      <c r="AG1146" s="6"/>
      <c r="AH1146" s="6" t="s">
        <v>128</v>
      </c>
    </row>
    <row r="1147" spans="1:34" ht="16.5">
      <c r="A1147" s="14" t="s">
        <v>4273</v>
      </c>
      <c r="B1147" s="4" t="s">
        <v>4274</v>
      </c>
      <c r="C1147" s="5" t="s">
        <v>83</v>
      </c>
      <c r="D1147" s="5" t="s">
        <v>4275</v>
      </c>
      <c r="E1147" s="6" t="s">
        <v>9850</v>
      </c>
      <c r="F1147" s="6" t="s">
        <v>9851</v>
      </c>
      <c r="G1147" s="6" t="s">
        <v>9852</v>
      </c>
      <c r="H1147" s="6" t="s">
        <v>6128</v>
      </c>
      <c r="I1147" s="6" t="s">
        <v>6129</v>
      </c>
      <c r="J1147" s="6">
        <v>641021</v>
      </c>
      <c r="K1147" s="6">
        <v>0</v>
      </c>
      <c r="L1147" s="6" t="s">
        <v>11604</v>
      </c>
      <c r="M1147" s="6" t="s">
        <v>11618</v>
      </c>
      <c r="N1147" s="6" t="s">
        <v>12448</v>
      </c>
      <c r="O1147" s="6" t="s">
        <v>13527</v>
      </c>
      <c r="P1147" s="6"/>
      <c r="Q1147" s="6"/>
      <c r="R1147" s="6" t="s">
        <v>14360</v>
      </c>
      <c r="S1147" s="6">
        <v>9363103779</v>
      </c>
      <c r="T1147" s="6"/>
      <c r="U1147" s="6"/>
      <c r="V1147" s="6"/>
      <c r="W1147" s="6" t="s">
        <v>4275</v>
      </c>
      <c r="X1147" s="6" t="s">
        <v>128</v>
      </c>
      <c r="Y1147" s="11" t="s">
        <v>15237</v>
      </c>
      <c r="Z1147" s="10"/>
      <c r="AA1147" s="11" t="s">
        <v>15237</v>
      </c>
      <c r="AB1147" s="6" t="s">
        <v>83</v>
      </c>
      <c r="AC1147" s="6">
        <v>33971801818</v>
      </c>
      <c r="AD1147" s="6">
        <v>286381</v>
      </c>
      <c r="AE1147" s="6"/>
      <c r="AF1147" s="6"/>
      <c r="AG1147" s="6"/>
      <c r="AH1147" s="6" t="s">
        <v>128</v>
      </c>
    </row>
    <row r="1148" spans="1:34" ht="16.5">
      <c r="A1148" s="14" t="s">
        <v>4276</v>
      </c>
      <c r="B1148" s="4" t="s">
        <v>4277</v>
      </c>
      <c r="C1148" s="5" t="s">
        <v>83</v>
      </c>
      <c r="D1148" s="5" t="s">
        <v>4278</v>
      </c>
      <c r="E1148" s="6" t="s">
        <v>9853</v>
      </c>
      <c r="F1148" s="6"/>
      <c r="G1148" s="6"/>
      <c r="H1148" s="6" t="s">
        <v>6265</v>
      </c>
      <c r="I1148" s="6" t="s">
        <v>6266</v>
      </c>
      <c r="J1148" s="6"/>
      <c r="K1148" s="6">
        <v>0</v>
      </c>
      <c r="L1148" s="6" t="s">
        <v>11604</v>
      </c>
      <c r="M1148" s="6" t="s">
        <v>11605</v>
      </c>
      <c r="N1148" s="6" t="s">
        <v>12449</v>
      </c>
      <c r="O1148" s="6" t="s">
        <v>13528</v>
      </c>
      <c r="P1148" s="6"/>
      <c r="Q1148" s="6"/>
      <c r="R1148" s="6"/>
      <c r="S1148" s="6"/>
      <c r="T1148" s="6"/>
      <c r="U1148" s="6"/>
      <c r="V1148" s="6"/>
      <c r="W1148" s="6" t="s">
        <v>4278</v>
      </c>
      <c r="X1148" s="6" t="s">
        <v>128</v>
      </c>
      <c r="Y1148" s="11" t="s">
        <v>15237</v>
      </c>
      <c r="Z1148" s="10"/>
      <c r="AA1148" s="11" t="s">
        <v>15237</v>
      </c>
      <c r="AB1148" s="6" t="s">
        <v>83</v>
      </c>
      <c r="AC1148" s="6">
        <v>23900402069</v>
      </c>
      <c r="AD1148" s="6"/>
      <c r="AE1148" s="6"/>
      <c r="AF1148" s="6"/>
      <c r="AG1148" s="6"/>
      <c r="AH1148" s="6" t="s">
        <v>128</v>
      </c>
    </row>
    <row r="1149" spans="1:34" ht="16.5">
      <c r="A1149" s="14" t="s">
        <v>4279</v>
      </c>
      <c r="B1149" s="4" t="s">
        <v>4280</v>
      </c>
      <c r="C1149" s="5" t="s">
        <v>83</v>
      </c>
      <c r="D1149" s="5" t="s">
        <v>4281</v>
      </c>
      <c r="E1149" s="6" t="s">
        <v>6926</v>
      </c>
      <c r="F1149" s="6" t="s">
        <v>9854</v>
      </c>
      <c r="G1149" s="6" t="s">
        <v>9855</v>
      </c>
      <c r="H1149" s="6" t="s">
        <v>9855</v>
      </c>
      <c r="I1149" s="6" t="s">
        <v>5962</v>
      </c>
      <c r="J1149" s="6">
        <v>19</v>
      </c>
      <c r="K1149" s="6">
        <v>0</v>
      </c>
      <c r="L1149" s="6" t="s">
        <v>11604</v>
      </c>
      <c r="M1149" s="6" t="s">
        <v>11605</v>
      </c>
      <c r="N1149" s="6" t="s">
        <v>12450</v>
      </c>
      <c r="O1149" s="6">
        <v>9425065959</v>
      </c>
      <c r="P1149" s="6"/>
      <c r="Q1149" s="6"/>
      <c r="R1149" s="6"/>
      <c r="S1149" s="6"/>
      <c r="T1149" s="6"/>
      <c r="U1149" s="6"/>
      <c r="V1149" s="6"/>
      <c r="W1149" s="6" t="s">
        <v>4281</v>
      </c>
      <c r="X1149" s="6" t="s">
        <v>128</v>
      </c>
      <c r="Y1149" s="11" t="s">
        <v>15237</v>
      </c>
      <c r="Z1149" s="10"/>
      <c r="AA1149" s="11" t="s">
        <v>15237</v>
      </c>
      <c r="AB1149" s="6" t="s">
        <v>128</v>
      </c>
      <c r="AC1149" s="6" t="s">
        <v>15054</v>
      </c>
      <c r="AD1149" s="6" t="s">
        <v>15054</v>
      </c>
      <c r="AE1149" s="6"/>
      <c r="AF1149" s="6"/>
      <c r="AG1149" s="6"/>
      <c r="AH1149" s="6" t="s">
        <v>128</v>
      </c>
    </row>
    <row r="1150" spans="1:34" ht="16.5">
      <c r="A1150" s="14" t="s">
        <v>4282</v>
      </c>
      <c r="B1150" s="4" t="s">
        <v>4283</v>
      </c>
      <c r="C1150" s="5" t="s">
        <v>83</v>
      </c>
      <c r="D1150" s="5" t="s">
        <v>4284</v>
      </c>
      <c r="E1150" s="6" t="s">
        <v>9856</v>
      </c>
      <c r="F1150" s="6" t="s">
        <v>9857</v>
      </c>
      <c r="G1150" s="6"/>
      <c r="H1150" s="6" t="s">
        <v>6122</v>
      </c>
      <c r="I1150" s="6" t="s">
        <v>5962</v>
      </c>
      <c r="J1150" s="6">
        <v>414111</v>
      </c>
      <c r="K1150" s="6">
        <v>0</v>
      </c>
      <c r="L1150" s="6" t="s">
        <v>11604</v>
      </c>
      <c r="M1150" s="6" t="s">
        <v>11606</v>
      </c>
      <c r="N1150" s="6" t="s">
        <v>12451</v>
      </c>
      <c r="O1150" s="6" t="s">
        <v>13515</v>
      </c>
      <c r="P1150" s="6"/>
      <c r="Q1150" s="6"/>
      <c r="R1150" s="6" t="s">
        <v>14361</v>
      </c>
      <c r="S1150" s="6">
        <v>9370147921</v>
      </c>
      <c r="T1150" s="6"/>
      <c r="U1150" s="6"/>
      <c r="V1150" s="6"/>
      <c r="W1150" s="6" t="s">
        <v>4284</v>
      </c>
      <c r="X1150" s="6" t="s">
        <v>128</v>
      </c>
      <c r="Y1150" s="11" t="s">
        <v>15237</v>
      </c>
      <c r="Z1150" s="10"/>
      <c r="AA1150" s="11" t="s">
        <v>15237</v>
      </c>
      <c r="AB1150" s="6" t="s">
        <v>83</v>
      </c>
      <c r="AC1150" s="6" t="s">
        <v>15065</v>
      </c>
      <c r="AD1150" s="6" t="s">
        <v>15066</v>
      </c>
      <c r="AE1150" s="6"/>
      <c r="AF1150" s="6"/>
      <c r="AG1150" s="6"/>
      <c r="AH1150" s="6" t="s">
        <v>128</v>
      </c>
    </row>
    <row r="1151" spans="1:34" ht="16.5">
      <c r="A1151" s="14" t="s">
        <v>4285</v>
      </c>
      <c r="B1151" s="4" t="s">
        <v>4286</v>
      </c>
      <c r="C1151" s="5" t="s">
        <v>83</v>
      </c>
      <c r="D1151" s="5" t="s">
        <v>4287</v>
      </c>
      <c r="E1151" s="6" t="s">
        <v>9858</v>
      </c>
      <c r="F1151" s="6" t="s">
        <v>6173</v>
      </c>
      <c r="G1151" s="6" t="s">
        <v>9859</v>
      </c>
      <c r="H1151" s="6" t="s">
        <v>6007</v>
      </c>
      <c r="I1151" s="6" t="s">
        <v>6008</v>
      </c>
      <c r="J1151" s="6">
        <v>110039</v>
      </c>
      <c r="K1151" s="6">
        <v>0</v>
      </c>
      <c r="L1151" s="6" t="s">
        <v>11604</v>
      </c>
      <c r="M1151" s="6" t="s">
        <v>11610</v>
      </c>
      <c r="N1151" s="6" t="s">
        <v>12452</v>
      </c>
      <c r="O1151" s="6" t="s">
        <v>13529</v>
      </c>
      <c r="P1151" s="6"/>
      <c r="Q1151" s="6"/>
      <c r="R1151" s="6"/>
      <c r="S1151" s="6"/>
      <c r="T1151" s="6"/>
      <c r="U1151" s="6"/>
      <c r="V1151" s="6"/>
      <c r="W1151" s="6" t="s">
        <v>4287</v>
      </c>
      <c r="X1151" s="6" t="s">
        <v>128</v>
      </c>
      <c r="Y1151" s="11" t="s">
        <v>15237</v>
      </c>
      <c r="Z1151" s="10"/>
      <c r="AA1151" s="11" t="s">
        <v>15237</v>
      </c>
      <c r="AB1151" s="6" t="s">
        <v>83</v>
      </c>
      <c r="AC1151" s="6">
        <v>7810378860</v>
      </c>
      <c r="AD1151" s="6"/>
      <c r="AE1151" s="6"/>
      <c r="AF1151" s="6"/>
      <c r="AG1151" s="6"/>
      <c r="AH1151" s="6" t="s">
        <v>128</v>
      </c>
    </row>
    <row r="1152" spans="1:34" ht="16.5">
      <c r="A1152" s="14" t="s">
        <v>4290</v>
      </c>
      <c r="B1152" s="4" t="s">
        <v>4291</v>
      </c>
      <c r="C1152" s="5" t="s">
        <v>83</v>
      </c>
      <c r="D1152" s="5" t="s">
        <v>4142</v>
      </c>
      <c r="E1152" s="6" t="s">
        <v>9737</v>
      </c>
      <c r="F1152" s="6" t="s">
        <v>9861</v>
      </c>
      <c r="G1152" s="6" t="s">
        <v>9862</v>
      </c>
      <c r="H1152" s="6" t="s">
        <v>5973</v>
      </c>
      <c r="I1152" s="6" t="s">
        <v>5975</v>
      </c>
      <c r="J1152" s="6">
        <v>201305</v>
      </c>
      <c r="K1152" s="6">
        <v>0</v>
      </c>
      <c r="L1152" s="6" t="s">
        <v>11604</v>
      </c>
      <c r="M1152" s="6" t="s">
        <v>11610</v>
      </c>
      <c r="N1152" s="6" t="s">
        <v>12454</v>
      </c>
      <c r="O1152" s="6" t="s">
        <v>13530</v>
      </c>
      <c r="P1152" s="6"/>
      <c r="Q1152" s="6"/>
      <c r="R1152" s="6" t="s">
        <v>12454</v>
      </c>
      <c r="S1152" s="6"/>
      <c r="T1152" s="6"/>
      <c r="U1152" s="6"/>
      <c r="V1152" s="6"/>
      <c r="W1152" s="6" t="s">
        <v>4142</v>
      </c>
      <c r="X1152" s="6" t="s">
        <v>128</v>
      </c>
      <c r="Y1152" s="11" t="s">
        <v>15237</v>
      </c>
      <c r="Z1152" s="10"/>
      <c r="AA1152" s="11" t="s">
        <v>15237</v>
      </c>
      <c r="AB1152" s="6" t="s">
        <v>83</v>
      </c>
      <c r="AC1152" s="6">
        <v>9165709713</v>
      </c>
      <c r="AD1152" s="6"/>
      <c r="AE1152" s="6" t="s">
        <v>20818</v>
      </c>
      <c r="AF1152" s="6"/>
      <c r="AG1152" s="6"/>
      <c r="AH1152" s="6" t="s">
        <v>128</v>
      </c>
    </row>
    <row r="1153" spans="1:34" ht="16.5">
      <c r="A1153" s="14" t="s">
        <v>4292</v>
      </c>
      <c r="B1153" s="4" t="s">
        <v>4293</v>
      </c>
      <c r="C1153" s="5" t="s">
        <v>83</v>
      </c>
      <c r="D1153" s="5" t="s">
        <v>4294</v>
      </c>
      <c r="E1153" s="6" t="s">
        <v>9863</v>
      </c>
      <c r="F1153" s="6" t="s">
        <v>9864</v>
      </c>
      <c r="G1153" s="6"/>
      <c r="H1153" s="6" t="s">
        <v>8064</v>
      </c>
      <c r="I1153" s="6" t="s">
        <v>5975</v>
      </c>
      <c r="J1153" s="6">
        <v>208001</v>
      </c>
      <c r="K1153" s="6">
        <v>0</v>
      </c>
      <c r="L1153" s="6" t="s">
        <v>11604</v>
      </c>
      <c r="M1153" s="6" t="s">
        <v>11610</v>
      </c>
      <c r="N1153" s="6" t="s">
        <v>12455</v>
      </c>
      <c r="O1153" s="6"/>
      <c r="P1153" s="6"/>
      <c r="Q1153" s="6"/>
      <c r="R1153" s="6"/>
      <c r="S1153" s="6"/>
      <c r="T1153" s="6"/>
      <c r="U1153" s="6"/>
      <c r="V1153" s="6"/>
      <c r="W1153" s="6" t="s">
        <v>4294</v>
      </c>
      <c r="X1153" s="6" t="s">
        <v>128</v>
      </c>
      <c r="Y1153" s="11" t="s">
        <v>15237</v>
      </c>
      <c r="Z1153" s="10"/>
      <c r="AA1153" s="11" t="s">
        <v>15237</v>
      </c>
      <c r="AB1153" s="6" t="s">
        <v>83</v>
      </c>
      <c r="AC1153" s="6">
        <v>9942801552</v>
      </c>
      <c r="AD1153" s="6"/>
      <c r="AE1153" s="6"/>
      <c r="AF1153" s="6"/>
      <c r="AG1153" s="6"/>
      <c r="AH1153" s="6" t="s">
        <v>128</v>
      </c>
    </row>
    <row r="1154" spans="1:34" ht="16.5">
      <c r="A1154" s="14" t="s">
        <v>106</v>
      </c>
      <c r="B1154" s="4" t="s">
        <v>107</v>
      </c>
      <c r="C1154" s="5" t="s">
        <v>83</v>
      </c>
      <c r="D1154" s="5" t="s">
        <v>108</v>
      </c>
      <c r="E1154" s="6" t="s">
        <v>5976</v>
      </c>
      <c r="F1154" s="6" t="s">
        <v>5977</v>
      </c>
      <c r="G1154" s="6"/>
      <c r="H1154" s="6" t="s">
        <v>5978</v>
      </c>
      <c r="I1154" s="6" t="s">
        <v>5979</v>
      </c>
      <c r="J1154" s="6">
        <v>700037</v>
      </c>
      <c r="K1154" s="6">
        <v>0</v>
      </c>
      <c r="L1154" s="6" t="s">
        <v>11604</v>
      </c>
      <c r="M1154" s="6" t="s">
        <v>11610</v>
      </c>
      <c r="N1154" s="6" t="s">
        <v>11612</v>
      </c>
      <c r="O1154" s="6"/>
      <c r="P1154" s="6"/>
      <c r="Q1154" s="6"/>
      <c r="R1154" s="6"/>
      <c r="S1154" s="6"/>
      <c r="T1154" s="6"/>
      <c r="U1154" s="6"/>
      <c r="V1154" s="6"/>
      <c r="W1154" s="6" t="s">
        <v>108</v>
      </c>
      <c r="X1154" s="6" t="s">
        <v>128</v>
      </c>
      <c r="Y1154" s="11" t="s">
        <v>15237</v>
      </c>
      <c r="Z1154" s="10"/>
      <c r="AA1154" s="11" t="s">
        <v>15237</v>
      </c>
      <c r="AB1154" s="6" t="s">
        <v>83</v>
      </c>
      <c r="AC1154" s="6">
        <v>19301385048</v>
      </c>
      <c r="AD1154" s="6">
        <v>19301385242</v>
      </c>
      <c r="AE1154" s="6"/>
      <c r="AF1154" s="6"/>
      <c r="AG1154" s="6"/>
      <c r="AH1154" s="6" t="s">
        <v>128</v>
      </c>
    </row>
    <row r="1155" spans="1:34" ht="16.5">
      <c r="A1155" s="14" t="s">
        <v>106</v>
      </c>
      <c r="B1155" s="4" t="s">
        <v>4295</v>
      </c>
      <c r="C1155" s="5" t="s">
        <v>83</v>
      </c>
      <c r="D1155" s="5" t="s">
        <v>108</v>
      </c>
      <c r="E1155" s="6" t="s">
        <v>5976</v>
      </c>
      <c r="F1155" s="6" t="s">
        <v>5977</v>
      </c>
      <c r="G1155" s="6"/>
      <c r="H1155" s="6" t="s">
        <v>6519</v>
      </c>
      <c r="I1155" s="6" t="s">
        <v>5979</v>
      </c>
      <c r="J1155" s="6">
        <v>700037</v>
      </c>
      <c r="K1155" s="6">
        <v>0</v>
      </c>
      <c r="L1155" s="6" t="s">
        <v>11604</v>
      </c>
      <c r="M1155" s="6" t="s">
        <v>11610</v>
      </c>
      <c r="N1155" s="6" t="s">
        <v>11612</v>
      </c>
      <c r="O1155" s="6">
        <f>91-9839109462</f>
        <v>-9839109371</v>
      </c>
      <c r="P1155" s="6"/>
      <c r="Q1155" s="6"/>
      <c r="R1155" s="6"/>
      <c r="S1155" s="6"/>
      <c r="T1155" s="6"/>
      <c r="U1155" s="6"/>
      <c r="V1155" s="6"/>
      <c r="W1155" s="6" t="s">
        <v>108</v>
      </c>
      <c r="X1155" s="6" t="s">
        <v>128</v>
      </c>
      <c r="Y1155" s="11" t="s">
        <v>15237</v>
      </c>
      <c r="Z1155" s="10"/>
      <c r="AA1155" s="11" t="s">
        <v>15237</v>
      </c>
      <c r="AB1155" s="6" t="s">
        <v>83</v>
      </c>
      <c r="AC1155" s="6">
        <v>19301385048</v>
      </c>
      <c r="AD1155" s="6">
        <v>19301385242</v>
      </c>
      <c r="AE1155" s="6"/>
      <c r="AF1155" s="6"/>
      <c r="AG1155" s="6"/>
      <c r="AH1155" s="6" t="s">
        <v>128</v>
      </c>
    </row>
    <row r="1156" spans="1:34" ht="16.5">
      <c r="A1156" s="14" t="s">
        <v>4296</v>
      </c>
      <c r="B1156" s="4" t="s">
        <v>4297</v>
      </c>
      <c r="C1156" s="5" t="s">
        <v>83</v>
      </c>
      <c r="D1156" s="5" t="s">
        <v>4298</v>
      </c>
      <c r="E1156" s="6" t="s">
        <v>9865</v>
      </c>
      <c r="F1156" s="6" t="s">
        <v>9866</v>
      </c>
      <c r="G1156" s="6"/>
      <c r="H1156" s="6" t="s">
        <v>6212</v>
      </c>
      <c r="I1156" s="6" t="s">
        <v>6008</v>
      </c>
      <c r="J1156" s="6">
        <v>110042</v>
      </c>
      <c r="K1156" s="6">
        <v>0</v>
      </c>
      <c r="L1156" s="6" t="s">
        <v>11604</v>
      </c>
      <c r="M1156" s="6" t="s">
        <v>11605</v>
      </c>
      <c r="N1156" s="6" t="s">
        <v>12456</v>
      </c>
      <c r="O1156" s="6">
        <v>9830867840</v>
      </c>
      <c r="P1156" s="6"/>
      <c r="Q1156" s="6"/>
      <c r="R1156" s="6"/>
      <c r="S1156" s="6"/>
      <c r="T1156" s="6"/>
      <c r="U1156" s="6"/>
      <c r="V1156" s="6"/>
      <c r="W1156" s="6" t="s">
        <v>4298</v>
      </c>
      <c r="X1156" s="6" t="s">
        <v>128</v>
      </c>
      <c r="Y1156" s="11" t="s">
        <v>15237</v>
      </c>
      <c r="Z1156" s="10"/>
      <c r="AA1156" s="11" t="s">
        <v>15237</v>
      </c>
      <c r="AB1156" s="6" t="s">
        <v>83</v>
      </c>
      <c r="AC1156" s="6">
        <v>7690392215</v>
      </c>
      <c r="AD1156" s="6">
        <v>7690392215</v>
      </c>
      <c r="AE1156" s="6"/>
      <c r="AF1156" s="6"/>
      <c r="AG1156" s="6"/>
      <c r="AH1156" s="6" t="s">
        <v>128</v>
      </c>
    </row>
    <row r="1157" spans="1:34" ht="16.5">
      <c r="A1157" s="14" t="s">
        <v>4299</v>
      </c>
      <c r="B1157" s="4" t="s">
        <v>4300</v>
      </c>
      <c r="C1157" s="5" t="s">
        <v>83</v>
      </c>
      <c r="D1157" s="5" t="s">
        <v>4301</v>
      </c>
      <c r="E1157" s="6" t="s">
        <v>9867</v>
      </c>
      <c r="F1157" s="6" t="s">
        <v>7543</v>
      </c>
      <c r="G1157" s="6"/>
      <c r="H1157" s="6"/>
      <c r="I1157" s="6" t="s">
        <v>5962</v>
      </c>
      <c r="J1157" s="6">
        <v>431210</v>
      </c>
      <c r="K1157" s="6">
        <v>0</v>
      </c>
      <c r="L1157" s="6" t="s">
        <v>11604</v>
      </c>
      <c r="M1157" s="6" t="s">
        <v>11605</v>
      </c>
      <c r="N1157" s="6" t="s">
        <v>12457</v>
      </c>
      <c r="O1157" s="6" t="s">
        <v>13531</v>
      </c>
      <c r="P1157" s="6"/>
      <c r="Q1157" s="6"/>
      <c r="R1157" s="6"/>
      <c r="S1157" s="6"/>
      <c r="T1157" s="6"/>
      <c r="U1157" s="6"/>
      <c r="V1157" s="6"/>
      <c r="W1157" s="6" t="s">
        <v>4301</v>
      </c>
      <c r="X1157" s="6" t="s">
        <v>128</v>
      </c>
      <c r="Y1157" s="11" t="s">
        <v>15237</v>
      </c>
      <c r="Z1157" s="10"/>
      <c r="AA1157" s="11" t="s">
        <v>15237</v>
      </c>
      <c r="AB1157" s="6" t="s">
        <v>83</v>
      </c>
      <c r="AC1157" s="6"/>
      <c r="AD1157" s="6" t="s">
        <v>15044</v>
      </c>
      <c r="AE1157" s="6"/>
      <c r="AF1157" s="6" t="s">
        <v>15045</v>
      </c>
      <c r="AG1157" s="6" t="s">
        <v>14587</v>
      </c>
      <c r="AH1157" s="6" t="s">
        <v>128</v>
      </c>
    </row>
    <row r="1158" spans="1:34" ht="16.5">
      <c r="A1158" s="14" t="s">
        <v>4302</v>
      </c>
      <c r="B1158" s="4" t="s">
        <v>4303</v>
      </c>
      <c r="C1158" s="5" t="s">
        <v>83</v>
      </c>
      <c r="D1158" s="5" t="s">
        <v>765</v>
      </c>
      <c r="E1158" s="6" t="s">
        <v>9868</v>
      </c>
      <c r="F1158" s="6" t="s">
        <v>9869</v>
      </c>
      <c r="G1158" s="6" t="s">
        <v>6709</v>
      </c>
      <c r="H1158" s="6" t="s">
        <v>6709</v>
      </c>
      <c r="I1158" s="6"/>
      <c r="J1158" s="6"/>
      <c r="K1158" s="6">
        <v>0</v>
      </c>
      <c r="L1158" s="6" t="s">
        <v>15238</v>
      </c>
      <c r="M1158" s="6"/>
      <c r="N1158" s="6" t="s">
        <v>11776</v>
      </c>
      <c r="O1158" s="6">
        <v>9823145478</v>
      </c>
      <c r="P1158" s="6"/>
      <c r="Q1158" s="6"/>
      <c r="R1158" s="6"/>
      <c r="S1158" s="6"/>
      <c r="T1158" s="6"/>
      <c r="U1158" s="6"/>
      <c r="V1158" s="6"/>
      <c r="W1158" s="6" t="s">
        <v>765</v>
      </c>
      <c r="X1158" s="6" t="s">
        <v>128</v>
      </c>
      <c r="Y1158" s="11" t="s">
        <v>15237</v>
      </c>
      <c r="Z1158" s="10"/>
      <c r="AA1158" s="11" t="s">
        <v>15237</v>
      </c>
      <c r="AB1158" s="6" t="s">
        <v>83</v>
      </c>
      <c r="AC1158" s="6"/>
      <c r="AD1158" s="6"/>
      <c r="AE1158" s="6"/>
      <c r="AF1158" s="6"/>
      <c r="AG1158" s="6"/>
      <c r="AH1158" s="6" t="s">
        <v>128</v>
      </c>
    </row>
    <row r="1159" spans="1:34" ht="16.5">
      <c r="A1159" s="14" t="s">
        <v>4304</v>
      </c>
      <c r="B1159" s="4" t="s">
        <v>4305</v>
      </c>
      <c r="C1159" s="5" t="s">
        <v>83</v>
      </c>
      <c r="D1159" s="5" t="s">
        <v>4306</v>
      </c>
      <c r="E1159" s="6" t="s">
        <v>9870</v>
      </c>
      <c r="F1159" s="6" t="s">
        <v>9871</v>
      </c>
      <c r="G1159" s="6" t="s">
        <v>9872</v>
      </c>
      <c r="H1159" s="6" t="s">
        <v>9427</v>
      </c>
      <c r="I1159" s="6"/>
      <c r="J1159" s="6"/>
      <c r="K1159" s="6">
        <v>0</v>
      </c>
      <c r="L1159" s="6" t="s">
        <v>11716</v>
      </c>
      <c r="M1159" s="6" t="s">
        <v>11717</v>
      </c>
      <c r="N1159" s="6" t="s">
        <v>12458</v>
      </c>
      <c r="O1159" s="6"/>
      <c r="P1159" s="6"/>
      <c r="Q1159" s="6">
        <v>88027692227</v>
      </c>
      <c r="R1159" s="6" t="s">
        <v>14362</v>
      </c>
      <c r="S1159" s="6"/>
      <c r="T1159" s="6"/>
      <c r="U1159" s="6"/>
      <c r="V1159" s="6"/>
      <c r="W1159" s="6" t="s">
        <v>4306</v>
      </c>
      <c r="X1159" s="6" t="s">
        <v>128</v>
      </c>
      <c r="Y1159" s="11" t="s">
        <v>15237</v>
      </c>
      <c r="Z1159" s="10"/>
      <c r="AA1159" s="11" t="s">
        <v>15237</v>
      </c>
      <c r="AB1159" s="6" t="s">
        <v>83</v>
      </c>
      <c r="AC1159" s="6"/>
      <c r="AD1159" s="6"/>
      <c r="AE1159" s="6"/>
      <c r="AF1159" s="6"/>
      <c r="AG1159" s="6"/>
      <c r="AH1159" s="6" t="s">
        <v>128</v>
      </c>
    </row>
    <row r="1160" spans="1:34" ht="16.5">
      <c r="A1160" s="14" t="s">
        <v>4307</v>
      </c>
      <c r="B1160" s="4" t="s">
        <v>4308</v>
      </c>
      <c r="C1160" s="5" t="s">
        <v>83</v>
      </c>
      <c r="D1160" s="5" t="s">
        <v>4309</v>
      </c>
      <c r="E1160" s="6" t="s">
        <v>9873</v>
      </c>
      <c r="F1160" s="6" t="s">
        <v>9874</v>
      </c>
      <c r="G1160" s="6" t="s">
        <v>7596</v>
      </c>
      <c r="H1160" s="6" t="s">
        <v>7596</v>
      </c>
      <c r="I1160" s="6" t="s">
        <v>5983</v>
      </c>
      <c r="J1160" s="6">
        <v>23180376</v>
      </c>
      <c r="K1160" s="6">
        <v>0</v>
      </c>
      <c r="L1160" s="6" t="s">
        <v>11609</v>
      </c>
      <c r="M1160" s="6" t="s">
        <v>11618</v>
      </c>
      <c r="N1160" s="6"/>
      <c r="O1160" s="6">
        <v>88027692227</v>
      </c>
      <c r="P1160" s="6"/>
      <c r="Q1160" s="6"/>
      <c r="R1160" s="6"/>
      <c r="S1160" s="6"/>
      <c r="T1160" s="6"/>
      <c r="U1160" s="6"/>
      <c r="V1160" s="6"/>
      <c r="W1160" s="6" t="s">
        <v>4309</v>
      </c>
      <c r="X1160" s="6" t="s">
        <v>128</v>
      </c>
      <c r="Y1160" s="11" t="s">
        <v>15237</v>
      </c>
      <c r="Z1160" s="10"/>
      <c r="AA1160" s="11" t="s">
        <v>15237</v>
      </c>
      <c r="AB1160" s="6" t="s">
        <v>83</v>
      </c>
      <c r="AC1160" s="6"/>
      <c r="AD1160" s="6"/>
      <c r="AE1160" s="6"/>
      <c r="AF1160" s="6"/>
      <c r="AG1160" s="6"/>
      <c r="AH1160" s="6" t="s">
        <v>128</v>
      </c>
    </row>
    <row r="1161" spans="1:34" ht="16.5">
      <c r="A1161" s="14" t="s">
        <v>4310</v>
      </c>
      <c r="B1161" s="4" t="s">
        <v>4311</v>
      </c>
      <c r="C1161" s="5" t="s">
        <v>83</v>
      </c>
      <c r="D1161" s="5" t="s">
        <v>4312</v>
      </c>
      <c r="E1161" s="6" t="s">
        <v>9875</v>
      </c>
      <c r="F1161" s="6" t="s">
        <v>9876</v>
      </c>
      <c r="G1161" s="6" t="s">
        <v>9877</v>
      </c>
      <c r="H1161" s="6" t="s">
        <v>6313</v>
      </c>
      <c r="I1161" s="6" t="s">
        <v>5962</v>
      </c>
      <c r="J1161" s="6" t="s">
        <v>12459</v>
      </c>
      <c r="K1161" s="6">
        <v>0</v>
      </c>
      <c r="L1161" s="6" t="s">
        <v>11604</v>
      </c>
      <c r="M1161" s="6" t="s">
        <v>11605</v>
      </c>
      <c r="N1161" s="6" t="s">
        <v>12460</v>
      </c>
      <c r="O1161" s="6"/>
      <c r="P1161" s="6"/>
      <c r="Q1161" s="6"/>
      <c r="R1161" s="6"/>
      <c r="S1161" s="6"/>
      <c r="T1161" s="6"/>
      <c r="U1161" s="6"/>
      <c r="V1161" s="6"/>
      <c r="W1161" s="6" t="s">
        <v>4312</v>
      </c>
      <c r="X1161" s="6" t="s">
        <v>128</v>
      </c>
      <c r="Y1161" s="11" t="s">
        <v>15237</v>
      </c>
      <c r="Z1161" s="10"/>
      <c r="AA1161" s="11" t="s">
        <v>15237</v>
      </c>
      <c r="AB1161" s="6" t="s">
        <v>83</v>
      </c>
      <c r="AC1161" s="6" t="s">
        <v>15067</v>
      </c>
      <c r="AD1161" s="6" t="s">
        <v>15068</v>
      </c>
      <c r="AE1161" s="6"/>
      <c r="AF1161" s="6"/>
      <c r="AG1161" s="6"/>
      <c r="AH1161" s="6" t="s">
        <v>128</v>
      </c>
    </row>
    <row r="1162" spans="1:34" ht="16.5">
      <c r="A1162" s="14" t="s">
        <v>4313</v>
      </c>
      <c r="B1162" s="4" t="s">
        <v>4314</v>
      </c>
      <c r="C1162" s="5" t="s">
        <v>83</v>
      </c>
      <c r="D1162" s="5" t="s">
        <v>4315</v>
      </c>
      <c r="E1162" s="6" t="s">
        <v>9878</v>
      </c>
      <c r="F1162" s="6" t="s">
        <v>9879</v>
      </c>
      <c r="G1162" s="6" t="s">
        <v>7243</v>
      </c>
      <c r="H1162" s="6" t="s">
        <v>9880</v>
      </c>
      <c r="I1162" s="6" t="s">
        <v>5995</v>
      </c>
      <c r="J1162" s="6">
        <v>380004</v>
      </c>
      <c r="K1162" s="6">
        <v>0</v>
      </c>
      <c r="L1162" s="6" t="s">
        <v>11604</v>
      </c>
      <c r="M1162" s="6" t="s">
        <v>11606</v>
      </c>
      <c r="N1162" s="6" t="s">
        <v>12461</v>
      </c>
      <c r="O1162" s="6" t="s">
        <v>13532</v>
      </c>
      <c r="P1162" s="6"/>
      <c r="Q1162" s="6"/>
      <c r="R1162" s="6"/>
      <c r="S1162" s="6"/>
      <c r="T1162" s="6"/>
      <c r="U1162" s="6"/>
      <c r="V1162" s="6"/>
      <c r="W1162" s="6" t="s">
        <v>4315</v>
      </c>
      <c r="X1162" s="6" t="s">
        <v>128</v>
      </c>
      <c r="Y1162" s="11" t="s">
        <v>15237</v>
      </c>
      <c r="Z1162" s="10"/>
      <c r="AA1162" s="11" t="s">
        <v>15237</v>
      </c>
      <c r="AB1162" s="6" t="s">
        <v>83</v>
      </c>
      <c r="AC1162" s="6">
        <v>24574501392</v>
      </c>
      <c r="AD1162" s="6">
        <v>24574501392</v>
      </c>
      <c r="AE1162" s="6" t="s">
        <v>20816</v>
      </c>
      <c r="AF1162" s="6">
        <v>24074501392</v>
      </c>
      <c r="AG1162" s="9">
        <v>38608</v>
      </c>
      <c r="AH1162" s="6" t="s">
        <v>128</v>
      </c>
    </row>
    <row r="1163" spans="1:34" ht="16.5">
      <c r="A1163" s="14" t="s">
        <v>4316</v>
      </c>
      <c r="B1163" s="4" t="s">
        <v>4317</v>
      </c>
      <c r="C1163" s="5" t="s">
        <v>83</v>
      </c>
      <c r="D1163" s="5" t="s">
        <v>4318</v>
      </c>
      <c r="E1163" s="6" t="s">
        <v>9881</v>
      </c>
      <c r="F1163" s="6" t="s">
        <v>9882</v>
      </c>
      <c r="G1163" s="6" t="s">
        <v>9883</v>
      </c>
      <c r="H1163" s="6" t="s">
        <v>6225</v>
      </c>
      <c r="I1163" s="6" t="s">
        <v>6129</v>
      </c>
      <c r="J1163" s="6">
        <v>600032</v>
      </c>
      <c r="K1163" s="6">
        <v>0</v>
      </c>
      <c r="L1163" s="6" t="s">
        <v>11604</v>
      </c>
      <c r="M1163" s="6" t="s">
        <v>11618</v>
      </c>
      <c r="N1163" s="6" t="s">
        <v>12462</v>
      </c>
      <c r="O1163" s="6" t="s">
        <v>13533</v>
      </c>
      <c r="P1163" s="6"/>
      <c r="Q1163" s="6"/>
      <c r="R1163" s="6"/>
      <c r="S1163" s="6"/>
      <c r="T1163" s="6"/>
      <c r="U1163" s="6"/>
      <c r="V1163" s="6"/>
      <c r="W1163" s="6" t="s">
        <v>4318</v>
      </c>
      <c r="X1163" s="6" t="s">
        <v>128</v>
      </c>
      <c r="Y1163" s="11" t="s">
        <v>15237</v>
      </c>
      <c r="Z1163" s="10"/>
      <c r="AA1163" s="11" t="s">
        <v>15237</v>
      </c>
      <c r="AB1163" s="6" t="s">
        <v>83</v>
      </c>
      <c r="AC1163" s="6">
        <v>33110906981</v>
      </c>
      <c r="AD1163" s="6">
        <v>1053376</v>
      </c>
      <c r="AE1163" s="6"/>
      <c r="AF1163" s="6"/>
      <c r="AG1163" s="6"/>
      <c r="AH1163" s="6" t="s">
        <v>128</v>
      </c>
    </row>
    <row r="1164" spans="1:34" ht="16.5">
      <c r="A1164" s="14" t="s">
        <v>4319</v>
      </c>
      <c r="B1164" s="4" t="s">
        <v>4320</v>
      </c>
      <c r="C1164" s="5" t="s">
        <v>83</v>
      </c>
      <c r="D1164" s="5" t="s">
        <v>4321</v>
      </c>
      <c r="E1164" s="6" t="s">
        <v>9884</v>
      </c>
      <c r="F1164" s="6" t="s">
        <v>9885</v>
      </c>
      <c r="G1164" s="6" t="s">
        <v>9886</v>
      </c>
      <c r="H1164" s="6" t="s">
        <v>9887</v>
      </c>
      <c r="I1164" s="6" t="s">
        <v>5962</v>
      </c>
      <c r="J1164" s="6">
        <v>412105</v>
      </c>
      <c r="K1164" s="6">
        <v>0</v>
      </c>
      <c r="L1164" s="6" t="s">
        <v>11604</v>
      </c>
      <c r="M1164" s="6" t="s">
        <v>11606</v>
      </c>
      <c r="N1164" s="6" t="s">
        <v>12463</v>
      </c>
      <c r="O1164" s="6">
        <v>9443744933</v>
      </c>
      <c r="P1164" s="6"/>
      <c r="Q1164" s="6"/>
      <c r="R1164" s="6" t="s">
        <v>14363</v>
      </c>
      <c r="S1164" s="6"/>
      <c r="T1164" s="6"/>
      <c r="U1164" s="6"/>
      <c r="V1164" s="6"/>
      <c r="W1164" s="6" t="s">
        <v>4321</v>
      </c>
      <c r="X1164" s="6" t="s">
        <v>128</v>
      </c>
      <c r="Y1164" s="11" t="s">
        <v>15237</v>
      </c>
      <c r="Z1164" s="10"/>
      <c r="AA1164" s="11" t="s">
        <v>15237</v>
      </c>
      <c r="AB1164" s="6" t="s">
        <v>83</v>
      </c>
      <c r="AC1164" s="6" t="s">
        <v>15069</v>
      </c>
      <c r="AD1164" s="6" t="s">
        <v>15070</v>
      </c>
      <c r="AE1164" s="6"/>
      <c r="AF1164" s="6"/>
      <c r="AG1164" s="6"/>
      <c r="AH1164" s="6" t="s">
        <v>128</v>
      </c>
    </row>
    <row r="1165" spans="1:34" ht="16.5">
      <c r="A1165" s="14" t="s">
        <v>4322</v>
      </c>
      <c r="B1165" s="4" t="s">
        <v>4323</v>
      </c>
      <c r="C1165" s="5" t="s">
        <v>83</v>
      </c>
      <c r="D1165" s="5" t="s">
        <v>4324</v>
      </c>
      <c r="E1165" s="6" t="s">
        <v>9888</v>
      </c>
      <c r="F1165" s="6" t="s">
        <v>9889</v>
      </c>
      <c r="G1165" s="6" t="s">
        <v>9890</v>
      </c>
      <c r="H1165" s="6" t="s">
        <v>9891</v>
      </c>
      <c r="I1165" s="6" t="s">
        <v>5962</v>
      </c>
      <c r="J1165" s="6"/>
      <c r="K1165" s="6">
        <v>0</v>
      </c>
      <c r="L1165" s="6" t="s">
        <v>11604</v>
      </c>
      <c r="M1165" s="6" t="s">
        <v>11606</v>
      </c>
      <c r="N1165" s="6" t="s">
        <v>12464</v>
      </c>
      <c r="O1165" s="6">
        <v>9822289585</v>
      </c>
      <c r="P1165" s="6"/>
      <c r="Q1165" s="6"/>
      <c r="R1165" s="6"/>
      <c r="S1165" s="6"/>
      <c r="T1165" s="6"/>
      <c r="U1165" s="6"/>
      <c r="V1165" s="6"/>
      <c r="W1165" s="6" t="s">
        <v>4324</v>
      </c>
      <c r="X1165" s="6" t="s">
        <v>128</v>
      </c>
      <c r="Y1165" s="11" t="s">
        <v>15237</v>
      </c>
      <c r="Z1165" s="10"/>
      <c r="AA1165" s="11" t="s">
        <v>15237</v>
      </c>
      <c r="AB1165" s="6" t="s">
        <v>83</v>
      </c>
      <c r="AC1165" s="6" t="s">
        <v>15071</v>
      </c>
      <c r="AD1165" s="6" t="s">
        <v>15071</v>
      </c>
      <c r="AE1165" s="6"/>
      <c r="AF1165" s="6"/>
      <c r="AG1165" s="6"/>
      <c r="AH1165" s="6" t="s">
        <v>128</v>
      </c>
    </row>
    <row r="1166" spans="1:34" ht="16.5">
      <c r="A1166" s="14" t="s">
        <v>4325</v>
      </c>
      <c r="B1166" s="4" t="s">
        <v>4326</v>
      </c>
      <c r="C1166" s="5" t="s">
        <v>83</v>
      </c>
      <c r="D1166" s="5" t="s">
        <v>4327</v>
      </c>
      <c r="E1166" s="6" t="s">
        <v>9892</v>
      </c>
      <c r="F1166" s="6" t="s">
        <v>9893</v>
      </c>
      <c r="G1166" s="6" t="s">
        <v>9894</v>
      </c>
      <c r="H1166" s="6" t="s">
        <v>6399</v>
      </c>
      <c r="I1166" s="6" t="s">
        <v>5983</v>
      </c>
      <c r="J1166" s="6">
        <v>560057</v>
      </c>
      <c r="K1166" s="6">
        <v>0</v>
      </c>
      <c r="L1166" s="6" t="s">
        <v>11604</v>
      </c>
      <c r="M1166" s="6" t="s">
        <v>11618</v>
      </c>
      <c r="N1166" s="6" t="s">
        <v>12465</v>
      </c>
      <c r="O1166" s="6">
        <v>9320370023</v>
      </c>
      <c r="P1166" s="6"/>
      <c r="Q1166" s="6"/>
      <c r="R1166" s="6"/>
      <c r="S1166" s="6"/>
      <c r="T1166" s="6"/>
      <c r="U1166" s="6"/>
      <c r="V1166" s="6"/>
      <c r="W1166" s="6" t="s">
        <v>4327</v>
      </c>
      <c r="X1166" s="6" t="s">
        <v>128</v>
      </c>
      <c r="Y1166" s="11" t="s">
        <v>15237</v>
      </c>
      <c r="Z1166" s="10"/>
      <c r="AA1166" s="11" t="s">
        <v>15237</v>
      </c>
      <c r="AB1166" s="6" t="s">
        <v>83</v>
      </c>
      <c r="AC1166" s="6">
        <v>29370808158</v>
      </c>
      <c r="AD1166" s="6">
        <v>29370808158</v>
      </c>
      <c r="AE1166" s="6"/>
      <c r="AF1166" s="6"/>
      <c r="AG1166" s="6"/>
      <c r="AH1166" s="6" t="s">
        <v>128</v>
      </c>
    </row>
    <row r="1167" spans="1:34" ht="16.5">
      <c r="A1167" s="14" t="s">
        <v>4328</v>
      </c>
      <c r="B1167" s="4" t="s">
        <v>4331</v>
      </c>
      <c r="C1167" s="5" t="s">
        <v>83</v>
      </c>
      <c r="D1167" s="5" t="s">
        <v>4332</v>
      </c>
      <c r="E1167" s="6" t="s">
        <v>9897</v>
      </c>
      <c r="F1167" s="6" t="s">
        <v>9898</v>
      </c>
      <c r="G1167" s="6" t="s">
        <v>9899</v>
      </c>
      <c r="H1167" s="6" t="s">
        <v>6118</v>
      </c>
      <c r="I1167" s="6" t="s">
        <v>5970</v>
      </c>
      <c r="J1167" s="6"/>
      <c r="K1167" s="6">
        <v>0</v>
      </c>
      <c r="L1167" s="6" t="s">
        <v>11604</v>
      </c>
      <c r="M1167" s="6" t="s">
        <v>11605</v>
      </c>
      <c r="N1167" s="6"/>
      <c r="O1167" s="6">
        <v>9000053295</v>
      </c>
      <c r="P1167" s="6"/>
      <c r="Q1167" s="6"/>
      <c r="R1167" s="6"/>
      <c r="S1167" s="6">
        <v>9849256176</v>
      </c>
      <c r="T1167" s="6"/>
      <c r="U1167" s="6"/>
      <c r="V1167" s="6"/>
      <c r="W1167" s="6" t="s">
        <v>4330</v>
      </c>
      <c r="X1167" s="6" t="s">
        <v>128</v>
      </c>
      <c r="Y1167" s="11" t="s">
        <v>15237</v>
      </c>
      <c r="Z1167" s="10"/>
      <c r="AA1167" s="11" t="s">
        <v>15237</v>
      </c>
      <c r="AB1167" s="6" t="s">
        <v>83</v>
      </c>
      <c r="AC1167" s="6"/>
      <c r="AD1167" s="6"/>
      <c r="AE1167" s="6"/>
      <c r="AF1167" s="6"/>
      <c r="AG1167" s="6"/>
      <c r="AH1167" s="6" t="s">
        <v>128</v>
      </c>
    </row>
    <row r="1168" spans="1:34" ht="16.5">
      <c r="A1168" s="14" t="s">
        <v>4328</v>
      </c>
      <c r="B1168" s="4" t="s">
        <v>4329</v>
      </c>
      <c r="C1168" s="5" t="s">
        <v>83</v>
      </c>
      <c r="D1168" s="5" t="s">
        <v>4330</v>
      </c>
      <c r="E1168" s="6" t="s">
        <v>9895</v>
      </c>
      <c r="F1168" s="6" t="s">
        <v>9896</v>
      </c>
      <c r="G1168" s="6"/>
      <c r="H1168" s="6" t="s">
        <v>6544</v>
      </c>
      <c r="I1168" s="6" t="s">
        <v>5970</v>
      </c>
      <c r="J1168" s="6">
        <v>516002</v>
      </c>
      <c r="K1168" s="6">
        <v>0</v>
      </c>
      <c r="L1168" s="6" t="s">
        <v>11604</v>
      </c>
      <c r="M1168" s="6" t="s">
        <v>11605</v>
      </c>
      <c r="N1168" s="6" t="s">
        <v>12466</v>
      </c>
      <c r="O1168" s="6">
        <v>9945293757</v>
      </c>
      <c r="P1168" s="6"/>
      <c r="Q1168" s="6"/>
      <c r="R1168" s="6" t="s">
        <v>14364</v>
      </c>
      <c r="S1168" s="6"/>
      <c r="T1168" s="6"/>
      <c r="U1168" s="6"/>
      <c r="V1168" s="6"/>
      <c r="W1168" s="6" t="s">
        <v>4330</v>
      </c>
      <c r="X1168" s="6" t="s">
        <v>128</v>
      </c>
      <c r="Y1168" s="11" t="s">
        <v>15237</v>
      </c>
      <c r="Z1168" s="10"/>
      <c r="AA1168" s="11" t="s">
        <v>15237</v>
      </c>
      <c r="AB1168" s="6" t="s">
        <v>83</v>
      </c>
      <c r="AC1168" s="6">
        <v>28152025905</v>
      </c>
      <c r="AD1168" s="6"/>
      <c r="AE1168" s="6"/>
      <c r="AF1168" s="6"/>
      <c r="AG1168" s="6"/>
      <c r="AH1168" s="6" t="s">
        <v>128</v>
      </c>
    </row>
    <row r="1169" spans="1:34" ht="16.5">
      <c r="A1169" s="29" t="s">
        <v>19840</v>
      </c>
      <c r="B1169" s="5" t="s">
        <v>19841</v>
      </c>
      <c r="C1169" s="5" t="s">
        <v>83</v>
      </c>
      <c r="D1169" s="5" t="s">
        <v>19842</v>
      </c>
      <c r="E1169" s="6" t="s">
        <v>20438</v>
      </c>
      <c r="F1169" s="6" t="s">
        <v>20439</v>
      </c>
      <c r="G1169" s="6" t="s">
        <v>6627</v>
      </c>
      <c r="H1169" s="6" t="s">
        <v>20440</v>
      </c>
      <c r="I1169" s="6"/>
      <c r="J1169" s="6"/>
      <c r="K1169" s="6">
        <v>0</v>
      </c>
      <c r="L1169" s="6" t="s">
        <v>11716</v>
      </c>
      <c r="M1169" s="6" t="s">
        <v>11616</v>
      </c>
      <c r="N1169" s="6"/>
      <c r="O1169" s="6"/>
      <c r="P1169" s="6"/>
      <c r="Q1169" s="6"/>
      <c r="R1169" s="6"/>
      <c r="S1169" s="6"/>
      <c r="T1169" s="6"/>
      <c r="U1169" s="6"/>
      <c r="V1169" s="6"/>
      <c r="W1169" s="6" t="s">
        <v>19842</v>
      </c>
      <c r="X1169" s="6" t="s">
        <v>128</v>
      </c>
      <c r="Y1169" s="11" t="s">
        <v>15237</v>
      </c>
      <c r="Z1169" s="10"/>
      <c r="AA1169" s="11" t="s">
        <v>15237</v>
      </c>
      <c r="AB1169" s="6" t="s">
        <v>83</v>
      </c>
      <c r="AC1169" s="5" t="s">
        <v>20441</v>
      </c>
      <c r="AD1169" s="6"/>
      <c r="AE1169" s="6"/>
      <c r="AF1169" s="6"/>
      <c r="AG1169" s="6"/>
      <c r="AH1169" s="6" t="s">
        <v>128</v>
      </c>
    </row>
    <row r="1170" spans="1:34" ht="16.5">
      <c r="A1170" s="29" t="s">
        <v>19843</v>
      </c>
      <c r="B1170" s="5" t="s">
        <v>19844</v>
      </c>
      <c r="C1170" s="5" t="s">
        <v>83</v>
      </c>
      <c r="D1170" s="5" t="s">
        <v>19845</v>
      </c>
      <c r="E1170" s="6" t="s">
        <v>20442</v>
      </c>
      <c r="F1170" s="6" t="s">
        <v>20443</v>
      </c>
      <c r="G1170" s="6" t="s">
        <v>20444</v>
      </c>
      <c r="H1170" s="6" t="s">
        <v>20445</v>
      </c>
      <c r="I1170" s="6" t="s">
        <v>6129</v>
      </c>
      <c r="J1170" s="6">
        <v>602105</v>
      </c>
      <c r="K1170" s="6">
        <v>0</v>
      </c>
      <c r="L1170" s="6" t="s">
        <v>11604</v>
      </c>
      <c r="M1170" s="6" t="s">
        <v>11618</v>
      </c>
      <c r="N1170" s="6" t="s">
        <v>20446</v>
      </c>
      <c r="O1170" s="5" t="s">
        <v>20447</v>
      </c>
      <c r="P1170" s="6"/>
      <c r="Q1170" s="6" t="s">
        <v>20448</v>
      </c>
      <c r="R1170" s="6" t="s">
        <v>20446</v>
      </c>
      <c r="S1170" s="6" t="s">
        <v>20449</v>
      </c>
      <c r="T1170" s="6"/>
      <c r="U1170" s="6"/>
      <c r="V1170" s="6"/>
      <c r="W1170" s="6" t="s">
        <v>19845</v>
      </c>
      <c r="X1170" s="6" t="s">
        <v>128</v>
      </c>
      <c r="Y1170" s="11" t="s">
        <v>15237</v>
      </c>
      <c r="Z1170" s="10"/>
      <c r="AA1170" s="11" t="s">
        <v>15237</v>
      </c>
      <c r="AB1170" s="6" t="s">
        <v>83</v>
      </c>
      <c r="AC1170" s="5" t="s">
        <v>20450</v>
      </c>
      <c r="AD1170" s="5" t="s">
        <v>20451</v>
      </c>
      <c r="AE1170" s="6"/>
      <c r="AF1170" s="6"/>
      <c r="AG1170" s="6"/>
      <c r="AH1170" s="6" t="s">
        <v>128</v>
      </c>
    </row>
    <row r="1171" spans="1:34" ht="16.5">
      <c r="A1171" s="29" t="s">
        <v>21142</v>
      </c>
      <c r="B1171" s="5" t="s">
        <v>21143</v>
      </c>
      <c r="C1171" s="5" t="s">
        <v>83</v>
      </c>
      <c r="D1171" s="5" t="s">
        <v>21144</v>
      </c>
      <c r="E1171" s="5" t="s">
        <v>21145</v>
      </c>
      <c r="F1171" s="5" t="s">
        <v>21146</v>
      </c>
      <c r="G1171" s="5" t="s">
        <v>21147</v>
      </c>
      <c r="H1171" s="6" t="s">
        <v>9024</v>
      </c>
      <c r="I1171" s="6" t="s">
        <v>6768</v>
      </c>
      <c r="J1171" s="6">
        <v>781008</v>
      </c>
      <c r="K1171" s="6">
        <v>0</v>
      </c>
      <c r="L1171" s="6" t="s">
        <v>11604</v>
      </c>
      <c r="M1171" s="6" t="s">
        <v>19992</v>
      </c>
      <c r="N1171" s="6"/>
      <c r="O1171" s="6">
        <v>9859231475</v>
      </c>
      <c r="P1171" s="6"/>
      <c r="Q1171" s="6"/>
      <c r="R1171" s="6"/>
      <c r="S1171" s="6"/>
      <c r="T1171" s="6"/>
      <c r="U1171" s="6"/>
      <c r="V1171" s="6"/>
      <c r="W1171" s="6" t="s">
        <v>21144</v>
      </c>
      <c r="X1171" s="6" t="s">
        <v>128</v>
      </c>
      <c r="Y1171" s="11" t="s">
        <v>15237</v>
      </c>
      <c r="Z1171" s="10"/>
      <c r="AA1171" s="11" t="s">
        <v>15237</v>
      </c>
      <c r="AB1171" s="6" t="s">
        <v>83</v>
      </c>
      <c r="AC1171" s="6">
        <v>18820143933</v>
      </c>
      <c r="AD1171" s="6">
        <v>18289934232</v>
      </c>
      <c r="AE1171" s="6"/>
      <c r="AF1171" s="6"/>
      <c r="AG1171" s="6"/>
      <c r="AH1171" s="6" t="s">
        <v>128</v>
      </c>
    </row>
    <row r="1172" spans="1:34" ht="16.5">
      <c r="A1172" s="29" t="s">
        <v>21148</v>
      </c>
      <c r="B1172" s="5" t="s">
        <v>21149</v>
      </c>
      <c r="C1172" s="5" t="s">
        <v>83</v>
      </c>
      <c r="D1172" s="5" t="s">
        <v>21150</v>
      </c>
      <c r="E1172" s="5" t="s">
        <v>21151</v>
      </c>
      <c r="F1172" s="5" t="s">
        <v>21152</v>
      </c>
      <c r="G1172" s="5" t="s">
        <v>21153</v>
      </c>
      <c r="H1172" s="6" t="s">
        <v>8424</v>
      </c>
      <c r="I1172" s="6" t="s">
        <v>5983</v>
      </c>
      <c r="J1172" s="6">
        <v>583201</v>
      </c>
      <c r="K1172" s="6">
        <v>0</v>
      </c>
      <c r="L1172" s="6" t="s">
        <v>11604</v>
      </c>
      <c r="M1172" s="6" t="s">
        <v>11618</v>
      </c>
      <c r="N1172" s="6" t="s">
        <v>21154</v>
      </c>
      <c r="O1172" s="6">
        <v>9448127403</v>
      </c>
      <c r="P1172" s="6"/>
      <c r="Q1172" s="6"/>
      <c r="R1172" s="6" t="s">
        <v>21155</v>
      </c>
      <c r="S1172" s="6"/>
      <c r="T1172" s="6"/>
      <c r="U1172" s="6"/>
      <c r="V1172" s="6"/>
      <c r="W1172" s="6" t="s">
        <v>21150</v>
      </c>
      <c r="X1172" s="6" t="s">
        <v>128</v>
      </c>
      <c r="Y1172" s="11" t="s">
        <v>15237</v>
      </c>
      <c r="Z1172" s="10"/>
      <c r="AA1172" s="11" t="s">
        <v>15237</v>
      </c>
      <c r="AB1172" s="6" t="s">
        <v>83</v>
      </c>
      <c r="AC1172" s="6">
        <v>29330253340</v>
      </c>
      <c r="AD1172" s="6"/>
      <c r="AE1172" s="6"/>
      <c r="AF1172" s="6"/>
      <c r="AG1172" s="6"/>
      <c r="AH1172" s="6" t="s">
        <v>128</v>
      </c>
    </row>
    <row r="1173" spans="1:34" ht="16.5">
      <c r="A1173" s="14" t="s">
        <v>4335</v>
      </c>
      <c r="B1173" s="4" t="s">
        <v>4336</v>
      </c>
      <c r="C1173" s="5" t="s">
        <v>83</v>
      </c>
      <c r="D1173" s="5" t="s">
        <v>4337</v>
      </c>
      <c r="E1173" s="6" t="s">
        <v>9902</v>
      </c>
      <c r="F1173" s="6" t="s">
        <v>9903</v>
      </c>
      <c r="G1173" s="6"/>
      <c r="H1173" s="6" t="s">
        <v>9904</v>
      </c>
      <c r="I1173" s="6" t="s">
        <v>5962</v>
      </c>
      <c r="J1173" s="6">
        <v>400701</v>
      </c>
      <c r="K1173" s="6">
        <v>0</v>
      </c>
      <c r="L1173" s="6" t="s">
        <v>11604</v>
      </c>
      <c r="M1173" s="6" t="s">
        <v>11606</v>
      </c>
      <c r="N1173" s="6"/>
      <c r="O1173" s="6">
        <v>9818707072</v>
      </c>
      <c r="P1173" s="6"/>
      <c r="Q1173" s="6" t="s">
        <v>14365</v>
      </c>
      <c r="R1173" s="6"/>
      <c r="S1173" s="6"/>
      <c r="T1173" s="6"/>
      <c r="U1173" s="6"/>
      <c r="V1173" s="6"/>
      <c r="W1173" s="6" t="s">
        <v>4337</v>
      </c>
      <c r="X1173" s="6" t="s">
        <v>128</v>
      </c>
      <c r="Y1173" s="11" t="s">
        <v>15237</v>
      </c>
      <c r="Z1173" s="10"/>
      <c r="AA1173" s="11" t="s">
        <v>15237</v>
      </c>
      <c r="AB1173" s="6" t="s">
        <v>83</v>
      </c>
      <c r="AC1173" s="6"/>
      <c r="AD1173" s="6" t="s">
        <v>15072</v>
      </c>
      <c r="AE1173" s="6" t="s">
        <v>20842</v>
      </c>
      <c r="AF1173" s="6" t="s">
        <v>15073</v>
      </c>
      <c r="AG1173" s="9">
        <v>35156</v>
      </c>
      <c r="AH1173" s="6" t="s">
        <v>128</v>
      </c>
    </row>
    <row r="1174" spans="1:34" ht="16.5">
      <c r="A1174" s="14" t="s">
        <v>4338</v>
      </c>
      <c r="B1174" s="4" t="s">
        <v>4339</v>
      </c>
      <c r="C1174" s="5" t="s">
        <v>83</v>
      </c>
      <c r="D1174" s="5" t="s">
        <v>4340</v>
      </c>
      <c r="E1174" s="6"/>
      <c r="F1174" s="6"/>
      <c r="G1174" s="6"/>
      <c r="H1174" s="6"/>
      <c r="I1174" s="6" t="s">
        <v>6195</v>
      </c>
      <c r="J1174" s="6"/>
      <c r="K1174" s="6">
        <v>0</v>
      </c>
      <c r="L1174" s="6" t="s">
        <v>11604</v>
      </c>
      <c r="M1174" s="6" t="s">
        <v>11610</v>
      </c>
      <c r="N1174" s="6"/>
      <c r="O1174" s="6" t="s">
        <v>13534</v>
      </c>
      <c r="P1174" s="6"/>
      <c r="Q1174" s="6"/>
      <c r="R1174" s="6"/>
      <c r="S1174" s="6"/>
      <c r="T1174" s="6"/>
      <c r="U1174" s="6"/>
      <c r="V1174" s="6"/>
      <c r="W1174" s="6" t="s">
        <v>4340</v>
      </c>
      <c r="X1174" s="6" t="s">
        <v>128</v>
      </c>
      <c r="Y1174" s="11" t="s">
        <v>15237</v>
      </c>
      <c r="Z1174" s="10"/>
      <c r="AA1174" s="11" t="s">
        <v>15237</v>
      </c>
      <c r="AB1174" s="6" t="s">
        <v>83</v>
      </c>
      <c r="AC1174" s="6"/>
      <c r="AD1174" s="6"/>
      <c r="AE1174" s="6"/>
      <c r="AF1174" s="6"/>
      <c r="AG1174" s="6"/>
      <c r="AH1174" s="6" t="s">
        <v>128</v>
      </c>
    </row>
    <row r="1175" spans="1:34" ht="16.5">
      <c r="A1175" s="14" t="s">
        <v>4341</v>
      </c>
      <c r="B1175" s="4" t="s">
        <v>4342</v>
      </c>
      <c r="C1175" s="5" t="s">
        <v>83</v>
      </c>
      <c r="D1175" s="5" t="s">
        <v>4343</v>
      </c>
      <c r="E1175" s="6" t="s">
        <v>9905</v>
      </c>
      <c r="F1175" s="6" t="s">
        <v>9906</v>
      </c>
      <c r="G1175" s="6" t="s">
        <v>9907</v>
      </c>
      <c r="H1175" s="6"/>
      <c r="I1175" s="6" t="s">
        <v>5983</v>
      </c>
      <c r="J1175" s="6"/>
      <c r="K1175" s="6">
        <v>0</v>
      </c>
      <c r="L1175" s="6" t="s">
        <v>11604</v>
      </c>
      <c r="M1175" s="6" t="s">
        <v>11618</v>
      </c>
      <c r="N1175" s="6"/>
      <c r="O1175" s="6" t="s">
        <v>13535</v>
      </c>
      <c r="P1175" s="6"/>
      <c r="Q1175" s="6" t="s">
        <v>14366</v>
      </c>
      <c r="R1175" s="6"/>
      <c r="S1175" s="6"/>
      <c r="T1175" s="6"/>
      <c r="U1175" s="6"/>
      <c r="V1175" s="6"/>
      <c r="W1175" s="6" t="s">
        <v>4343</v>
      </c>
      <c r="X1175" s="6" t="s">
        <v>128</v>
      </c>
      <c r="Y1175" s="11" t="s">
        <v>15237</v>
      </c>
      <c r="Z1175" s="10"/>
      <c r="AA1175" s="11" t="s">
        <v>15237</v>
      </c>
      <c r="AB1175" s="6" t="s">
        <v>83</v>
      </c>
      <c r="AC1175" s="6">
        <v>29540389655</v>
      </c>
      <c r="AD1175" s="6" t="s">
        <v>15074</v>
      </c>
      <c r="AE1175" s="6"/>
      <c r="AF1175" s="6"/>
      <c r="AG1175" s="9">
        <v>32117</v>
      </c>
      <c r="AH1175" s="6" t="s">
        <v>128</v>
      </c>
    </row>
    <row r="1176" spans="1:34" ht="16.5">
      <c r="A1176" s="14" t="s">
        <v>4344</v>
      </c>
      <c r="B1176" s="4" t="s">
        <v>4345</v>
      </c>
      <c r="C1176" s="5" t="s">
        <v>83</v>
      </c>
      <c r="D1176" s="5" t="s">
        <v>4346</v>
      </c>
      <c r="E1176" s="6" t="s">
        <v>9908</v>
      </c>
      <c r="F1176" s="6" t="s">
        <v>9909</v>
      </c>
      <c r="G1176" s="6" t="s">
        <v>9910</v>
      </c>
      <c r="H1176" s="6" t="s">
        <v>6733</v>
      </c>
      <c r="I1176" s="6" t="s">
        <v>5983</v>
      </c>
      <c r="J1176" s="6"/>
      <c r="K1176" s="6">
        <v>0</v>
      </c>
      <c r="L1176" s="6" t="s">
        <v>11604</v>
      </c>
      <c r="M1176" s="6" t="s">
        <v>11618</v>
      </c>
      <c r="N1176" s="6" t="s">
        <v>12467</v>
      </c>
      <c r="O1176" s="6" t="s">
        <v>13536</v>
      </c>
      <c r="P1176" s="6">
        <v>8</v>
      </c>
      <c r="Q1176" s="6" t="s">
        <v>14367</v>
      </c>
      <c r="R1176" s="6" t="s">
        <v>14368</v>
      </c>
      <c r="S1176" s="6">
        <v>9845958132</v>
      </c>
      <c r="T1176" s="6"/>
      <c r="U1176" s="6"/>
      <c r="V1176" s="6"/>
      <c r="W1176" s="6" t="s">
        <v>4346</v>
      </c>
      <c r="X1176" s="6" t="s">
        <v>128</v>
      </c>
      <c r="Y1176" s="11" t="s">
        <v>15237</v>
      </c>
      <c r="Z1176" s="10"/>
      <c r="AA1176" s="11" t="s">
        <v>15237</v>
      </c>
      <c r="AB1176" s="6" t="s">
        <v>83</v>
      </c>
      <c r="AC1176" s="6">
        <v>29890054667</v>
      </c>
      <c r="AD1176" s="6">
        <v>70058684</v>
      </c>
      <c r="AE1176" s="6"/>
      <c r="AF1176" s="6">
        <v>70008681</v>
      </c>
      <c r="AG1176" s="9">
        <v>35028</v>
      </c>
      <c r="AH1176" s="6" t="s">
        <v>128</v>
      </c>
    </row>
    <row r="1177" spans="1:34" ht="16.5">
      <c r="A1177" s="14" t="s">
        <v>4347</v>
      </c>
      <c r="B1177" s="4" t="s">
        <v>4348</v>
      </c>
      <c r="C1177" s="5" t="s">
        <v>83</v>
      </c>
      <c r="D1177" s="5" t="s">
        <v>4349</v>
      </c>
      <c r="E1177" s="6" t="s">
        <v>9911</v>
      </c>
      <c r="F1177" s="6" t="s">
        <v>9912</v>
      </c>
      <c r="G1177" s="6" t="s">
        <v>9913</v>
      </c>
      <c r="H1177" s="6" t="s">
        <v>6089</v>
      </c>
      <c r="I1177" s="6" t="s">
        <v>5962</v>
      </c>
      <c r="J1177" s="6">
        <v>412019</v>
      </c>
      <c r="K1177" s="6">
        <v>0</v>
      </c>
      <c r="L1177" s="6" t="s">
        <v>11604</v>
      </c>
      <c r="M1177" s="6" t="s">
        <v>11606</v>
      </c>
      <c r="N1177" s="6"/>
      <c r="O1177" s="6" t="s">
        <v>13537</v>
      </c>
      <c r="P1177" s="6"/>
      <c r="Q1177" s="6"/>
      <c r="R1177" s="6"/>
      <c r="S1177" s="6"/>
      <c r="T1177" s="6"/>
      <c r="U1177" s="6"/>
      <c r="V1177" s="6"/>
      <c r="W1177" s="6" t="s">
        <v>4349</v>
      </c>
      <c r="X1177" s="6" t="s">
        <v>128</v>
      </c>
      <c r="Y1177" s="11" t="s">
        <v>15237</v>
      </c>
      <c r="Z1177" s="10"/>
      <c r="AA1177" s="11" t="s">
        <v>15237</v>
      </c>
      <c r="AB1177" s="6" t="s">
        <v>83</v>
      </c>
      <c r="AC1177" s="6">
        <v>27320615528</v>
      </c>
      <c r="AD1177" s="6" t="s">
        <v>15075</v>
      </c>
      <c r="AE1177" s="6"/>
      <c r="AF1177" s="6" t="s">
        <v>15076</v>
      </c>
      <c r="AG1177" s="9">
        <v>39259</v>
      </c>
      <c r="AH1177" s="6" t="s">
        <v>128</v>
      </c>
    </row>
    <row r="1178" spans="1:34" ht="16.5">
      <c r="A1178" s="14" t="s">
        <v>4347</v>
      </c>
      <c r="B1178" s="4" t="s">
        <v>4350</v>
      </c>
      <c r="C1178" s="5" t="s">
        <v>83</v>
      </c>
      <c r="D1178" s="5" t="s">
        <v>4349</v>
      </c>
      <c r="E1178" s="6" t="s">
        <v>9914</v>
      </c>
      <c r="F1178" s="6" t="s">
        <v>9915</v>
      </c>
      <c r="G1178" s="6" t="s">
        <v>9916</v>
      </c>
      <c r="H1178" s="6" t="s">
        <v>6089</v>
      </c>
      <c r="I1178" s="6" t="s">
        <v>5962</v>
      </c>
      <c r="J1178" s="6">
        <v>411019</v>
      </c>
      <c r="K1178" s="6">
        <v>0</v>
      </c>
      <c r="L1178" s="6" t="s">
        <v>11604</v>
      </c>
      <c r="M1178" s="6" t="s">
        <v>11606</v>
      </c>
      <c r="N1178" s="6"/>
      <c r="O1178" s="6" t="s">
        <v>13538</v>
      </c>
      <c r="P1178" s="6"/>
      <c r="Q1178" s="6"/>
      <c r="R1178" s="6"/>
      <c r="S1178" s="6"/>
      <c r="T1178" s="6"/>
      <c r="U1178" s="6"/>
      <c r="V1178" s="6"/>
      <c r="W1178" s="6" t="s">
        <v>14369</v>
      </c>
      <c r="X1178" s="6" t="s">
        <v>128</v>
      </c>
      <c r="Y1178" s="11" t="s">
        <v>15237</v>
      </c>
      <c r="Z1178" s="10"/>
      <c r="AA1178" s="11" t="s">
        <v>15237</v>
      </c>
      <c r="AB1178" s="6" t="s">
        <v>83</v>
      </c>
      <c r="AC1178" s="6" t="s">
        <v>15077</v>
      </c>
      <c r="AD1178" s="9">
        <v>35156</v>
      </c>
      <c r="AE1178" s="6"/>
      <c r="AF1178" s="9">
        <v>35156</v>
      </c>
      <c r="AG1178" s="6"/>
      <c r="AH1178" s="6" t="s">
        <v>128</v>
      </c>
    </row>
    <row r="1179" spans="1:34" ht="16.5">
      <c r="A1179" s="14" t="s">
        <v>4351</v>
      </c>
      <c r="B1179" s="4" t="s">
        <v>4352</v>
      </c>
      <c r="C1179" s="5" t="s">
        <v>83</v>
      </c>
      <c r="D1179" s="5" t="s">
        <v>4353</v>
      </c>
      <c r="E1179" s="6" t="s">
        <v>9917</v>
      </c>
      <c r="F1179" s="6" t="s">
        <v>9918</v>
      </c>
      <c r="G1179" s="6" t="s">
        <v>9919</v>
      </c>
      <c r="H1179" s="6" t="s">
        <v>6089</v>
      </c>
      <c r="I1179" s="6" t="s">
        <v>5962</v>
      </c>
      <c r="J1179" s="6">
        <v>411019</v>
      </c>
      <c r="K1179" s="6">
        <v>0</v>
      </c>
      <c r="L1179" s="6" t="s">
        <v>11604</v>
      </c>
      <c r="M1179" s="6" t="s">
        <v>11606</v>
      </c>
      <c r="N1179" s="6" t="s">
        <v>12468</v>
      </c>
      <c r="O1179" s="6" t="s">
        <v>13538</v>
      </c>
      <c r="P1179" s="6"/>
      <c r="Q1179" s="6" t="s">
        <v>13538</v>
      </c>
      <c r="R1179" s="6"/>
      <c r="S1179" s="6"/>
      <c r="T1179" s="6"/>
      <c r="U1179" s="6"/>
      <c r="V1179" s="6"/>
      <c r="W1179" s="6" t="s">
        <v>4353</v>
      </c>
      <c r="X1179" s="6" t="s">
        <v>128</v>
      </c>
      <c r="Y1179" s="11" t="s">
        <v>15237</v>
      </c>
      <c r="Z1179" s="10"/>
      <c r="AA1179" s="11" t="s">
        <v>15237</v>
      </c>
      <c r="AB1179" s="6" t="s">
        <v>83</v>
      </c>
      <c r="AC1179" s="6">
        <v>27720057170</v>
      </c>
      <c r="AD1179" s="6" t="s">
        <v>15078</v>
      </c>
      <c r="AE1179" s="6" t="s">
        <v>20826</v>
      </c>
      <c r="AF1179" s="6" t="s">
        <v>15078</v>
      </c>
      <c r="AG1179" s="9">
        <v>38808</v>
      </c>
      <c r="AH1179" s="6" t="s">
        <v>128</v>
      </c>
    </row>
    <row r="1180" spans="1:34" ht="16.5">
      <c r="A1180" s="14" t="s">
        <v>4363</v>
      </c>
      <c r="B1180" s="4" t="s">
        <v>4364</v>
      </c>
      <c r="C1180" s="5" t="s">
        <v>83</v>
      </c>
      <c r="D1180" s="5" t="s">
        <v>4365</v>
      </c>
      <c r="E1180" s="6" t="s">
        <v>9923</v>
      </c>
      <c r="F1180" s="6" t="s">
        <v>9924</v>
      </c>
      <c r="G1180" s="6"/>
      <c r="H1180" s="6"/>
      <c r="I1180" s="6" t="s">
        <v>6129</v>
      </c>
      <c r="J1180" s="6"/>
      <c r="K1180" s="6">
        <v>0</v>
      </c>
      <c r="L1180" s="6" t="s">
        <v>11604</v>
      </c>
      <c r="M1180" s="6" t="s">
        <v>11618</v>
      </c>
      <c r="N1180" s="6"/>
      <c r="O1180" s="6" t="s">
        <v>13542</v>
      </c>
      <c r="P1180" s="6"/>
      <c r="Q1180" s="6"/>
      <c r="R1180" s="6"/>
      <c r="S1180" s="6"/>
      <c r="T1180" s="6"/>
      <c r="U1180" s="6"/>
      <c r="V1180" s="6"/>
      <c r="W1180" s="6" t="s">
        <v>4365</v>
      </c>
      <c r="X1180" s="6" t="s">
        <v>128</v>
      </c>
      <c r="Y1180" s="11" t="s">
        <v>15237</v>
      </c>
      <c r="Z1180" s="10"/>
      <c r="AA1180" s="11" t="s">
        <v>15237</v>
      </c>
      <c r="AB1180" s="6" t="s">
        <v>83</v>
      </c>
      <c r="AC1180" s="6"/>
      <c r="AD1180" s="6">
        <v>699065</v>
      </c>
      <c r="AE1180" s="6"/>
      <c r="AF1180" s="6" t="s">
        <v>15079</v>
      </c>
      <c r="AG1180" s="6"/>
      <c r="AH1180" s="6" t="s">
        <v>128</v>
      </c>
    </row>
    <row r="1181" spans="1:34" ht="16.5">
      <c r="A1181" s="14" t="s">
        <v>4366</v>
      </c>
      <c r="B1181" s="4" t="s">
        <v>4367</v>
      </c>
      <c r="C1181" s="5" t="s">
        <v>83</v>
      </c>
      <c r="D1181" s="5" t="s">
        <v>4368</v>
      </c>
      <c r="E1181" s="6" t="s">
        <v>9925</v>
      </c>
      <c r="F1181" s="6" t="s">
        <v>9926</v>
      </c>
      <c r="G1181" s="6" t="s">
        <v>9927</v>
      </c>
      <c r="H1181" s="6" t="s">
        <v>9928</v>
      </c>
      <c r="I1181" s="6" t="s">
        <v>6129</v>
      </c>
      <c r="J1181" s="6">
        <v>626123</v>
      </c>
      <c r="K1181" s="6">
        <v>0</v>
      </c>
      <c r="L1181" s="6" t="s">
        <v>11604</v>
      </c>
      <c r="M1181" s="6" t="s">
        <v>11618</v>
      </c>
      <c r="N1181" s="6"/>
      <c r="O1181" s="6" t="s">
        <v>13543</v>
      </c>
      <c r="P1181" s="6"/>
      <c r="Q1181" s="6" t="s">
        <v>14370</v>
      </c>
      <c r="R1181" s="6"/>
      <c r="S1181" s="6"/>
      <c r="T1181" s="6"/>
      <c r="U1181" s="6"/>
      <c r="V1181" s="6"/>
      <c r="W1181" s="6" t="s">
        <v>4368</v>
      </c>
      <c r="X1181" s="6" t="s">
        <v>128</v>
      </c>
      <c r="Y1181" s="11" t="s">
        <v>15237</v>
      </c>
      <c r="Z1181" s="10"/>
      <c r="AA1181" s="11" t="s">
        <v>15237</v>
      </c>
      <c r="AB1181" s="6" t="s">
        <v>83</v>
      </c>
      <c r="AC1181" s="6">
        <v>33155962017</v>
      </c>
      <c r="AD1181" s="6">
        <v>531242</v>
      </c>
      <c r="AE1181" s="6"/>
      <c r="AF1181" s="6">
        <v>5962017</v>
      </c>
      <c r="AG1181" s="6"/>
      <c r="AH1181" s="6" t="s">
        <v>128</v>
      </c>
    </row>
    <row r="1182" spans="1:34" ht="16.5">
      <c r="A1182" s="14" t="s">
        <v>4369</v>
      </c>
      <c r="B1182" s="4" t="s">
        <v>4370</v>
      </c>
      <c r="C1182" s="5" t="s">
        <v>83</v>
      </c>
      <c r="D1182" s="5" t="s">
        <v>4371</v>
      </c>
      <c r="E1182" s="6" t="s">
        <v>9929</v>
      </c>
      <c r="F1182" s="6" t="s">
        <v>9930</v>
      </c>
      <c r="G1182" s="6" t="s">
        <v>9931</v>
      </c>
      <c r="H1182" s="6"/>
      <c r="I1182" s="6" t="s">
        <v>5962</v>
      </c>
      <c r="J1182" s="6"/>
      <c r="K1182" s="6">
        <v>0</v>
      </c>
      <c r="L1182" s="6" t="s">
        <v>11604</v>
      </c>
      <c r="M1182" s="6" t="s">
        <v>11606</v>
      </c>
      <c r="N1182" s="6"/>
      <c r="O1182" s="6" t="s">
        <v>13544</v>
      </c>
      <c r="P1182" s="6">
        <v>278</v>
      </c>
      <c r="Q1182" s="6"/>
      <c r="R1182" s="6"/>
      <c r="S1182" s="6"/>
      <c r="T1182" s="6"/>
      <c r="U1182" s="6"/>
      <c r="V1182" s="6"/>
      <c r="W1182" s="6" t="s">
        <v>4371</v>
      </c>
      <c r="X1182" s="6" t="s">
        <v>128</v>
      </c>
      <c r="Y1182" s="11" t="s">
        <v>15237</v>
      </c>
      <c r="Z1182" s="10"/>
      <c r="AA1182" s="11" t="s">
        <v>15237</v>
      </c>
      <c r="AB1182" s="6" t="s">
        <v>83</v>
      </c>
      <c r="AC1182" s="6" t="s">
        <v>15080</v>
      </c>
      <c r="AD1182" s="6" t="s">
        <v>15081</v>
      </c>
      <c r="AE1182" s="6"/>
      <c r="AF1182" s="6"/>
      <c r="AG1182" s="6"/>
      <c r="AH1182" s="6" t="s">
        <v>128</v>
      </c>
    </row>
    <row r="1183" spans="1:34" ht="16.5">
      <c r="A1183" s="14" t="s">
        <v>4380</v>
      </c>
      <c r="B1183" s="4" t="s">
        <v>4381</v>
      </c>
      <c r="C1183" s="5" t="s">
        <v>83</v>
      </c>
      <c r="D1183" s="5" t="s">
        <v>4382</v>
      </c>
      <c r="E1183" s="6" t="s">
        <v>9936</v>
      </c>
      <c r="F1183" s="6" t="s">
        <v>9937</v>
      </c>
      <c r="G1183" s="6" t="s">
        <v>9938</v>
      </c>
      <c r="H1183" s="6" t="s">
        <v>9939</v>
      </c>
      <c r="I1183" s="6" t="s">
        <v>5962</v>
      </c>
      <c r="J1183" s="6"/>
      <c r="K1183" s="6">
        <v>0</v>
      </c>
      <c r="L1183" s="6" t="s">
        <v>11604</v>
      </c>
      <c r="M1183" s="6" t="s">
        <v>11606</v>
      </c>
      <c r="N1183" s="6"/>
      <c r="O1183" s="6" t="s">
        <v>13548</v>
      </c>
      <c r="P1183" s="6"/>
      <c r="Q1183" s="6" t="s">
        <v>14371</v>
      </c>
      <c r="R1183" s="6"/>
      <c r="S1183" s="6"/>
      <c r="T1183" s="6"/>
      <c r="U1183" s="6"/>
      <c r="V1183" s="6"/>
      <c r="W1183" s="6" t="s">
        <v>4382</v>
      </c>
      <c r="X1183" s="6" t="s">
        <v>128</v>
      </c>
      <c r="Y1183" s="11" t="s">
        <v>15237</v>
      </c>
      <c r="Z1183" s="10"/>
      <c r="AA1183" s="11" t="s">
        <v>15237</v>
      </c>
      <c r="AB1183" s="6" t="s">
        <v>83</v>
      </c>
      <c r="AC1183" s="6">
        <v>27290015163</v>
      </c>
      <c r="AD1183" s="6" t="s">
        <v>15082</v>
      </c>
      <c r="AE1183" s="6"/>
      <c r="AF1183" s="6" t="s">
        <v>15083</v>
      </c>
      <c r="AG1183" s="9">
        <v>36251</v>
      </c>
      <c r="AH1183" s="6" t="s">
        <v>128</v>
      </c>
    </row>
    <row r="1184" spans="1:34" ht="16.5">
      <c r="A1184" s="14" t="s">
        <v>4380</v>
      </c>
      <c r="B1184" s="4" t="s">
        <v>4383</v>
      </c>
      <c r="C1184" s="5" t="s">
        <v>83</v>
      </c>
      <c r="D1184" s="5" t="s">
        <v>4384</v>
      </c>
      <c r="E1184" s="6" t="s">
        <v>9940</v>
      </c>
      <c r="F1184" s="6" t="s">
        <v>9941</v>
      </c>
      <c r="G1184" s="6" t="s">
        <v>9942</v>
      </c>
      <c r="H1184" s="6" t="s">
        <v>6089</v>
      </c>
      <c r="I1184" s="6" t="s">
        <v>5962</v>
      </c>
      <c r="J1184" s="6"/>
      <c r="K1184" s="6">
        <v>0</v>
      </c>
      <c r="L1184" s="6" t="s">
        <v>11604</v>
      </c>
      <c r="M1184" s="6" t="s">
        <v>11606</v>
      </c>
      <c r="N1184" s="6" t="s">
        <v>12469</v>
      </c>
      <c r="O1184" s="6" t="s">
        <v>13549</v>
      </c>
      <c r="P1184" s="6"/>
      <c r="Q1184" s="6" t="s">
        <v>13639</v>
      </c>
      <c r="R1184" s="6"/>
      <c r="S1184" s="6"/>
      <c r="T1184" s="6"/>
      <c r="U1184" s="6"/>
      <c r="V1184" s="6"/>
      <c r="W1184" s="6" t="s">
        <v>4384</v>
      </c>
      <c r="X1184" s="6" t="s">
        <v>128</v>
      </c>
      <c r="Y1184" s="11" t="s">
        <v>15237</v>
      </c>
      <c r="Z1184" s="10"/>
      <c r="AA1184" s="11" t="s">
        <v>15237</v>
      </c>
      <c r="AB1184" s="6" t="s">
        <v>83</v>
      </c>
      <c r="AC1184" s="6">
        <v>27390514755</v>
      </c>
      <c r="AD1184" s="6" t="s">
        <v>15084</v>
      </c>
      <c r="AE1184" s="6"/>
      <c r="AF1184" s="6" t="s">
        <v>15085</v>
      </c>
      <c r="AG1184" s="6"/>
      <c r="AH1184" s="6" t="s">
        <v>128</v>
      </c>
    </row>
    <row r="1185" spans="1:34" ht="16.5">
      <c r="A1185" s="14" t="s">
        <v>4380</v>
      </c>
      <c r="B1185" s="4" t="s">
        <v>4385</v>
      </c>
      <c r="C1185" s="5" t="s">
        <v>83</v>
      </c>
      <c r="D1185" s="5" t="s">
        <v>4384</v>
      </c>
      <c r="E1185" s="6" t="s">
        <v>9943</v>
      </c>
      <c r="F1185" s="6" t="s">
        <v>9944</v>
      </c>
      <c r="G1185" s="6" t="s">
        <v>9945</v>
      </c>
      <c r="H1185" s="6"/>
      <c r="I1185" s="6" t="s">
        <v>5962</v>
      </c>
      <c r="J1185" s="6">
        <v>400709</v>
      </c>
      <c r="K1185" s="6">
        <v>0</v>
      </c>
      <c r="L1185" s="6" t="s">
        <v>11604</v>
      </c>
      <c r="M1185" s="6" t="s">
        <v>11606</v>
      </c>
      <c r="N1185" s="6" t="s">
        <v>12470</v>
      </c>
      <c r="O1185" s="6">
        <v>923265553</v>
      </c>
      <c r="P1185" s="6"/>
      <c r="Q1185" s="6"/>
      <c r="R1185" s="6" t="s">
        <v>14372</v>
      </c>
      <c r="S1185" s="6"/>
      <c r="T1185" s="6"/>
      <c r="U1185" s="6"/>
      <c r="V1185" s="6"/>
      <c r="W1185" s="6" t="s">
        <v>4384</v>
      </c>
      <c r="X1185" s="6" t="s">
        <v>128</v>
      </c>
      <c r="Y1185" s="11" t="s">
        <v>15237</v>
      </c>
      <c r="Z1185" s="10"/>
      <c r="AA1185" s="11" t="s">
        <v>15237</v>
      </c>
      <c r="AB1185" s="6" t="s">
        <v>83</v>
      </c>
      <c r="AC1185" s="6" t="s">
        <v>15086</v>
      </c>
      <c r="AD1185" s="6"/>
      <c r="AE1185" s="6"/>
      <c r="AF1185" s="6"/>
      <c r="AG1185" s="6"/>
      <c r="AH1185" s="6" t="s">
        <v>128</v>
      </c>
    </row>
    <row r="1186" spans="1:34" ht="16.5">
      <c r="A1186" s="14" t="s">
        <v>4388</v>
      </c>
      <c r="B1186" s="4" t="s">
        <v>4389</v>
      </c>
      <c r="C1186" s="5" t="s">
        <v>83</v>
      </c>
      <c r="D1186" s="5" t="s">
        <v>4390</v>
      </c>
      <c r="E1186" s="6" t="s">
        <v>9948</v>
      </c>
      <c r="F1186" s="6" t="s">
        <v>9949</v>
      </c>
      <c r="G1186" s="6" t="s">
        <v>9950</v>
      </c>
      <c r="H1186" s="6" t="s">
        <v>9951</v>
      </c>
      <c r="I1186" s="6" t="s">
        <v>5995</v>
      </c>
      <c r="J1186" s="6">
        <v>382721</v>
      </c>
      <c r="K1186" s="6">
        <v>0</v>
      </c>
      <c r="L1186" s="6" t="s">
        <v>11604</v>
      </c>
      <c r="M1186" s="6" t="s">
        <v>11606</v>
      </c>
      <c r="N1186" s="6" t="s">
        <v>12471</v>
      </c>
      <c r="O1186" s="6" t="s">
        <v>13550</v>
      </c>
      <c r="P1186" s="6"/>
      <c r="Q1186" s="6" t="s">
        <v>14373</v>
      </c>
      <c r="R1186" s="6"/>
      <c r="S1186" s="6"/>
      <c r="T1186" s="6"/>
      <c r="U1186" s="6"/>
      <c r="V1186" s="6"/>
      <c r="W1186" s="6" t="s">
        <v>4390</v>
      </c>
      <c r="X1186" s="6" t="s">
        <v>128</v>
      </c>
      <c r="Y1186" s="11" t="s">
        <v>15237</v>
      </c>
      <c r="Z1186" s="10"/>
      <c r="AA1186" s="11" t="s">
        <v>15237</v>
      </c>
      <c r="AB1186" s="6" t="s">
        <v>83</v>
      </c>
      <c r="AC1186" s="6">
        <v>24040900424</v>
      </c>
      <c r="AD1186" s="6">
        <v>24540900424</v>
      </c>
      <c r="AE1186" s="6" t="s">
        <v>20829</v>
      </c>
      <c r="AF1186" s="6" t="s">
        <v>15087</v>
      </c>
      <c r="AG1186" s="9">
        <v>37438</v>
      </c>
      <c r="AH1186" s="6" t="s">
        <v>128</v>
      </c>
    </row>
    <row r="1187" spans="1:34" ht="16.5">
      <c r="A1187" s="14" t="s">
        <v>4400</v>
      </c>
      <c r="B1187" s="4" t="s">
        <v>4401</v>
      </c>
      <c r="C1187" s="5" t="s">
        <v>83</v>
      </c>
      <c r="D1187" s="5" t="s">
        <v>4402</v>
      </c>
      <c r="E1187" s="6" t="s">
        <v>9952</v>
      </c>
      <c r="F1187" s="6" t="s">
        <v>9953</v>
      </c>
      <c r="G1187" s="6" t="s">
        <v>9954</v>
      </c>
      <c r="H1187" s="6"/>
      <c r="I1187" s="6" t="s">
        <v>6129</v>
      </c>
      <c r="J1187" s="6"/>
      <c r="K1187" s="6">
        <v>0</v>
      </c>
      <c r="L1187" s="6" t="s">
        <v>11604</v>
      </c>
      <c r="M1187" s="6" t="s">
        <v>11618</v>
      </c>
      <c r="N1187" s="6"/>
      <c r="O1187" s="6" t="s">
        <v>13555</v>
      </c>
      <c r="P1187" s="6"/>
      <c r="Q1187" s="6" t="s">
        <v>14374</v>
      </c>
      <c r="R1187" s="6"/>
      <c r="S1187" s="6"/>
      <c r="T1187" s="6"/>
      <c r="U1187" s="6"/>
      <c r="V1187" s="6"/>
      <c r="W1187" s="6" t="s">
        <v>4402</v>
      </c>
      <c r="X1187" s="6" t="s">
        <v>128</v>
      </c>
      <c r="Y1187" s="11" t="s">
        <v>15237</v>
      </c>
      <c r="Z1187" s="10"/>
      <c r="AA1187" s="11" t="s">
        <v>15237</v>
      </c>
      <c r="AB1187" s="6" t="s">
        <v>83</v>
      </c>
      <c r="AC1187" s="6"/>
      <c r="AD1187" s="6">
        <v>33131320675</v>
      </c>
      <c r="AE1187" s="6"/>
      <c r="AF1187" s="6" t="s">
        <v>15088</v>
      </c>
      <c r="AG1187" s="9">
        <v>33400</v>
      </c>
      <c r="AH1187" s="6" t="s">
        <v>128</v>
      </c>
    </row>
    <row r="1188" spans="1:34" ht="16.5">
      <c r="A1188" s="14" t="s">
        <v>4403</v>
      </c>
      <c r="B1188" s="4" t="s">
        <v>4404</v>
      </c>
      <c r="C1188" s="5" t="s">
        <v>83</v>
      </c>
      <c r="D1188" s="5" t="s">
        <v>4405</v>
      </c>
      <c r="E1188" s="6" t="s">
        <v>9955</v>
      </c>
      <c r="F1188" s="6" t="s">
        <v>9956</v>
      </c>
      <c r="G1188" s="6" t="s">
        <v>9957</v>
      </c>
      <c r="H1188" s="6"/>
      <c r="I1188" s="6" t="s">
        <v>6129</v>
      </c>
      <c r="J1188" s="6"/>
      <c r="K1188" s="6">
        <v>0</v>
      </c>
      <c r="L1188" s="6" t="s">
        <v>11604</v>
      </c>
      <c r="M1188" s="6" t="s">
        <v>11618</v>
      </c>
      <c r="N1188" s="6"/>
      <c r="O1188" s="6" t="s">
        <v>13556</v>
      </c>
      <c r="P1188" s="6"/>
      <c r="Q1188" s="6" t="s">
        <v>14375</v>
      </c>
      <c r="R1188" s="6"/>
      <c r="S1188" s="6"/>
      <c r="T1188" s="6"/>
      <c r="U1188" s="6"/>
      <c r="V1188" s="6"/>
      <c r="W1188" s="6" t="s">
        <v>4405</v>
      </c>
      <c r="X1188" s="6" t="s">
        <v>128</v>
      </c>
      <c r="Y1188" s="11" t="s">
        <v>15237</v>
      </c>
      <c r="Z1188" s="10"/>
      <c r="AA1188" s="11" t="s">
        <v>15237</v>
      </c>
      <c r="AB1188" s="6" t="s">
        <v>83</v>
      </c>
      <c r="AC1188" s="6"/>
      <c r="AD1188" s="6">
        <v>655590</v>
      </c>
      <c r="AE1188" s="6"/>
      <c r="AF1188" s="6" t="s">
        <v>15089</v>
      </c>
      <c r="AG1188" s="6"/>
      <c r="AH1188" s="6" t="s">
        <v>128</v>
      </c>
    </row>
    <row r="1189" spans="1:34" ht="16.5">
      <c r="A1189" s="14" t="s">
        <v>4406</v>
      </c>
      <c r="B1189" s="4" t="s">
        <v>4407</v>
      </c>
      <c r="C1189" s="5" t="s">
        <v>83</v>
      </c>
      <c r="D1189" s="5" t="s">
        <v>4408</v>
      </c>
      <c r="E1189" s="6" t="s">
        <v>15276</v>
      </c>
      <c r="F1189" s="6" t="s">
        <v>9958</v>
      </c>
      <c r="G1189" s="6" t="s">
        <v>9959</v>
      </c>
      <c r="H1189" s="6" t="s">
        <v>9960</v>
      </c>
      <c r="I1189" s="6" t="s">
        <v>6132</v>
      </c>
      <c r="J1189" s="6"/>
      <c r="K1189" s="6">
        <v>0</v>
      </c>
      <c r="L1189" s="6" t="s">
        <v>11604</v>
      </c>
      <c r="M1189" s="6" t="s">
        <v>11618</v>
      </c>
      <c r="N1189" s="6"/>
      <c r="O1189" s="6" t="s">
        <v>13557</v>
      </c>
      <c r="P1189" s="6"/>
      <c r="Q1189" s="6" t="s">
        <v>14376</v>
      </c>
      <c r="R1189" s="6"/>
      <c r="S1189" s="6"/>
      <c r="T1189" s="6"/>
      <c r="U1189" s="6"/>
      <c r="V1189" s="6"/>
      <c r="W1189" s="6" t="s">
        <v>4408</v>
      </c>
      <c r="X1189" s="6" t="s">
        <v>128</v>
      </c>
      <c r="Y1189" s="11" t="s">
        <v>15237</v>
      </c>
      <c r="Z1189" s="10"/>
      <c r="AA1189" s="11" t="s">
        <v>15237</v>
      </c>
      <c r="AB1189" s="6" t="s">
        <v>83</v>
      </c>
      <c r="AC1189" s="6">
        <v>32071162015</v>
      </c>
      <c r="AD1189" s="6" t="s">
        <v>15090</v>
      </c>
      <c r="AE1189" s="6"/>
      <c r="AF1189" s="6"/>
      <c r="AG1189" s="6"/>
      <c r="AH1189" s="6" t="s">
        <v>128</v>
      </c>
    </row>
    <row r="1190" spans="1:34" ht="16.5">
      <c r="A1190" s="14" t="s">
        <v>4406</v>
      </c>
      <c r="B1190" s="4" t="s">
        <v>4409</v>
      </c>
      <c r="C1190" s="5" t="s">
        <v>83</v>
      </c>
      <c r="D1190" s="5" t="s">
        <v>4410</v>
      </c>
      <c r="E1190" s="6" t="s">
        <v>9961</v>
      </c>
      <c r="F1190" s="6" t="s">
        <v>9962</v>
      </c>
      <c r="G1190" s="6" t="s">
        <v>9963</v>
      </c>
      <c r="H1190" s="6" t="s">
        <v>6399</v>
      </c>
      <c r="I1190" s="6" t="s">
        <v>5983</v>
      </c>
      <c r="J1190" s="6">
        <v>560016</v>
      </c>
      <c r="K1190" s="6">
        <v>0</v>
      </c>
      <c r="L1190" s="6" t="s">
        <v>11604</v>
      </c>
      <c r="M1190" s="6" t="s">
        <v>11618</v>
      </c>
      <c r="N1190" s="6"/>
      <c r="O1190" s="6" t="s">
        <v>13558</v>
      </c>
      <c r="P1190" s="6">
        <v>4</v>
      </c>
      <c r="Q1190" s="6"/>
      <c r="R1190" s="6"/>
      <c r="S1190" s="6"/>
      <c r="T1190" s="6"/>
      <c r="U1190" s="6"/>
      <c r="V1190" s="6"/>
      <c r="W1190" s="6" t="s">
        <v>4408</v>
      </c>
      <c r="X1190" s="6" t="s">
        <v>128</v>
      </c>
      <c r="Y1190" s="11" t="s">
        <v>15237</v>
      </c>
      <c r="Z1190" s="10"/>
      <c r="AA1190" s="11" t="s">
        <v>15237</v>
      </c>
      <c r="AB1190" s="6" t="s">
        <v>83</v>
      </c>
      <c r="AC1190" s="6">
        <v>29230311595</v>
      </c>
      <c r="AD1190" s="6"/>
      <c r="AE1190" s="6"/>
      <c r="AF1190" s="6"/>
      <c r="AG1190" s="6"/>
      <c r="AH1190" s="6" t="s">
        <v>128</v>
      </c>
    </row>
    <row r="1191" spans="1:34" ht="16.5">
      <c r="A1191" s="14" t="s">
        <v>4411</v>
      </c>
      <c r="B1191" s="4" t="s">
        <v>4412</v>
      </c>
      <c r="C1191" s="5" t="s">
        <v>83</v>
      </c>
      <c r="D1191" s="5" t="s">
        <v>4413</v>
      </c>
      <c r="E1191" s="6" t="s">
        <v>9964</v>
      </c>
      <c r="F1191" s="6" t="s">
        <v>9965</v>
      </c>
      <c r="G1191" s="6" t="s">
        <v>9966</v>
      </c>
      <c r="H1191" s="6" t="s">
        <v>6118</v>
      </c>
      <c r="I1191" s="6" t="s">
        <v>5970</v>
      </c>
      <c r="J1191" s="6">
        <v>500076</v>
      </c>
      <c r="K1191" s="6">
        <v>0</v>
      </c>
      <c r="L1191" s="6" t="s">
        <v>11604</v>
      </c>
      <c r="M1191" s="6" t="s">
        <v>11618</v>
      </c>
      <c r="N1191" s="6" t="s">
        <v>12472</v>
      </c>
      <c r="O1191" s="6" t="s">
        <v>13559</v>
      </c>
      <c r="P1191" s="6"/>
      <c r="Q1191" s="6" t="s">
        <v>14377</v>
      </c>
      <c r="R1191" s="6">
        <v>9849800192</v>
      </c>
      <c r="S1191" s="6"/>
      <c r="T1191" s="6"/>
      <c r="U1191" s="6"/>
      <c r="V1191" s="6"/>
      <c r="W1191" s="6" t="s">
        <v>14378</v>
      </c>
      <c r="X1191" s="6" t="s">
        <v>128</v>
      </c>
      <c r="Y1191" s="11" t="s">
        <v>15237</v>
      </c>
      <c r="Z1191" s="10"/>
      <c r="AA1191" s="11" t="s">
        <v>15237</v>
      </c>
      <c r="AB1191" s="6" t="s">
        <v>83</v>
      </c>
      <c r="AC1191" s="6">
        <v>28457095406</v>
      </c>
      <c r="AD1191" s="6"/>
      <c r="AE1191" s="6"/>
      <c r="AF1191" s="6"/>
      <c r="AG1191" s="6"/>
      <c r="AH1191" s="6" t="s">
        <v>128</v>
      </c>
    </row>
    <row r="1192" spans="1:34" ht="16.5">
      <c r="A1192" s="14" t="s">
        <v>4414</v>
      </c>
      <c r="B1192" s="4" t="s">
        <v>4415</v>
      </c>
      <c r="C1192" s="5" t="s">
        <v>83</v>
      </c>
      <c r="D1192" s="5" t="s">
        <v>4416</v>
      </c>
      <c r="E1192" s="6" t="s">
        <v>9967</v>
      </c>
      <c r="F1192" s="6" t="s">
        <v>9968</v>
      </c>
      <c r="G1192" s="6" t="s">
        <v>9969</v>
      </c>
      <c r="H1192" s="6" t="s">
        <v>6149</v>
      </c>
      <c r="I1192" s="6" t="s">
        <v>5995</v>
      </c>
      <c r="J1192" s="6">
        <v>380023</v>
      </c>
      <c r="K1192" s="6">
        <v>0</v>
      </c>
      <c r="L1192" s="6" t="s">
        <v>11604</v>
      </c>
      <c r="M1192" s="6" t="s">
        <v>11606</v>
      </c>
      <c r="N1192" s="6"/>
      <c r="O1192" s="6" t="s">
        <v>13560</v>
      </c>
      <c r="P1192" s="6"/>
      <c r="Q1192" s="6" t="s">
        <v>14379</v>
      </c>
      <c r="R1192" s="6"/>
      <c r="S1192" s="6"/>
      <c r="T1192" s="6"/>
      <c r="U1192" s="6"/>
      <c r="V1192" s="6"/>
      <c r="W1192" s="6" t="s">
        <v>4416</v>
      </c>
      <c r="X1192" s="6" t="s">
        <v>128</v>
      </c>
      <c r="Y1192" s="11" t="s">
        <v>15237</v>
      </c>
      <c r="Z1192" s="10"/>
      <c r="AA1192" s="11" t="s">
        <v>15237</v>
      </c>
      <c r="AB1192" s="6" t="s">
        <v>83</v>
      </c>
      <c r="AC1192" s="6">
        <v>24072202787</v>
      </c>
      <c r="AD1192" s="6">
        <v>24572202787</v>
      </c>
      <c r="AE1192" s="6" t="s">
        <v>20841</v>
      </c>
      <c r="AF1192" s="6">
        <v>24072202787</v>
      </c>
      <c r="AG1192" s="9">
        <v>37438</v>
      </c>
      <c r="AH1192" s="6" t="s">
        <v>128</v>
      </c>
    </row>
    <row r="1193" spans="1:34" ht="16.5">
      <c r="A1193" s="14" t="s">
        <v>4423</v>
      </c>
      <c r="B1193" s="4" t="s">
        <v>4424</v>
      </c>
      <c r="C1193" s="5" t="s">
        <v>83</v>
      </c>
      <c r="D1193" s="5" t="s">
        <v>4425</v>
      </c>
      <c r="E1193" s="6" t="s">
        <v>9971</v>
      </c>
      <c r="F1193" s="6" t="s">
        <v>9972</v>
      </c>
      <c r="G1193" s="6" t="s">
        <v>6257</v>
      </c>
      <c r="H1193" s="6"/>
      <c r="I1193" s="6" t="s">
        <v>6195</v>
      </c>
      <c r="J1193" s="6"/>
      <c r="K1193" s="6">
        <v>0</v>
      </c>
      <c r="L1193" s="6" t="s">
        <v>11604</v>
      </c>
      <c r="M1193" s="6" t="s">
        <v>11610</v>
      </c>
      <c r="N1193" s="6"/>
      <c r="O1193" s="6" t="s">
        <v>13563</v>
      </c>
      <c r="P1193" s="6"/>
      <c r="Q1193" s="6">
        <v>2373206</v>
      </c>
      <c r="R1193" s="6"/>
      <c r="S1193" s="6"/>
      <c r="T1193" s="6"/>
      <c r="U1193" s="6"/>
      <c r="V1193" s="6"/>
      <c r="W1193" s="6" t="s">
        <v>4425</v>
      </c>
      <c r="X1193" s="6" t="s">
        <v>128</v>
      </c>
      <c r="Y1193" s="11" t="s">
        <v>15237</v>
      </c>
      <c r="Z1193" s="10"/>
      <c r="AA1193" s="11" t="s">
        <v>15237</v>
      </c>
      <c r="AB1193" s="6" t="s">
        <v>83</v>
      </c>
      <c r="AC1193" s="6"/>
      <c r="AD1193" s="6"/>
      <c r="AE1193" s="6"/>
      <c r="AF1193" s="6" t="s">
        <v>15091</v>
      </c>
      <c r="AG1193" s="9">
        <v>34292</v>
      </c>
      <c r="AH1193" s="6" t="s">
        <v>128</v>
      </c>
    </row>
    <row r="1194" spans="1:34" ht="16.5">
      <c r="A1194" s="14" t="s">
        <v>4440</v>
      </c>
      <c r="B1194" s="4" t="s">
        <v>4441</v>
      </c>
      <c r="C1194" s="5" t="s">
        <v>83</v>
      </c>
      <c r="D1194" s="5" t="s">
        <v>4442</v>
      </c>
      <c r="E1194" s="6" t="s">
        <v>9982</v>
      </c>
      <c r="F1194" s="6" t="s">
        <v>9983</v>
      </c>
      <c r="G1194" s="6" t="s">
        <v>7614</v>
      </c>
      <c r="H1194" s="6"/>
      <c r="I1194" s="6" t="s">
        <v>6008</v>
      </c>
      <c r="J1194" s="6"/>
      <c r="K1194" s="6">
        <v>0</v>
      </c>
      <c r="L1194" s="6" t="s">
        <v>11604</v>
      </c>
      <c r="M1194" s="6" t="s">
        <v>11610</v>
      </c>
      <c r="N1194" s="6"/>
      <c r="O1194" s="6">
        <v>9717197272</v>
      </c>
      <c r="P1194" s="6"/>
      <c r="Q1194" s="6"/>
      <c r="R1194" s="6"/>
      <c r="S1194" s="6"/>
      <c r="T1194" s="6"/>
      <c r="U1194" s="6"/>
      <c r="V1194" s="6"/>
      <c r="W1194" s="6" t="s">
        <v>4442</v>
      </c>
      <c r="X1194" s="6" t="s">
        <v>128</v>
      </c>
      <c r="Y1194" s="11" t="s">
        <v>15237</v>
      </c>
      <c r="Z1194" s="10"/>
      <c r="AA1194" s="11" t="s">
        <v>15237</v>
      </c>
      <c r="AB1194" s="6" t="s">
        <v>83</v>
      </c>
      <c r="AC1194" s="6">
        <v>7340264804</v>
      </c>
      <c r="AD1194" s="6" t="s">
        <v>15092</v>
      </c>
      <c r="AE1194" s="6"/>
      <c r="AF1194" s="6" t="s">
        <v>15092</v>
      </c>
      <c r="AG1194" s="6" t="s">
        <v>15093</v>
      </c>
      <c r="AH1194" s="6" t="s">
        <v>128</v>
      </c>
    </row>
    <row r="1195" spans="1:34" ht="16.5">
      <c r="A1195" s="14" t="s">
        <v>4443</v>
      </c>
      <c r="B1195" s="4" t="s">
        <v>4444</v>
      </c>
      <c r="C1195" s="5" t="s">
        <v>83</v>
      </c>
      <c r="D1195" s="5" t="s">
        <v>4445</v>
      </c>
      <c r="E1195" s="6" t="s">
        <v>9984</v>
      </c>
      <c r="F1195" s="6" t="s">
        <v>5972</v>
      </c>
      <c r="G1195" s="6" t="s">
        <v>8086</v>
      </c>
      <c r="H1195" s="6" t="s">
        <v>5973</v>
      </c>
      <c r="I1195" s="6" t="s">
        <v>5975</v>
      </c>
      <c r="J1195" s="6">
        <v>201301</v>
      </c>
      <c r="K1195" s="6">
        <v>0</v>
      </c>
      <c r="L1195" s="6" t="s">
        <v>11604</v>
      </c>
      <c r="M1195" s="6" t="s">
        <v>11610</v>
      </c>
      <c r="N1195" s="6"/>
      <c r="O1195" s="6" t="s">
        <v>13568</v>
      </c>
      <c r="P1195" s="6"/>
      <c r="Q1195" s="6" t="s">
        <v>14380</v>
      </c>
      <c r="R1195" s="6"/>
      <c r="S1195" s="6"/>
      <c r="T1195" s="6"/>
      <c r="U1195" s="6"/>
      <c r="V1195" s="6"/>
      <c r="W1195" s="6" t="s">
        <v>4445</v>
      </c>
      <c r="X1195" s="6" t="s">
        <v>128</v>
      </c>
      <c r="Y1195" s="11" t="s">
        <v>15237</v>
      </c>
      <c r="Z1195" s="10"/>
      <c r="AA1195" s="11" t="s">
        <v>15237</v>
      </c>
      <c r="AB1195" s="6" t="s">
        <v>83</v>
      </c>
      <c r="AC1195" s="6">
        <v>9265700604</v>
      </c>
      <c r="AD1195" s="6" t="s">
        <v>15094</v>
      </c>
      <c r="AE1195" s="6"/>
      <c r="AF1195" s="6" t="s">
        <v>15095</v>
      </c>
      <c r="AG1195" s="9">
        <v>35065</v>
      </c>
      <c r="AH1195" s="6" t="s">
        <v>128</v>
      </c>
    </row>
    <row r="1196" spans="1:34" ht="16.5">
      <c r="A1196" s="14" t="s">
        <v>4455</v>
      </c>
      <c r="B1196" s="4" t="s">
        <v>4456</v>
      </c>
      <c r="C1196" s="5" t="s">
        <v>83</v>
      </c>
      <c r="D1196" s="5" t="s">
        <v>4457</v>
      </c>
      <c r="E1196" s="6" t="s">
        <v>9993</v>
      </c>
      <c r="F1196" s="6" t="s">
        <v>9994</v>
      </c>
      <c r="G1196" s="6" t="s">
        <v>9995</v>
      </c>
      <c r="H1196" s="6" t="s">
        <v>9996</v>
      </c>
      <c r="I1196" s="6" t="s">
        <v>5962</v>
      </c>
      <c r="J1196" s="6"/>
      <c r="K1196" s="6">
        <v>0</v>
      </c>
      <c r="L1196" s="6" t="s">
        <v>11604</v>
      </c>
      <c r="M1196" s="6" t="s">
        <v>11606</v>
      </c>
      <c r="N1196" s="6"/>
      <c r="O1196" s="6" t="s">
        <v>13571</v>
      </c>
      <c r="P1196" s="6"/>
      <c r="Q1196" s="6" t="s">
        <v>14383</v>
      </c>
      <c r="R1196" s="6"/>
      <c r="S1196" s="6"/>
      <c r="T1196" s="6"/>
      <c r="U1196" s="6"/>
      <c r="V1196" s="6"/>
      <c r="W1196" s="6" t="s">
        <v>4457</v>
      </c>
      <c r="X1196" s="6" t="s">
        <v>128</v>
      </c>
      <c r="Y1196" s="11" t="s">
        <v>15237</v>
      </c>
      <c r="Z1196" s="10"/>
      <c r="AA1196" s="11" t="s">
        <v>15237</v>
      </c>
      <c r="AB1196" s="6" t="s">
        <v>83</v>
      </c>
      <c r="AC1196" s="6">
        <v>27250016640</v>
      </c>
      <c r="AD1196" s="6" t="s">
        <v>15096</v>
      </c>
      <c r="AE1196" s="6"/>
      <c r="AF1196" s="6" t="s">
        <v>15097</v>
      </c>
      <c r="AG1196" s="9">
        <v>38808</v>
      </c>
      <c r="AH1196" s="6" t="s">
        <v>128</v>
      </c>
    </row>
    <row r="1197" spans="1:34" ht="16.5">
      <c r="A1197" s="14" t="s">
        <v>4458</v>
      </c>
      <c r="B1197" s="4" t="s">
        <v>4459</v>
      </c>
      <c r="C1197" s="5" t="s">
        <v>83</v>
      </c>
      <c r="D1197" s="5" t="s">
        <v>4460</v>
      </c>
      <c r="E1197" s="6" t="s">
        <v>9997</v>
      </c>
      <c r="F1197" s="6" t="s">
        <v>9998</v>
      </c>
      <c r="G1197" s="6" t="s">
        <v>9999</v>
      </c>
      <c r="H1197" s="6" t="s">
        <v>7498</v>
      </c>
      <c r="I1197" s="6" t="s">
        <v>6129</v>
      </c>
      <c r="J1197" s="6">
        <v>626130</v>
      </c>
      <c r="K1197" s="6">
        <v>0</v>
      </c>
      <c r="L1197" s="6" t="s">
        <v>11604</v>
      </c>
      <c r="M1197" s="6" t="s">
        <v>11618</v>
      </c>
      <c r="N1197" s="6"/>
      <c r="O1197" s="6" t="s">
        <v>13572</v>
      </c>
      <c r="P1197" s="6">
        <v>9</v>
      </c>
      <c r="Q1197" s="6" t="s">
        <v>14384</v>
      </c>
      <c r="R1197" s="6"/>
      <c r="S1197" s="6"/>
      <c r="T1197" s="6"/>
      <c r="U1197" s="6"/>
      <c r="V1197" s="6"/>
      <c r="W1197" s="6" t="s">
        <v>4460</v>
      </c>
      <c r="X1197" s="6" t="s">
        <v>128</v>
      </c>
      <c r="Y1197" s="11" t="s">
        <v>15237</v>
      </c>
      <c r="Z1197" s="10"/>
      <c r="AA1197" s="11" t="s">
        <v>15237</v>
      </c>
      <c r="AB1197" s="6" t="s">
        <v>83</v>
      </c>
      <c r="AC1197" s="6">
        <v>33965960747</v>
      </c>
      <c r="AD1197" s="6">
        <v>515194</v>
      </c>
      <c r="AE1197" s="6"/>
      <c r="AF1197" s="6" t="s">
        <v>15098</v>
      </c>
      <c r="AG1197" s="6"/>
      <c r="AH1197" s="6" t="s">
        <v>128</v>
      </c>
    </row>
    <row r="1198" spans="1:34" ht="16.5">
      <c r="A1198" s="14" t="s">
        <v>4463</v>
      </c>
      <c r="B1198" s="4" t="s">
        <v>4464</v>
      </c>
      <c r="C1198" s="5" t="s">
        <v>83</v>
      </c>
      <c r="D1198" s="5" t="s">
        <v>4465</v>
      </c>
      <c r="E1198" s="6" t="s">
        <v>10000</v>
      </c>
      <c r="F1198" s="6" t="s">
        <v>10001</v>
      </c>
      <c r="G1198" s="6"/>
      <c r="H1198" s="6"/>
      <c r="I1198" s="6" t="s">
        <v>6008</v>
      </c>
      <c r="J1198" s="6"/>
      <c r="K1198" s="6">
        <v>0</v>
      </c>
      <c r="L1198" s="6" t="s">
        <v>11604</v>
      </c>
      <c r="M1198" s="6" t="s">
        <v>11610</v>
      </c>
      <c r="N1198" s="6"/>
      <c r="O1198" s="6" t="s">
        <v>13574</v>
      </c>
      <c r="P1198" s="6"/>
      <c r="Q1198" s="6" t="s">
        <v>14385</v>
      </c>
      <c r="R1198" s="6"/>
      <c r="S1198" s="6"/>
      <c r="T1198" s="6"/>
      <c r="U1198" s="6"/>
      <c r="V1198" s="6"/>
      <c r="W1198" s="6" t="s">
        <v>4465</v>
      </c>
      <c r="X1198" s="6" t="s">
        <v>128</v>
      </c>
      <c r="Y1198" s="11" t="s">
        <v>15237</v>
      </c>
      <c r="Z1198" s="10"/>
      <c r="AA1198" s="11" t="s">
        <v>15237</v>
      </c>
      <c r="AB1198" s="6" t="s">
        <v>83</v>
      </c>
      <c r="AC1198" s="6">
        <v>7020199408</v>
      </c>
      <c r="AD1198" s="6" t="s">
        <v>15099</v>
      </c>
      <c r="AE1198" s="6"/>
      <c r="AF1198" s="6"/>
      <c r="AG1198" s="6"/>
      <c r="AH1198" s="6" t="s">
        <v>128</v>
      </c>
    </row>
    <row r="1199" spans="1:34" ht="16.5">
      <c r="A1199" s="14" t="s">
        <v>4466</v>
      </c>
      <c r="B1199" s="4" t="s">
        <v>4467</v>
      </c>
      <c r="C1199" s="5" t="s">
        <v>83</v>
      </c>
      <c r="D1199" s="5" t="s">
        <v>4468</v>
      </c>
      <c r="E1199" s="6" t="s">
        <v>10002</v>
      </c>
      <c r="F1199" s="6" t="s">
        <v>10003</v>
      </c>
      <c r="G1199" s="6" t="s">
        <v>10004</v>
      </c>
      <c r="H1199" s="6"/>
      <c r="I1199" s="6" t="s">
        <v>5983</v>
      </c>
      <c r="J1199" s="6"/>
      <c r="K1199" s="6">
        <v>0</v>
      </c>
      <c r="L1199" s="6" t="s">
        <v>11604</v>
      </c>
      <c r="M1199" s="6" t="s">
        <v>11605</v>
      </c>
      <c r="N1199" s="6"/>
      <c r="O1199" s="6" t="s">
        <v>13575</v>
      </c>
      <c r="P1199" s="6"/>
      <c r="Q1199" s="6"/>
      <c r="R1199" s="6"/>
      <c r="S1199" s="6"/>
      <c r="T1199" s="6"/>
      <c r="U1199" s="6"/>
      <c r="V1199" s="6"/>
      <c r="W1199" s="6" t="s">
        <v>4468</v>
      </c>
      <c r="X1199" s="6" t="s">
        <v>128</v>
      </c>
      <c r="Y1199" s="11" t="s">
        <v>15237</v>
      </c>
      <c r="Z1199" s="10"/>
      <c r="AA1199" s="11" t="s">
        <v>15237</v>
      </c>
      <c r="AB1199" s="6" t="s">
        <v>83</v>
      </c>
      <c r="AC1199" s="6">
        <v>29020284211</v>
      </c>
      <c r="AD1199" s="6">
        <v>1054545</v>
      </c>
      <c r="AE1199" s="6"/>
      <c r="AF1199" s="6"/>
      <c r="AG1199" s="6"/>
      <c r="AH1199" s="6" t="s">
        <v>128</v>
      </c>
    </row>
    <row r="1200" spans="1:34" ht="16.5">
      <c r="A1200" s="14" t="s">
        <v>4471</v>
      </c>
      <c r="B1200" s="4" t="s">
        <v>4472</v>
      </c>
      <c r="C1200" s="5" t="s">
        <v>83</v>
      </c>
      <c r="D1200" s="5" t="s">
        <v>4473</v>
      </c>
      <c r="E1200" s="6" t="s">
        <v>10005</v>
      </c>
      <c r="F1200" s="6" t="s">
        <v>10006</v>
      </c>
      <c r="G1200" s="6" t="s">
        <v>10007</v>
      </c>
      <c r="H1200" s="6" t="s">
        <v>6399</v>
      </c>
      <c r="I1200" s="6" t="s">
        <v>5983</v>
      </c>
      <c r="J1200" s="6">
        <v>560091</v>
      </c>
      <c r="K1200" s="6">
        <v>0</v>
      </c>
      <c r="L1200" s="6" t="s">
        <v>11604</v>
      </c>
      <c r="M1200" s="6" t="s">
        <v>11618</v>
      </c>
      <c r="N1200" s="6"/>
      <c r="O1200" s="6">
        <v>79</v>
      </c>
      <c r="P1200" s="6"/>
      <c r="Q1200" s="6" t="s">
        <v>14386</v>
      </c>
      <c r="R1200" s="6"/>
      <c r="S1200" s="6"/>
      <c r="T1200" s="6"/>
      <c r="U1200" s="6"/>
      <c r="V1200" s="6"/>
      <c r="W1200" s="6" t="s">
        <v>4473</v>
      </c>
      <c r="X1200" s="6" t="s">
        <v>128</v>
      </c>
      <c r="Y1200" s="11" t="s">
        <v>15237</v>
      </c>
      <c r="Z1200" s="10"/>
      <c r="AA1200" s="11" t="s">
        <v>15237</v>
      </c>
      <c r="AB1200" s="6" t="s">
        <v>83</v>
      </c>
      <c r="AC1200" s="6">
        <v>29500203922</v>
      </c>
      <c r="AD1200" s="6">
        <v>73182540</v>
      </c>
      <c r="AE1200" s="6"/>
      <c r="AF1200" s="6">
        <v>7318254</v>
      </c>
      <c r="AG1200" s="6"/>
      <c r="AH1200" s="6" t="s">
        <v>128</v>
      </c>
    </row>
    <row r="1201" spans="1:34" ht="16.5">
      <c r="A1201" s="14" t="s">
        <v>4471</v>
      </c>
      <c r="B1201" s="4" t="s">
        <v>4474</v>
      </c>
      <c r="C1201" s="5" t="s">
        <v>83</v>
      </c>
      <c r="D1201" s="5" t="s">
        <v>4473</v>
      </c>
      <c r="E1201" s="6" t="s">
        <v>10008</v>
      </c>
      <c r="F1201" s="6" t="s">
        <v>10009</v>
      </c>
      <c r="G1201" s="6" t="s">
        <v>10010</v>
      </c>
      <c r="H1201" s="6" t="s">
        <v>10011</v>
      </c>
      <c r="I1201" s="6" t="s">
        <v>6129</v>
      </c>
      <c r="J1201" s="6">
        <v>600083</v>
      </c>
      <c r="K1201" s="6">
        <v>0</v>
      </c>
      <c r="L1201" s="6" t="s">
        <v>11604</v>
      </c>
      <c r="M1201" s="6" t="s">
        <v>11618</v>
      </c>
      <c r="N1201" s="6"/>
      <c r="O1201" s="6" t="s">
        <v>13576</v>
      </c>
      <c r="P1201" s="6">
        <v>2</v>
      </c>
      <c r="Q1201" s="6"/>
      <c r="R1201" s="6"/>
      <c r="S1201" s="6"/>
      <c r="T1201" s="6"/>
      <c r="U1201" s="6"/>
      <c r="V1201" s="6"/>
      <c r="W1201" s="6" t="s">
        <v>4473</v>
      </c>
      <c r="X1201" s="6" t="s">
        <v>128</v>
      </c>
      <c r="Y1201" s="11" t="s">
        <v>15237</v>
      </c>
      <c r="Z1201" s="10"/>
      <c r="AA1201" s="11" t="s">
        <v>15237</v>
      </c>
      <c r="AB1201" s="6" t="s">
        <v>83</v>
      </c>
      <c r="AC1201" s="6"/>
      <c r="AD1201" s="6"/>
      <c r="AE1201" s="6"/>
      <c r="AF1201" s="6"/>
      <c r="AG1201" s="6"/>
      <c r="AH1201" s="6" t="s">
        <v>128</v>
      </c>
    </row>
    <row r="1202" spans="1:34" ht="16.5">
      <c r="A1202" s="14" t="s">
        <v>4485</v>
      </c>
      <c r="B1202" s="4" t="s">
        <v>4488</v>
      </c>
      <c r="C1202" s="5" t="s">
        <v>83</v>
      </c>
      <c r="D1202" s="5" t="s">
        <v>4489</v>
      </c>
      <c r="E1202" s="6" t="s">
        <v>10019</v>
      </c>
      <c r="F1202" s="6" t="s">
        <v>10020</v>
      </c>
      <c r="G1202" s="6" t="s">
        <v>10021</v>
      </c>
      <c r="H1202" s="6" t="s">
        <v>6128</v>
      </c>
      <c r="I1202" s="6" t="s">
        <v>6129</v>
      </c>
      <c r="J1202" s="6">
        <v>641001</v>
      </c>
      <c r="K1202" s="6">
        <v>0</v>
      </c>
      <c r="L1202" s="6" t="s">
        <v>11604</v>
      </c>
      <c r="M1202" s="6" t="s">
        <v>11618</v>
      </c>
      <c r="N1202" s="6"/>
      <c r="O1202" s="6" t="s">
        <v>13581</v>
      </c>
      <c r="P1202" s="6">
        <v>1</v>
      </c>
      <c r="Q1202" s="6"/>
      <c r="R1202" s="6"/>
      <c r="S1202" s="6"/>
      <c r="T1202" s="6"/>
      <c r="U1202" s="6"/>
      <c r="V1202" s="6"/>
      <c r="W1202" s="6" t="s">
        <v>4487</v>
      </c>
      <c r="X1202" s="6" t="s">
        <v>128</v>
      </c>
      <c r="Y1202" s="11" t="s">
        <v>15237</v>
      </c>
      <c r="Z1202" s="10"/>
      <c r="AA1202" s="11" t="s">
        <v>15237</v>
      </c>
      <c r="AB1202" s="6" t="s">
        <v>83</v>
      </c>
      <c r="AC1202" s="6">
        <v>33871901298</v>
      </c>
      <c r="AD1202" s="6">
        <v>628998</v>
      </c>
      <c r="AE1202" s="6"/>
      <c r="AF1202" s="6"/>
      <c r="AG1202" s="6"/>
      <c r="AH1202" s="6" t="s">
        <v>128</v>
      </c>
    </row>
    <row r="1203" spans="1:34" ht="16.5">
      <c r="A1203" s="14" t="s">
        <v>4485</v>
      </c>
      <c r="B1203" s="4" t="s">
        <v>4486</v>
      </c>
      <c r="C1203" s="5" t="s">
        <v>83</v>
      </c>
      <c r="D1203" s="5" t="s">
        <v>4487</v>
      </c>
      <c r="E1203" s="6" t="s">
        <v>15277</v>
      </c>
      <c r="F1203" s="6" t="s">
        <v>10017</v>
      </c>
      <c r="G1203" s="6" t="s">
        <v>10018</v>
      </c>
      <c r="H1203" s="6" t="s">
        <v>6225</v>
      </c>
      <c r="I1203" s="6" t="s">
        <v>6129</v>
      </c>
      <c r="J1203" s="6">
        <v>600001</v>
      </c>
      <c r="K1203" s="6">
        <v>0</v>
      </c>
      <c r="L1203" s="6" t="s">
        <v>11604</v>
      </c>
      <c r="M1203" s="6" t="s">
        <v>11618</v>
      </c>
      <c r="N1203" s="6"/>
      <c r="O1203" s="6" t="s">
        <v>13580</v>
      </c>
      <c r="P1203" s="6"/>
      <c r="Q1203" s="6" t="s">
        <v>14387</v>
      </c>
      <c r="R1203" s="6"/>
      <c r="S1203" s="6" t="s">
        <v>14387</v>
      </c>
      <c r="T1203" s="6"/>
      <c r="U1203" s="6"/>
      <c r="V1203" s="6"/>
      <c r="W1203" s="6" t="s">
        <v>4487</v>
      </c>
      <c r="X1203" s="6" t="s">
        <v>128</v>
      </c>
      <c r="Y1203" s="11" t="s">
        <v>15237</v>
      </c>
      <c r="Z1203" s="10"/>
      <c r="AA1203" s="11" t="s">
        <v>15237</v>
      </c>
      <c r="AB1203" s="6" t="s">
        <v>83</v>
      </c>
      <c r="AC1203" s="6">
        <v>33350120858</v>
      </c>
      <c r="AD1203" s="6" t="s">
        <v>15100</v>
      </c>
      <c r="AE1203" s="6"/>
      <c r="AF1203" s="6" t="s">
        <v>15101</v>
      </c>
      <c r="AG1203" s="9">
        <v>35271</v>
      </c>
      <c r="AH1203" s="6" t="s">
        <v>128</v>
      </c>
    </row>
    <row r="1204" spans="1:34" ht="16.5">
      <c r="A1204" s="14" t="s">
        <v>4493</v>
      </c>
      <c r="B1204" s="4" t="s">
        <v>4494</v>
      </c>
      <c r="C1204" s="5" t="s">
        <v>83</v>
      </c>
      <c r="D1204" s="5" t="s">
        <v>4495</v>
      </c>
      <c r="E1204" s="6" t="s">
        <v>10024</v>
      </c>
      <c r="F1204" s="6" t="s">
        <v>10025</v>
      </c>
      <c r="G1204" s="6"/>
      <c r="H1204" s="6"/>
      <c r="I1204" s="6" t="s">
        <v>5962</v>
      </c>
      <c r="J1204" s="6"/>
      <c r="K1204" s="6">
        <v>0</v>
      </c>
      <c r="L1204" s="6" t="s">
        <v>11604</v>
      </c>
      <c r="M1204" s="6" t="s">
        <v>11618</v>
      </c>
      <c r="N1204" s="6"/>
      <c r="O1204" s="6">
        <v>-22</v>
      </c>
      <c r="P1204" s="6"/>
      <c r="Q1204" s="6"/>
      <c r="R1204" s="6"/>
      <c r="S1204" s="6"/>
      <c r="T1204" s="6"/>
      <c r="U1204" s="6"/>
      <c r="V1204" s="6"/>
      <c r="W1204" s="6" t="s">
        <v>4495</v>
      </c>
      <c r="X1204" s="6" t="s">
        <v>128</v>
      </c>
      <c r="Y1204" s="11" t="s">
        <v>15237</v>
      </c>
      <c r="Z1204" s="10"/>
      <c r="AA1204" s="11" t="s">
        <v>15237</v>
      </c>
      <c r="AB1204" s="6" t="s">
        <v>83</v>
      </c>
      <c r="AC1204" s="6"/>
      <c r="AD1204" s="6" t="s">
        <v>15102</v>
      </c>
      <c r="AE1204" s="6"/>
      <c r="AF1204" s="6" t="s">
        <v>15103</v>
      </c>
      <c r="AG1204" s="9">
        <v>35156</v>
      </c>
      <c r="AH1204" s="6" t="s">
        <v>128</v>
      </c>
    </row>
    <row r="1205" spans="1:34" ht="16.5">
      <c r="A1205" s="14" t="s">
        <v>4497</v>
      </c>
      <c r="B1205" s="4" t="s">
        <v>4498</v>
      </c>
      <c r="C1205" s="5" t="s">
        <v>83</v>
      </c>
      <c r="D1205" s="5" t="s">
        <v>4499</v>
      </c>
      <c r="E1205" s="6" t="s">
        <v>10027</v>
      </c>
      <c r="F1205" s="6" t="s">
        <v>10028</v>
      </c>
      <c r="G1205" s="6"/>
      <c r="H1205" s="6"/>
      <c r="I1205" s="6" t="s">
        <v>6129</v>
      </c>
      <c r="J1205" s="6"/>
      <c r="K1205" s="6">
        <v>0</v>
      </c>
      <c r="L1205" s="6" t="s">
        <v>11604</v>
      </c>
      <c r="M1205" s="6" t="s">
        <v>11618</v>
      </c>
      <c r="N1205" s="6"/>
      <c r="O1205" s="6">
        <v>9422806715</v>
      </c>
      <c r="P1205" s="6"/>
      <c r="Q1205" s="6" t="s">
        <v>14388</v>
      </c>
      <c r="R1205" s="6"/>
      <c r="S1205" s="6"/>
      <c r="T1205" s="6"/>
      <c r="U1205" s="6"/>
      <c r="V1205" s="6"/>
      <c r="W1205" s="6" t="s">
        <v>4499</v>
      </c>
      <c r="X1205" s="6" t="s">
        <v>128</v>
      </c>
      <c r="Y1205" s="11" t="s">
        <v>15237</v>
      </c>
      <c r="Z1205" s="10"/>
      <c r="AA1205" s="11" t="s">
        <v>15237</v>
      </c>
      <c r="AB1205" s="6" t="s">
        <v>83</v>
      </c>
      <c r="AC1205" s="6">
        <v>33376001375</v>
      </c>
      <c r="AD1205" s="6" t="s">
        <v>15104</v>
      </c>
      <c r="AE1205" s="6"/>
      <c r="AF1205" s="6" t="s">
        <v>15105</v>
      </c>
      <c r="AG1205" s="6"/>
      <c r="AH1205" s="6" t="s">
        <v>128</v>
      </c>
    </row>
    <row r="1206" spans="1:34" ht="16.5">
      <c r="A1206" s="14" t="s">
        <v>4502</v>
      </c>
      <c r="B1206" s="4" t="s">
        <v>4503</v>
      </c>
      <c r="C1206" s="5" t="s">
        <v>83</v>
      </c>
      <c r="D1206" s="5" t="s">
        <v>4504</v>
      </c>
      <c r="E1206" s="6" t="s">
        <v>10029</v>
      </c>
      <c r="F1206" s="6" t="s">
        <v>10030</v>
      </c>
      <c r="G1206" s="6"/>
      <c r="H1206" s="6" t="s">
        <v>6225</v>
      </c>
      <c r="I1206" s="6" t="s">
        <v>6129</v>
      </c>
      <c r="J1206" s="6" t="s">
        <v>12475</v>
      </c>
      <c r="K1206" s="6">
        <v>0</v>
      </c>
      <c r="L1206" s="6" t="s">
        <v>11604</v>
      </c>
      <c r="M1206" s="6" t="s">
        <v>11618</v>
      </c>
      <c r="N1206" s="6"/>
      <c r="O1206" s="6" t="s">
        <v>13584</v>
      </c>
      <c r="P1206" s="6"/>
      <c r="Q1206" s="6" t="s">
        <v>14389</v>
      </c>
      <c r="R1206" s="6"/>
      <c r="S1206" s="6"/>
      <c r="T1206" s="6"/>
      <c r="U1206" s="6"/>
      <c r="V1206" s="6"/>
      <c r="W1206" s="6" t="s">
        <v>14390</v>
      </c>
      <c r="X1206" s="6" t="s">
        <v>128</v>
      </c>
      <c r="Y1206" s="11" t="s">
        <v>15237</v>
      </c>
      <c r="Z1206" s="10"/>
      <c r="AA1206" s="11" t="s">
        <v>15237</v>
      </c>
      <c r="AB1206" s="6" t="s">
        <v>83</v>
      </c>
      <c r="AC1206" s="6">
        <v>33281161173</v>
      </c>
      <c r="AD1206" s="6">
        <v>91869</v>
      </c>
      <c r="AE1206" s="6"/>
      <c r="AF1206" s="6">
        <v>1161173</v>
      </c>
      <c r="AG1206" s="9">
        <v>36560</v>
      </c>
      <c r="AH1206" s="6" t="s">
        <v>128</v>
      </c>
    </row>
    <row r="1207" spans="1:34" ht="16.5">
      <c r="A1207" s="14" t="s">
        <v>4507</v>
      </c>
      <c r="B1207" s="4" t="s">
        <v>4508</v>
      </c>
      <c r="C1207" s="5" t="s">
        <v>83</v>
      </c>
      <c r="D1207" s="5" t="s">
        <v>4509</v>
      </c>
      <c r="E1207" s="6" t="s">
        <v>10033</v>
      </c>
      <c r="F1207" s="6" t="s">
        <v>10034</v>
      </c>
      <c r="G1207" s="6"/>
      <c r="H1207" s="6" t="s">
        <v>6166</v>
      </c>
      <c r="I1207" s="6" t="s">
        <v>5962</v>
      </c>
      <c r="J1207" s="6"/>
      <c r="K1207" s="6">
        <v>0</v>
      </c>
      <c r="L1207" s="6" t="s">
        <v>11604</v>
      </c>
      <c r="M1207" s="6" t="s">
        <v>11606</v>
      </c>
      <c r="N1207" s="6"/>
      <c r="O1207" s="6" t="s">
        <v>13586</v>
      </c>
      <c r="P1207" s="6">
        <v>744</v>
      </c>
      <c r="Q1207" s="6"/>
      <c r="R1207" s="6"/>
      <c r="S1207" s="6"/>
      <c r="T1207" s="6"/>
      <c r="U1207" s="6"/>
      <c r="V1207" s="6"/>
      <c r="W1207" s="6" t="s">
        <v>4509</v>
      </c>
      <c r="X1207" s="6" t="s">
        <v>128</v>
      </c>
      <c r="Y1207" s="11" t="s">
        <v>15237</v>
      </c>
      <c r="Z1207" s="10"/>
      <c r="AA1207" s="11" t="s">
        <v>15237</v>
      </c>
      <c r="AB1207" s="6" t="s">
        <v>83</v>
      </c>
      <c r="AC1207" s="6" t="s">
        <v>15106</v>
      </c>
      <c r="AD1207" s="6" t="s">
        <v>15107</v>
      </c>
      <c r="AE1207" s="6"/>
      <c r="AF1207" s="6" t="s">
        <v>15108</v>
      </c>
      <c r="AG1207" s="6"/>
      <c r="AH1207" s="6" t="s">
        <v>128</v>
      </c>
    </row>
    <row r="1208" spans="1:34" ht="16.5">
      <c r="A1208" s="14" t="s">
        <v>4526</v>
      </c>
      <c r="B1208" s="4" t="s">
        <v>4527</v>
      </c>
      <c r="C1208" s="5" t="s">
        <v>83</v>
      </c>
      <c r="D1208" s="5" t="s">
        <v>4528</v>
      </c>
      <c r="E1208" s="6" t="s">
        <v>10042</v>
      </c>
      <c r="F1208" s="6" t="s">
        <v>15279</v>
      </c>
      <c r="G1208" s="6" t="s">
        <v>10043</v>
      </c>
      <c r="H1208" s="6" t="s">
        <v>6046</v>
      </c>
      <c r="I1208" s="6" t="s">
        <v>5970</v>
      </c>
      <c r="J1208" s="6"/>
      <c r="K1208" s="6">
        <v>0</v>
      </c>
      <c r="L1208" s="6" t="s">
        <v>11604</v>
      </c>
      <c r="M1208" s="6" t="s">
        <v>11618</v>
      </c>
      <c r="N1208" s="6"/>
      <c r="O1208" s="7">
        <v>989818000000000</v>
      </c>
      <c r="P1208" s="6">
        <v>3026</v>
      </c>
      <c r="Q1208" s="6" t="s">
        <v>14392</v>
      </c>
      <c r="R1208" s="6"/>
      <c r="S1208" s="6"/>
      <c r="T1208" s="6"/>
      <c r="U1208" s="6"/>
      <c r="V1208" s="6"/>
      <c r="W1208" s="6" t="s">
        <v>4528</v>
      </c>
      <c r="X1208" s="6" t="s">
        <v>128</v>
      </c>
      <c r="Y1208" s="11" t="s">
        <v>15237</v>
      </c>
      <c r="Z1208" s="10"/>
      <c r="AA1208" s="11" t="s">
        <v>15237</v>
      </c>
      <c r="AB1208" s="6" t="s">
        <v>83</v>
      </c>
      <c r="AC1208" s="6">
        <v>28980218735</v>
      </c>
      <c r="AD1208" s="6" t="s">
        <v>15110</v>
      </c>
      <c r="AE1208" s="6"/>
      <c r="AF1208" s="6" t="s">
        <v>15111</v>
      </c>
      <c r="AG1208" s="6"/>
      <c r="AH1208" s="6" t="s">
        <v>128</v>
      </c>
    </row>
    <row r="1209" spans="1:34" ht="16.5">
      <c r="A1209" s="14" t="s">
        <v>4534</v>
      </c>
      <c r="B1209" s="4" t="s">
        <v>4535</v>
      </c>
      <c r="C1209" s="5" t="s">
        <v>83</v>
      </c>
      <c r="D1209" s="5" t="s">
        <v>4536</v>
      </c>
      <c r="E1209" s="6" t="s">
        <v>10046</v>
      </c>
      <c r="F1209" s="6" t="s">
        <v>6629</v>
      </c>
      <c r="G1209" s="6"/>
      <c r="H1209" s="6"/>
      <c r="I1209" s="6"/>
      <c r="J1209" s="6"/>
      <c r="K1209" s="6">
        <v>0</v>
      </c>
      <c r="L1209" s="6" t="s">
        <v>11750</v>
      </c>
      <c r="M1209" s="6" t="s">
        <v>11616</v>
      </c>
      <c r="N1209" s="6"/>
      <c r="O1209" s="6" t="s">
        <v>13591</v>
      </c>
      <c r="P1209" s="6">
        <v>7</v>
      </c>
      <c r="Q1209" s="6" t="s">
        <v>14393</v>
      </c>
      <c r="R1209" s="6"/>
      <c r="S1209" s="6"/>
      <c r="T1209" s="6"/>
      <c r="U1209" s="6"/>
      <c r="V1209" s="6"/>
      <c r="W1209" s="6" t="s">
        <v>4536</v>
      </c>
      <c r="X1209" s="6" t="s">
        <v>128</v>
      </c>
      <c r="Y1209" s="11" t="s">
        <v>15237</v>
      </c>
      <c r="Z1209" s="10"/>
      <c r="AA1209" s="11" t="s">
        <v>15237</v>
      </c>
      <c r="AB1209" s="6" t="s">
        <v>83</v>
      </c>
      <c r="AC1209" s="6"/>
      <c r="AD1209" s="6"/>
      <c r="AE1209" s="6"/>
      <c r="AF1209" s="6"/>
      <c r="AG1209" s="6"/>
      <c r="AH1209" s="6" t="s">
        <v>128</v>
      </c>
    </row>
    <row r="1210" spans="1:34" ht="16.5">
      <c r="A1210" s="14" t="s">
        <v>4555</v>
      </c>
      <c r="B1210" s="4" t="s">
        <v>4556</v>
      </c>
      <c r="C1210" s="5" t="s">
        <v>83</v>
      </c>
      <c r="D1210" s="5" t="s">
        <v>4557</v>
      </c>
      <c r="E1210" s="6" t="s">
        <v>10055</v>
      </c>
      <c r="F1210" s="6" t="s">
        <v>10056</v>
      </c>
      <c r="G1210" s="6"/>
      <c r="H1210" s="6" t="s">
        <v>10057</v>
      </c>
      <c r="I1210" s="6" t="s">
        <v>6129</v>
      </c>
      <c r="J1210" s="6"/>
      <c r="K1210" s="6">
        <v>0</v>
      </c>
      <c r="L1210" s="6" t="s">
        <v>11604</v>
      </c>
      <c r="M1210" s="6" t="s">
        <v>11618</v>
      </c>
      <c r="N1210" s="6"/>
      <c r="O1210" s="6" t="s">
        <v>13597</v>
      </c>
      <c r="P1210" s="6">
        <v>107</v>
      </c>
      <c r="Q1210" s="6"/>
      <c r="R1210" s="6"/>
      <c r="S1210" s="6"/>
      <c r="T1210" s="6"/>
      <c r="U1210" s="6"/>
      <c r="V1210" s="6"/>
      <c r="W1210" s="6" t="s">
        <v>4557</v>
      </c>
      <c r="X1210" s="6" t="s">
        <v>128</v>
      </c>
      <c r="Y1210" s="11" t="s">
        <v>15237</v>
      </c>
      <c r="Z1210" s="10"/>
      <c r="AA1210" s="11" t="s">
        <v>15237</v>
      </c>
      <c r="AB1210" s="6" t="s">
        <v>83</v>
      </c>
      <c r="AC1210" s="6"/>
      <c r="AD1210" s="6">
        <v>885037</v>
      </c>
      <c r="AE1210" s="6"/>
      <c r="AF1210" s="6">
        <v>3122607</v>
      </c>
      <c r="AG1210" s="6"/>
      <c r="AH1210" s="6" t="s">
        <v>128</v>
      </c>
    </row>
    <row r="1211" spans="1:34" ht="16.5">
      <c r="A1211" s="14" t="s">
        <v>4561</v>
      </c>
      <c r="B1211" s="4" t="s">
        <v>4562</v>
      </c>
      <c r="C1211" s="5" t="s">
        <v>83</v>
      </c>
      <c r="D1211" s="5" t="s">
        <v>4563</v>
      </c>
      <c r="E1211" s="6" t="s">
        <v>10061</v>
      </c>
      <c r="F1211" s="6" t="s">
        <v>10062</v>
      </c>
      <c r="G1211" s="6" t="s">
        <v>7495</v>
      </c>
      <c r="H1211" s="6" t="s">
        <v>5973</v>
      </c>
      <c r="I1211" s="6" t="s">
        <v>5975</v>
      </c>
      <c r="J1211" s="6"/>
      <c r="K1211" s="6">
        <v>0</v>
      </c>
      <c r="L1211" s="6" t="s">
        <v>11604</v>
      </c>
      <c r="M1211" s="6" t="s">
        <v>11610</v>
      </c>
      <c r="N1211" s="6"/>
      <c r="O1211" s="6" t="s">
        <v>13599</v>
      </c>
      <c r="P1211" s="6">
        <v>839</v>
      </c>
      <c r="Q1211" s="6" t="s">
        <v>14395</v>
      </c>
      <c r="R1211" s="6"/>
      <c r="S1211" s="6" t="s">
        <v>13541</v>
      </c>
      <c r="T1211" s="6"/>
      <c r="U1211" s="6"/>
      <c r="V1211" s="6"/>
      <c r="W1211" s="6" t="s">
        <v>4563</v>
      </c>
      <c r="X1211" s="6" t="s">
        <v>128</v>
      </c>
      <c r="Y1211" s="11" t="s">
        <v>15237</v>
      </c>
      <c r="Z1211" s="10"/>
      <c r="AA1211" s="11" t="s">
        <v>15237</v>
      </c>
      <c r="AB1211" s="6" t="s">
        <v>83</v>
      </c>
      <c r="AC1211" s="6">
        <v>9365802098</v>
      </c>
      <c r="AD1211" s="6" t="s">
        <v>15112</v>
      </c>
      <c r="AE1211" s="6" t="s">
        <v>20827</v>
      </c>
      <c r="AF1211" s="6" t="s">
        <v>15113</v>
      </c>
      <c r="AG1211" s="9">
        <v>38209</v>
      </c>
      <c r="AH1211" s="6" t="s">
        <v>128</v>
      </c>
    </row>
    <row r="1212" spans="1:34" ht="16.5">
      <c r="A1212" s="14" t="s">
        <v>4573</v>
      </c>
      <c r="B1212" s="4" t="s">
        <v>4574</v>
      </c>
      <c r="C1212" s="5" t="s">
        <v>83</v>
      </c>
      <c r="D1212" s="5" t="s">
        <v>15280</v>
      </c>
      <c r="E1212" s="6" t="s">
        <v>15281</v>
      </c>
      <c r="F1212" s="6" t="s">
        <v>10068</v>
      </c>
      <c r="G1212" s="6"/>
      <c r="H1212" s="6"/>
      <c r="I1212" s="6" t="s">
        <v>5983</v>
      </c>
      <c r="J1212" s="6"/>
      <c r="K1212" s="6">
        <v>0</v>
      </c>
      <c r="L1212" s="6" t="s">
        <v>11604</v>
      </c>
      <c r="M1212" s="6" t="s">
        <v>11618</v>
      </c>
      <c r="N1212" s="6"/>
      <c r="O1212" s="6" t="s">
        <v>13603</v>
      </c>
      <c r="P1212" s="6"/>
      <c r="Q1212" s="6" t="s">
        <v>14396</v>
      </c>
      <c r="R1212" s="6"/>
      <c r="S1212" s="6"/>
      <c r="T1212" s="6"/>
      <c r="U1212" s="6"/>
      <c r="V1212" s="6"/>
      <c r="W1212" s="6" t="s">
        <v>15280</v>
      </c>
      <c r="X1212" s="6" t="s">
        <v>128</v>
      </c>
      <c r="Y1212" s="11" t="s">
        <v>15237</v>
      </c>
      <c r="Z1212" s="10"/>
      <c r="AA1212" s="11" t="s">
        <v>15237</v>
      </c>
      <c r="AB1212" s="6" t="s">
        <v>83</v>
      </c>
      <c r="AC1212" s="6">
        <v>29640113732</v>
      </c>
      <c r="AD1212" s="6">
        <v>1151824</v>
      </c>
      <c r="AE1212" s="6"/>
      <c r="AF1212" s="6">
        <v>1101821</v>
      </c>
      <c r="AG1212" s="9">
        <v>34612</v>
      </c>
      <c r="AH1212" s="6" t="s">
        <v>128</v>
      </c>
    </row>
    <row r="1213" spans="1:34" ht="16.5">
      <c r="A1213" s="29" t="s">
        <v>4573</v>
      </c>
      <c r="B1213" s="5" t="s">
        <v>4574</v>
      </c>
      <c r="C1213" s="5" t="s">
        <v>83</v>
      </c>
      <c r="D1213" s="5" t="s">
        <v>15280</v>
      </c>
      <c r="E1213" s="6" t="s">
        <v>15281</v>
      </c>
      <c r="F1213" s="6" t="s">
        <v>20452</v>
      </c>
      <c r="G1213" s="6"/>
      <c r="H1213" s="6" t="s">
        <v>6399</v>
      </c>
      <c r="I1213" s="6" t="s">
        <v>5983</v>
      </c>
      <c r="J1213" s="6">
        <v>560054</v>
      </c>
      <c r="K1213" s="6">
        <v>0</v>
      </c>
      <c r="L1213" s="6" t="s">
        <v>11604</v>
      </c>
      <c r="M1213" s="6" t="s">
        <v>11618</v>
      </c>
      <c r="N1213" s="6"/>
      <c r="O1213" s="5" t="s">
        <v>13604</v>
      </c>
      <c r="P1213" s="6"/>
      <c r="Q1213" s="6" t="s">
        <v>14396</v>
      </c>
      <c r="R1213" s="6"/>
      <c r="S1213" s="6"/>
      <c r="T1213" s="6"/>
      <c r="U1213" s="6"/>
      <c r="V1213" s="6"/>
      <c r="W1213" s="6" t="s">
        <v>15280</v>
      </c>
      <c r="X1213" s="6" t="s">
        <v>128</v>
      </c>
      <c r="Y1213" s="11" t="s">
        <v>15237</v>
      </c>
      <c r="Z1213" s="10"/>
      <c r="AA1213" s="11" t="s">
        <v>15237</v>
      </c>
      <c r="AB1213" s="6" t="s">
        <v>83</v>
      </c>
      <c r="AC1213" s="5" t="s">
        <v>20453</v>
      </c>
      <c r="AD1213" s="5" t="s">
        <v>20454</v>
      </c>
      <c r="AE1213" s="6"/>
      <c r="AF1213" s="5" t="s">
        <v>20456</v>
      </c>
      <c r="AG1213" s="5" t="s">
        <v>20455</v>
      </c>
      <c r="AH1213" s="6" t="s">
        <v>128</v>
      </c>
    </row>
    <row r="1214" spans="1:34" ht="16.5">
      <c r="A1214" s="14" t="s">
        <v>4583</v>
      </c>
      <c r="B1214" s="4" t="s">
        <v>4584</v>
      </c>
      <c r="C1214" s="5" t="s">
        <v>83</v>
      </c>
      <c r="D1214" s="5" t="s">
        <v>4585</v>
      </c>
      <c r="E1214" s="6" t="s">
        <v>10077</v>
      </c>
      <c r="F1214" s="6" t="s">
        <v>10078</v>
      </c>
      <c r="G1214" s="6" t="s">
        <v>10079</v>
      </c>
      <c r="H1214" s="6" t="s">
        <v>9960</v>
      </c>
      <c r="I1214" s="6" t="s">
        <v>6132</v>
      </c>
      <c r="J1214" s="6"/>
      <c r="K1214" s="6">
        <v>0</v>
      </c>
      <c r="L1214" s="6" t="s">
        <v>11604</v>
      </c>
      <c r="M1214" s="6" t="s">
        <v>11618</v>
      </c>
      <c r="N1214" s="6"/>
      <c r="O1214" s="6" t="s">
        <v>13607</v>
      </c>
      <c r="P1214" s="6"/>
      <c r="Q1214" s="6" t="s">
        <v>14397</v>
      </c>
      <c r="R1214" s="6"/>
      <c r="S1214" s="6"/>
      <c r="T1214" s="6"/>
      <c r="U1214" s="6"/>
      <c r="V1214" s="6"/>
      <c r="W1214" s="6" t="s">
        <v>4585</v>
      </c>
      <c r="X1214" s="6" t="s">
        <v>128</v>
      </c>
      <c r="Y1214" s="11" t="s">
        <v>15237</v>
      </c>
      <c r="Z1214" s="10"/>
      <c r="AA1214" s="11" t="s">
        <v>15237</v>
      </c>
      <c r="AB1214" s="6" t="s">
        <v>83</v>
      </c>
      <c r="AC1214" s="6">
        <v>32070314384</v>
      </c>
      <c r="AD1214" s="6" t="s">
        <v>15114</v>
      </c>
      <c r="AE1214" s="6"/>
      <c r="AF1214" s="6"/>
      <c r="AG1214" s="6"/>
      <c r="AH1214" s="6" t="s">
        <v>128</v>
      </c>
    </row>
    <row r="1215" spans="1:34" ht="16.5">
      <c r="A1215" s="14" t="s">
        <v>4592</v>
      </c>
      <c r="B1215" s="4" t="s">
        <v>4593</v>
      </c>
      <c r="C1215" s="5" t="s">
        <v>83</v>
      </c>
      <c r="D1215" s="5" t="s">
        <v>4594</v>
      </c>
      <c r="E1215" s="6" t="s">
        <v>10084</v>
      </c>
      <c r="F1215" s="6" t="s">
        <v>10085</v>
      </c>
      <c r="G1215" s="6" t="s">
        <v>6437</v>
      </c>
      <c r="H1215" s="6" t="s">
        <v>6225</v>
      </c>
      <c r="I1215" s="6" t="s">
        <v>6129</v>
      </c>
      <c r="J1215" s="6"/>
      <c r="K1215" s="6">
        <v>0</v>
      </c>
      <c r="L1215" s="6" t="s">
        <v>11604</v>
      </c>
      <c r="M1215" s="6" t="s">
        <v>11618</v>
      </c>
      <c r="N1215" s="6"/>
      <c r="O1215" s="6" t="s">
        <v>13610</v>
      </c>
      <c r="P1215" s="6"/>
      <c r="Q1215" s="6" t="s">
        <v>14394</v>
      </c>
      <c r="R1215" s="6"/>
      <c r="S1215" s="6"/>
      <c r="T1215" s="6"/>
      <c r="U1215" s="6"/>
      <c r="V1215" s="6"/>
      <c r="W1215" s="6" t="s">
        <v>4594</v>
      </c>
      <c r="X1215" s="6" t="s">
        <v>128</v>
      </c>
      <c r="Y1215" s="11" t="s">
        <v>15237</v>
      </c>
      <c r="Z1215" s="10"/>
      <c r="AA1215" s="11" t="s">
        <v>15237</v>
      </c>
      <c r="AB1215" s="6" t="s">
        <v>83</v>
      </c>
      <c r="AC1215" s="6">
        <v>33441322784</v>
      </c>
      <c r="AD1215" s="6">
        <v>767668</v>
      </c>
      <c r="AE1215" s="6"/>
      <c r="AF1215" s="6"/>
      <c r="AG1215" s="6"/>
      <c r="AH1215" s="6" t="s">
        <v>128</v>
      </c>
    </row>
    <row r="1216" spans="1:34" ht="16.5">
      <c r="A1216" s="14" t="s">
        <v>4595</v>
      </c>
      <c r="B1216" s="4" t="s">
        <v>4596</v>
      </c>
      <c r="C1216" s="5" t="s">
        <v>83</v>
      </c>
      <c r="D1216" s="5" t="s">
        <v>4597</v>
      </c>
      <c r="E1216" s="6" t="s">
        <v>10086</v>
      </c>
      <c r="F1216" s="6" t="s">
        <v>10087</v>
      </c>
      <c r="G1216" s="6" t="s">
        <v>6437</v>
      </c>
      <c r="H1216" s="6"/>
      <c r="I1216" s="6" t="s">
        <v>6129</v>
      </c>
      <c r="J1216" s="6"/>
      <c r="K1216" s="6">
        <v>0</v>
      </c>
      <c r="L1216" s="6" t="s">
        <v>11604</v>
      </c>
      <c r="M1216" s="6" t="s">
        <v>11618</v>
      </c>
      <c r="N1216" s="6"/>
      <c r="O1216" s="6" t="s">
        <v>13611</v>
      </c>
      <c r="P1216" s="6"/>
      <c r="Q1216" s="6"/>
      <c r="R1216" s="6"/>
      <c r="S1216" s="6"/>
      <c r="T1216" s="6"/>
      <c r="U1216" s="6"/>
      <c r="V1216" s="6"/>
      <c r="W1216" s="6" t="s">
        <v>4597</v>
      </c>
      <c r="X1216" s="6" t="s">
        <v>128</v>
      </c>
      <c r="Y1216" s="11" t="s">
        <v>15237</v>
      </c>
      <c r="Z1216" s="10"/>
      <c r="AA1216" s="11" t="s">
        <v>15237</v>
      </c>
      <c r="AB1216" s="6" t="s">
        <v>83</v>
      </c>
      <c r="AC1216" s="6">
        <v>33316222374</v>
      </c>
      <c r="AD1216" s="6">
        <v>732549</v>
      </c>
      <c r="AE1216" s="6"/>
      <c r="AF1216" s="6">
        <v>6222374</v>
      </c>
      <c r="AG1216" s="6"/>
      <c r="AH1216" s="6" t="s">
        <v>128</v>
      </c>
    </row>
    <row r="1217" spans="1:34" ht="16.5">
      <c r="A1217" s="14" t="s">
        <v>4614</v>
      </c>
      <c r="B1217" s="4" t="s">
        <v>4615</v>
      </c>
      <c r="C1217" s="5" t="s">
        <v>128</v>
      </c>
      <c r="D1217" s="5" t="s">
        <v>4616</v>
      </c>
      <c r="E1217" s="6" t="s">
        <v>10097</v>
      </c>
      <c r="F1217" s="6" t="s">
        <v>10098</v>
      </c>
      <c r="G1217" s="6" t="s">
        <v>10099</v>
      </c>
      <c r="H1217" s="6" t="s">
        <v>10100</v>
      </c>
      <c r="I1217" s="6" t="s">
        <v>5975</v>
      </c>
      <c r="J1217" s="6">
        <v>226018</v>
      </c>
      <c r="K1217" s="6">
        <v>0</v>
      </c>
      <c r="L1217" s="6" t="s">
        <v>11604</v>
      </c>
      <c r="M1217" s="6" t="s">
        <v>11605</v>
      </c>
      <c r="N1217" s="6"/>
      <c r="O1217" s="6" t="s">
        <v>13617</v>
      </c>
      <c r="P1217" s="6"/>
      <c r="Q1217" s="6" t="s">
        <v>14398</v>
      </c>
      <c r="R1217" s="6"/>
      <c r="S1217" s="6"/>
      <c r="T1217" s="6"/>
      <c r="U1217" s="6"/>
      <c r="V1217" s="6"/>
      <c r="W1217" s="6" t="s">
        <v>14399</v>
      </c>
      <c r="X1217" s="6" t="s">
        <v>128</v>
      </c>
      <c r="Y1217" s="11" t="s">
        <v>15237</v>
      </c>
      <c r="Z1217" s="10"/>
      <c r="AA1217" s="11" t="s">
        <v>15237</v>
      </c>
      <c r="AB1217" s="6" t="s">
        <v>83</v>
      </c>
      <c r="AC1217" s="6">
        <v>9452101751</v>
      </c>
      <c r="AD1217" s="6" t="s">
        <v>15115</v>
      </c>
      <c r="AE1217" s="6"/>
      <c r="AF1217" s="6" t="s">
        <v>15116</v>
      </c>
      <c r="AG1217" s="9">
        <v>35886</v>
      </c>
      <c r="AH1217" s="6" t="s">
        <v>128</v>
      </c>
    </row>
    <row r="1218" spans="1:34" ht="16.5">
      <c r="A1218" s="14" t="s">
        <v>4639</v>
      </c>
      <c r="B1218" s="4" t="s">
        <v>4640</v>
      </c>
      <c r="C1218" s="5" t="s">
        <v>83</v>
      </c>
      <c r="D1218" s="5" t="s">
        <v>4641</v>
      </c>
      <c r="E1218" s="6" t="s">
        <v>15282</v>
      </c>
      <c r="F1218" s="6" t="s">
        <v>10111</v>
      </c>
      <c r="G1218" s="6" t="s">
        <v>10112</v>
      </c>
      <c r="H1218" s="6" t="s">
        <v>6200</v>
      </c>
      <c r="I1218" s="6" t="s">
        <v>5962</v>
      </c>
      <c r="J1218" s="6"/>
      <c r="K1218" s="6">
        <v>0</v>
      </c>
      <c r="L1218" s="6" t="s">
        <v>11604</v>
      </c>
      <c r="M1218" s="6" t="s">
        <v>11618</v>
      </c>
      <c r="N1218" s="6"/>
      <c r="O1218" s="6">
        <v>9810175846</v>
      </c>
      <c r="P1218" s="6"/>
      <c r="Q1218" s="6"/>
      <c r="R1218" s="6"/>
      <c r="S1218" s="6"/>
      <c r="T1218" s="6"/>
      <c r="U1218" s="6"/>
      <c r="V1218" s="6"/>
      <c r="W1218" s="6" t="s">
        <v>4641</v>
      </c>
      <c r="X1218" s="6" t="s">
        <v>128</v>
      </c>
      <c r="Y1218" s="11" t="s">
        <v>15237</v>
      </c>
      <c r="Z1218" s="10"/>
      <c r="AA1218" s="11" t="s">
        <v>15237</v>
      </c>
      <c r="AB1218" s="6" t="s">
        <v>83</v>
      </c>
      <c r="AC1218" s="6">
        <v>27840536963</v>
      </c>
      <c r="AD1218" s="6" t="s">
        <v>15119</v>
      </c>
      <c r="AE1218" s="6"/>
      <c r="AF1218" s="6" t="s">
        <v>15120</v>
      </c>
      <c r="AG1218" s="9">
        <v>38861</v>
      </c>
      <c r="AH1218" s="6" t="s">
        <v>128</v>
      </c>
    </row>
    <row r="1219" spans="1:34" ht="16.5">
      <c r="A1219" s="14" t="s">
        <v>4639</v>
      </c>
      <c r="B1219" s="4" t="s">
        <v>4642</v>
      </c>
      <c r="C1219" s="5" t="s">
        <v>83</v>
      </c>
      <c r="D1219" s="5" t="s">
        <v>4641</v>
      </c>
      <c r="E1219" s="6" t="s">
        <v>10113</v>
      </c>
      <c r="F1219" s="6" t="s">
        <v>10114</v>
      </c>
      <c r="G1219" s="6"/>
      <c r="H1219" s="6" t="s">
        <v>10115</v>
      </c>
      <c r="I1219" s="6" t="s">
        <v>5962</v>
      </c>
      <c r="J1219" s="6">
        <v>74</v>
      </c>
      <c r="K1219" s="6">
        <v>0</v>
      </c>
      <c r="L1219" s="6" t="s">
        <v>11604</v>
      </c>
      <c r="M1219" s="6" t="s">
        <v>11606</v>
      </c>
      <c r="N1219" s="6"/>
      <c r="O1219" s="6" t="s">
        <v>13622</v>
      </c>
      <c r="P1219" s="6"/>
      <c r="Q1219" s="6"/>
      <c r="R1219" s="6"/>
      <c r="S1219" s="6">
        <v>9324348653</v>
      </c>
      <c r="T1219" s="6"/>
      <c r="U1219" s="6"/>
      <c r="V1219" s="6"/>
      <c r="W1219" s="6" t="s">
        <v>4641</v>
      </c>
      <c r="X1219" s="6" t="s">
        <v>128</v>
      </c>
      <c r="Y1219" s="11" t="s">
        <v>15237</v>
      </c>
      <c r="Z1219" s="10"/>
      <c r="AA1219" s="11" t="s">
        <v>15237</v>
      </c>
      <c r="AB1219" s="6" t="s">
        <v>83</v>
      </c>
      <c r="AC1219" s="6">
        <v>27840536963</v>
      </c>
      <c r="AD1219" s="6"/>
      <c r="AE1219" s="6"/>
      <c r="AF1219" s="6"/>
      <c r="AG1219" s="6"/>
      <c r="AH1219" s="6" t="s">
        <v>128</v>
      </c>
    </row>
    <row r="1220" spans="1:34" ht="16.5">
      <c r="A1220" s="14" t="s">
        <v>4643</v>
      </c>
      <c r="B1220" s="4" t="s">
        <v>4644</v>
      </c>
      <c r="C1220" s="5" t="s">
        <v>83</v>
      </c>
      <c r="D1220" s="5" t="s">
        <v>4645</v>
      </c>
      <c r="E1220" s="6" t="s">
        <v>10116</v>
      </c>
      <c r="F1220" s="6"/>
      <c r="G1220" s="6"/>
      <c r="H1220" s="6"/>
      <c r="I1220" s="6" t="s">
        <v>6140</v>
      </c>
      <c r="J1220" s="6"/>
      <c r="K1220" s="6">
        <v>0</v>
      </c>
      <c r="L1220" s="6" t="s">
        <v>11604</v>
      </c>
      <c r="M1220" s="6" t="s">
        <v>11610</v>
      </c>
      <c r="N1220" s="6"/>
      <c r="O1220" s="6" t="s">
        <v>13623</v>
      </c>
      <c r="P1220" s="6"/>
      <c r="Q1220" s="6" t="s">
        <v>14400</v>
      </c>
      <c r="R1220" s="6"/>
      <c r="S1220" s="6"/>
      <c r="T1220" s="6"/>
      <c r="U1220" s="6"/>
      <c r="V1220" s="6"/>
      <c r="W1220" s="6" t="s">
        <v>4645</v>
      </c>
      <c r="X1220" s="6" t="s">
        <v>128</v>
      </c>
      <c r="Y1220" s="11" t="s">
        <v>15237</v>
      </c>
      <c r="Z1220" s="10"/>
      <c r="AA1220" s="11" t="s">
        <v>15237</v>
      </c>
      <c r="AB1220" s="6" t="s">
        <v>83</v>
      </c>
      <c r="AC1220" s="6">
        <v>4380008867</v>
      </c>
      <c r="AD1220" s="6"/>
      <c r="AE1220" s="6"/>
      <c r="AF1220" s="6"/>
      <c r="AG1220" s="6"/>
      <c r="AH1220" s="6" t="s">
        <v>128</v>
      </c>
    </row>
    <row r="1221" spans="1:34" ht="16.5">
      <c r="A1221" s="14" t="s">
        <v>4649</v>
      </c>
      <c r="B1221" s="4" t="s">
        <v>4650</v>
      </c>
      <c r="C1221" s="5" t="s">
        <v>83</v>
      </c>
      <c r="D1221" s="5" t="s">
        <v>4651</v>
      </c>
      <c r="E1221" s="6" t="s">
        <v>10118</v>
      </c>
      <c r="F1221" s="6" t="s">
        <v>10119</v>
      </c>
      <c r="G1221" s="6" t="s">
        <v>10120</v>
      </c>
      <c r="H1221" s="6" t="s">
        <v>6225</v>
      </c>
      <c r="I1221" s="6" t="s">
        <v>6129</v>
      </c>
      <c r="J1221" s="6">
        <v>603209</v>
      </c>
      <c r="K1221" s="6">
        <v>0</v>
      </c>
      <c r="L1221" s="6" t="s">
        <v>11604</v>
      </c>
      <c r="M1221" s="6" t="s">
        <v>11618</v>
      </c>
      <c r="N1221" s="6" t="s">
        <v>12476</v>
      </c>
      <c r="O1221" s="6" t="s">
        <v>13625</v>
      </c>
      <c r="P1221" s="6"/>
      <c r="Q1221" s="6" t="s">
        <v>14401</v>
      </c>
      <c r="R1221" s="6" t="s">
        <v>12476</v>
      </c>
      <c r="S1221" s="6" t="s">
        <v>13626</v>
      </c>
      <c r="T1221" s="6"/>
      <c r="U1221" s="6" t="s">
        <v>14401</v>
      </c>
      <c r="V1221" s="6"/>
      <c r="W1221" s="6" t="s">
        <v>4651</v>
      </c>
      <c r="X1221" s="6" t="s">
        <v>128</v>
      </c>
      <c r="Y1221" s="11" t="s">
        <v>15237</v>
      </c>
      <c r="Z1221" s="10"/>
      <c r="AA1221" s="11" t="s">
        <v>15237</v>
      </c>
      <c r="AB1221" s="6" t="s">
        <v>83</v>
      </c>
      <c r="AC1221" s="6">
        <v>33161602686</v>
      </c>
      <c r="AD1221" s="6">
        <v>717462</v>
      </c>
      <c r="AE1221" s="6"/>
      <c r="AF1221" s="6" t="s">
        <v>15121</v>
      </c>
      <c r="AG1221" s="6"/>
      <c r="AH1221" s="6" t="s">
        <v>128</v>
      </c>
    </row>
    <row r="1222" spans="1:34" ht="16.5">
      <c r="A1222" s="14" t="s">
        <v>4652</v>
      </c>
      <c r="B1222" s="4" t="s">
        <v>4653</v>
      </c>
      <c r="C1222" s="5" t="s">
        <v>83</v>
      </c>
      <c r="D1222" s="5" t="s">
        <v>4654</v>
      </c>
      <c r="E1222" s="6" t="s">
        <v>10121</v>
      </c>
      <c r="F1222" s="6" t="s">
        <v>5969</v>
      </c>
      <c r="G1222" s="6"/>
      <c r="H1222" s="6"/>
      <c r="I1222" s="6" t="s">
        <v>5970</v>
      </c>
      <c r="J1222" s="6"/>
      <c r="K1222" s="6">
        <v>0</v>
      </c>
      <c r="L1222" s="6" t="s">
        <v>11604</v>
      </c>
      <c r="M1222" s="6" t="s">
        <v>11605</v>
      </c>
      <c r="N1222" s="6"/>
      <c r="O1222" s="6" t="s">
        <v>13626</v>
      </c>
      <c r="P1222" s="6"/>
      <c r="Q1222" s="6" t="s">
        <v>14402</v>
      </c>
      <c r="R1222" s="6"/>
      <c r="S1222" s="6"/>
      <c r="T1222" s="6"/>
      <c r="U1222" s="6"/>
      <c r="V1222" s="6"/>
      <c r="W1222" s="6" t="s">
        <v>4654</v>
      </c>
      <c r="X1222" s="6" t="s">
        <v>128</v>
      </c>
      <c r="Y1222" s="11" t="s">
        <v>15237</v>
      </c>
      <c r="Z1222" s="10"/>
      <c r="AA1222" s="11" t="s">
        <v>15237</v>
      </c>
      <c r="AB1222" s="6" t="s">
        <v>83</v>
      </c>
      <c r="AC1222" s="6">
        <v>28460167019</v>
      </c>
      <c r="AD1222" s="6" t="s">
        <v>15122</v>
      </c>
      <c r="AE1222" s="6"/>
      <c r="AF1222" s="6"/>
      <c r="AG1222" s="6"/>
      <c r="AH1222" s="6" t="s">
        <v>128</v>
      </c>
    </row>
    <row r="1223" spans="1:34" ht="16.5">
      <c r="A1223" s="14" t="s">
        <v>4661</v>
      </c>
      <c r="B1223" s="4" t="s">
        <v>4662</v>
      </c>
      <c r="C1223" s="5" t="s">
        <v>83</v>
      </c>
      <c r="D1223" s="5" t="s">
        <v>4663</v>
      </c>
      <c r="E1223" s="6" t="s">
        <v>10124</v>
      </c>
      <c r="F1223" s="6" t="s">
        <v>10125</v>
      </c>
      <c r="G1223" s="6">
        <v>3374924434</v>
      </c>
      <c r="H1223" s="6" t="s">
        <v>6225</v>
      </c>
      <c r="I1223" s="6" t="s">
        <v>6129</v>
      </c>
      <c r="J1223" s="6"/>
      <c r="K1223" s="6">
        <v>0</v>
      </c>
      <c r="L1223" s="6" t="s">
        <v>11604</v>
      </c>
      <c r="M1223" s="6" t="s">
        <v>11618</v>
      </c>
      <c r="N1223" s="6" t="s">
        <v>12477</v>
      </c>
      <c r="O1223" s="6">
        <v>9342568098</v>
      </c>
      <c r="P1223" s="6"/>
      <c r="Q1223" s="6" t="s">
        <v>14109</v>
      </c>
      <c r="R1223" s="6"/>
      <c r="S1223" s="6">
        <v>9841406311</v>
      </c>
      <c r="T1223" s="6"/>
      <c r="U1223" s="6">
        <v>9841094108</v>
      </c>
      <c r="V1223" s="6"/>
      <c r="W1223" s="6" t="s">
        <v>4663</v>
      </c>
      <c r="X1223" s="6" t="s">
        <v>128</v>
      </c>
      <c r="Y1223" s="11" t="s">
        <v>15237</v>
      </c>
      <c r="Z1223" s="10"/>
      <c r="AA1223" s="11" t="s">
        <v>15237</v>
      </c>
      <c r="AB1223" s="6" t="s">
        <v>83</v>
      </c>
      <c r="AC1223" s="6">
        <v>33920927051</v>
      </c>
      <c r="AD1223" s="6">
        <v>1017166</v>
      </c>
      <c r="AE1223" s="6"/>
      <c r="AF1223" s="6"/>
      <c r="AG1223" s="6"/>
      <c r="AH1223" s="6" t="s">
        <v>128</v>
      </c>
    </row>
    <row r="1224" spans="1:34" ht="16.5">
      <c r="A1224" s="14" t="s">
        <v>4664</v>
      </c>
      <c r="B1224" s="4" t="s">
        <v>4665</v>
      </c>
      <c r="C1224" s="5" t="s">
        <v>83</v>
      </c>
      <c r="D1224" s="5" t="s">
        <v>4666</v>
      </c>
      <c r="E1224" s="6" t="s">
        <v>10126</v>
      </c>
      <c r="F1224" s="6" t="s">
        <v>10127</v>
      </c>
      <c r="G1224" s="6" t="s">
        <v>10128</v>
      </c>
      <c r="H1224" s="6"/>
      <c r="I1224" s="6" t="s">
        <v>6195</v>
      </c>
      <c r="J1224" s="6"/>
      <c r="K1224" s="6">
        <v>0</v>
      </c>
      <c r="L1224" s="6" t="s">
        <v>11604</v>
      </c>
      <c r="M1224" s="6" t="s">
        <v>11610</v>
      </c>
      <c r="N1224" s="6"/>
      <c r="O1224" s="6" t="s">
        <v>13127</v>
      </c>
      <c r="P1224" s="6"/>
      <c r="Q1224" s="6"/>
      <c r="R1224" s="6"/>
      <c r="S1224" s="6"/>
      <c r="T1224" s="6"/>
      <c r="U1224" s="6"/>
      <c r="V1224" s="6"/>
      <c r="W1224" s="6" t="s">
        <v>4666</v>
      </c>
      <c r="X1224" s="6" t="s">
        <v>128</v>
      </c>
      <c r="Y1224" s="11" t="s">
        <v>15237</v>
      </c>
      <c r="Z1224" s="10"/>
      <c r="AA1224" s="11" t="s">
        <v>15237</v>
      </c>
      <c r="AB1224" s="6" t="s">
        <v>83</v>
      </c>
      <c r="AC1224" s="6">
        <v>6131318356</v>
      </c>
      <c r="AD1224" s="6"/>
      <c r="AE1224" s="6"/>
      <c r="AF1224" s="6"/>
      <c r="AG1224" s="6"/>
      <c r="AH1224" s="6" t="s">
        <v>128</v>
      </c>
    </row>
    <row r="1225" spans="1:34" ht="16.5">
      <c r="A1225" s="14" t="s">
        <v>4673</v>
      </c>
      <c r="B1225" s="4" t="s">
        <v>4674</v>
      </c>
      <c r="C1225" s="5" t="s">
        <v>83</v>
      </c>
      <c r="D1225" s="5" t="s">
        <v>4675</v>
      </c>
      <c r="E1225" s="6" t="s">
        <v>10133</v>
      </c>
      <c r="F1225" s="6" t="s">
        <v>10134</v>
      </c>
      <c r="G1225" s="6" t="s">
        <v>10135</v>
      </c>
      <c r="H1225" s="6" t="s">
        <v>10136</v>
      </c>
      <c r="I1225" s="6" t="s">
        <v>5995</v>
      </c>
      <c r="J1225" s="6"/>
      <c r="K1225" s="6">
        <v>0</v>
      </c>
      <c r="L1225" s="6" t="s">
        <v>11604</v>
      </c>
      <c r="M1225" s="6" t="s">
        <v>11606</v>
      </c>
      <c r="N1225" s="6"/>
      <c r="O1225" s="6">
        <v>9336818337</v>
      </c>
      <c r="P1225" s="6"/>
      <c r="Q1225" s="6" t="s">
        <v>14404</v>
      </c>
      <c r="R1225" s="6"/>
      <c r="S1225" s="6"/>
      <c r="T1225" s="6"/>
      <c r="U1225" s="6"/>
      <c r="V1225" s="6"/>
      <c r="W1225" s="6" t="s">
        <v>4675</v>
      </c>
      <c r="X1225" s="6" t="s">
        <v>128</v>
      </c>
      <c r="Y1225" s="11" t="s">
        <v>15237</v>
      </c>
      <c r="Z1225" s="10"/>
      <c r="AA1225" s="11" t="s">
        <v>15237</v>
      </c>
      <c r="AB1225" s="6" t="s">
        <v>83</v>
      </c>
      <c r="AC1225" s="6">
        <v>24071802784</v>
      </c>
      <c r="AD1225" s="6">
        <v>24571802784</v>
      </c>
      <c r="AE1225" s="6"/>
      <c r="AF1225" s="6"/>
      <c r="AG1225" s="6"/>
      <c r="AH1225" s="6" t="s">
        <v>128</v>
      </c>
    </row>
    <row r="1226" spans="1:34" ht="16.5">
      <c r="A1226" s="14" t="s">
        <v>4676</v>
      </c>
      <c r="B1226" s="4" t="s">
        <v>4677</v>
      </c>
      <c r="C1226" s="5" t="s">
        <v>83</v>
      </c>
      <c r="D1226" s="5" t="s">
        <v>4678</v>
      </c>
      <c r="E1226" s="6" t="s">
        <v>10137</v>
      </c>
      <c r="F1226" s="6" t="s">
        <v>10138</v>
      </c>
      <c r="G1226" s="6"/>
      <c r="H1226" s="6" t="s">
        <v>6007</v>
      </c>
      <c r="I1226" s="6" t="s">
        <v>6008</v>
      </c>
      <c r="J1226" s="6" t="s">
        <v>12478</v>
      </c>
      <c r="K1226" s="6">
        <v>0</v>
      </c>
      <c r="L1226" s="6" t="s">
        <v>11604</v>
      </c>
      <c r="M1226" s="6" t="s">
        <v>11610</v>
      </c>
      <c r="N1226" s="6"/>
      <c r="O1226" s="6" t="s">
        <v>13561</v>
      </c>
      <c r="P1226" s="6"/>
      <c r="Q1226" s="6"/>
      <c r="R1226" s="6"/>
      <c r="S1226" s="6"/>
      <c r="T1226" s="6"/>
      <c r="U1226" s="6"/>
      <c r="V1226" s="6"/>
      <c r="W1226" s="6" t="s">
        <v>4678</v>
      </c>
      <c r="X1226" s="6" t="s">
        <v>128</v>
      </c>
      <c r="Y1226" s="11" t="s">
        <v>15237</v>
      </c>
      <c r="Z1226" s="10"/>
      <c r="AA1226" s="11" t="s">
        <v>15237</v>
      </c>
      <c r="AB1226" s="6" t="s">
        <v>83</v>
      </c>
      <c r="AC1226" s="6">
        <v>7330267768</v>
      </c>
      <c r="AD1226" s="6"/>
      <c r="AE1226" s="6"/>
      <c r="AF1226" s="6"/>
      <c r="AG1226" s="6"/>
      <c r="AH1226" s="6" t="s">
        <v>128</v>
      </c>
    </row>
    <row r="1227" spans="1:34" ht="16.5">
      <c r="A1227" s="14" t="s">
        <v>4687</v>
      </c>
      <c r="B1227" s="4" t="s">
        <v>4688</v>
      </c>
      <c r="C1227" s="5" t="s">
        <v>83</v>
      </c>
      <c r="D1227" s="5" t="s">
        <v>4689</v>
      </c>
      <c r="E1227" s="6" t="s">
        <v>10142</v>
      </c>
      <c r="F1227" s="6" t="s">
        <v>10143</v>
      </c>
      <c r="G1227" s="6" t="s">
        <v>10144</v>
      </c>
      <c r="H1227" s="6" t="s">
        <v>10145</v>
      </c>
      <c r="I1227" s="6" t="s">
        <v>5979</v>
      </c>
      <c r="J1227" s="6">
        <v>711411</v>
      </c>
      <c r="K1227" s="6">
        <v>0</v>
      </c>
      <c r="L1227" s="6" t="s">
        <v>11604</v>
      </c>
      <c r="M1227" s="6" t="s">
        <v>11610</v>
      </c>
      <c r="N1227" s="6" t="s">
        <v>12479</v>
      </c>
      <c r="O1227" s="6"/>
      <c r="P1227" s="6"/>
      <c r="Q1227" s="6" t="s">
        <v>14405</v>
      </c>
      <c r="R1227" s="6"/>
      <c r="S1227" s="6"/>
      <c r="T1227" s="6"/>
      <c r="U1227" s="6"/>
      <c r="V1227" s="6"/>
      <c r="W1227" s="6" t="s">
        <v>4689</v>
      </c>
      <c r="X1227" s="6" t="s">
        <v>128</v>
      </c>
      <c r="Y1227" s="11" t="s">
        <v>15237</v>
      </c>
      <c r="Z1227" s="10"/>
      <c r="AA1227" s="11" t="s">
        <v>15237</v>
      </c>
      <c r="AB1227" s="6" t="s">
        <v>83</v>
      </c>
      <c r="AC1227" s="6">
        <v>19704973045</v>
      </c>
      <c r="AD1227" s="6"/>
      <c r="AE1227" s="6" t="s">
        <v>20835</v>
      </c>
      <c r="AF1227" s="6"/>
      <c r="AG1227" s="6"/>
      <c r="AH1227" s="6" t="s">
        <v>128</v>
      </c>
    </row>
    <row r="1228" spans="1:34" ht="16.5">
      <c r="A1228" s="14" t="s">
        <v>4699</v>
      </c>
      <c r="B1228" s="4" t="s">
        <v>4700</v>
      </c>
      <c r="C1228" s="5" t="s">
        <v>83</v>
      </c>
      <c r="D1228" s="5" t="s">
        <v>4701</v>
      </c>
      <c r="E1228" s="6" t="s">
        <v>10152</v>
      </c>
      <c r="F1228" s="6" t="s">
        <v>10153</v>
      </c>
      <c r="G1228" s="6" t="s">
        <v>10154</v>
      </c>
      <c r="H1228" s="6" t="s">
        <v>8760</v>
      </c>
      <c r="I1228" s="6" t="s">
        <v>5995</v>
      </c>
      <c r="J1228" s="6">
        <v>391740</v>
      </c>
      <c r="K1228" s="6">
        <v>0</v>
      </c>
      <c r="L1228" s="6" t="s">
        <v>11604</v>
      </c>
      <c r="M1228" s="6" t="s">
        <v>11606</v>
      </c>
      <c r="N1228" s="6" t="s">
        <v>12484</v>
      </c>
      <c r="O1228" s="6" t="s">
        <v>13632</v>
      </c>
      <c r="P1228" s="6"/>
      <c r="Q1228" s="6"/>
      <c r="R1228" s="6"/>
      <c r="S1228" s="6"/>
      <c r="T1228" s="6"/>
      <c r="U1228" s="6"/>
      <c r="V1228" s="6"/>
      <c r="W1228" s="6" t="s">
        <v>4701</v>
      </c>
      <c r="X1228" s="6" t="s">
        <v>128</v>
      </c>
      <c r="Y1228" s="11" t="s">
        <v>15237</v>
      </c>
      <c r="Z1228" s="10"/>
      <c r="AA1228" s="11" t="s">
        <v>15237</v>
      </c>
      <c r="AB1228" s="6" t="s">
        <v>83</v>
      </c>
      <c r="AC1228" s="6">
        <v>24690304583</v>
      </c>
      <c r="AD1228" s="6"/>
      <c r="AE1228" s="6"/>
      <c r="AF1228" s="6"/>
      <c r="AG1228" s="6"/>
      <c r="AH1228" s="6" t="s">
        <v>128</v>
      </c>
    </row>
    <row r="1229" spans="1:34" ht="16.5">
      <c r="A1229" s="14" t="s">
        <v>4705</v>
      </c>
      <c r="B1229" s="4" t="s">
        <v>4706</v>
      </c>
      <c r="C1229" s="5" t="s">
        <v>83</v>
      </c>
      <c r="D1229" s="5" t="s">
        <v>4707</v>
      </c>
      <c r="E1229" s="6" t="s">
        <v>10158</v>
      </c>
      <c r="F1229" s="6" t="s">
        <v>10159</v>
      </c>
      <c r="G1229" s="6"/>
      <c r="H1229" s="6" t="s">
        <v>6399</v>
      </c>
      <c r="I1229" s="6" t="s">
        <v>5983</v>
      </c>
      <c r="J1229" s="6">
        <v>560010</v>
      </c>
      <c r="K1229" s="6">
        <v>0</v>
      </c>
      <c r="L1229" s="6" t="s">
        <v>11604</v>
      </c>
      <c r="M1229" s="6" t="s">
        <v>11618</v>
      </c>
      <c r="N1229" s="6" t="s">
        <v>12486</v>
      </c>
      <c r="O1229" s="6" t="s">
        <v>13633</v>
      </c>
      <c r="P1229" s="6"/>
      <c r="Q1229" s="6"/>
      <c r="R1229" s="6" t="s">
        <v>12486</v>
      </c>
      <c r="S1229" s="6">
        <v>9448539749</v>
      </c>
      <c r="T1229" s="6"/>
      <c r="U1229" s="6"/>
      <c r="V1229" s="6"/>
      <c r="W1229" s="6" t="s">
        <v>4707</v>
      </c>
      <c r="X1229" s="6" t="s">
        <v>128</v>
      </c>
      <c r="Y1229" s="11" t="s">
        <v>15237</v>
      </c>
      <c r="Z1229" s="10"/>
      <c r="AA1229" s="11" t="s">
        <v>15237</v>
      </c>
      <c r="AB1229" s="6" t="s">
        <v>83</v>
      </c>
      <c r="AC1229" s="6">
        <v>29170748128</v>
      </c>
      <c r="AD1229" s="6"/>
      <c r="AE1229" s="6"/>
      <c r="AF1229" s="6"/>
      <c r="AG1229" s="6"/>
      <c r="AH1229" s="6" t="s">
        <v>128</v>
      </c>
    </row>
    <row r="1230" spans="1:34" ht="16.5">
      <c r="A1230" s="14" t="s">
        <v>4708</v>
      </c>
      <c r="B1230" s="4" t="s">
        <v>4709</v>
      </c>
      <c r="C1230" s="5" t="s">
        <v>83</v>
      </c>
      <c r="D1230" s="5" t="s">
        <v>4710</v>
      </c>
      <c r="E1230" s="6" t="s">
        <v>10160</v>
      </c>
      <c r="F1230" s="6" t="s">
        <v>10161</v>
      </c>
      <c r="G1230" s="6" t="s">
        <v>10162</v>
      </c>
      <c r="H1230" s="6" t="s">
        <v>10163</v>
      </c>
      <c r="I1230" s="6" t="s">
        <v>5983</v>
      </c>
      <c r="J1230" s="6">
        <v>560073</v>
      </c>
      <c r="K1230" s="6">
        <v>0</v>
      </c>
      <c r="L1230" s="6" t="s">
        <v>11604</v>
      </c>
      <c r="M1230" s="6" t="s">
        <v>11618</v>
      </c>
      <c r="N1230" s="6" t="s">
        <v>12487</v>
      </c>
      <c r="O1230" s="6">
        <v>9448539749</v>
      </c>
      <c r="P1230" s="6"/>
      <c r="Q1230" s="6"/>
      <c r="R1230" s="6" t="s">
        <v>13634</v>
      </c>
      <c r="S1230" s="6"/>
      <c r="T1230" s="6"/>
      <c r="U1230" s="6"/>
      <c r="V1230" s="6"/>
      <c r="W1230" s="6" t="s">
        <v>4710</v>
      </c>
      <c r="X1230" s="6" t="s">
        <v>128</v>
      </c>
      <c r="Y1230" s="11" t="s">
        <v>15237</v>
      </c>
      <c r="Z1230" s="10"/>
      <c r="AA1230" s="11" t="s">
        <v>15237</v>
      </c>
      <c r="AB1230" s="6" t="s">
        <v>83</v>
      </c>
      <c r="AC1230" s="6">
        <v>29280743557</v>
      </c>
      <c r="AD1230" s="6">
        <v>29890638025</v>
      </c>
      <c r="AE1230" s="6"/>
      <c r="AF1230" s="6"/>
      <c r="AG1230" s="6"/>
      <c r="AH1230" s="6" t="s">
        <v>128</v>
      </c>
    </row>
    <row r="1231" spans="1:34" ht="16.5">
      <c r="A1231" s="14" t="s">
        <v>4713</v>
      </c>
      <c r="B1231" s="4" t="s">
        <v>4714</v>
      </c>
      <c r="C1231" s="5" t="s">
        <v>83</v>
      </c>
      <c r="D1231" s="5" t="s">
        <v>4715</v>
      </c>
      <c r="E1231" s="6" t="s">
        <v>10167</v>
      </c>
      <c r="F1231" s="6" t="s">
        <v>10168</v>
      </c>
      <c r="G1231" s="6" t="s">
        <v>10169</v>
      </c>
      <c r="H1231" s="6" t="s">
        <v>7733</v>
      </c>
      <c r="I1231" s="6" t="s">
        <v>5995</v>
      </c>
      <c r="J1231" s="6"/>
      <c r="K1231" s="6">
        <v>0</v>
      </c>
      <c r="L1231" s="6" t="s">
        <v>11604</v>
      </c>
      <c r="M1231" s="6" t="s">
        <v>11606</v>
      </c>
      <c r="N1231" s="6" t="s">
        <v>12488</v>
      </c>
      <c r="O1231" s="6" t="s">
        <v>13634</v>
      </c>
      <c r="P1231" s="6"/>
      <c r="Q1231" s="6"/>
      <c r="R1231" s="6"/>
      <c r="S1231" s="6"/>
      <c r="T1231" s="6"/>
      <c r="U1231" s="6"/>
      <c r="V1231" s="6"/>
      <c r="W1231" s="6" t="s">
        <v>4715</v>
      </c>
      <c r="X1231" s="6" t="s">
        <v>128</v>
      </c>
      <c r="Y1231" s="11" t="s">
        <v>15237</v>
      </c>
      <c r="Z1231" s="10"/>
      <c r="AA1231" s="11" t="s">
        <v>15237</v>
      </c>
      <c r="AB1231" s="6" t="s">
        <v>83</v>
      </c>
      <c r="AC1231" s="6">
        <v>24573800231</v>
      </c>
      <c r="AD1231" s="6" t="s">
        <v>15127</v>
      </c>
      <c r="AE1231" s="6"/>
      <c r="AF1231" s="6"/>
      <c r="AG1231" s="6"/>
      <c r="AH1231" s="6" t="s">
        <v>128</v>
      </c>
    </row>
    <row r="1232" spans="1:34" ht="16.5">
      <c r="A1232" s="14" t="s">
        <v>4719</v>
      </c>
      <c r="B1232" s="4" t="s">
        <v>4720</v>
      </c>
      <c r="C1232" s="5" t="s">
        <v>83</v>
      </c>
      <c r="D1232" s="5" t="s">
        <v>4721</v>
      </c>
      <c r="E1232" s="6" t="s">
        <v>10172</v>
      </c>
      <c r="F1232" s="6" t="s">
        <v>10173</v>
      </c>
      <c r="G1232" s="6" t="s">
        <v>10174</v>
      </c>
      <c r="H1232" s="6" t="s">
        <v>10175</v>
      </c>
      <c r="I1232" s="6" t="s">
        <v>5983</v>
      </c>
      <c r="J1232" s="6">
        <v>560056</v>
      </c>
      <c r="K1232" s="6">
        <v>0</v>
      </c>
      <c r="L1232" s="6" t="s">
        <v>11604</v>
      </c>
      <c r="M1232" s="6" t="s">
        <v>11618</v>
      </c>
      <c r="N1232" s="6" t="s">
        <v>12490</v>
      </c>
      <c r="O1232" s="6">
        <v>9997947475</v>
      </c>
      <c r="P1232" s="6"/>
      <c r="Q1232" s="6"/>
      <c r="R1232" s="6"/>
      <c r="S1232" s="6" t="s">
        <v>14406</v>
      </c>
      <c r="T1232" s="6"/>
      <c r="U1232" s="6"/>
      <c r="V1232" s="6"/>
      <c r="W1232" s="6" t="s">
        <v>14407</v>
      </c>
      <c r="X1232" s="6" t="s">
        <v>128</v>
      </c>
      <c r="Y1232" s="11" t="s">
        <v>15237</v>
      </c>
      <c r="Z1232" s="10"/>
      <c r="AA1232" s="11" t="s">
        <v>15237</v>
      </c>
      <c r="AB1232" s="6" t="s">
        <v>83</v>
      </c>
      <c r="AC1232" s="6">
        <v>29450609846</v>
      </c>
      <c r="AD1232" s="6">
        <v>29450609846</v>
      </c>
      <c r="AE1232" s="6"/>
      <c r="AF1232" s="6"/>
      <c r="AG1232" s="6"/>
      <c r="AH1232" s="6" t="s">
        <v>128</v>
      </c>
    </row>
    <row r="1233" spans="1:34" ht="16.5">
      <c r="A1233" s="14" t="s">
        <v>4726</v>
      </c>
      <c r="B1233" s="4" t="s">
        <v>4727</v>
      </c>
      <c r="C1233" s="5" t="s">
        <v>83</v>
      </c>
      <c r="D1233" s="5" t="s">
        <v>4728</v>
      </c>
      <c r="E1233" s="6" t="s">
        <v>10183</v>
      </c>
      <c r="F1233" s="6" t="s">
        <v>6728</v>
      </c>
      <c r="G1233" s="6" t="s">
        <v>6840</v>
      </c>
      <c r="H1233" s="6" t="s">
        <v>6225</v>
      </c>
      <c r="I1233" s="6" t="s">
        <v>6129</v>
      </c>
      <c r="J1233" s="6">
        <v>600106</v>
      </c>
      <c r="K1233" s="6">
        <v>0</v>
      </c>
      <c r="L1233" s="6" t="s">
        <v>11604</v>
      </c>
      <c r="M1233" s="6" t="s">
        <v>11618</v>
      </c>
      <c r="N1233" s="6" t="s">
        <v>12493</v>
      </c>
      <c r="O1233" s="6" t="s">
        <v>13635</v>
      </c>
      <c r="P1233" s="6"/>
      <c r="Q1233" s="6" t="s">
        <v>14408</v>
      </c>
      <c r="R1233" s="6"/>
      <c r="S1233" s="6"/>
      <c r="T1233" s="6"/>
      <c r="U1233" s="6"/>
      <c r="V1233" s="6"/>
      <c r="W1233" s="6" t="s">
        <v>4728</v>
      </c>
      <c r="X1233" s="6" t="s">
        <v>128</v>
      </c>
      <c r="Y1233" s="11" t="s">
        <v>15237</v>
      </c>
      <c r="Z1233" s="10"/>
      <c r="AA1233" s="11" t="s">
        <v>15237</v>
      </c>
      <c r="AB1233" s="6" t="s">
        <v>83</v>
      </c>
      <c r="AC1233" s="6">
        <v>33691423866</v>
      </c>
      <c r="AD1233" s="6">
        <v>893723</v>
      </c>
      <c r="AE1233" s="6"/>
      <c r="AF1233" s="6"/>
      <c r="AG1233" s="6"/>
      <c r="AH1233" s="6" t="s">
        <v>128</v>
      </c>
    </row>
    <row r="1234" spans="1:34" ht="16.5">
      <c r="A1234" s="14" t="s">
        <v>4729</v>
      </c>
      <c r="B1234" s="4" t="s">
        <v>4730</v>
      </c>
      <c r="C1234" s="5" t="s">
        <v>83</v>
      </c>
      <c r="D1234" s="5" t="s">
        <v>4731</v>
      </c>
      <c r="E1234" s="6" t="s">
        <v>10184</v>
      </c>
      <c r="F1234" s="6" t="s">
        <v>10184</v>
      </c>
      <c r="G1234" s="6" t="s">
        <v>10184</v>
      </c>
      <c r="H1234" s="6" t="s">
        <v>10185</v>
      </c>
      <c r="I1234" s="6" t="s">
        <v>5995</v>
      </c>
      <c r="J1234" s="6" t="s">
        <v>12494</v>
      </c>
      <c r="K1234" s="6">
        <v>0</v>
      </c>
      <c r="L1234" s="6" t="s">
        <v>11604</v>
      </c>
      <c r="M1234" s="6" t="s">
        <v>11606</v>
      </c>
      <c r="N1234" s="6" t="s">
        <v>12495</v>
      </c>
      <c r="O1234" s="6">
        <v>9840076767</v>
      </c>
      <c r="P1234" s="6"/>
      <c r="Q1234" s="6" t="s">
        <v>14409</v>
      </c>
      <c r="R1234" s="6"/>
      <c r="S1234" s="6"/>
      <c r="T1234" s="6"/>
      <c r="U1234" s="6"/>
      <c r="V1234" s="6"/>
      <c r="W1234" s="6" t="s">
        <v>4731</v>
      </c>
      <c r="X1234" s="6" t="s">
        <v>128</v>
      </c>
      <c r="Y1234" s="11" t="s">
        <v>15237</v>
      </c>
      <c r="Z1234" s="10"/>
      <c r="AA1234" s="11" t="s">
        <v>15237</v>
      </c>
      <c r="AB1234" s="6" t="s">
        <v>83</v>
      </c>
      <c r="AC1234" s="6">
        <v>24070701298</v>
      </c>
      <c r="AD1234" s="6">
        <v>24570701298</v>
      </c>
      <c r="AE1234" s="6"/>
      <c r="AF1234" s="6"/>
      <c r="AG1234" s="6"/>
      <c r="AH1234" s="6" t="s">
        <v>128</v>
      </c>
    </row>
    <row r="1235" spans="1:34" ht="16.5">
      <c r="A1235" s="14" t="s">
        <v>4729</v>
      </c>
      <c r="B1235" s="4" t="s">
        <v>4732</v>
      </c>
      <c r="C1235" s="5" t="s">
        <v>83</v>
      </c>
      <c r="D1235" s="5" t="s">
        <v>4731</v>
      </c>
      <c r="E1235" s="6" t="s">
        <v>15285</v>
      </c>
      <c r="F1235" s="6" t="s">
        <v>10186</v>
      </c>
      <c r="G1235" s="6" t="s">
        <v>10187</v>
      </c>
      <c r="H1235" s="6" t="s">
        <v>10188</v>
      </c>
      <c r="I1235" s="6" t="s">
        <v>5995</v>
      </c>
      <c r="J1235" s="6" t="s">
        <v>12494</v>
      </c>
      <c r="K1235" s="6">
        <v>0</v>
      </c>
      <c r="L1235" s="6" t="s">
        <v>11604</v>
      </c>
      <c r="M1235" s="6" t="s">
        <v>11606</v>
      </c>
      <c r="N1235" s="6" t="s">
        <v>12496</v>
      </c>
      <c r="O1235" s="6" t="s">
        <v>13636</v>
      </c>
      <c r="P1235" s="6"/>
      <c r="Q1235" s="6"/>
      <c r="R1235" s="6"/>
      <c r="S1235" s="6"/>
      <c r="T1235" s="6"/>
      <c r="U1235" s="6"/>
      <c r="V1235" s="6"/>
      <c r="W1235" s="6" t="s">
        <v>4731</v>
      </c>
      <c r="X1235" s="6" t="s">
        <v>128</v>
      </c>
      <c r="Y1235" s="11" t="s">
        <v>15237</v>
      </c>
      <c r="Z1235" s="10"/>
      <c r="AA1235" s="11" t="s">
        <v>15237</v>
      </c>
      <c r="AB1235" s="6" t="s">
        <v>83</v>
      </c>
      <c r="AC1235" s="6">
        <v>24070701298</v>
      </c>
      <c r="AD1235" s="6">
        <v>24570701298</v>
      </c>
      <c r="AE1235" s="6"/>
      <c r="AF1235" s="6"/>
      <c r="AG1235" s="6"/>
      <c r="AH1235" s="6" t="s">
        <v>128</v>
      </c>
    </row>
    <row r="1236" spans="1:34" ht="16.5">
      <c r="A1236" s="14" t="s">
        <v>4729</v>
      </c>
      <c r="B1236" s="4" t="s">
        <v>4735</v>
      </c>
      <c r="C1236" s="5" t="s">
        <v>83</v>
      </c>
      <c r="D1236" s="5" t="s">
        <v>4731</v>
      </c>
      <c r="E1236" s="6" t="s">
        <v>10193</v>
      </c>
      <c r="F1236" s="6" t="s">
        <v>10194</v>
      </c>
      <c r="G1236" s="6" t="s">
        <v>10195</v>
      </c>
      <c r="H1236" s="6" t="s">
        <v>6149</v>
      </c>
      <c r="I1236" s="6" t="s">
        <v>5995</v>
      </c>
      <c r="J1236" s="6">
        <v>380026</v>
      </c>
      <c r="K1236" s="6">
        <v>0</v>
      </c>
      <c r="L1236" s="6" t="s">
        <v>11604</v>
      </c>
      <c r="M1236" s="6" t="s">
        <v>11606</v>
      </c>
      <c r="N1236" s="6" t="s">
        <v>12497</v>
      </c>
      <c r="O1236" s="6"/>
      <c r="P1236" s="6"/>
      <c r="Q1236" s="6"/>
      <c r="R1236" s="6"/>
      <c r="S1236" s="6"/>
      <c r="T1236" s="6"/>
      <c r="U1236" s="6"/>
      <c r="V1236" s="6"/>
      <c r="W1236" s="6" t="s">
        <v>4731</v>
      </c>
      <c r="X1236" s="6" t="s">
        <v>128</v>
      </c>
      <c r="Y1236" s="11" t="s">
        <v>15237</v>
      </c>
      <c r="Z1236" s="10"/>
      <c r="AA1236" s="11" t="s">
        <v>15237</v>
      </c>
      <c r="AB1236" s="6" t="s">
        <v>83</v>
      </c>
      <c r="AC1236" s="6">
        <v>245707071298</v>
      </c>
      <c r="AD1236" s="6">
        <v>245707071298</v>
      </c>
      <c r="AE1236" s="6"/>
      <c r="AF1236" s="6"/>
      <c r="AG1236" s="6"/>
      <c r="AH1236" s="6" t="s">
        <v>128</v>
      </c>
    </row>
    <row r="1237" spans="1:34" ht="16.5">
      <c r="A1237" s="29" t="s">
        <v>4729</v>
      </c>
      <c r="B1237" s="5" t="s">
        <v>19846</v>
      </c>
      <c r="C1237" s="5" t="s">
        <v>83</v>
      </c>
      <c r="D1237" s="5" t="s">
        <v>19847</v>
      </c>
      <c r="E1237" s="6" t="s">
        <v>20457</v>
      </c>
      <c r="F1237" s="6" t="s">
        <v>20458</v>
      </c>
      <c r="G1237" s="6"/>
      <c r="H1237" s="6" t="s">
        <v>20459</v>
      </c>
      <c r="I1237" s="6" t="s">
        <v>5995</v>
      </c>
      <c r="J1237" s="6">
        <v>370001</v>
      </c>
      <c r="K1237" s="6">
        <v>0</v>
      </c>
      <c r="L1237" s="6" t="s">
        <v>11604</v>
      </c>
      <c r="M1237" s="6" t="s">
        <v>11606</v>
      </c>
      <c r="N1237" s="6" t="s">
        <v>20460</v>
      </c>
      <c r="O1237" s="5" t="s">
        <v>20461</v>
      </c>
      <c r="P1237" s="6"/>
      <c r="Q1237" s="6"/>
      <c r="R1237" s="6"/>
      <c r="S1237" s="6"/>
      <c r="T1237" s="6"/>
      <c r="U1237" s="6"/>
      <c r="V1237" s="6"/>
      <c r="W1237" s="6" t="s">
        <v>4731</v>
      </c>
      <c r="X1237" s="6" t="s">
        <v>128</v>
      </c>
      <c r="Y1237" s="11" t="s">
        <v>15237</v>
      </c>
      <c r="Z1237" s="10"/>
      <c r="AA1237" s="11" t="s">
        <v>15237</v>
      </c>
      <c r="AB1237" s="6" t="s">
        <v>83</v>
      </c>
      <c r="AC1237" s="5" t="s">
        <v>20462</v>
      </c>
      <c r="AD1237" s="5" t="s">
        <v>20463</v>
      </c>
      <c r="AE1237" s="6"/>
      <c r="AF1237" s="6"/>
      <c r="AG1237" s="6"/>
      <c r="AH1237" s="6" t="s">
        <v>128</v>
      </c>
    </row>
    <row r="1238" spans="1:34" ht="16.5">
      <c r="A1238" s="14" t="s">
        <v>4742</v>
      </c>
      <c r="B1238" s="4" t="s">
        <v>4746</v>
      </c>
      <c r="C1238" s="5" t="s">
        <v>83</v>
      </c>
      <c r="D1238" s="5" t="s">
        <v>3423</v>
      </c>
      <c r="E1238" s="6" t="s">
        <v>10207</v>
      </c>
      <c r="F1238" s="6" t="s">
        <v>10208</v>
      </c>
      <c r="G1238" s="6" t="s">
        <v>10209</v>
      </c>
      <c r="H1238" s="6" t="s">
        <v>6313</v>
      </c>
      <c r="I1238" s="6" t="s">
        <v>5962</v>
      </c>
      <c r="J1238" s="6">
        <v>400011</v>
      </c>
      <c r="K1238" s="6">
        <v>0</v>
      </c>
      <c r="L1238" s="6" t="s">
        <v>11604</v>
      </c>
      <c r="M1238" s="6" t="s">
        <v>11606</v>
      </c>
      <c r="N1238" s="6" t="s">
        <v>12469</v>
      </c>
      <c r="O1238" s="6" t="s">
        <v>13639</v>
      </c>
      <c r="P1238" s="6"/>
      <c r="Q1238" s="6"/>
      <c r="R1238" s="6" t="s">
        <v>12469</v>
      </c>
      <c r="S1238" s="6">
        <v>923265553</v>
      </c>
      <c r="T1238" s="6"/>
      <c r="U1238" s="6"/>
      <c r="V1238" s="6"/>
      <c r="W1238" s="6" t="s">
        <v>4744</v>
      </c>
      <c r="X1238" s="6" t="s">
        <v>128</v>
      </c>
      <c r="Y1238" s="11" t="s">
        <v>15237</v>
      </c>
      <c r="Z1238" s="10"/>
      <c r="AA1238" s="11" t="s">
        <v>15237</v>
      </c>
      <c r="AB1238" s="6" t="s">
        <v>83</v>
      </c>
      <c r="AC1238" s="6">
        <v>27390514755</v>
      </c>
      <c r="AD1238" s="6" t="s">
        <v>15084</v>
      </c>
      <c r="AE1238" s="6"/>
      <c r="AF1238" s="6" t="s">
        <v>15085</v>
      </c>
      <c r="AG1238" s="6"/>
      <c r="AH1238" s="6" t="s">
        <v>128</v>
      </c>
    </row>
    <row r="1239" spans="1:34" ht="16.5">
      <c r="A1239" s="14" t="s">
        <v>4742</v>
      </c>
      <c r="B1239" s="4" t="s">
        <v>4743</v>
      </c>
      <c r="C1239" s="5" t="s">
        <v>83</v>
      </c>
      <c r="D1239" s="5" t="s">
        <v>4744</v>
      </c>
      <c r="E1239" s="6" t="s">
        <v>10201</v>
      </c>
      <c r="F1239" s="6" t="s">
        <v>10202</v>
      </c>
      <c r="G1239" s="6" t="s">
        <v>10203</v>
      </c>
      <c r="H1239" s="6" t="s">
        <v>6089</v>
      </c>
      <c r="I1239" s="6" t="s">
        <v>5962</v>
      </c>
      <c r="J1239" s="6">
        <v>411021</v>
      </c>
      <c r="K1239" s="6">
        <v>0</v>
      </c>
      <c r="L1239" s="6" t="s">
        <v>11604</v>
      </c>
      <c r="M1239" s="6" t="s">
        <v>11606</v>
      </c>
      <c r="N1239" s="6" t="s">
        <v>12469</v>
      </c>
      <c r="O1239" s="6" t="s">
        <v>13638</v>
      </c>
      <c r="P1239" s="6"/>
      <c r="Q1239" s="6" t="s">
        <v>13639</v>
      </c>
      <c r="R1239" s="6"/>
      <c r="S1239" s="6"/>
      <c r="T1239" s="6"/>
      <c r="U1239" s="6"/>
      <c r="V1239" s="6"/>
      <c r="W1239" s="6" t="s">
        <v>4744</v>
      </c>
      <c r="X1239" s="6" t="s">
        <v>128</v>
      </c>
      <c r="Y1239" s="11" t="s">
        <v>15237</v>
      </c>
      <c r="Z1239" s="10"/>
      <c r="AA1239" s="11" t="s">
        <v>15237</v>
      </c>
      <c r="AB1239" s="6" t="s">
        <v>83</v>
      </c>
      <c r="AC1239" s="6">
        <v>27390514755</v>
      </c>
      <c r="AD1239" s="6" t="s">
        <v>15084</v>
      </c>
      <c r="AE1239" s="6"/>
      <c r="AF1239" s="6" t="s">
        <v>15085</v>
      </c>
      <c r="AG1239" s="6"/>
      <c r="AH1239" s="6" t="s">
        <v>128</v>
      </c>
    </row>
    <row r="1240" spans="1:34" ht="16.5">
      <c r="A1240" s="14" t="s">
        <v>4742</v>
      </c>
      <c r="B1240" s="4" t="s">
        <v>4745</v>
      </c>
      <c r="C1240" s="5" t="s">
        <v>83</v>
      </c>
      <c r="D1240" s="5" t="s">
        <v>4744</v>
      </c>
      <c r="E1240" s="6" t="s">
        <v>10204</v>
      </c>
      <c r="F1240" s="6" t="s">
        <v>10205</v>
      </c>
      <c r="G1240" s="6" t="s">
        <v>10206</v>
      </c>
      <c r="H1240" s="6" t="s">
        <v>6089</v>
      </c>
      <c r="I1240" s="6" t="s">
        <v>5962</v>
      </c>
      <c r="J1240" s="6">
        <v>16</v>
      </c>
      <c r="K1240" s="6">
        <v>0</v>
      </c>
      <c r="L1240" s="6" t="s">
        <v>11604</v>
      </c>
      <c r="M1240" s="6" t="s">
        <v>11606</v>
      </c>
      <c r="N1240" s="6"/>
      <c r="O1240" s="6">
        <v>9323265553</v>
      </c>
      <c r="P1240" s="6"/>
      <c r="Q1240" s="6"/>
      <c r="R1240" s="6" t="s">
        <v>14410</v>
      </c>
      <c r="S1240" s="6"/>
      <c r="T1240" s="6"/>
      <c r="U1240" s="6"/>
      <c r="V1240" s="6"/>
      <c r="W1240" s="6" t="s">
        <v>4744</v>
      </c>
      <c r="X1240" s="6" t="s">
        <v>128</v>
      </c>
      <c r="Y1240" s="11" t="s">
        <v>15237</v>
      </c>
      <c r="Z1240" s="10"/>
      <c r="AA1240" s="11" t="s">
        <v>15237</v>
      </c>
      <c r="AB1240" s="6" t="s">
        <v>83</v>
      </c>
      <c r="AC1240" s="6">
        <v>27390514755</v>
      </c>
      <c r="AD1240" s="6"/>
      <c r="AE1240" s="6"/>
      <c r="AF1240" s="6"/>
      <c r="AG1240" s="6"/>
      <c r="AH1240" s="6" t="s">
        <v>128</v>
      </c>
    </row>
    <row r="1241" spans="1:34" ht="16.5">
      <c r="A1241" s="14" t="s">
        <v>4759</v>
      </c>
      <c r="B1241" s="4" t="s">
        <v>4760</v>
      </c>
      <c r="C1241" s="5" t="s">
        <v>83</v>
      </c>
      <c r="D1241" s="5" t="s">
        <v>4761</v>
      </c>
      <c r="E1241" s="6" t="s">
        <v>10220</v>
      </c>
      <c r="F1241" s="6" t="s">
        <v>10221</v>
      </c>
      <c r="G1241" s="6"/>
      <c r="H1241" s="6" t="s">
        <v>6200</v>
      </c>
      <c r="I1241" s="6" t="s">
        <v>5962</v>
      </c>
      <c r="J1241" s="6">
        <v>400705</v>
      </c>
      <c r="K1241" s="6">
        <v>0</v>
      </c>
      <c r="L1241" s="6" t="s">
        <v>11604</v>
      </c>
      <c r="M1241" s="6" t="s">
        <v>11606</v>
      </c>
      <c r="N1241" s="6" t="s">
        <v>12503</v>
      </c>
      <c r="O1241" s="6" t="s">
        <v>13641</v>
      </c>
      <c r="P1241" s="6"/>
      <c r="Q1241" s="6"/>
      <c r="R1241" s="6"/>
      <c r="S1241" s="6"/>
      <c r="T1241" s="6"/>
      <c r="U1241" s="6"/>
      <c r="V1241" s="6"/>
      <c r="W1241" s="6" t="s">
        <v>14412</v>
      </c>
      <c r="X1241" s="6" t="s">
        <v>128</v>
      </c>
      <c r="Y1241" s="11" t="s">
        <v>15237</v>
      </c>
      <c r="Z1241" s="10"/>
      <c r="AA1241" s="11" t="s">
        <v>15237</v>
      </c>
      <c r="AB1241" s="6" t="s">
        <v>83</v>
      </c>
      <c r="AC1241" s="6">
        <v>27850634879</v>
      </c>
      <c r="AD1241" s="6" t="s">
        <v>15128</v>
      </c>
      <c r="AE1241" s="6" t="s">
        <v>20832</v>
      </c>
      <c r="AF1241" s="6" t="s">
        <v>15129</v>
      </c>
      <c r="AG1241" s="6"/>
      <c r="AH1241" s="6" t="s">
        <v>128</v>
      </c>
    </row>
    <row r="1242" spans="1:34" ht="16.5">
      <c r="A1242" s="14" t="s">
        <v>4762</v>
      </c>
      <c r="B1242" s="4" t="s">
        <v>4763</v>
      </c>
      <c r="C1242" s="5" t="s">
        <v>83</v>
      </c>
      <c r="D1242" s="5" t="s">
        <v>4764</v>
      </c>
      <c r="E1242" s="6" t="s">
        <v>10222</v>
      </c>
      <c r="F1242" s="6" t="s">
        <v>10223</v>
      </c>
      <c r="G1242" s="6" t="s">
        <v>10224</v>
      </c>
      <c r="H1242" s="6" t="s">
        <v>7498</v>
      </c>
      <c r="I1242" s="6" t="s">
        <v>6129</v>
      </c>
      <c r="J1242" s="6"/>
      <c r="K1242" s="6">
        <v>0</v>
      </c>
      <c r="L1242" s="6" t="s">
        <v>11604</v>
      </c>
      <c r="M1242" s="6"/>
      <c r="N1242" s="6" t="s">
        <v>12504</v>
      </c>
      <c r="O1242" s="6">
        <v>9820221677</v>
      </c>
      <c r="P1242" s="6"/>
      <c r="Q1242" s="6"/>
      <c r="R1242" s="6"/>
      <c r="S1242" s="6"/>
      <c r="T1242" s="6"/>
      <c r="U1242" s="6"/>
      <c r="V1242" s="6"/>
      <c r="W1242" s="6" t="s">
        <v>4764</v>
      </c>
      <c r="X1242" s="6" t="s">
        <v>128</v>
      </c>
      <c r="Y1242" s="11" t="s">
        <v>15237</v>
      </c>
      <c r="Z1242" s="10"/>
      <c r="AA1242" s="11" t="s">
        <v>15237</v>
      </c>
      <c r="AB1242" s="6" t="s">
        <v>83</v>
      </c>
      <c r="AC1242" s="6">
        <v>33345960603</v>
      </c>
      <c r="AD1242" s="6">
        <v>490829</v>
      </c>
      <c r="AE1242" s="6"/>
      <c r="AF1242" s="6">
        <v>5960603</v>
      </c>
      <c r="AG1242" s="6"/>
      <c r="AH1242" s="6" t="s">
        <v>128</v>
      </c>
    </row>
    <row r="1243" spans="1:34" ht="16.5">
      <c r="A1243" s="14" t="s">
        <v>4768</v>
      </c>
      <c r="B1243" s="4" t="s">
        <v>4771</v>
      </c>
      <c r="C1243" s="5" t="s">
        <v>83</v>
      </c>
      <c r="D1243" s="5" t="s">
        <v>4772</v>
      </c>
      <c r="E1243" s="6" t="s">
        <v>10230</v>
      </c>
      <c r="F1243" s="6" t="s">
        <v>10231</v>
      </c>
      <c r="G1243" s="6" t="s">
        <v>10232</v>
      </c>
      <c r="H1243" s="6" t="s">
        <v>10233</v>
      </c>
      <c r="I1243" s="6" t="s">
        <v>5962</v>
      </c>
      <c r="J1243" s="6">
        <v>4000080</v>
      </c>
      <c r="K1243" s="6">
        <v>0</v>
      </c>
      <c r="L1243" s="6" t="s">
        <v>11604</v>
      </c>
      <c r="M1243" s="6" t="s">
        <v>11606</v>
      </c>
      <c r="N1243" s="6" t="s">
        <v>12507</v>
      </c>
      <c r="O1243" s="6">
        <v>9821026513</v>
      </c>
      <c r="P1243" s="6"/>
      <c r="Q1243" s="6"/>
      <c r="R1243" s="6"/>
      <c r="S1243" s="6"/>
      <c r="T1243" s="6"/>
      <c r="U1243" s="6"/>
      <c r="V1243" s="6"/>
      <c r="W1243" s="6" t="s">
        <v>4770</v>
      </c>
      <c r="X1243" s="6" t="s">
        <v>128</v>
      </c>
      <c r="Y1243" s="11" t="s">
        <v>15237</v>
      </c>
      <c r="Z1243" s="10"/>
      <c r="AA1243" s="11" t="s">
        <v>15237</v>
      </c>
      <c r="AB1243" s="6" t="s">
        <v>83</v>
      </c>
      <c r="AC1243" s="6">
        <v>27510053842</v>
      </c>
      <c r="AD1243" s="6" t="s">
        <v>15130</v>
      </c>
      <c r="AE1243" s="6"/>
      <c r="AF1243" s="6" t="s">
        <v>15132</v>
      </c>
      <c r="AG1243" s="9">
        <v>38808</v>
      </c>
      <c r="AH1243" s="6" t="s">
        <v>128</v>
      </c>
    </row>
    <row r="1244" spans="1:34" ht="16.5">
      <c r="A1244" s="14" t="s">
        <v>4768</v>
      </c>
      <c r="B1244" s="4" t="s">
        <v>4769</v>
      </c>
      <c r="C1244" s="5" t="s">
        <v>83</v>
      </c>
      <c r="D1244" s="5" t="s">
        <v>4770</v>
      </c>
      <c r="E1244" s="6" t="s">
        <v>10227</v>
      </c>
      <c r="F1244" s="6" t="s">
        <v>10228</v>
      </c>
      <c r="G1244" s="6" t="s">
        <v>10229</v>
      </c>
      <c r="H1244" s="6" t="s">
        <v>6313</v>
      </c>
      <c r="I1244" s="6" t="s">
        <v>5962</v>
      </c>
      <c r="J1244" s="6" t="s">
        <v>11847</v>
      </c>
      <c r="K1244" s="6">
        <v>0</v>
      </c>
      <c r="L1244" s="6" t="s">
        <v>11604</v>
      </c>
      <c r="M1244" s="6" t="s">
        <v>11606</v>
      </c>
      <c r="N1244" s="6" t="s">
        <v>12506</v>
      </c>
      <c r="O1244" s="6"/>
      <c r="P1244" s="6"/>
      <c r="Q1244" s="6"/>
      <c r="R1244" s="6"/>
      <c r="S1244" s="6"/>
      <c r="T1244" s="6"/>
      <c r="U1244" s="6"/>
      <c r="V1244" s="6"/>
      <c r="W1244" s="6" t="s">
        <v>4770</v>
      </c>
      <c r="X1244" s="6" t="s">
        <v>128</v>
      </c>
      <c r="Y1244" s="11" t="s">
        <v>15237</v>
      </c>
      <c r="Z1244" s="10"/>
      <c r="AA1244" s="11" t="s">
        <v>15237</v>
      </c>
      <c r="AB1244" s="6" t="s">
        <v>83</v>
      </c>
      <c r="AC1244" s="6">
        <v>27510053842</v>
      </c>
      <c r="AD1244" s="6" t="s">
        <v>15130</v>
      </c>
      <c r="AE1244" s="6"/>
      <c r="AF1244" s="6" t="s">
        <v>15131</v>
      </c>
      <c r="AG1244" s="9">
        <v>38808</v>
      </c>
      <c r="AH1244" s="6" t="s">
        <v>128</v>
      </c>
    </row>
    <row r="1245" spans="1:34" ht="16.5">
      <c r="A1245" s="14" t="s">
        <v>4776</v>
      </c>
      <c r="B1245" s="4" t="s">
        <v>4777</v>
      </c>
      <c r="C1245" s="5" t="s">
        <v>83</v>
      </c>
      <c r="D1245" s="5" t="s">
        <v>4778</v>
      </c>
      <c r="E1245" s="6" t="s">
        <v>10237</v>
      </c>
      <c r="F1245" s="6" t="s">
        <v>10238</v>
      </c>
      <c r="G1245" s="6" t="s">
        <v>10239</v>
      </c>
      <c r="H1245" s="6" t="s">
        <v>6291</v>
      </c>
      <c r="I1245" s="6" t="s">
        <v>6292</v>
      </c>
      <c r="J1245" s="6">
        <v>492001</v>
      </c>
      <c r="K1245" s="6">
        <v>0</v>
      </c>
      <c r="L1245" s="6" t="s">
        <v>11604</v>
      </c>
      <c r="M1245" s="6" t="s">
        <v>11605</v>
      </c>
      <c r="N1245" s="6" t="s">
        <v>12509</v>
      </c>
      <c r="O1245" s="6" t="s">
        <v>13642</v>
      </c>
      <c r="P1245" s="6"/>
      <c r="Q1245" s="6"/>
      <c r="R1245" s="6"/>
      <c r="S1245" s="6"/>
      <c r="T1245" s="6"/>
      <c r="U1245" s="6"/>
      <c r="V1245" s="6"/>
      <c r="W1245" s="6" t="s">
        <v>4778</v>
      </c>
      <c r="X1245" s="6" t="s">
        <v>128</v>
      </c>
      <c r="Y1245" s="11" t="s">
        <v>15237</v>
      </c>
      <c r="Z1245" s="10"/>
      <c r="AA1245" s="11" t="s">
        <v>15237</v>
      </c>
      <c r="AB1245" s="6" t="s">
        <v>83</v>
      </c>
      <c r="AC1245" s="6">
        <v>22951100361</v>
      </c>
      <c r="AD1245" s="6" t="s">
        <v>15133</v>
      </c>
      <c r="AE1245" s="6"/>
      <c r="AF1245" s="6"/>
      <c r="AG1245" s="6"/>
      <c r="AH1245" s="6" t="s">
        <v>128</v>
      </c>
    </row>
    <row r="1246" spans="1:34" ht="16.5">
      <c r="A1246" s="14" t="s">
        <v>4782</v>
      </c>
      <c r="B1246" s="4" t="s">
        <v>4783</v>
      </c>
      <c r="C1246" s="5" t="s">
        <v>83</v>
      </c>
      <c r="D1246" s="5" t="s">
        <v>4784</v>
      </c>
      <c r="E1246" s="6" t="s">
        <v>10242</v>
      </c>
      <c r="F1246" s="6" t="s">
        <v>10243</v>
      </c>
      <c r="G1246" s="6" t="s">
        <v>10244</v>
      </c>
      <c r="H1246" s="6" t="s">
        <v>6313</v>
      </c>
      <c r="I1246" s="6" t="s">
        <v>5962</v>
      </c>
      <c r="J1246" s="6">
        <v>421302</v>
      </c>
      <c r="K1246" s="6">
        <v>0</v>
      </c>
      <c r="L1246" s="6" t="s">
        <v>11604</v>
      </c>
      <c r="M1246" s="6" t="s">
        <v>11606</v>
      </c>
      <c r="N1246" s="6" t="s">
        <v>12511</v>
      </c>
      <c r="O1246" s="6" t="s">
        <v>13644</v>
      </c>
      <c r="P1246" s="6"/>
      <c r="Q1246" s="6"/>
      <c r="R1246" s="6"/>
      <c r="S1246" s="6"/>
      <c r="T1246" s="6"/>
      <c r="U1246" s="6"/>
      <c r="V1246" s="6"/>
      <c r="W1246" s="6" t="s">
        <v>4784</v>
      </c>
      <c r="X1246" s="6" t="s">
        <v>128</v>
      </c>
      <c r="Y1246" s="11" t="s">
        <v>15237</v>
      </c>
      <c r="Z1246" s="10"/>
      <c r="AA1246" s="11" t="s">
        <v>15237</v>
      </c>
      <c r="AB1246" s="6" t="s">
        <v>83</v>
      </c>
      <c r="AC1246" s="6">
        <v>27540621518</v>
      </c>
      <c r="AD1246" s="6"/>
      <c r="AE1246" s="6"/>
      <c r="AF1246" s="6"/>
      <c r="AG1246" s="6"/>
      <c r="AH1246" s="6" t="s">
        <v>128</v>
      </c>
    </row>
    <row r="1247" spans="1:34" ht="16.5">
      <c r="A1247" s="14" t="s">
        <v>4782</v>
      </c>
      <c r="B1247" s="4" t="s">
        <v>4785</v>
      </c>
      <c r="C1247" s="5" t="s">
        <v>83</v>
      </c>
      <c r="D1247" s="5" t="s">
        <v>4784</v>
      </c>
      <c r="E1247" s="6" t="s">
        <v>10245</v>
      </c>
      <c r="F1247" s="6" t="s">
        <v>10246</v>
      </c>
      <c r="G1247" s="6" t="s">
        <v>10247</v>
      </c>
      <c r="H1247" s="6" t="s">
        <v>10248</v>
      </c>
      <c r="I1247" s="6" t="s">
        <v>5962</v>
      </c>
      <c r="J1247" s="6">
        <v>411033</v>
      </c>
      <c r="K1247" s="6">
        <v>0</v>
      </c>
      <c r="L1247" s="6" t="s">
        <v>11604</v>
      </c>
      <c r="M1247" s="6" t="s">
        <v>11606</v>
      </c>
      <c r="N1247" s="6"/>
      <c r="O1247" s="6">
        <v>9619903799</v>
      </c>
      <c r="P1247" s="6">
        <v>32</v>
      </c>
      <c r="Q1247" s="6"/>
      <c r="R1247" s="6"/>
      <c r="S1247" s="6"/>
      <c r="T1247" s="6"/>
      <c r="U1247" s="6"/>
      <c r="V1247" s="6"/>
      <c r="W1247" s="6" t="s">
        <v>4784</v>
      </c>
      <c r="X1247" s="6" t="s">
        <v>128</v>
      </c>
      <c r="Y1247" s="11" t="s">
        <v>15237</v>
      </c>
      <c r="Z1247" s="10"/>
      <c r="AA1247" s="11" t="s">
        <v>15237</v>
      </c>
      <c r="AB1247" s="6" t="s">
        <v>83</v>
      </c>
      <c r="AC1247" s="6">
        <v>27540621518</v>
      </c>
      <c r="AD1247" s="6"/>
      <c r="AE1247" s="6"/>
      <c r="AF1247" s="6"/>
      <c r="AG1247" s="6"/>
      <c r="AH1247" s="6" t="s">
        <v>128</v>
      </c>
    </row>
    <row r="1248" spans="1:34" ht="16.5">
      <c r="A1248" s="14" t="s">
        <v>4782</v>
      </c>
      <c r="B1248" s="4" t="s">
        <v>4786</v>
      </c>
      <c r="C1248" s="5" t="s">
        <v>83</v>
      </c>
      <c r="D1248" s="5" t="s">
        <v>4784</v>
      </c>
      <c r="E1248" s="6" t="s">
        <v>10249</v>
      </c>
      <c r="F1248" s="6" t="s">
        <v>10250</v>
      </c>
      <c r="G1248" s="6" t="s">
        <v>10251</v>
      </c>
      <c r="H1248" s="6" t="s">
        <v>6321</v>
      </c>
      <c r="I1248" s="6" t="s">
        <v>5962</v>
      </c>
      <c r="J1248" s="6">
        <v>421302</v>
      </c>
      <c r="K1248" s="6">
        <v>0</v>
      </c>
      <c r="L1248" s="6" t="s">
        <v>11604</v>
      </c>
      <c r="M1248" s="6" t="s">
        <v>11606</v>
      </c>
      <c r="N1248" s="6"/>
      <c r="O1248" s="6"/>
      <c r="P1248" s="6"/>
      <c r="Q1248" s="6"/>
      <c r="R1248" s="6"/>
      <c r="S1248" s="6"/>
      <c r="T1248" s="6"/>
      <c r="U1248" s="6"/>
      <c r="V1248" s="6"/>
      <c r="W1248" s="6" t="s">
        <v>4784</v>
      </c>
      <c r="X1248" s="6" t="s">
        <v>128</v>
      </c>
      <c r="Y1248" s="11" t="s">
        <v>15237</v>
      </c>
      <c r="Z1248" s="10"/>
      <c r="AA1248" s="11" t="s">
        <v>15237</v>
      </c>
      <c r="AB1248" s="6" t="s">
        <v>83</v>
      </c>
      <c r="AC1248" s="6">
        <v>27540621518</v>
      </c>
      <c r="AD1248" s="6"/>
      <c r="AE1248" s="6"/>
      <c r="AF1248" s="6"/>
      <c r="AG1248" s="6"/>
      <c r="AH1248" s="6" t="s">
        <v>128</v>
      </c>
    </row>
    <row r="1249" spans="1:34" ht="16.5">
      <c r="A1249" s="14" t="s">
        <v>4793</v>
      </c>
      <c r="B1249" s="4" t="s">
        <v>4794</v>
      </c>
      <c r="C1249" s="5" t="s">
        <v>83</v>
      </c>
      <c r="D1249" s="5" t="s">
        <v>4795</v>
      </c>
      <c r="E1249" s="6" t="s">
        <v>10258</v>
      </c>
      <c r="F1249" s="6" t="s">
        <v>10259</v>
      </c>
      <c r="G1249" s="6" t="s">
        <v>10260</v>
      </c>
      <c r="H1249" s="6" t="s">
        <v>6089</v>
      </c>
      <c r="I1249" s="6" t="s">
        <v>5962</v>
      </c>
      <c r="J1249" s="6">
        <v>410501</v>
      </c>
      <c r="K1249" s="6">
        <v>0</v>
      </c>
      <c r="L1249" s="6" t="s">
        <v>11604</v>
      </c>
      <c r="M1249" s="6" t="s">
        <v>11606</v>
      </c>
      <c r="N1249" s="6" t="s">
        <v>12514</v>
      </c>
      <c r="O1249" s="6" t="s">
        <v>13645</v>
      </c>
      <c r="P1249" s="6"/>
      <c r="Q1249" s="6"/>
      <c r="R1249" s="6"/>
      <c r="S1249" s="6"/>
      <c r="T1249" s="6"/>
      <c r="U1249" s="6"/>
      <c r="V1249" s="6"/>
      <c r="W1249" s="6" t="s">
        <v>4795</v>
      </c>
      <c r="X1249" s="6" t="s">
        <v>128</v>
      </c>
      <c r="Y1249" s="11" t="s">
        <v>15237</v>
      </c>
      <c r="Z1249" s="10"/>
      <c r="AA1249" s="11" t="s">
        <v>15237</v>
      </c>
      <c r="AB1249" s="6" t="s">
        <v>83</v>
      </c>
      <c r="AC1249" s="6">
        <v>27330241733</v>
      </c>
      <c r="AD1249" s="6" t="s">
        <v>15134</v>
      </c>
      <c r="AE1249" s="6"/>
      <c r="AF1249" s="6" t="s">
        <v>15135</v>
      </c>
      <c r="AG1249" s="6"/>
      <c r="AH1249" s="6" t="s">
        <v>128</v>
      </c>
    </row>
    <row r="1250" spans="1:34" ht="16.5">
      <c r="A1250" s="14" t="s">
        <v>4796</v>
      </c>
      <c r="B1250" s="4" t="s">
        <v>4797</v>
      </c>
      <c r="C1250" s="5" t="s">
        <v>83</v>
      </c>
      <c r="D1250" s="5" t="s">
        <v>4798</v>
      </c>
      <c r="E1250" s="6" t="s">
        <v>10261</v>
      </c>
      <c r="F1250" s="6" t="s">
        <v>10262</v>
      </c>
      <c r="G1250" s="6" t="s">
        <v>10263</v>
      </c>
      <c r="H1250" s="6" t="s">
        <v>5973</v>
      </c>
      <c r="I1250" s="6" t="s">
        <v>5975</v>
      </c>
      <c r="J1250" s="6">
        <v>201301</v>
      </c>
      <c r="K1250" s="6">
        <v>0</v>
      </c>
      <c r="L1250" s="6" t="s">
        <v>11604</v>
      </c>
      <c r="M1250" s="6" t="s">
        <v>11610</v>
      </c>
      <c r="N1250" s="6" t="s">
        <v>12515</v>
      </c>
      <c r="O1250" s="6">
        <v>9881473510</v>
      </c>
      <c r="P1250" s="6"/>
      <c r="Q1250" s="6" t="s">
        <v>14411</v>
      </c>
      <c r="R1250" s="6"/>
      <c r="S1250" s="6"/>
      <c r="T1250" s="6"/>
      <c r="U1250" s="6"/>
      <c r="V1250" s="6"/>
      <c r="W1250" s="6" t="s">
        <v>4798</v>
      </c>
      <c r="X1250" s="6" t="s">
        <v>128</v>
      </c>
      <c r="Y1250" s="11" t="s">
        <v>15237</v>
      </c>
      <c r="Z1250" s="10"/>
      <c r="AA1250" s="11" t="s">
        <v>15237</v>
      </c>
      <c r="AB1250" s="6" t="s">
        <v>83</v>
      </c>
      <c r="AC1250" s="6">
        <v>9765702794</v>
      </c>
      <c r="AD1250" s="6"/>
      <c r="AE1250" s="6" t="s">
        <v>20831</v>
      </c>
      <c r="AF1250" s="6"/>
      <c r="AG1250" s="6"/>
      <c r="AH1250" s="6" t="s">
        <v>128</v>
      </c>
    </row>
    <row r="1251" spans="1:34" ht="16.5">
      <c r="A1251" s="14" t="s">
        <v>4796</v>
      </c>
      <c r="B1251" s="4" t="s">
        <v>4799</v>
      </c>
      <c r="C1251" s="5" t="s">
        <v>83</v>
      </c>
      <c r="D1251" s="5" t="s">
        <v>4798</v>
      </c>
      <c r="E1251" s="6" t="s">
        <v>7294</v>
      </c>
      <c r="F1251" s="6" t="s">
        <v>10263</v>
      </c>
      <c r="G1251" s="6" t="s">
        <v>10264</v>
      </c>
      <c r="H1251" s="6" t="s">
        <v>5973</v>
      </c>
      <c r="I1251" s="6" t="s">
        <v>5975</v>
      </c>
      <c r="J1251" s="6">
        <v>201301</v>
      </c>
      <c r="K1251" s="6">
        <v>0</v>
      </c>
      <c r="L1251" s="6" t="s">
        <v>11604</v>
      </c>
      <c r="M1251" s="6" t="s">
        <v>11610</v>
      </c>
      <c r="N1251" s="6"/>
      <c r="O1251" s="6" t="s">
        <v>13646</v>
      </c>
      <c r="P1251" s="6"/>
      <c r="Q1251" s="6"/>
      <c r="R1251" s="6"/>
      <c r="S1251" s="6"/>
      <c r="T1251" s="6"/>
      <c r="U1251" s="6"/>
      <c r="V1251" s="6"/>
      <c r="W1251" s="6" t="s">
        <v>4798</v>
      </c>
      <c r="X1251" s="6" t="s">
        <v>128</v>
      </c>
      <c r="Y1251" s="11" t="s">
        <v>15237</v>
      </c>
      <c r="Z1251" s="10"/>
      <c r="AA1251" s="11" t="s">
        <v>15237</v>
      </c>
      <c r="AB1251" s="6" t="s">
        <v>83</v>
      </c>
      <c r="AC1251" s="6">
        <v>9765702794</v>
      </c>
      <c r="AD1251" s="6"/>
      <c r="AE1251" s="6"/>
      <c r="AF1251" s="6"/>
      <c r="AG1251" s="6"/>
      <c r="AH1251" s="6" t="s">
        <v>128</v>
      </c>
    </row>
    <row r="1252" spans="1:34" ht="16.5">
      <c r="A1252" s="14" t="s">
        <v>4803</v>
      </c>
      <c r="B1252" s="4" t="s">
        <v>4806</v>
      </c>
      <c r="C1252" s="5" t="s">
        <v>83</v>
      </c>
      <c r="D1252" s="5" t="s">
        <v>3010</v>
      </c>
      <c r="E1252" s="6" t="s">
        <v>10271</v>
      </c>
      <c r="F1252" s="6" t="s">
        <v>10272</v>
      </c>
      <c r="G1252" s="6" t="s">
        <v>10273</v>
      </c>
      <c r="H1252" s="6" t="s">
        <v>6538</v>
      </c>
      <c r="I1252" s="6" t="s">
        <v>5995</v>
      </c>
      <c r="J1252" s="6">
        <v>393002</v>
      </c>
      <c r="K1252" s="6">
        <v>0</v>
      </c>
      <c r="L1252" s="6" t="s">
        <v>11604</v>
      </c>
      <c r="M1252" s="6" t="s">
        <v>11606</v>
      </c>
      <c r="N1252" s="6" t="s">
        <v>12517</v>
      </c>
      <c r="O1252" s="6">
        <v>9227424656</v>
      </c>
      <c r="P1252" s="6"/>
      <c r="Q1252" s="6" t="s">
        <v>14415</v>
      </c>
      <c r="R1252" s="6" t="s">
        <v>12517</v>
      </c>
      <c r="S1252" s="6" t="s">
        <v>13316</v>
      </c>
      <c r="T1252" s="6"/>
      <c r="U1252" s="6" t="s">
        <v>14415</v>
      </c>
      <c r="V1252" s="6"/>
      <c r="W1252" s="6" t="s">
        <v>4805</v>
      </c>
      <c r="X1252" s="6" t="s">
        <v>128</v>
      </c>
      <c r="Y1252" s="11" t="s">
        <v>15237</v>
      </c>
      <c r="Z1252" s="10"/>
      <c r="AA1252" s="11" t="s">
        <v>15237</v>
      </c>
      <c r="AB1252" s="6" t="s">
        <v>83</v>
      </c>
      <c r="AC1252" s="6">
        <v>24211000513</v>
      </c>
      <c r="AD1252" s="6">
        <v>24711000513</v>
      </c>
      <c r="AE1252" s="6"/>
      <c r="AF1252" s="6"/>
      <c r="AG1252" s="6"/>
      <c r="AH1252" s="6" t="s">
        <v>128</v>
      </c>
    </row>
    <row r="1253" spans="1:34" ht="16.5">
      <c r="A1253" s="14" t="s">
        <v>4803</v>
      </c>
      <c r="B1253" s="4" t="s">
        <v>4804</v>
      </c>
      <c r="C1253" s="5" t="s">
        <v>83</v>
      </c>
      <c r="D1253" s="5" t="s">
        <v>4805</v>
      </c>
      <c r="E1253" s="6" t="s">
        <v>10267</v>
      </c>
      <c r="F1253" s="6" t="s">
        <v>10268</v>
      </c>
      <c r="G1253" s="6" t="s">
        <v>10269</v>
      </c>
      <c r="H1253" s="6" t="s">
        <v>10270</v>
      </c>
      <c r="I1253" s="6" t="s">
        <v>5995</v>
      </c>
      <c r="J1253" s="6">
        <v>393002</v>
      </c>
      <c r="K1253" s="6">
        <v>0</v>
      </c>
      <c r="L1253" s="6" t="s">
        <v>11604</v>
      </c>
      <c r="M1253" s="6" t="s">
        <v>11606</v>
      </c>
      <c r="N1253" s="6"/>
      <c r="O1253" s="6">
        <v>9848047781</v>
      </c>
      <c r="P1253" s="6"/>
      <c r="Q1253" s="6"/>
      <c r="R1253" s="6" t="s">
        <v>14414</v>
      </c>
      <c r="S1253" s="6"/>
      <c r="T1253" s="6"/>
      <c r="U1253" s="6"/>
      <c r="V1253" s="6"/>
      <c r="W1253" s="6" t="s">
        <v>4805</v>
      </c>
      <c r="X1253" s="6" t="s">
        <v>128</v>
      </c>
      <c r="Y1253" s="11" t="s">
        <v>15237</v>
      </c>
      <c r="Z1253" s="10"/>
      <c r="AA1253" s="11" t="s">
        <v>15237</v>
      </c>
      <c r="AB1253" s="6" t="s">
        <v>83</v>
      </c>
      <c r="AC1253" s="6">
        <v>24211400912</v>
      </c>
      <c r="AD1253" s="6">
        <v>24711400912</v>
      </c>
      <c r="AE1253" s="6"/>
      <c r="AF1253" s="6"/>
      <c r="AG1253" s="6"/>
      <c r="AH1253" s="6" t="s">
        <v>128</v>
      </c>
    </row>
    <row r="1254" spans="1:34" ht="16.5">
      <c r="A1254" s="14" t="s">
        <v>4813</v>
      </c>
      <c r="B1254" s="4" t="s">
        <v>4814</v>
      </c>
      <c r="C1254" s="5" t="s">
        <v>83</v>
      </c>
      <c r="D1254" s="5" t="s">
        <v>4815</v>
      </c>
      <c r="E1254" s="6" t="s">
        <v>10277</v>
      </c>
      <c r="F1254" s="6" t="s">
        <v>10278</v>
      </c>
      <c r="G1254" s="6" t="s">
        <v>10279</v>
      </c>
      <c r="H1254" s="6" t="s">
        <v>6089</v>
      </c>
      <c r="I1254" s="6" t="s">
        <v>5962</v>
      </c>
      <c r="J1254" s="6">
        <v>411030</v>
      </c>
      <c r="K1254" s="6">
        <v>0</v>
      </c>
      <c r="L1254" s="6" t="s">
        <v>11604</v>
      </c>
      <c r="M1254" s="6" t="s">
        <v>11606</v>
      </c>
      <c r="N1254" s="6" t="s">
        <v>12518</v>
      </c>
      <c r="O1254" s="6" t="s">
        <v>13647</v>
      </c>
      <c r="P1254" s="6"/>
      <c r="Q1254" s="6" t="s">
        <v>14416</v>
      </c>
      <c r="R1254" s="6">
        <v>9370151233</v>
      </c>
      <c r="S1254" s="6"/>
      <c r="T1254" s="6"/>
      <c r="U1254" s="6"/>
      <c r="V1254" s="6"/>
      <c r="W1254" s="6" t="s">
        <v>4815</v>
      </c>
      <c r="X1254" s="6" t="s">
        <v>128</v>
      </c>
      <c r="Y1254" s="11" t="s">
        <v>15237</v>
      </c>
      <c r="Z1254" s="10"/>
      <c r="AA1254" s="11" t="s">
        <v>15237</v>
      </c>
      <c r="AB1254" s="6" t="s">
        <v>83</v>
      </c>
      <c r="AC1254" s="6">
        <v>27890293417</v>
      </c>
      <c r="AD1254" s="6" t="s">
        <v>14957</v>
      </c>
      <c r="AE1254" s="6" t="s">
        <v>20838</v>
      </c>
      <c r="AF1254" s="6" t="s">
        <v>14958</v>
      </c>
      <c r="AG1254" s="6"/>
      <c r="AH1254" s="6" t="s">
        <v>128</v>
      </c>
    </row>
    <row r="1255" spans="1:34" ht="16.5">
      <c r="A1255" s="14" t="s">
        <v>4816</v>
      </c>
      <c r="B1255" s="4" t="s">
        <v>4817</v>
      </c>
      <c r="C1255" s="5" t="s">
        <v>83</v>
      </c>
      <c r="D1255" s="5" t="s">
        <v>4818</v>
      </c>
      <c r="E1255" s="6" t="s">
        <v>10280</v>
      </c>
      <c r="F1255" s="6"/>
      <c r="G1255" s="6"/>
      <c r="H1255" s="6" t="s">
        <v>6644</v>
      </c>
      <c r="I1255" s="6"/>
      <c r="J1255" s="6">
        <v>5</v>
      </c>
      <c r="K1255" s="6">
        <v>0</v>
      </c>
      <c r="L1255" s="6" t="s">
        <v>11750</v>
      </c>
      <c r="M1255" s="6" t="s">
        <v>11616</v>
      </c>
      <c r="N1255" s="6" t="s">
        <v>12519</v>
      </c>
      <c r="O1255" s="6" t="s">
        <v>13648</v>
      </c>
      <c r="P1255" s="6"/>
      <c r="Q1255" s="6">
        <v>94112514344</v>
      </c>
      <c r="R1255" s="6"/>
      <c r="S1255" s="6"/>
      <c r="T1255" s="6"/>
      <c r="U1255" s="6"/>
      <c r="V1255" s="6"/>
      <c r="W1255" s="6" t="s">
        <v>4818</v>
      </c>
      <c r="X1255" s="6" t="s">
        <v>128</v>
      </c>
      <c r="Y1255" s="11" t="s">
        <v>15237</v>
      </c>
      <c r="Z1255" s="10"/>
      <c r="AA1255" s="11" t="s">
        <v>15237</v>
      </c>
      <c r="AB1255" s="6" t="s">
        <v>128</v>
      </c>
      <c r="AC1255" s="6"/>
      <c r="AD1255" s="6"/>
      <c r="AE1255" s="6"/>
      <c r="AF1255" s="6"/>
      <c r="AG1255" s="6"/>
      <c r="AH1255" s="6" t="s">
        <v>128</v>
      </c>
    </row>
    <row r="1256" spans="1:34" ht="16.5">
      <c r="A1256" s="14" t="s">
        <v>4819</v>
      </c>
      <c r="B1256" s="4" t="s">
        <v>4820</v>
      </c>
      <c r="C1256" s="5" t="s">
        <v>83</v>
      </c>
      <c r="D1256" s="5" t="s">
        <v>4821</v>
      </c>
      <c r="E1256" s="6" t="s">
        <v>10281</v>
      </c>
      <c r="F1256" s="6" t="s">
        <v>10282</v>
      </c>
      <c r="G1256" s="6" t="s">
        <v>10283</v>
      </c>
      <c r="H1256" s="6" t="s">
        <v>10257</v>
      </c>
      <c r="I1256" s="6" t="s">
        <v>6129</v>
      </c>
      <c r="J1256" s="6">
        <v>605008</v>
      </c>
      <c r="K1256" s="6">
        <v>0</v>
      </c>
      <c r="L1256" s="6" t="s">
        <v>11604</v>
      </c>
      <c r="M1256" s="6" t="s">
        <v>11618</v>
      </c>
      <c r="N1256" s="6" t="s">
        <v>12520</v>
      </c>
      <c r="O1256" s="6">
        <v>94115676493</v>
      </c>
      <c r="P1256" s="6"/>
      <c r="Q1256" s="6" t="s">
        <v>14417</v>
      </c>
      <c r="R1256" s="6" t="s">
        <v>14418</v>
      </c>
      <c r="S1256" s="6"/>
      <c r="T1256" s="6"/>
      <c r="U1256" s="6"/>
      <c r="V1256" s="6"/>
      <c r="W1256" s="6" t="s">
        <v>4821</v>
      </c>
      <c r="X1256" s="6" t="s">
        <v>128</v>
      </c>
      <c r="Y1256" s="11" t="s">
        <v>15237</v>
      </c>
      <c r="Z1256" s="10"/>
      <c r="AA1256" s="11" t="s">
        <v>15237</v>
      </c>
      <c r="AB1256" s="6" t="s">
        <v>83</v>
      </c>
      <c r="AC1256" s="6">
        <v>34430009005</v>
      </c>
      <c r="AD1256" s="6" t="s">
        <v>15136</v>
      </c>
      <c r="AE1256" s="6"/>
      <c r="AF1256" s="6"/>
      <c r="AG1256" s="6"/>
      <c r="AH1256" s="6" t="s">
        <v>128</v>
      </c>
    </row>
    <row r="1257" spans="1:34" ht="16.5">
      <c r="A1257" s="14" t="s">
        <v>4822</v>
      </c>
      <c r="B1257" s="4" t="s">
        <v>4823</v>
      </c>
      <c r="C1257" s="5" t="s">
        <v>83</v>
      </c>
      <c r="D1257" s="5" t="s">
        <v>4824</v>
      </c>
      <c r="E1257" s="6" t="s">
        <v>10284</v>
      </c>
      <c r="F1257" s="6" t="s">
        <v>10285</v>
      </c>
      <c r="G1257" s="6" t="s">
        <v>10286</v>
      </c>
      <c r="H1257" s="6" t="s">
        <v>6436</v>
      </c>
      <c r="I1257" s="6" t="s">
        <v>6129</v>
      </c>
      <c r="J1257" s="6">
        <v>641607</v>
      </c>
      <c r="K1257" s="6">
        <v>0</v>
      </c>
      <c r="L1257" s="6" t="s">
        <v>11604</v>
      </c>
      <c r="M1257" s="6" t="s">
        <v>11618</v>
      </c>
      <c r="N1257" s="6" t="s">
        <v>12521</v>
      </c>
      <c r="O1257" s="6" t="s">
        <v>13649</v>
      </c>
      <c r="P1257" s="6"/>
      <c r="Q1257" s="6"/>
      <c r="R1257" s="6"/>
      <c r="S1257" s="6"/>
      <c r="T1257" s="6"/>
      <c r="U1257" s="6"/>
      <c r="V1257" s="6"/>
      <c r="W1257" s="6" t="s">
        <v>4824</v>
      </c>
      <c r="X1257" s="6" t="s">
        <v>128</v>
      </c>
      <c r="Y1257" s="11" t="s">
        <v>15237</v>
      </c>
      <c r="Z1257" s="10"/>
      <c r="AA1257" s="11" t="s">
        <v>15237</v>
      </c>
      <c r="AB1257" s="6" t="s">
        <v>83</v>
      </c>
      <c r="AC1257" s="6">
        <v>33212443794</v>
      </c>
      <c r="AD1257" s="6">
        <v>971302</v>
      </c>
      <c r="AE1257" s="6"/>
      <c r="AF1257" s="6"/>
      <c r="AG1257" s="6"/>
      <c r="AH1257" s="6" t="s">
        <v>128</v>
      </c>
    </row>
    <row r="1258" spans="1:34" ht="16.5">
      <c r="A1258" s="14" t="s">
        <v>4825</v>
      </c>
      <c r="B1258" s="4" t="s">
        <v>4826</v>
      </c>
      <c r="C1258" s="5" t="s">
        <v>83</v>
      </c>
      <c r="D1258" s="5" t="s">
        <v>4827</v>
      </c>
      <c r="E1258" s="6" t="s">
        <v>10287</v>
      </c>
      <c r="F1258" s="6" t="s">
        <v>10288</v>
      </c>
      <c r="G1258" s="6" t="s">
        <v>10289</v>
      </c>
      <c r="H1258" s="6" t="s">
        <v>10290</v>
      </c>
      <c r="I1258" s="6" t="s">
        <v>5962</v>
      </c>
      <c r="J1258" s="6">
        <v>98</v>
      </c>
      <c r="K1258" s="6">
        <v>0</v>
      </c>
      <c r="L1258" s="6" t="s">
        <v>11604</v>
      </c>
      <c r="M1258" s="6" t="s">
        <v>11606</v>
      </c>
      <c r="N1258" s="6"/>
      <c r="O1258" s="6">
        <v>9843065898</v>
      </c>
      <c r="P1258" s="6"/>
      <c r="Q1258" s="6"/>
      <c r="R1258" s="6"/>
      <c r="S1258" s="6"/>
      <c r="T1258" s="6"/>
      <c r="U1258" s="6"/>
      <c r="V1258" s="6"/>
      <c r="W1258" s="6" t="s">
        <v>14419</v>
      </c>
      <c r="X1258" s="6" t="s">
        <v>128</v>
      </c>
      <c r="Y1258" s="11" t="s">
        <v>15237</v>
      </c>
      <c r="Z1258" s="10"/>
      <c r="AA1258" s="11" t="s">
        <v>15237</v>
      </c>
      <c r="AB1258" s="6" t="s">
        <v>83</v>
      </c>
      <c r="AC1258" s="6" t="s">
        <v>15137</v>
      </c>
      <c r="AD1258" s="6" t="s">
        <v>15138</v>
      </c>
      <c r="AE1258" s="6"/>
      <c r="AF1258" s="6"/>
      <c r="AG1258" s="6"/>
      <c r="AH1258" s="6" t="s">
        <v>128</v>
      </c>
    </row>
    <row r="1259" spans="1:34" ht="16.5">
      <c r="A1259" s="29" t="s">
        <v>4825</v>
      </c>
      <c r="B1259" s="5" t="s">
        <v>4826</v>
      </c>
      <c r="C1259" s="5" t="s">
        <v>83</v>
      </c>
      <c r="D1259" s="5" t="s">
        <v>14419</v>
      </c>
      <c r="E1259" s="6" t="s">
        <v>20464</v>
      </c>
      <c r="F1259" s="6" t="s">
        <v>20465</v>
      </c>
      <c r="G1259" s="6" t="s">
        <v>19533</v>
      </c>
      <c r="H1259" s="6" t="s">
        <v>6313</v>
      </c>
      <c r="I1259" s="6" t="s">
        <v>5962</v>
      </c>
      <c r="J1259" s="6">
        <v>400058</v>
      </c>
      <c r="K1259" s="6">
        <v>0</v>
      </c>
      <c r="L1259" s="6" t="s">
        <v>11604</v>
      </c>
      <c r="M1259" s="6" t="s">
        <v>11606</v>
      </c>
      <c r="N1259" s="6" t="s">
        <v>20466</v>
      </c>
      <c r="O1259" s="5" t="s">
        <v>20467</v>
      </c>
      <c r="P1259" s="6"/>
      <c r="Q1259" s="6"/>
      <c r="R1259" s="6"/>
      <c r="S1259" s="6"/>
      <c r="T1259" s="6"/>
      <c r="U1259" s="6"/>
      <c r="V1259" s="6"/>
      <c r="W1259" s="6" t="s">
        <v>14419</v>
      </c>
      <c r="X1259" s="6" t="s">
        <v>128</v>
      </c>
      <c r="Y1259" s="11" t="s">
        <v>15237</v>
      </c>
      <c r="Z1259" s="10"/>
      <c r="AA1259" s="11" t="s">
        <v>15237</v>
      </c>
      <c r="AB1259" s="6" t="s">
        <v>83</v>
      </c>
      <c r="AC1259" s="5" t="s">
        <v>15137</v>
      </c>
      <c r="AD1259" s="5" t="s">
        <v>15138</v>
      </c>
      <c r="AE1259" s="6"/>
      <c r="AF1259" s="6"/>
      <c r="AG1259" s="6"/>
      <c r="AH1259" s="6" t="s">
        <v>128</v>
      </c>
    </row>
    <row r="1260" spans="1:34" ht="16.5">
      <c r="A1260" s="29" t="s">
        <v>4825</v>
      </c>
      <c r="B1260" s="5" t="s">
        <v>19848</v>
      </c>
      <c r="C1260" s="5" t="s">
        <v>83</v>
      </c>
      <c r="D1260" s="5" t="s">
        <v>14419</v>
      </c>
      <c r="E1260" s="6" t="s">
        <v>20468</v>
      </c>
      <c r="F1260" s="6" t="s">
        <v>20469</v>
      </c>
      <c r="G1260" s="6" t="s">
        <v>20470</v>
      </c>
      <c r="H1260" s="6" t="s">
        <v>6313</v>
      </c>
      <c r="I1260" s="6" t="s">
        <v>5962</v>
      </c>
      <c r="J1260" s="6">
        <v>400101</v>
      </c>
      <c r="K1260" s="6">
        <v>0</v>
      </c>
      <c r="L1260" s="6" t="s">
        <v>11604</v>
      </c>
      <c r="M1260" s="6"/>
      <c r="N1260" s="6" t="s">
        <v>20471</v>
      </c>
      <c r="O1260" s="5" t="s">
        <v>20472</v>
      </c>
      <c r="P1260" s="6"/>
      <c r="Q1260" s="6"/>
      <c r="R1260" s="6"/>
      <c r="S1260" s="6">
        <v>28872315</v>
      </c>
      <c r="T1260" s="6"/>
      <c r="U1260" s="6"/>
      <c r="V1260" s="6"/>
      <c r="W1260" s="6" t="s">
        <v>14419</v>
      </c>
      <c r="X1260" s="6" t="s">
        <v>128</v>
      </c>
      <c r="Y1260" s="11" t="s">
        <v>15237</v>
      </c>
      <c r="Z1260" s="10"/>
      <c r="AA1260" s="11" t="s">
        <v>15237</v>
      </c>
      <c r="AB1260" s="6" t="s">
        <v>83</v>
      </c>
      <c r="AC1260" s="5" t="s">
        <v>15137</v>
      </c>
      <c r="AD1260" s="5" t="s">
        <v>15138</v>
      </c>
      <c r="AE1260" s="6"/>
      <c r="AF1260" s="6"/>
      <c r="AG1260" s="6"/>
      <c r="AH1260" s="6" t="s">
        <v>128</v>
      </c>
    </row>
    <row r="1261" spans="1:34" ht="16.5">
      <c r="A1261" s="14" t="s">
        <v>4832</v>
      </c>
      <c r="B1261" s="4" t="s">
        <v>4833</v>
      </c>
      <c r="C1261" s="5" t="s">
        <v>83</v>
      </c>
      <c r="D1261" s="5" t="s">
        <v>4834</v>
      </c>
      <c r="E1261" s="6" t="s">
        <v>10297</v>
      </c>
      <c r="F1261" s="6" t="s">
        <v>10298</v>
      </c>
      <c r="G1261" s="6"/>
      <c r="H1261" s="6" t="s">
        <v>6200</v>
      </c>
      <c r="I1261" s="6" t="s">
        <v>5962</v>
      </c>
      <c r="J1261" s="6">
        <v>410208</v>
      </c>
      <c r="K1261" s="6">
        <v>0</v>
      </c>
      <c r="L1261" s="6" t="s">
        <v>11604</v>
      </c>
      <c r="M1261" s="6" t="s">
        <v>11605</v>
      </c>
      <c r="N1261" s="6"/>
      <c r="O1261" s="6" t="s">
        <v>13650</v>
      </c>
      <c r="P1261" s="6"/>
      <c r="Q1261" s="6"/>
      <c r="R1261" s="6"/>
      <c r="S1261" s="6"/>
      <c r="T1261" s="6"/>
      <c r="U1261" s="6"/>
      <c r="V1261" s="6"/>
      <c r="W1261" s="6" t="s">
        <v>4834</v>
      </c>
      <c r="X1261" s="6" t="s">
        <v>128</v>
      </c>
      <c r="Y1261" s="11" t="s">
        <v>15237</v>
      </c>
      <c r="Z1261" s="10"/>
      <c r="AA1261" s="11" t="s">
        <v>15237</v>
      </c>
      <c r="AB1261" s="6" t="s">
        <v>83</v>
      </c>
      <c r="AC1261" s="6" t="s">
        <v>15139</v>
      </c>
      <c r="AD1261" s="6" t="s">
        <v>15140</v>
      </c>
      <c r="AE1261" s="6" t="s">
        <v>20833</v>
      </c>
      <c r="AF1261" s="6"/>
      <c r="AG1261" s="6"/>
      <c r="AH1261" s="6" t="s">
        <v>128</v>
      </c>
    </row>
    <row r="1262" spans="1:34" ht="16.5">
      <c r="A1262" s="14" t="s">
        <v>4835</v>
      </c>
      <c r="B1262" s="4" t="s">
        <v>4836</v>
      </c>
      <c r="C1262" s="5" t="s">
        <v>83</v>
      </c>
      <c r="D1262" s="5" t="s">
        <v>4837</v>
      </c>
      <c r="E1262" s="6" t="s">
        <v>9398</v>
      </c>
      <c r="F1262" s="6" t="s">
        <v>10299</v>
      </c>
      <c r="G1262" s="6" t="s">
        <v>10300</v>
      </c>
      <c r="H1262" s="6" t="s">
        <v>6089</v>
      </c>
      <c r="I1262" s="6" t="s">
        <v>5962</v>
      </c>
      <c r="J1262" s="6">
        <v>411057</v>
      </c>
      <c r="K1262" s="6">
        <v>0</v>
      </c>
      <c r="L1262" s="6" t="s">
        <v>11604</v>
      </c>
      <c r="M1262" s="6" t="s">
        <v>11605</v>
      </c>
      <c r="N1262" s="6" t="s">
        <v>12523</v>
      </c>
      <c r="O1262" s="6"/>
      <c r="P1262" s="6"/>
      <c r="Q1262" s="6" t="s">
        <v>14420</v>
      </c>
      <c r="R1262" s="6"/>
      <c r="S1262" s="6"/>
      <c r="T1262" s="6"/>
      <c r="U1262" s="6"/>
      <c r="V1262" s="6"/>
      <c r="W1262" s="6" t="s">
        <v>4837</v>
      </c>
      <c r="X1262" s="6" t="s">
        <v>128</v>
      </c>
      <c r="Y1262" s="11" t="s">
        <v>15237</v>
      </c>
      <c r="Z1262" s="10"/>
      <c r="AA1262" s="11" t="s">
        <v>15237</v>
      </c>
      <c r="AB1262" s="6" t="s">
        <v>83</v>
      </c>
      <c r="AC1262" s="6">
        <v>27890293417</v>
      </c>
      <c r="AD1262" s="6" t="s">
        <v>14960</v>
      </c>
      <c r="AE1262" s="6" t="s">
        <v>20813</v>
      </c>
      <c r="AF1262" s="6" t="s">
        <v>14959</v>
      </c>
      <c r="AG1262" s="9">
        <v>38808</v>
      </c>
      <c r="AH1262" s="6" t="s">
        <v>128</v>
      </c>
    </row>
    <row r="1263" spans="1:34" ht="16.5">
      <c r="A1263" s="14" t="s">
        <v>4838</v>
      </c>
      <c r="B1263" s="4" t="s">
        <v>4839</v>
      </c>
      <c r="C1263" s="5" t="s">
        <v>83</v>
      </c>
      <c r="D1263" s="5" t="s">
        <v>4840</v>
      </c>
      <c r="E1263" s="6" t="s">
        <v>10301</v>
      </c>
      <c r="F1263" s="6" t="s">
        <v>10302</v>
      </c>
      <c r="G1263" s="6"/>
      <c r="H1263" s="6" t="s">
        <v>6313</v>
      </c>
      <c r="I1263" s="6" t="s">
        <v>5962</v>
      </c>
      <c r="J1263" s="6">
        <v>400092</v>
      </c>
      <c r="K1263" s="6">
        <v>0</v>
      </c>
      <c r="L1263" s="6" t="s">
        <v>11604</v>
      </c>
      <c r="M1263" s="6" t="s">
        <v>11606</v>
      </c>
      <c r="N1263" s="6"/>
      <c r="O1263" s="6" t="s">
        <v>13651</v>
      </c>
      <c r="P1263" s="6"/>
      <c r="Q1263" s="6"/>
      <c r="R1263" s="6" t="s">
        <v>14421</v>
      </c>
      <c r="S1263" s="6"/>
      <c r="T1263" s="6"/>
      <c r="U1263" s="6"/>
      <c r="V1263" s="6"/>
      <c r="W1263" s="6" t="s">
        <v>4840</v>
      </c>
      <c r="X1263" s="6" t="s">
        <v>128</v>
      </c>
      <c r="Y1263" s="11" t="s">
        <v>15237</v>
      </c>
      <c r="Z1263" s="10"/>
      <c r="AA1263" s="11" t="s">
        <v>15237</v>
      </c>
      <c r="AB1263" s="6" t="s">
        <v>83</v>
      </c>
      <c r="AC1263" s="6">
        <v>27320502232</v>
      </c>
      <c r="AD1263" s="6">
        <v>27320502232</v>
      </c>
      <c r="AE1263" s="6"/>
      <c r="AF1263" s="6"/>
      <c r="AG1263" s="6"/>
      <c r="AH1263" s="6" t="s">
        <v>128</v>
      </c>
    </row>
    <row r="1264" spans="1:34" ht="16.5">
      <c r="A1264" s="14" t="s">
        <v>4843</v>
      </c>
      <c r="B1264" s="4" t="s">
        <v>4844</v>
      </c>
      <c r="C1264" s="5" t="s">
        <v>83</v>
      </c>
      <c r="D1264" s="5" t="s">
        <v>4845</v>
      </c>
      <c r="E1264" s="6" t="s">
        <v>10307</v>
      </c>
      <c r="F1264" s="6"/>
      <c r="G1264" s="6"/>
      <c r="H1264" s="6" t="s">
        <v>6212</v>
      </c>
      <c r="I1264" s="6"/>
      <c r="J1264" s="6">
        <v>110052</v>
      </c>
      <c r="K1264" s="6">
        <v>0</v>
      </c>
      <c r="L1264" s="6" t="s">
        <v>11604</v>
      </c>
      <c r="M1264" s="6" t="s">
        <v>11610</v>
      </c>
      <c r="N1264" s="6"/>
      <c r="O1264" s="6" t="s">
        <v>13603</v>
      </c>
      <c r="P1264" s="6"/>
      <c r="Q1264" s="6"/>
      <c r="R1264" s="6" t="s">
        <v>12524</v>
      </c>
      <c r="S1264" s="6"/>
      <c r="T1264" s="6"/>
      <c r="U1264" s="6"/>
      <c r="V1264" s="6"/>
      <c r="W1264" s="6" t="s">
        <v>4845</v>
      </c>
      <c r="X1264" s="6" t="s">
        <v>128</v>
      </c>
      <c r="Y1264" s="11" t="s">
        <v>15237</v>
      </c>
      <c r="Z1264" s="10"/>
      <c r="AA1264" s="11" t="s">
        <v>15237</v>
      </c>
      <c r="AB1264" s="6" t="s">
        <v>83</v>
      </c>
      <c r="AC1264" s="6">
        <v>7650191253</v>
      </c>
      <c r="AD1264" s="6"/>
      <c r="AE1264" s="6"/>
      <c r="AF1264" s="6"/>
      <c r="AG1264" s="6"/>
      <c r="AH1264" s="6" t="s">
        <v>128</v>
      </c>
    </row>
    <row r="1265" spans="1:34" ht="16.5">
      <c r="A1265" s="14" t="s">
        <v>4843</v>
      </c>
      <c r="B1265" s="4" t="s">
        <v>4846</v>
      </c>
      <c r="C1265" s="5" t="s">
        <v>83</v>
      </c>
      <c r="D1265" s="5" t="s">
        <v>4845</v>
      </c>
      <c r="E1265" s="6" t="s">
        <v>10308</v>
      </c>
      <c r="F1265" s="6" t="s">
        <v>10309</v>
      </c>
      <c r="G1265" s="6" t="s">
        <v>10310</v>
      </c>
      <c r="H1265" s="6" t="s">
        <v>6212</v>
      </c>
      <c r="I1265" s="6" t="s">
        <v>6008</v>
      </c>
      <c r="J1265" s="6">
        <v>110058</v>
      </c>
      <c r="K1265" s="6">
        <v>0</v>
      </c>
      <c r="L1265" s="6" t="s">
        <v>11604</v>
      </c>
      <c r="M1265" s="6" t="s">
        <v>11610</v>
      </c>
      <c r="N1265" s="6" t="s">
        <v>12524</v>
      </c>
      <c r="O1265" s="6">
        <v>9811308703</v>
      </c>
      <c r="P1265" s="6"/>
      <c r="Q1265" s="6"/>
      <c r="R1265" s="6" t="s">
        <v>12524</v>
      </c>
      <c r="S1265" s="6">
        <v>9811308703</v>
      </c>
      <c r="T1265" s="6"/>
      <c r="U1265" s="6"/>
      <c r="V1265" s="6"/>
      <c r="W1265" s="6" t="s">
        <v>4845</v>
      </c>
      <c r="X1265" s="6" t="s">
        <v>128</v>
      </c>
      <c r="Y1265" s="11" t="s">
        <v>15237</v>
      </c>
      <c r="Z1265" s="10"/>
      <c r="AA1265" s="11" t="s">
        <v>15237</v>
      </c>
      <c r="AB1265" s="6" t="s">
        <v>83</v>
      </c>
      <c r="AC1265" s="6">
        <v>7650191253</v>
      </c>
      <c r="AD1265" s="6"/>
      <c r="AE1265" s="6"/>
      <c r="AF1265" s="6"/>
      <c r="AG1265" s="6"/>
      <c r="AH1265" s="6" t="s">
        <v>128</v>
      </c>
    </row>
    <row r="1266" spans="1:34" ht="16.5">
      <c r="A1266" s="14" t="s">
        <v>4850</v>
      </c>
      <c r="B1266" s="4" t="s">
        <v>4851</v>
      </c>
      <c r="C1266" s="5" t="s">
        <v>83</v>
      </c>
      <c r="D1266" s="5" t="s">
        <v>4698</v>
      </c>
      <c r="E1266" s="6" t="s">
        <v>10313</v>
      </c>
      <c r="F1266" s="6" t="s">
        <v>10314</v>
      </c>
      <c r="G1266" s="6" t="s">
        <v>10315</v>
      </c>
      <c r="H1266" s="6" t="s">
        <v>6089</v>
      </c>
      <c r="I1266" s="6" t="s">
        <v>5962</v>
      </c>
      <c r="J1266" s="6">
        <v>411004</v>
      </c>
      <c r="K1266" s="6">
        <v>0</v>
      </c>
      <c r="L1266" s="6" t="s">
        <v>11604</v>
      </c>
      <c r="M1266" s="6" t="s">
        <v>11606</v>
      </c>
      <c r="N1266" s="6" t="s">
        <v>12483</v>
      </c>
      <c r="O1266" s="6" t="s">
        <v>13652</v>
      </c>
      <c r="P1266" s="6"/>
      <c r="Q1266" s="6"/>
      <c r="R1266" s="6"/>
      <c r="S1266" s="6"/>
      <c r="T1266" s="6"/>
      <c r="U1266" s="6"/>
      <c r="V1266" s="6"/>
      <c r="W1266" s="6" t="s">
        <v>4698</v>
      </c>
      <c r="X1266" s="6" t="s">
        <v>128</v>
      </c>
      <c r="Y1266" s="11" t="s">
        <v>15237</v>
      </c>
      <c r="Z1266" s="10"/>
      <c r="AA1266" s="11" t="s">
        <v>15237</v>
      </c>
      <c r="AB1266" s="6" t="s">
        <v>83</v>
      </c>
      <c r="AC1266" s="6">
        <v>27280368782</v>
      </c>
      <c r="AD1266" s="6" t="s">
        <v>15123</v>
      </c>
      <c r="AE1266" s="6"/>
      <c r="AF1266" s="6" t="s">
        <v>15124</v>
      </c>
      <c r="AG1266" s="9">
        <v>38808</v>
      </c>
      <c r="AH1266" s="6" t="s">
        <v>128</v>
      </c>
    </row>
    <row r="1267" spans="1:34" ht="16.5">
      <c r="A1267" s="14" t="s">
        <v>4858</v>
      </c>
      <c r="B1267" s="4" t="s">
        <v>4859</v>
      </c>
      <c r="C1267" s="5" t="s">
        <v>83</v>
      </c>
      <c r="D1267" s="5" t="s">
        <v>4860</v>
      </c>
      <c r="E1267" s="6" t="s">
        <v>10322</v>
      </c>
      <c r="F1267" s="6" t="s">
        <v>10323</v>
      </c>
      <c r="G1267" s="6" t="s">
        <v>10323</v>
      </c>
      <c r="H1267" s="6" t="s">
        <v>6149</v>
      </c>
      <c r="I1267" s="6" t="s">
        <v>5995</v>
      </c>
      <c r="J1267" s="6" t="s">
        <v>12525</v>
      </c>
      <c r="K1267" s="6">
        <v>0</v>
      </c>
      <c r="L1267" s="6" t="s">
        <v>11604</v>
      </c>
      <c r="M1267" s="6" t="s">
        <v>11606</v>
      </c>
      <c r="N1267" s="6" t="s">
        <v>12526</v>
      </c>
      <c r="O1267" s="6">
        <v>9820211270</v>
      </c>
      <c r="P1267" s="6"/>
      <c r="Q1267" s="6" t="s">
        <v>14422</v>
      </c>
      <c r="R1267" s="6" t="s">
        <v>14423</v>
      </c>
      <c r="S1267" s="6"/>
      <c r="T1267" s="6"/>
      <c r="U1267" s="6"/>
      <c r="V1267" s="6"/>
      <c r="W1267" s="6" t="s">
        <v>4860</v>
      </c>
      <c r="X1267" s="6" t="s">
        <v>128</v>
      </c>
      <c r="Y1267" s="11" t="s">
        <v>15237</v>
      </c>
      <c r="Z1267" s="10"/>
      <c r="AA1267" s="11" t="s">
        <v>15237</v>
      </c>
      <c r="AB1267" s="6" t="s">
        <v>83</v>
      </c>
      <c r="AC1267" s="6">
        <v>24073900358</v>
      </c>
      <c r="AD1267" s="6">
        <v>24573900358</v>
      </c>
      <c r="AE1267" s="6"/>
      <c r="AF1267" s="6"/>
      <c r="AG1267" s="6"/>
      <c r="AH1267" s="6" t="s">
        <v>128</v>
      </c>
    </row>
    <row r="1268" spans="1:34" ht="16.5">
      <c r="A1268" s="14" t="s">
        <v>4864</v>
      </c>
      <c r="B1268" s="4" t="s">
        <v>4865</v>
      </c>
      <c r="C1268" s="5" t="s">
        <v>83</v>
      </c>
      <c r="D1268" s="5" t="s">
        <v>4866</v>
      </c>
      <c r="E1268" s="6" t="e">
        <f>-TE LIMITED,BHAGYALAXMI INDU</f>
        <v>#NAME?</v>
      </c>
      <c r="F1268" s="6" t="s">
        <v>10327</v>
      </c>
      <c r="G1268" s="6" t="s">
        <v>10328</v>
      </c>
      <c r="H1268" s="6" t="s">
        <v>10329</v>
      </c>
      <c r="I1268" s="6" t="s">
        <v>5995</v>
      </c>
      <c r="J1268" s="6"/>
      <c r="K1268" s="6">
        <v>0</v>
      </c>
      <c r="L1268" s="6" t="s">
        <v>11604</v>
      </c>
      <c r="M1268" s="6" t="s">
        <v>11606</v>
      </c>
      <c r="N1268" s="6" t="s">
        <v>12528</v>
      </c>
      <c r="O1268" s="6">
        <v>9823440033</v>
      </c>
      <c r="P1268" s="6"/>
      <c r="Q1268" s="6"/>
      <c r="R1268" s="6"/>
      <c r="S1268" s="6"/>
      <c r="T1268" s="6"/>
      <c r="U1268" s="6"/>
      <c r="V1268" s="6"/>
      <c r="W1268" s="6" t="s">
        <v>4866</v>
      </c>
      <c r="X1268" s="6" t="s">
        <v>128</v>
      </c>
      <c r="Y1268" s="11" t="s">
        <v>15237</v>
      </c>
      <c r="Z1268" s="10"/>
      <c r="AA1268" s="11" t="s">
        <v>15237</v>
      </c>
      <c r="AB1268" s="6" t="s">
        <v>83</v>
      </c>
      <c r="AC1268" s="6">
        <v>24073605264</v>
      </c>
      <c r="AD1268" s="6">
        <v>24573605264</v>
      </c>
      <c r="AE1268" s="6" t="s">
        <v>20825</v>
      </c>
      <c r="AF1268" s="6"/>
      <c r="AG1268" s="6"/>
      <c r="AH1268" s="6" t="s">
        <v>128</v>
      </c>
    </row>
    <row r="1269" spans="1:34" ht="16.5">
      <c r="A1269" s="14" t="s">
        <v>4864</v>
      </c>
      <c r="B1269" s="4" t="s">
        <v>4867</v>
      </c>
      <c r="C1269" s="5" t="s">
        <v>83</v>
      </c>
      <c r="D1269" s="5" t="s">
        <v>4866</v>
      </c>
      <c r="E1269" s="6" t="s">
        <v>10330</v>
      </c>
      <c r="F1269" s="6" t="s">
        <v>10303</v>
      </c>
      <c r="G1269" s="6" t="s">
        <v>10304</v>
      </c>
      <c r="H1269" s="6" t="s">
        <v>10331</v>
      </c>
      <c r="I1269" s="6" t="s">
        <v>5995</v>
      </c>
      <c r="J1269" s="6"/>
      <c r="K1269" s="6">
        <v>0</v>
      </c>
      <c r="L1269" s="6" t="s">
        <v>11604</v>
      </c>
      <c r="M1269" s="6" t="s">
        <v>11606</v>
      </c>
      <c r="N1269" s="6" t="s">
        <v>12528</v>
      </c>
      <c r="O1269" s="6">
        <v>9904153791</v>
      </c>
      <c r="P1269" s="6"/>
      <c r="Q1269" s="6"/>
      <c r="R1269" s="6"/>
      <c r="S1269" s="6"/>
      <c r="T1269" s="6"/>
      <c r="U1269" s="6"/>
      <c r="V1269" s="6"/>
      <c r="W1269" s="6" t="s">
        <v>4866</v>
      </c>
      <c r="X1269" s="6" t="s">
        <v>128</v>
      </c>
      <c r="Y1269" s="11" t="s">
        <v>15237</v>
      </c>
      <c r="Z1269" s="10"/>
      <c r="AA1269" s="11" t="s">
        <v>15237</v>
      </c>
      <c r="AB1269" s="6" t="s">
        <v>83</v>
      </c>
      <c r="AC1269" s="6">
        <v>24073605264</v>
      </c>
      <c r="AD1269" s="6">
        <v>24573605264</v>
      </c>
      <c r="AE1269" s="6" t="s">
        <v>20825</v>
      </c>
      <c r="AF1269" s="6"/>
      <c r="AG1269" s="6"/>
      <c r="AH1269" s="6" t="s">
        <v>128</v>
      </c>
    </row>
    <row r="1270" spans="1:34" ht="16.5">
      <c r="A1270" s="14" t="s">
        <v>4864</v>
      </c>
      <c r="B1270" s="4" t="s">
        <v>4868</v>
      </c>
      <c r="C1270" s="5" t="s">
        <v>83</v>
      </c>
      <c r="D1270" s="5" t="s">
        <v>4866</v>
      </c>
      <c r="E1270" s="6" t="e">
        <f>-TE LIMITED</f>
        <v>#NAME?</v>
      </c>
      <c r="F1270" s="6" t="s">
        <v>10332</v>
      </c>
      <c r="G1270" s="6" t="s">
        <v>7981</v>
      </c>
      <c r="H1270" s="6" t="s">
        <v>9021</v>
      </c>
      <c r="I1270" s="6" t="s">
        <v>6008</v>
      </c>
      <c r="J1270" s="6">
        <v>110001</v>
      </c>
      <c r="K1270" s="6">
        <v>0</v>
      </c>
      <c r="L1270" s="6" t="s">
        <v>11604</v>
      </c>
      <c r="M1270" s="6" t="s">
        <v>11610</v>
      </c>
      <c r="N1270" s="6" t="s">
        <v>12529</v>
      </c>
      <c r="O1270" s="6">
        <v>9904153791</v>
      </c>
      <c r="P1270" s="6"/>
      <c r="Q1270" s="6"/>
      <c r="R1270" s="6"/>
      <c r="S1270" s="6"/>
      <c r="T1270" s="6"/>
      <c r="U1270" s="6"/>
      <c r="V1270" s="6"/>
      <c r="W1270" s="6" t="s">
        <v>4866</v>
      </c>
      <c r="X1270" s="6" t="s">
        <v>128</v>
      </c>
      <c r="Y1270" s="11" t="s">
        <v>15237</v>
      </c>
      <c r="Z1270" s="10"/>
      <c r="AA1270" s="11" t="s">
        <v>15237</v>
      </c>
      <c r="AB1270" s="6" t="s">
        <v>83</v>
      </c>
      <c r="AC1270" s="6">
        <v>24073605264</v>
      </c>
      <c r="AD1270" s="6"/>
      <c r="AE1270" s="6"/>
      <c r="AF1270" s="6"/>
      <c r="AG1270" s="6"/>
      <c r="AH1270" s="6" t="s">
        <v>128</v>
      </c>
    </row>
    <row r="1271" spans="1:34" ht="16.5">
      <c r="A1271" s="14" t="s">
        <v>4878</v>
      </c>
      <c r="B1271" s="4" t="s">
        <v>4879</v>
      </c>
      <c r="C1271" s="5" t="s">
        <v>83</v>
      </c>
      <c r="D1271" s="5" t="s">
        <v>4880</v>
      </c>
      <c r="E1271" s="6" t="s">
        <v>10342</v>
      </c>
      <c r="F1271" s="6"/>
      <c r="G1271" s="6"/>
      <c r="H1271" s="6" t="s">
        <v>6521</v>
      </c>
      <c r="I1271" s="6" t="s">
        <v>6140</v>
      </c>
      <c r="J1271" s="6">
        <v>160002</v>
      </c>
      <c r="K1271" s="6">
        <v>0</v>
      </c>
      <c r="L1271" s="6" t="s">
        <v>11604</v>
      </c>
      <c r="M1271" s="6" t="s">
        <v>11610</v>
      </c>
      <c r="N1271" s="6" t="s">
        <v>12533</v>
      </c>
      <c r="O1271" s="6">
        <v>9925232649</v>
      </c>
      <c r="P1271" s="6"/>
      <c r="Q1271" s="6" t="s">
        <v>14424</v>
      </c>
      <c r="R1271" s="6" t="s">
        <v>14425</v>
      </c>
      <c r="S1271" s="6" t="s">
        <v>14426</v>
      </c>
      <c r="T1271" s="6"/>
      <c r="U1271" s="6">
        <v>9814799909</v>
      </c>
      <c r="V1271" s="6"/>
      <c r="W1271" s="6" t="s">
        <v>4880</v>
      </c>
      <c r="X1271" s="6" t="s">
        <v>128</v>
      </c>
      <c r="Y1271" s="11" t="s">
        <v>15237</v>
      </c>
      <c r="Z1271" s="10"/>
      <c r="AA1271" s="11" t="s">
        <v>15237</v>
      </c>
      <c r="AB1271" s="6" t="s">
        <v>83</v>
      </c>
      <c r="AC1271" s="6"/>
      <c r="AD1271" s="6">
        <v>4970033162</v>
      </c>
      <c r="AE1271" s="6"/>
      <c r="AF1271" s="6"/>
      <c r="AG1271" s="6"/>
      <c r="AH1271" s="6" t="s">
        <v>128</v>
      </c>
    </row>
    <row r="1272" spans="1:34" ht="16.5">
      <c r="A1272" s="14" t="s">
        <v>4881</v>
      </c>
      <c r="B1272" s="4" t="s">
        <v>4882</v>
      </c>
      <c r="C1272" s="5" t="s">
        <v>128</v>
      </c>
      <c r="D1272" s="5" t="s">
        <v>4883</v>
      </c>
      <c r="E1272" s="6" t="s">
        <v>10343</v>
      </c>
      <c r="F1272" s="6" t="s">
        <v>10344</v>
      </c>
      <c r="G1272" s="6" t="s">
        <v>10345</v>
      </c>
      <c r="H1272" s="6" t="s">
        <v>10346</v>
      </c>
      <c r="I1272" s="6" t="s">
        <v>6266</v>
      </c>
      <c r="J1272" s="6">
        <v>452012</v>
      </c>
      <c r="K1272" s="6">
        <v>0</v>
      </c>
      <c r="L1272" s="6" t="s">
        <v>11604</v>
      </c>
      <c r="M1272" s="6" t="s">
        <v>11610</v>
      </c>
      <c r="N1272" s="6" t="s">
        <v>12534</v>
      </c>
      <c r="O1272" s="6" t="s">
        <v>13656</v>
      </c>
      <c r="P1272" s="6"/>
      <c r="Q1272" s="6" t="s">
        <v>14427</v>
      </c>
      <c r="R1272" s="6" t="s">
        <v>14428</v>
      </c>
      <c r="S1272" s="6"/>
      <c r="T1272" s="6"/>
      <c r="U1272" s="6"/>
      <c r="V1272" s="6"/>
      <c r="W1272" s="6" t="s">
        <v>4883</v>
      </c>
      <c r="X1272" s="6" t="s">
        <v>128</v>
      </c>
      <c r="Y1272" s="11" t="s">
        <v>15237</v>
      </c>
      <c r="Z1272" s="10"/>
      <c r="AA1272" s="11" t="s">
        <v>15237</v>
      </c>
      <c r="AB1272" s="6" t="s">
        <v>83</v>
      </c>
      <c r="AC1272" s="6">
        <v>23480103540</v>
      </c>
      <c r="AD1272" s="6">
        <v>23480103540</v>
      </c>
      <c r="AE1272" s="6"/>
      <c r="AF1272" s="6"/>
      <c r="AG1272" s="6"/>
      <c r="AH1272" s="6" t="s">
        <v>128</v>
      </c>
    </row>
    <row r="1273" spans="1:34" ht="16.5">
      <c r="A1273" s="14" t="s">
        <v>4890</v>
      </c>
      <c r="B1273" s="4" t="s">
        <v>4891</v>
      </c>
      <c r="C1273" s="5" t="s">
        <v>83</v>
      </c>
      <c r="D1273" s="5" t="s">
        <v>4892</v>
      </c>
      <c r="E1273" s="6" t="s">
        <v>10352</v>
      </c>
      <c r="F1273" s="6"/>
      <c r="G1273" s="6"/>
      <c r="H1273" s="6" t="s">
        <v>6212</v>
      </c>
      <c r="I1273" s="6" t="s">
        <v>6008</v>
      </c>
      <c r="J1273" s="6">
        <v>110052</v>
      </c>
      <c r="K1273" s="6">
        <v>0</v>
      </c>
      <c r="L1273" s="6" t="s">
        <v>11604</v>
      </c>
      <c r="M1273" s="6" t="s">
        <v>11610</v>
      </c>
      <c r="N1273" s="6" t="s">
        <v>11944</v>
      </c>
      <c r="O1273" s="6">
        <v>9945111222</v>
      </c>
      <c r="P1273" s="6"/>
      <c r="Q1273" s="6"/>
      <c r="R1273" s="6"/>
      <c r="S1273" s="6"/>
      <c r="T1273" s="6"/>
      <c r="U1273" s="6"/>
      <c r="V1273" s="6"/>
      <c r="W1273" s="6" t="s">
        <v>4892</v>
      </c>
      <c r="X1273" s="6" t="s">
        <v>128</v>
      </c>
      <c r="Y1273" s="11" t="s">
        <v>15237</v>
      </c>
      <c r="Z1273" s="10"/>
      <c r="AA1273" s="11" t="s">
        <v>15237</v>
      </c>
      <c r="AB1273" s="6" t="s">
        <v>83</v>
      </c>
      <c r="AC1273" s="6">
        <v>7240349928</v>
      </c>
      <c r="AD1273" s="6"/>
      <c r="AE1273" s="6"/>
      <c r="AF1273" s="6"/>
      <c r="AG1273" s="6"/>
      <c r="AH1273" s="6" t="s">
        <v>128</v>
      </c>
    </row>
    <row r="1274" spans="1:34" ht="16.5">
      <c r="A1274" s="14" t="s">
        <v>4896</v>
      </c>
      <c r="B1274" s="4" t="s">
        <v>4897</v>
      </c>
      <c r="C1274" s="5" t="s">
        <v>83</v>
      </c>
      <c r="D1274" s="5" t="s">
        <v>4898</v>
      </c>
      <c r="E1274" s="6" t="s">
        <v>10355</v>
      </c>
      <c r="F1274" s="6" t="s">
        <v>10356</v>
      </c>
      <c r="G1274" s="6"/>
      <c r="H1274" s="6" t="s">
        <v>10166</v>
      </c>
      <c r="I1274" s="6" t="s">
        <v>5983</v>
      </c>
      <c r="J1274" s="6">
        <v>560004</v>
      </c>
      <c r="K1274" s="6">
        <v>0</v>
      </c>
      <c r="L1274" s="6" t="s">
        <v>11604</v>
      </c>
      <c r="M1274" s="6" t="s">
        <v>11618</v>
      </c>
      <c r="N1274" s="6" t="s">
        <v>12537</v>
      </c>
      <c r="O1274" s="6" t="s">
        <v>13177</v>
      </c>
      <c r="P1274" s="6"/>
      <c r="Q1274" s="6"/>
      <c r="R1274" s="6">
        <v>9980000567</v>
      </c>
      <c r="S1274" s="6"/>
      <c r="T1274" s="6"/>
      <c r="U1274" s="6"/>
      <c r="V1274" s="6"/>
      <c r="W1274" s="6" t="s">
        <v>4898</v>
      </c>
      <c r="X1274" s="6" t="s">
        <v>128</v>
      </c>
      <c r="Y1274" s="11" t="s">
        <v>15237</v>
      </c>
      <c r="Z1274" s="10"/>
      <c r="AA1274" s="11" t="s">
        <v>15237</v>
      </c>
      <c r="AB1274" s="6" t="s">
        <v>83</v>
      </c>
      <c r="AC1274" s="6">
        <v>29810105151</v>
      </c>
      <c r="AD1274" s="6"/>
      <c r="AE1274" s="6"/>
      <c r="AF1274" s="6"/>
      <c r="AG1274" s="6"/>
      <c r="AH1274" s="6" t="s">
        <v>128</v>
      </c>
    </row>
    <row r="1275" spans="1:34" ht="16.5">
      <c r="A1275" s="14" t="s">
        <v>4896</v>
      </c>
      <c r="B1275" s="4" t="s">
        <v>4899</v>
      </c>
      <c r="C1275" s="5" t="s">
        <v>83</v>
      </c>
      <c r="D1275" s="5" t="s">
        <v>4898</v>
      </c>
      <c r="E1275" s="6" t="s">
        <v>10357</v>
      </c>
      <c r="F1275" s="6" t="s">
        <v>10358</v>
      </c>
      <c r="G1275" s="6" t="s">
        <v>6399</v>
      </c>
      <c r="H1275" s="6" t="s">
        <v>10166</v>
      </c>
      <c r="I1275" s="6" t="s">
        <v>5983</v>
      </c>
      <c r="J1275" s="6">
        <v>560027</v>
      </c>
      <c r="K1275" s="6">
        <v>0</v>
      </c>
      <c r="L1275" s="6" t="s">
        <v>11604</v>
      </c>
      <c r="M1275" s="6" t="s">
        <v>11618</v>
      </c>
      <c r="N1275" s="6"/>
      <c r="O1275" s="6"/>
      <c r="P1275" s="6"/>
      <c r="Q1275" s="6"/>
      <c r="R1275" s="6"/>
      <c r="S1275" s="6"/>
      <c r="T1275" s="6"/>
      <c r="U1275" s="6"/>
      <c r="V1275" s="6"/>
      <c r="W1275" s="6" t="s">
        <v>4898</v>
      </c>
      <c r="X1275" s="6" t="s">
        <v>128</v>
      </c>
      <c r="Y1275" s="11" t="s">
        <v>15237</v>
      </c>
      <c r="Z1275" s="10"/>
      <c r="AA1275" s="11" t="s">
        <v>15237</v>
      </c>
      <c r="AB1275" s="6" t="s">
        <v>83</v>
      </c>
      <c r="AC1275" s="6">
        <v>29810105151</v>
      </c>
      <c r="AD1275" s="6">
        <v>29810105151</v>
      </c>
      <c r="AE1275" s="6"/>
      <c r="AF1275" s="6"/>
      <c r="AG1275" s="6"/>
      <c r="AH1275" s="6" t="s">
        <v>128</v>
      </c>
    </row>
    <row r="1276" spans="1:34" ht="16.5">
      <c r="A1276" s="14" t="s">
        <v>4896</v>
      </c>
      <c r="B1276" s="4" t="s">
        <v>4900</v>
      </c>
      <c r="C1276" s="5" t="s">
        <v>83</v>
      </c>
      <c r="D1276" s="5" t="s">
        <v>4898</v>
      </c>
      <c r="E1276" s="6" t="s">
        <v>10359</v>
      </c>
      <c r="F1276" s="6" t="s">
        <v>10360</v>
      </c>
      <c r="G1276" s="6"/>
      <c r="H1276" s="6" t="s">
        <v>6399</v>
      </c>
      <c r="I1276" s="6" t="s">
        <v>5983</v>
      </c>
      <c r="J1276" s="6">
        <v>560027</v>
      </c>
      <c r="K1276" s="6">
        <v>0</v>
      </c>
      <c r="L1276" s="6" t="s">
        <v>11604</v>
      </c>
      <c r="M1276" s="6" t="s">
        <v>11618</v>
      </c>
      <c r="N1276" s="6" t="s">
        <v>12538</v>
      </c>
      <c r="O1276" s="6"/>
      <c r="P1276" s="6"/>
      <c r="Q1276" s="6"/>
      <c r="R1276" s="6"/>
      <c r="S1276" s="6"/>
      <c r="T1276" s="6"/>
      <c r="U1276" s="6"/>
      <c r="V1276" s="6"/>
      <c r="W1276" s="6" t="s">
        <v>4898</v>
      </c>
      <c r="X1276" s="6" t="s">
        <v>128</v>
      </c>
      <c r="Y1276" s="11" t="s">
        <v>15237</v>
      </c>
      <c r="Z1276" s="10"/>
      <c r="AA1276" s="11" t="s">
        <v>15237</v>
      </c>
      <c r="AB1276" s="6" t="s">
        <v>83</v>
      </c>
      <c r="AC1276" s="6">
        <v>29810105151</v>
      </c>
      <c r="AD1276" s="6">
        <v>29810105151</v>
      </c>
      <c r="AE1276" s="6"/>
      <c r="AF1276" s="6"/>
      <c r="AG1276" s="6"/>
      <c r="AH1276" s="6" t="s">
        <v>128</v>
      </c>
    </row>
    <row r="1277" spans="1:34" ht="16.5">
      <c r="A1277" s="14" t="s">
        <v>4901</v>
      </c>
      <c r="B1277" s="4" t="s">
        <v>4902</v>
      </c>
      <c r="C1277" s="5" t="s">
        <v>83</v>
      </c>
      <c r="D1277" s="5" t="s">
        <v>4903</v>
      </c>
      <c r="E1277" s="6" t="s">
        <v>10361</v>
      </c>
      <c r="F1277" s="6" t="s">
        <v>10362</v>
      </c>
      <c r="G1277" s="6"/>
      <c r="H1277" s="6" t="s">
        <v>6399</v>
      </c>
      <c r="I1277" s="6" t="s">
        <v>5983</v>
      </c>
      <c r="J1277" s="6">
        <v>561203</v>
      </c>
      <c r="K1277" s="6">
        <v>0</v>
      </c>
      <c r="L1277" s="6" t="s">
        <v>11604</v>
      </c>
      <c r="M1277" s="6" t="s">
        <v>11605</v>
      </c>
      <c r="N1277" s="6" t="s">
        <v>12539</v>
      </c>
      <c r="O1277" s="6"/>
      <c r="P1277" s="6"/>
      <c r="Q1277" s="6">
        <f>91- 80-23447219</f>
        <v>-23447208</v>
      </c>
      <c r="R1277" s="6"/>
      <c r="S1277" s="6"/>
      <c r="T1277" s="6"/>
      <c r="U1277" s="6"/>
      <c r="V1277" s="6"/>
      <c r="W1277" s="6" t="s">
        <v>14429</v>
      </c>
      <c r="X1277" s="6" t="s">
        <v>128</v>
      </c>
      <c r="Y1277" s="11" t="s">
        <v>15237</v>
      </c>
      <c r="Z1277" s="10"/>
      <c r="AA1277" s="11" t="s">
        <v>15237</v>
      </c>
      <c r="AB1277" s="6" t="s">
        <v>83</v>
      </c>
      <c r="AC1277" s="6">
        <v>29860888156</v>
      </c>
      <c r="AD1277" s="6"/>
      <c r="AE1277" s="6" t="s">
        <v>20836</v>
      </c>
      <c r="AF1277" s="6"/>
      <c r="AG1277" s="6"/>
      <c r="AH1277" s="6" t="s">
        <v>83</v>
      </c>
    </row>
    <row r="1278" spans="1:34" ht="16.5">
      <c r="A1278" s="14" t="s">
        <v>4904</v>
      </c>
      <c r="B1278" s="4" t="s">
        <v>4905</v>
      </c>
      <c r="C1278" s="5" t="s">
        <v>83</v>
      </c>
      <c r="D1278" s="5" t="s">
        <v>4628</v>
      </c>
      <c r="E1278" s="6" t="s">
        <v>10363</v>
      </c>
      <c r="F1278" s="6" t="s">
        <v>6331</v>
      </c>
      <c r="G1278" s="6" t="s">
        <v>5973</v>
      </c>
      <c r="H1278" s="6" t="s">
        <v>5973</v>
      </c>
      <c r="I1278" s="6" t="s">
        <v>5975</v>
      </c>
      <c r="J1278" s="6">
        <v>201305</v>
      </c>
      <c r="K1278" s="6">
        <v>0</v>
      </c>
      <c r="L1278" s="6" t="s">
        <v>11604</v>
      </c>
      <c r="M1278" s="6" t="s">
        <v>11610</v>
      </c>
      <c r="N1278" s="6" t="s">
        <v>12540</v>
      </c>
      <c r="O1278" s="6">
        <f>+ 91-80-27630090</f>
        <v>-27630079</v>
      </c>
      <c r="P1278" s="6"/>
      <c r="Q1278" s="6"/>
      <c r="R1278" s="6" t="s">
        <v>12540</v>
      </c>
      <c r="S1278" s="6" t="s">
        <v>14430</v>
      </c>
      <c r="T1278" s="6"/>
      <c r="U1278" s="6"/>
      <c r="V1278" s="6"/>
      <c r="W1278" s="6" t="s">
        <v>4628</v>
      </c>
      <c r="X1278" s="6" t="s">
        <v>128</v>
      </c>
      <c r="Y1278" s="11" t="s">
        <v>15237</v>
      </c>
      <c r="Z1278" s="10"/>
      <c r="AA1278" s="11" t="s">
        <v>15237</v>
      </c>
      <c r="AB1278" s="6" t="s">
        <v>128</v>
      </c>
      <c r="AC1278" s="6">
        <v>9866002169</v>
      </c>
      <c r="AD1278" s="6" t="s">
        <v>15117</v>
      </c>
      <c r="AE1278" s="6"/>
      <c r="AF1278" s="6" t="s">
        <v>15118</v>
      </c>
      <c r="AG1278" s="6"/>
      <c r="AH1278" s="6" t="s">
        <v>128</v>
      </c>
    </row>
    <row r="1279" spans="1:34" ht="16.5">
      <c r="A1279" s="14" t="s">
        <v>4906</v>
      </c>
      <c r="B1279" s="4" t="s">
        <v>4907</v>
      </c>
      <c r="C1279" s="5" t="s">
        <v>83</v>
      </c>
      <c r="D1279" s="5" t="s">
        <v>4908</v>
      </c>
      <c r="E1279" s="6" t="s">
        <v>10364</v>
      </c>
      <c r="F1279" s="6" t="s">
        <v>10365</v>
      </c>
      <c r="G1279" s="6" t="s">
        <v>10366</v>
      </c>
      <c r="H1279" s="6" t="s">
        <v>6835</v>
      </c>
      <c r="I1279" s="6" t="s">
        <v>6022</v>
      </c>
      <c r="J1279" s="6">
        <v>396230</v>
      </c>
      <c r="K1279" s="6">
        <v>0</v>
      </c>
      <c r="L1279" s="6" t="s">
        <v>11604</v>
      </c>
      <c r="M1279" s="6" t="s">
        <v>11606</v>
      </c>
      <c r="N1279" s="6" t="s">
        <v>12541</v>
      </c>
      <c r="O1279" s="6" t="s">
        <v>13658</v>
      </c>
      <c r="P1279" s="6"/>
      <c r="Q1279" s="6" t="s">
        <v>14431</v>
      </c>
      <c r="R1279" s="6" t="s">
        <v>14432</v>
      </c>
      <c r="S1279" s="6" t="s">
        <v>14433</v>
      </c>
      <c r="T1279" s="6"/>
      <c r="U1279" s="6"/>
      <c r="V1279" s="6"/>
      <c r="W1279" s="6" t="s">
        <v>4908</v>
      </c>
      <c r="X1279" s="6" t="s">
        <v>128</v>
      </c>
      <c r="Y1279" s="11" t="s">
        <v>15237</v>
      </c>
      <c r="Z1279" s="10"/>
      <c r="AA1279" s="11" t="s">
        <v>15237</v>
      </c>
      <c r="AB1279" s="6" t="s">
        <v>83</v>
      </c>
      <c r="AC1279" s="6"/>
      <c r="AD1279" s="6" t="s">
        <v>15141</v>
      </c>
      <c r="AE1279" s="6"/>
      <c r="AF1279" s="6">
        <v>26002001210</v>
      </c>
      <c r="AG1279" s="6" t="s">
        <v>15142</v>
      </c>
      <c r="AH1279" s="6" t="s">
        <v>128</v>
      </c>
    </row>
    <row r="1280" spans="1:34" ht="16.5">
      <c r="A1280" s="14" t="s">
        <v>4906</v>
      </c>
      <c r="B1280" s="4" t="s">
        <v>4909</v>
      </c>
      <c r="C1280" s="5" t="s">
        <v>83</v>
      </c>
      <c r="D1280" s="5" t="s">
        <v>4908</v>
      </c>
      <c r="E1280" s="6" t="s">
        <v>10367</v>
      </c>
      <c r="F1280" s="6" t="s">
        <v>10368</v>
      </c>
      <c r="G1280" s="6" t="s">
        <v>10369</v>
      </c>
      <c r="H1280" s="6" t="s">
        <v>6313</v>
      </c>
      <c r="I1280" s="6" t="s">
        <v>5962</v>
      </c>
      <c r="J1280" s="6">
        <v>400080</v>
      </c>
      <c r="K1280" s="6">
        <v>0</v>
      </c>
      <c r="L1280" s="6" t="s">
        <v>11604</v>
      </c>
      <c r="M1280" s="6" t="s">
        <v>11606</v>
      </c>
      <c r="N1280" s="6" t="s">
        <v>12542</v>
      </c>
      <c r="O1280" s="6">
        <v>9892147281</v>
      </c>
      <c r="P1280" s="6"/>
      <c r="Q1280" s="6" t="s">
        <v>14434</v>
      </c>
      <c r="R1280" s="6"/>
      <c r="S1280" s="6"/>
      <c r="T1280" s="6"/>
      <c r="U1280" s="6"/>
      <c r="V1280" s="6"/>
      <c r="W1280" s="6" t="s">
        <v>4908</v>
      </c>
      <c r="X1280" s="6" t="s">
        <v>128</v>
      </c>
      <c r="Y1280" s="11" t="s">
        <v>15237</v>
      </c>
      <c r="Z1280" s="10"/>
      <c r="AA1280" s="11" t="s">
        <v>15237</v>
      </c>
      <c r="AB1280" s="6" t="s">
        <v>83</v>
      </c>
      <c r="AC1280" s="6"/>
      <c r="AD1280" s="6" t="s">
        <v>15141</v>
      </c>
      <c r="AE1280" s="6"/>
      <c r="AF1280" s="6">
        <v>26002001210</v>
      </c>
      <c r="AG1280" s="6" t="s">
        <v>15142</v>
      </c>
      <c r="AH1280" s="6" t="s">
        <v>128</v>
      </c>
    </row>
    <row r="1281" spans="1:34" ht="16.5">
      <c r="A1281" s="14" t="s">
        <v>4910</v>
      </c>
      <c r="B1281" s="4" t="s">
        <v>4911</v>
      </c>
      <c r="C1281" s="5" t="s">
        <v>83</v>
      </c>
      <c r="D1281" s="5" t="s">
        <v>4912</v>
      </c>
      <c r="E1281" s="6" t="s">
        <v>10370</v>
      </c>
      <c r="F1281" s="6" t="s">
        <v>10371</v>
      </c>
      <c r="G1281" s="6" t="s">
        <v>10372</v>
      </c>
      <c r="H1281" s="6" t="s">
        <v>6046</v>
      </c>
      <c r="I1281" s="6" t="s">
        <v>5970</v>
      </c>
      <c r="J1281" s="6">
        <v>500011</v>
      </c>
      <c r="K1281" s="6">
        <v>0</v>
      </c>
      <c r="L1281" s="6" t="s">
        <v>11604</v>
      </c>
      <c r="M1281" s="6" t="s">
        <v>11618</v>
      </c>
      <c r="N1281" s="6" t="s">
        <v>12543</v>
      </c>
      <c r="O1281" s="6" t="s">
        <v>13659</v>
      </c>
      <c r="P1281" s="6"/>
      <c r="Q1281" s="6" t="s">
        <v>14435</v>
      </c>
      <c r="R1281" s="6" t="s">
        <v>14436</v>
      </c>
      <c r="S1281" s="6">
        <v>9949844402</v>
      </c>
      <c r="T1281" s="6"/>
      <c r="U1281" s="6"/>
      <c r="V1281" s="6"/>
      <c r="W1281" s="6" t="s">
        <v>4912</v>
      </c>
      <c r="X1281" s="6" t="s">
        <v>128</v>
      </c>
      <c r="Y1281" s="11" t="s">
        <v>15237</v>
      </c>
      <c r="Z1281" s="10"/>
      <c r="AA1281" s="11" t="s">
        <v>15237</v>
      </c>
      <c r="AB1281" s="6" t="s">
        <v>83</v>
      </c>
      <c r="AC1281" s="6">
        <v>28124090648</v>
      </c>
      <c r="AD1281" s="6"/>
      <c r="AE1281" s="6"/>
      <c r="AF1281" s="6"/>
      <c r="AG1281" s="6"/>
      <c r="AH1281" s="6" t="s">
        <v>128</v>
      </c>
    </row>
    <row r="1282" spans="1:34" ht="16.5">
      <c r="A1282" s="14" t="s">
        <v>4913</v>
      </c>
      <c r="B1282" s="4" t="s">
        <v>4914</v>
      </c>
      <c r="C1282" s="5" t="s">
        <v>83</v>
      </c>
      <c r="D1282" s="5" t="s">
        <v>4874</v>
      </c>
      <c r="E1282" s="6" t="s">
        <v>10373</v>
      </c>
      <c r="F1282" s="6" t="s">
        <v>10374</v>
      </c>
      <c r="G1282" s="6" t="s">
        <v>10375</v>
      </c>
      <c r="H1282" s="6" t="s">
        <v>6089</v>
      </c>
      <c r="I1282" s="6" t="s">
        <v>5962</v>
      </c>
      <c r="J1282" s="6">
        <v>411046</v>
      </c>
      <c r="K1282" s="6">
        <v>0</v>
      </c>
      <c r="L1282" s="6" t="s">
        <v>11604</v>
      </c>
      <c r="M1282" s="6" t="s">
        <v>11606</v>
      </c>
      <c r="N1282" s="6" t="s">
        <v>12544</v>
      </c>
      <c r="O1282" s="6" t="s">
        <v>13660</v>
      </c>
      <c r="P1282" s="6"/>
      <c r="Q1282" s="6"/>
      <c r="R1282" s="6" t="s">
        <v>14437</v>
      </c>
      <c r="S1282" s="6" t="s">
        <v>13655</v>
      </c>
      <c r="T1282" s="6"/>
      <c r="U1282" s="6"/>
      <c r="V1282" s="6"/>
      <c r="W1282" s="6" t="s">
        <v>4874</v>
      </c>
      <c r="X1282" s="6" t="s">
        <v>128</v>
      </c>
      <c r="Y1282" s="11" t="s">
        <v>15237</v>
      </c>
      <c r="Z1282" s="10"/>
      <c r="AA1282" s="11" t="s">
        <v>15237</v>
      </c>
      <c r="AB1282" s="6" t="s">
        <v>83</v>
      </c>
      <c r="AC1282" s="6" t="s">
        <v>15143</v>
      </c>
      <c r="AD1282" s="6"/>
      <c r="AE1282" s="6"/>
      <c r="AF1282" s="6"/>
      <c r="AG1282" s="6"/>
      <c r="AH1282" s="6" t="s">
        <v>128</v>
      </c>
    </row>
    <row r="1283" spans="1:34" ht="16.5">
      <c r="A1283" s="14" t="s">
        <v>4915</v>
      </c>
      <c r="B1283" s="4" t="s">
        <v>4916</v>
      </c>
      <c r="C1283" s="5" t="s">
        <v>83</v>
      </c>
      <c r="D1283" s="5" t="s">
        <v>4917</v>
      </c>
      <c r="E1283" s="6" t="s">
        <v>10376</v>
      </c>
      <c r="F1283" s="6" t="s">
        <v>10377</v>
      </c>
      <c r="G1283" s="6"/>
      <c r="H1283" s="6" t="s">
        <v>6225</v>
      </c>
      <c r="I1283" s="6" t="s">
        <v>6129</v>
      </c>
      <c r="J1283" s="6">
        <v>600015</v>
      </c>
      <c r="K1283" s="6">
        <v>0</v>
      </c>
      <c r="L1283" s="6" t="s">
        <v>11604</v>
      </c>
      <c r="M1283" s="6" t="s">
        <v>11618</v>
      </c>
      <c r="N1283" s="6" t="s">
        <v>12545</v>
      </c>
      <c r="O1283" s="6">
        <v>9822258191</v>
      </c>
      <c r="P1283" s="6"/>
      <c r="Q1283" s="6">
        <v>9445210137</v>
      </c>
      <c r="R1283" s="6">
        <v>9445210137</v>
      </c>
      <c r="S1283" s="6"/>
      <c r="T1283" s="6"/>
      <c r="U1283" s="6"/>
      <c r="V1283" s="6"/>
      <c r="W1283" s="6" t="s">
        <v>4917</v>
      </c>
      <c r="X1283" s="6" t="s">
        <v>128</v>
      </c>
      <c r="Y1283" s="11" t="s">
        <v>15237</v>
      </c>
      <c r="Z1283" s="10"/>
      <c r="AA1283" s="11" t="s">
        <v>15237</v>
      </c>
      <c r="AB1283" s="6" t="s">
        <v>83</v>
      </c>
      <c r="AC1283" s="6">
        <v>33416223095</v>
      </c>
      <c r="AD1283" s="6">
        <v>733130</v>
      </c>
      <c r="AE1283" s="6"/>
      <c r="AF1283" s="6"/>
      <c r="AG1283" s="6"/>
      <c r="AH1283" s="6" t="s">
        <v>128</v>
      </c>
    </row>
    <row r="1284" spans="1:34" ht="16.5">
      <c r="A1284" s="14" t="s">
        <v>4918</v>
      </c>
      <c r="B1284" s="4" t="s">
        <v>4919</v>
      </c>
      <c r="C1284" s="5" t="s">
        <v>83</v>
      </c>
      <c r="D1284" s="5" t="s">
        <v>4920</v>
      </c>
      <c r="E1284" s="6" t="s">
        <v>10378</v>
      </c>
      <c r="F1284" s="6" t="s">
        <v>10379</v>
      </c>
      <c r="G1284" s="6" t="s">
        <v>9475</v>
      </c>
      <c r="H1284" s="6" t="s">
        <v>9475</v>
      </c>
      <c r="I1284" s="6" t="s">
        <v>5962</v>
      </c>
      <c r="J1284" s="6">
        <v>416234</v>
      </c>
      <c r="K1284" s="6">
        <v>0</v>
      </c>
      <c r="L1284" s="6" t="s">
        <v>11604</v>
      </c>
      <c r="M1284" s="6" t="s">
        <v>11605</v>
      </c>
      <c r="N1284" s="6"/>
      <c r="O1284" s="6">
        <v>9841384145</v>
      </c>
      <c r="P1284" s="6"/>
      <c r="Q1284" s="6" t="s">
        <v>14438</v>
      </c>
      <c r="R1284" s="6"/>
      <c r="S1284" s="6"/>
      <c r="T1284" s="6"/>
      <c r="U1284" s="6"/>
      <c r="V1284" s="6"/>
      <c r="W1284" s="6" t="s">
        <v>4920</v>
      </c>
      <c r="X1284" s="6" t="s">
        <v>128</v>
      </c>
      <c r="Y1284" s="11" t="s">
        <v>15237</v>
      </c>
      <c r="Z1284" s="10"/>
      <c r="AA1284" s="11" t="s">
        <v>15237</v>
      </c>
      <c r="AB1284" s="6" t="s">
        <v>128</v>
      </c>
      <c r="AC1284" s="6" t="s">
        <v>15144</v>
      </c>
      <c r="AD1284" s="6" t="s">
        <v>15145</v>
      </c>
      <c r="AE1284" s="6"/>
      <c r="AF1284" s="6"/>
      <c r="AG1284" s="6"/>
      <c r="AH1284" s="6" t="s">
        <v>128</v>
      </c>
    </row>
    <row r="1285" spans="1:34" ht="16.5">
      <c r="A1285" s="14" t="s">
        <v>4924</v>
      </c>
      <c r="B1285" s="4" t="s">
        <v>4925</v>
      </c>
      <c r="C1285" s="5" t="s">
        <v>83</v>
      </c>
      <c r="D1285" s="5" t="s">
        <v>4926</v>
      </c>
      <c r="E1285" s="6" t="s">
        <v>10382</v>
      </c>
      <c r="F1285" s="6" t="s">
        <v>10383</v>
      </c>
      <c r="G1285" s="6" t="s">
        <v>10384</v>
      </c>
      <c r="H1285" s="6" t="s">
        <v>10385</v>
      </c>
      <c r="I1285" s="6" t="s">
        <v>6129</v>
      </c>
      <c r="J1285" s="6">
        <v>600015</v>
      </c>
      <c r="K1285" s="6">
        <v>0</v>
      </c>
      <c r="L1285" s="6" t="s">
        <v>11604</v>
      </c>
      <c r="M1285" s="6" t="s">
        <v>11618</v>
      </c>
      <c r="N1285" s="6" t="s">
        <v>12546</v>
      </c>
      <c r="O1285" s="6"/>
      <c r="P1285" s="6"/>
      <c r="Q1285" s="6"/>
      <c r="R1285" s="6"/>
      <c r="S1285" s="6"/>
      <c r="T1285" s="6"/>
      <c r="U1285" s="6"/>
      <c r="V1285" s="6"/>
      <c r="W1285" s="6" t="s">
        <v>4926</v>
      </c>
      <c r="X1285" s="6" t="s">
        <v>128</v>
      </c>
      <c r="Y1285" s="11" t="s">
        <v>15237</v>
      </c>
      <c r="Z1285" s="10"/>
      <c r="AA1285" s="11" t="s">
        <v>15237</v>
      </c>
      <c r="AB1285" s="6" t="s">
        <v>83</v>
      </c>
      <c r="AC1285" s="6">
        <v>33796222983</v>
      </c>
      <c r="AD1285" s="6"/>
      <c r="AE1285" s="6"/>
      <c r="AF1285" s="6"/>
      <c r="AG1285" s="6"/>
      <c r="AH1285" s="6" t="s">
        <v>128</v>
      </c>
    </row>
    <row r="1286" spans="1:34" ht="16.5">
      <c r="A1286" s="14" t="s">
        <v>4927</v>
      </c>
      <c r="B1286" s="4" t="s">
        <v>4928</v>
      </c>
      <c r="C1286" s="5" t="s">
        <v>83</v>
      </c>
      <c r="D1286" s="5" t="s">
        <v>4929</v>
      </c>
      <c r="E1286" s="6" t="s">
        <v>10386</v>
      </c>
      <c r="F1286" s="6" t="s">
        <v>6627</v>
      </c>
      <c r="G1286" s="6"/>
      <c r="H1286" s="6" t="s">
        <v>6627</v>
      </c>
      <c r="I1286" s="6"/>
      <c r="J1286" s="6"/>
      <c r="K1286" s="6">
        <v>0</v>
      </c>
      <c r="L1286" s="6" t="s">
        <v>11716</v>
      </c>
      <c r="M1286" s="6" t="s">
        <v>11616</v>
      </c>
      <c r="N1286" s="6" t="s">
        <v>12547</v>
      </c>
      <c r="O1286" s="6">
        <v>9241803083</v>
      </c>
      <c r="P1286" s="6"/>
      <c r="Q1286" s="6" t="s">
        <v>14439</v>
      </c>
      <c r="R1286" s="6" t="s">
        <v>14440</v>
      </c>
      <c r="S1286" s="6"/>
      <c r="T1286" s="6"/>
      <c r="U1286" s="6"/>
      <c r="V1286" s="6"/>
      <c r="W1286" s="6" t="s">
        <v>4929</v>
      </c>
      <c r="X1286" s="6" t="s">
        <v>128</v>
      </c>
      <c r="Y1286" s="11" t="s">
        <v>15237</v>
      </c>
      <c r="Z1286" s="10"/>
      <c r="AA1286" s="11" t="s">
        <v>15237</v>
      </c>
      <c r="AB1286" s="6" t="s">
        <v>83</v>
      </c>
      <c r="AC1286" s="6"/>
      <c r="AD1286" s="6"/>
      <c r="AE1286" s="6"/>
      <c r="AF1286" s="6"/>
      <c r="AG1286" s="6"/>
      <c r="AH1286" s="6" t="s">
        <v>128</v>
      </c>
    </row>
    <row r="1287" spans="1:34" ht="16.5">
      <c r="A1287" s="14" t="s">
        <v>4930</v>
      </c>
      <c r="B1287" s="4" t="s">
        <v>4931</v>
      </c>
      <c r="C1287" s="5" t="s">
        <v>83</v>
      </c>
      <c r="D1287" s="5" t="s">
        <v>4343</v>
      </c>
      <c r="E1287" s="6" t="s">
        <v>10387</v>
      </c>
      <c r="F1287" s="6" t="s">
        <v>9906</v>
      </c>
      <c r="G1287" s="6" t="s">
        <v>7347</v>
      </c>
      <c r="H1287" s="6" t="s">
        <v>6399</v>
      </c>
      <c r="I1287" s="6" t="s">
        <v>5983</v>
      </c>
      <c r="J1287" s="6">
        <v>560062</v>
      </c>
      <c r="K1287" s="6">
        <v>0</v>
      </c>
      <c r="L1287" s="6" t="s">
        <v>11604</v>
      </c>
      <c r="M1287" s="6" t="s">
        <v>11817</v>
      </c>
      <c r="N1287" s="6" t="s">
        <v>12548</v>
      </c>
      <c r="O1287" s="6" t="s">
        <v>13662</v>
      </c>
      <c r="P1287" s="6"/>
      <c r="Q1287" s="6" t="s">
        <v>14366</v>
      </c>
      <c r="R1287" s="6"/>
      <c r="S1287" s="6"/>
      <c r="T1287" s="6"/>
      <c r="U1287" s="6"/>
      <c r="V1287" s="6"/>
      <c r="W1287" s="6" t="s">
        <v>4343</v>
      </c>
      <c r="X1287" s="6" t="s">
        <v>128</v>
      </c>
      <c r="Y1287" s="11" t="s">
        <v>15237</v>
      </c>
      <c r="Z1287" s="10"/>
      <c r="AA1287" s="11" t="s">
        <v>15237</v>
      </c>
      <c r="AB1287" s="6" t="s">
        <v>83</v>
      </c>
      <c r="AC1287" s="6">
        <v>29540389655</v>
      </c>
      <c r="AD1287" s="6" t="s">
        <v>15074</v>
      </c>
      <c r="AE1287" s="6"/>
      <c r="AF1287" s="6"/>
      <c r="AG1287" s="6"/>
      <c r="AH1287" s="6" t="s">
        <v>128</v>
      </c>
    </row>
    <row r="1288" spans="1:34" ht="16.5">
      <c r="A1288" s="14" t="s">
        <v>4932</v>
      </c>
      <c r="B1288" s="4" t="s">
        <v>4933</v>
      </c>
      <c r="C1288" s="5" t="s">
        <v>83</v>
      </c>
      <c r="D1288" s="5" t="s">
        <v>4934</v>
      </c>
      <c r="E1288" s="6" t="s">
        <v>10388</v>
      </c>
      <c r="F1288" s="6" t="s">
        <v>10389</v>
      </c>
      <c r="G1288" s="6" t="s">
        <v>10390</v>
      </c>
      <c r="H1288" s="6" t="s">
        <v>6128</v>
      </c>
      <c r="I1288" s="6" t="s">
        <v>6129</v>
      </c>
      <c r="J1288" s="6">
        <v>641041</v>
      </c>
      <c r="K1288" s="6">
        <v>0</v>
      </c>
      <c r="L1288" s="6" t="s">
        <v>11604</v>
      </c>
      <c r="M1288" s="6" t="s">
        <v>11618</v>
      </c>
      <c r="N1288" s="6" t="s">
        <v>12549</v>
      </c>
      <c r="O1288" s="6" t="s">
        <v>13536</v>
      </c>
      <c r="P1288" s="6"/>
      <c r="Q1288" s="6"/>
      <c r="R1288" s="6" t="s">
        <v>12549</v>
      </c>
      <c r="S1288" s="6">
        <v>9843017020</v>
      </c>
      <c r="T1288" s="6"/>
      <c r="U1288" s="6"/>
      <c r="V1288" s="6"/>
      <c r="W1288" s="6" t="s">
        <v>4934</v>
      </c>
      <c r="X1288" s="6" t="s">
        <v>128</v>
      </c>
      <c r="Y1288" s="11" t="s">
        <v>15237</v>
      </c>
      <c r="Z1288" s="10"/>
      <c r="AA1288" s="11" t="s">
        <v>15237</v>
      </c>
      <c r="AB1288" s="6" t="s">
        <v>83</v>
      </c>
      <c r="AC1288" s="6">
        <v>33341960420</v>
      </c>
      <c r="AD1288" s="6">
        <v>966806</v>
      </c>
      <c r="AE1288" s="6"/>
      <c r="AF1288" s="6"/>
      <c r="AG1288" s="6"/>
      <c r="AH1288" s="6" t="s">
        <v>128</v>
      </c>
    </row>
    <row r="1289" spans="1:34" ht="16.5">
      <c r="A1289" s="14" t="s">
        <v>4935</v>
      </c>
      <c r="B1289" s="4" t="s">
        <v>4936</v>
      </c>
      <c r="C1289" s="5" t="s">
        <v>83</v>
      </c>
      <c r="D1289" s="5" t="s">
        <v>4937</v>
      </c>
      <c r="E1289" s="6" t="s">
        <v>10391</v>
      </c>
      <c r="F1289" s="6" t="s">
        <v>10392</v>
      </c>
      <c r="G1289" s="6" t="s">
        <v>10393</v>
      </c>
      <c r="H1289" s="6" t="s">
        <v>6118</v>
      </c>
      <c r="I1289" s="6" t="s">
        <v>5970</v>
      </c>
      <c r="J1289" s="6">
        <v>500080</v>
      </c>
      <c r="K1289" s="6">
        <v>0</v>
      </c>
      <c r="L1289" s="6" t="s">
        <v>11604</v>
      </c>
      <c r="M1289" s="6" t="s">
        <v>11618</v>
      </c>
      <c r="N1289" s="6" t="s">
        <v>12550</v>
      </c>
      <c r="O1289" s="6">
        <v>9843017020</v>
      </c>
      <c r="P1289" s="6"/>
      <c r="Q1289" s="6"/>
      <c r="R1289" s="6" t="s">
        <v>12550</v>
      </c>
      <c r="S1289" s="6" t="s">
        <v>13663</v>
      </c>
      <c r="T1289" s="6"/>
      <c r="U1289" s="6"/>
      <c r="V1289" s="6"/>
      <c r="W1289" s="6" t="s">
        <v>4937</v>
      </c>
      <c r="X1289" s="6" t="s">
        <v>128</v>
      </c>
      <c r="Y1289" s="11" t="s">
        <v>15237</v>
      </c>
      <c r="Z1289" s="10"/>
      <c r="AA1289" s="11" t="s">
        <v>15237</v>
      </c>
      <c r="AB1289" s="6" t="s">
        <v>83</v>
      </c>
      <c r="AC1289" s="6">
        <v>28446946285</v>
      </c>
      <c r="AD1289" s="6"/>
      <c r="AE1289" s="6"/>
      <c r="AF1289" s="6"/>
      <c r="AG1289" s="6"/>
      <c r="AH1289" s="6" t="s">
        <v>128</v>
      </c>
    </row>
    <row r="1290" spans="1:34" ht="16.5">
      <c r="A1290" s="14" t="s">
        <v>4938</v>
      </c>
      <c r="B1290" s="4" t="s">
        <v>4939</v>
      </c>
      <c r="C1290" s="5" t="s">
        <v>83</v>
      </c>
      <c r="D1290" s="5" t="s">
        <v>4940</v>
      </c>
      <c r="E1290" s="6" t="s">
        <v>10394</v>
      </c>
      <c r="F1290" s="6" t="s">
        <v>10395</v>
      </c>
      <c r="G1290" s="6"/>
      <c r="H1290" s="6" t="s">
        <v>10396</v>
      </c>
      <c r="I1290" s="6" t="s">
        <v>5995</v>
      </c>
      <c r="J1290" s="6">
        <v>396035</v>
      </c>
      <c r="K1290" s="6">
        <v>0</v>
      </c>
      <c r="L1290" s="6" t="s">
        <v>11604</v>
      </c>
      <c r="M1290" s="6" t="s">
        <v>11605</v>
      </c>
      <c r="N1290" s="6" t="s">
        <v>12551</v>
      </c>
      <c r="O1290" s="6" t="s">
        <v>13663</v>
      </c>
      <c r="P1290" s="6"/>
      <c r="Q1290" s="6"/>
      <c r="R1290" s="6"/>
      <c r="S1290" s="6"/>
      <c r="T1290" s="6"/>
      <c r="U1290" s="6"/>
      <c r="V1290" s="6"/>
      <c r="W1290" s="6" t="s">
        <v>4940</v>
      </c>
      <c r="X1290" s="6" t="s">
        <v>128</v>
      </c>
      <c r="Y1290" s="11" t="s">
        <v>15237</v>
      </c>
      <c r="Z1290" s="10"/>
      <c r="AA1290" s="11" t="s">
        <v>15237</v>
      </c>
      <c r="AB1290" s="6" t="s">
        <v>83</v>
      </c>
      <c r="AC1290" s="6">
        <v>24250200160</v>
      </c>
      <c r="AD1290" s="6">
        <v>24750200160</v>
      </c>
      <c r="AE1290" s="6"/>
      <c r="AF1290" s="6"/>
      <c r="AG1290" s="6"/>
      <c r="AH1290" s="6" t="s">
        <v>128</v>
      </c>
    </row>
    <row r="1291" spans="1:34" ht="16.5">
      <c r="A1291" s="14" t="s">
        <v>4941</v>
      </c>
      <c r="B1291" s="4" t="s">
        <v>4942</v>
      </c>
      <c r="C1291" s="5" t="s">
        <v>83</v>
      </c>
      <c r="D1291" s="5" t="s">
        <v>4943</v>
      </c>
      <c r="E1291" s="6" t="s">
        <v>8699</v>
      </c>
      <c r="F1291" s="6" t="s">
        <v>10397</v>
      </c>
      <c r="G1291" s="6"/>
      <c r="H1291" s="6" t="s">
        <v>6122</v>
      </c>
      <c r="I1291" s="6" t="s">
        <v>5962</v>
      </c>
      <c r="J1291" s="6">
        <v>414111</v>
      </c>
      <c r="K1291" s="6">
        <v>0</v>
      </c>
      <c r="L1291" s="6" t="s">
        <v>11604</v>
      </c>
      <c r="M1291" s="6" t="s">
        <v>11606</v>
      </c>
      <c r="N1291" s="6" t="s">
        <v>12552</v>
      </c>
      <c r="O1291" s="6" t="s">
        <v>13664</v>
      </c>
      <c r="P1291" s="6"/>
      <c r="Q1291" s="6"/>
      <c r="R1291" s="6" t="s">
        <v>12552</v>
      </c>
      <c r="S1291" s="6" t="s">
        <v>14441</v>
      </c>
      <c r="T1291" s="6"/>
      <c r="U1291" s="6"/>
      <c r="V1291" s="6"/>
      <c r="W1291" s="6" t="s">
        <v>4943</v>
      </c>
      <c r="X1291" s="6" t="s">
        <v>128</v>
      </c>
      <c r="Y1291" s="11" t="s">
        <v>15237</v>
      </c>
      <c r="Z1291" s="10"/>
      <c r="AA1291" s="11" t="s">
        <v>15237</v>
      </c>
      <c r="AB1291" s="6" t="s">
        <v>83</v>
      </c>
      <c r="AC1291" s="6" t="s">
        <v>15146</v>
      </c>
      <c r="AD1291" s="6" t="s">
        <v>15147</v>
      </c>
      <c r="AE1291" s="6" t="s">
        <v>20840</v>
      </c>
      <c r="AF1291" s="6"/>
      <c r="AG1291" s="6"/>
      <c r="AH1291" s="6" t="s">
        <v>128</v>
      </c>
    </row>
    <row r="1292" spans="1:34" ht="16.5">
      <c r="A1292" s="14" t="s">
        <v>4944</v>
      </c>
      <c r="B1292" s="4" t="s">
        <v>4945</v>
      </c>
      <c r="C1292" s="5" t="s">
        <v>83</v>
      </c>
      <c r="D1292" s="5" t="s">
        <v>4946</v>
      </c>
      <c r="E1292" s="6" t="s">
        <v>10398</v>
      </c>
      <c r="F1292" s="6" t="s">
        <v>10399</v>
      </c>
      <c r="G1292" s="6" t="s">
        <v>10400</v>
      </c>
      <c r="H1292" s="6" t="s">
        <v>6627</v>
      </c>
      <c r="I1292" s="6"/>
      <c r="J1292" s="6"/>
      <c r="K1292" s="6">
        <v>0</v>
      </c>
      <c r="L1292" s="6" t="s">
        <v>11716</v>
      </c>
      <c r="M1292" s="6" t="s">
        <v>11616</v>
      </c>
      <c r="N1292" s="6" t="s">
        <v>12553</v>
      </c>
      <c r="O1292" s="6">
        <v>9325392485</v>
      </c>
      <c r="P1292" s="6"/>
      <c r="Q1292" s="6"/>
      <c r="R1292" s="6"/>
      <c r="S1292" s="6"/>
      <c r="T1292" s="6"/>
      <c r="U1292" s="6"/>
      <c r="V1292" s="6"/>
      <c r="W1292" s="6" t="s">
        <v>4946</v>
      </c>
      <c r="X1292" s="6" t="s">
        <v>128</v>
      </c>
      <c r="Y1292" s="11" t="s">
        <v>15237</v>
      </c>
      <c r="Z1292" s="10"/>
      <c r="AA1292" s="11" t="s">
        <v>15237</v>
      </c>
      <c r="AB1292" s="6" t="s">
        <v>83</v>
      </c>
      <c r="AC1292" s="6"/>
      <c r="AD1292" s="6"/>
      <c r="AE1292" s="6"/>
      <c r="AF1292" s="6"/>
      <c r="AG1292" s="6"/>
      <c r="AH1292" s="6" t="s">
        <v>128</v>
      </c>
    </row>
    <row r="1293" spans="1:34" ht="16.5">
      <c r="A1293" s="14" t="s">
        <v>4947</v>
      </c>
      <c r="B1293" s="4" t="s">
        <v>4948</v>
      </c>
      <c r="C1293" s="5" t="s">
        <v>83</v>
      </c>
      <c r="D1293" s="5" t="s">
        <v>4949</v>
      </c>
      <c r="E1293" s="6" t="s">
        <v>10401</v>
      </c>
      <c r="F1293" s="6" t="s">
        <v>10402</v>
      </c>
      <c r="G1293" s="6"/>
      <c r="H1293" s="6" t="s">
        <v>10403</v>
      </c>
      <c r="I1293" s="6" t="s">
        <v>5962</v>
      </c>
      <c r="J1293" s="6"/>
      <c r="K1293" s="6">
        <v>0</v>
      </c>
      <c r="L1293" s="6" t="s">
        <v>11604</v>
      </c>
      <c r="M1293" s="6" t="s">
        <v>11606</v>
      </c>
      <c r="N1293" s="6" t="s">
        <v>12554</v>
      </c>
      <c r="O1293" s="6">
        <f>88-2-8819249</f>
        <v>-8819163</v>
      </c>
      <c r="P1293" s="6"/>
      <c r="Q1293" s="6"/>
      <c r="R1293" s="6" t="s">
        <v>12554</v>
      </c>
      <c r="S1293" s="6">
        <v>9822211755</v>
      </c>
      <c r="T1293" s="6"/>
      <c r="U1293" s="6"/>
      <c r="V1293" s="6"/>
      <c r="W1293" s="6" t="s">
        <v>4949</v>
      </c>
      <c r="X1293" s="6" t="s">
        <v>128</v>
      </c>
      <c r="Y1293" s="11" t="s">
        <v>15237</v>
      </c>
      <c r="Z1293" s="10"/>
      <c r="AA1293" s="11" t="s">
        <v>15237</v>
      </c>
      <c r="AB1293" s="6" t="s">
        <v>83</v>
      </c>
      <c r="AC1293" s="6" t="s">
        <v>15148</v>
      </c>
      <c r="AD1293" s="6" t="s">
        <v>15149</v>
      </c>
      <c r="AE1293" s="6"/>
      <c r="AF1293" s="6"/>
      <c r="AG1293" s="6"/>
      <c r="AH1293" s="6" t="s">
        <v>128</v>
      </c>
    </row>
    <row r="1294" spans="1:34" ht="16.5">
      <c r="A1294" s="14" t="s">
        <v>4953</v>
      </c>
      <c r="B1294" s="4" t="s">
        <v>4956</v>
      </c>
      <c r="C1294" s="5" t="s">
        <v>83</v>
      </c>
      <c r="D1294" s="5" t="s">
        <v>3423</v>
      </c>
      <c r="E1294" s="6" t="s">
        <v>9089</v>
      </c>
      <c r="F1294" s="6" t="s">
        <v>9090</v>
      </c>
      <c r="G1294" s="6" t="s">
        <v>9091</v>
      </c>
      <c r="H1294" s="6" t="s">
        <v>6313</v>
      </c>
      <c r="I1294" s="6" t="s">
        <v>5962</v>
      </c>
      <c r="J1294" s="6">
        <v>400011</v>
      </c>
      <c r="K1294" s="6">
        <v>0</v>
      </c>
      <c r="L1294" s="6" t="s">
        <v>11604</v>
      </c>
      <c r="M1294" s="6" t="s">
        <v>11606</v>
      </c>
      <c r="N1294" s="6" t="s">
        <v>12302</v>
      </c>
      <c r="O1294" s="6">
        <v>9096081502</v>
      </c>
      <c r="P1294" s="6"/>
      <c r="Q1294" s="6"/>
      <c r="R1294" s="6" t="s">
        <v>14259</v>
      </c>
      <c r="S1294" s="6"/>
      <c r="T1294" s="6"/>
      <c r="U1294" s="6"/>
      <c r="V1294" s="6"/>
      <c r="W1294" s="6" t="s">
        <v>4955</v>
      </c>
      <c r="X1294" s="6" t="s">
        <v>128</v>
      </c>
      <c r="Y1294" s="11" t="s">
        <v>15237</v>
      </c>
      <c r="Z1294" s="10"/>
      <c r="AA1294" s="11" t="s">
        <v>15237</v>
      </c>
      <c r="AB1294" s="6" t="s">
        <v>83</v>
      </c>
      <c r="AC1294" s="6">
        <v>27580357074</v>
      </c>
      <c r="AD1294" s="6" t="s">
        <v>14944</v>
      </c>
      <c r="AE1294" s="6"/>
      <c r="AF1294" s="6" t="s">
        <v>14945</v>
      </c>
      <c r="AG1294" s="6"/>
      <c r="AH1294" s="6" t="s">
        <v>128</v>
      </c>
    </row>
    <row r="1295" spans="1:34" ht="16.5">
      <c r="A1295" s="14" t="s">
        <v>4953</v>
      </c>
      <c r="B1295" s="4" t="s">
        <v>4954</v>
      </c>
      <c r="C1295" s="5" t="s">
        <v>83</v>
      </c>
      <c r="D1295" s="5" t="s">
        <v>4955</v>
      </c>
      <c r="E1295" s="6" t="s">
        <v>10407</v>
      </c>
      <c r="F1295" s="6" t="s">
        <v>10408</v>
      </c>
      <c r="G1295" s="6" t="s">
        <v>10409</v>
      </c>
      <c r="H1295" s="6" t="s">
        <v>10410</v>
      </c>
      <c r="I1295" s="6" t="s">
        <v>5962</v>
      </c>
      <c r="J1295" s="6">
        <v>411041</v>
      </c>
      <c r="K1295" s="6">
        <v>0</v>
      </c>
      <c r="L1295" s="6" t="s">
        <v>11604</v>
      </c>
      <c r="M1295" s="6" t="s">
        <v>11606</v>
      </c>
      <c r="N1295" s="6" t="s">
        <v>12556</v>
      </c>
      <c r="O1295" s="6">
        <v>97143386567</v>
      </c>
      <c r="P1295" s="6"/>
      <c r="Q1295" s="6"/>
      <c r="R1295" s="6"/>
      <c r="S1295" s="6">
        <v>9823265553</v>
      </c>
      <c r="T1295" s="6"/>
      <c r="U1295" s="6"/>
      <c r="V1295" s="6"/>
      <c r="W1295" s="6" t="s">
        <v>4955</v>
      </c>
      <c r="X1295" s="6" t="s">
        <v>128</v>
      </c>
      <c r="Y1295" s="11" t="s">
        <v>15237</v>
      </c>
      <c r="Z1295" s="10"/>
      <c r="AA1295" s="11" t="s">
        <v>15237</v>
      </c>
      <c r="AB1295" s="6" t="s">
        <v>83</v>
      </c>
      <c r="AC1295" s="6"/>
      <c r="AD1295" s="6" t="s">
        <v>15150</v>
      </c>
      <c r="AE1295" s="6"/>
      <c r="AF1295" s="6" t="s">
        <v>15151</v>
      </c>
      <c r="AG1295" s="9">
        <v>40148</v>
      </c>
      <c r="AH1295" s="6" t="s">
        <v>128</v>
      </c>
    </row>
    <row r="1296" spans="1:34" ht="16.5">
      <c r="A1296" s="14" t="s">
        <v>4957</v>
      </c>
      <c r="B1296" s="4" t="s">
        <v>4958</v>
      </c>
      <c r="C1296" s="5" t="s">
        <v>83</v>
      </c>
      <c r="D1296" s="5" t="s">
        <v>4959</v>
      </c>
      <c r="E1296" s="6" t="s">
        <v>10411</v>
      </c>
      <c r="F1296" s="6" t="s">
        <v>10412</v>
      </c>
      <c r="G1296" s="6" t="s">
        <v>10413</v>
      </c>
      <c r="H1296" s="6" t="s">
        <v>10414</v>
      </c>
      <c r="I1296" s="6" t="s">
        <v>5995</v>
      </c>
      <c r="J1296" s="6">
        <v>395004</v>
      </c>
      <c r="K1296" s="6">
        <v>0</v>
      </c>
      <c r="L1296" s="6" t="s">
        <v>11604</v>
      </c>
      <c r="M1296" s="6" t="s">
        <v>11606</v>
      </c>
      <c r="N1296" s="6" t="s">
        <v>12557</v>
      </c>
      <c r="O1296" s="6" t="s">
        <v>13258</v>
      </c>
      <c r="P1296" s="6"/>
      <c r="Q1296" s="6"/>
      <c r="R1296" s="6" t="s">
        <v>14442</v>
      </c>
      <c r="S1296" s="6"/>
      <c r="T1296" s="6"/>
      <c r="U1296" s="6"/>
      <c r="V1296" s="6"/>
      <c r="W1296" s="6" t="s">
        <v>4959</v>
      </c>
      <c r="X1296" s="6" t="s">
        <v>128</v>
      </c>
      <c r="Y1296" s="11" t="s">
        <v>15237</v>
      </c>
      <c r="Z1296" s="10"/>
      <c r="AA1296" s="11" t="s">
        <v>15237</v>
      </c>
      <c r="AB1296" s="6" t="s">
        <v>83</v>
      </c>
      <c r="AC1296" s="6">
        <v>24223901089</v>
      </c>
      <c r="AD1296" s="6" t="s">
        <v>15152</v>
      </c>
      <c r="AE1296" s="6"/>
      <c r="AF1296" s="6"/>
      <c r="AG1296" s="6"/>
      <c r="AH1296" s="6" t="s">
        <v>128</v>
      </c>
    </row>
    <row r="1297" spans="1:34" ht="16.5">
      <c r="A1297" s="14" t="s">
        <v>4960</v>
      </c>
      <c r="B1297" s="4" t="s">
        <v>4961</v>
      </c>
      <c r="C1297" s="5" t="s">
        <v>83</v>
      </c>
      <c r="D1297" s="5" t="s">
        <v>4962</v>
      </c>
      <c r="E1297" s="6" t="s">
        <v>6209</v>
      </c>
      <c r="F1297" s="6" t="s">
        <v>6210</v>
      </c>
      <c r="G1297" s="6" t="s">
        <v>6211</v>
      </c>
      <c r="H1297" s="6" t="s">
        <v>6212</v>
      </c>
      <c r="I1297" s="6" t="s">
        <v>6008</v>
      </c>
      <c r="J1297" s="6">
        <v>110063</v>
      </c>
      <c r="K1297" s="6">
        <v>0</v>
      </c>
      <c r="L1297" s="6" t="s">
        <v>11604</v>
      </c>
      <c r="M1297" s="6" t="s">
        <v>11605</v>
      </c>
      <c r="N1297" s="6"/>
      <c r="O1297" s="6">
        <v>9725036446</v>
      </c>
      <c r="P1297" s="6"/>
      <c r="Q1297" s="6"/>
      <c r="R1297" s="6"/>
      <c r="S1297" s="6"/>
      <c r="T1297" s="6"/>
      <c r="U1297" s="6"/>
      <c r="V1297" s="6"/>
      <c r="W1297" s="6" t="s">
        <v>4962</v>
      </c>
      <c r="X1297" s="6" t="s">
        <v>128</v>
      </c>
      <c r="Y1297" s="11" t="s">
        <v>15237</v>
      </c>
      <c r="Z1297" s="10"/>
      <c r="AA1297" s="11" t="s">
        <v>15237</v>
      </c>
      <c r="AB1297" s="6" t="s">
        <v>83</v>
      </c>
      <c r="AC1297" s="6">
        <v>7200345003</v>
      </c>
      <c r="AD1297" s="6"/>
      <c r="AE1297" s="6"/>
      <c r="AF1297" s="6"/>
      <c r="AG1297" s="6"/>
      <c r="AH1297" s="6" t="s">
        <v>128</v>
      </c>
    </row>
    <row r="1298" spans="1:34" ht="16.5">
      <c r="A1298" s="14" t="s">
        <v>4960</v>
      </c>
      <c r="B1298" s="4" t="s">
        <v>4963</v>
      </c>
      <c r="C1298" s="5" t="s">
        <v>83</v>
      </c>
      <c r="D1298" s="5" t="s">
        <v>4962</v>
      </c>
      <c r="E1298" s="6" t="s">
        <v>10415</v>
      </c>
      <c r="F1298" s="6" t="s">
        <v>6215</v>
      </c>
      <c r="G1298" s="6"/>
      <c r="H1298" s="6" t="s">
        <v>6212</v>
      </c>
      <c r="I1298" s="6" t="s">
        <v>6008</v>
      </c>
      <c r="J1298" s="6">
        <v>110055</v>
      </c>
      <c r="K1298" s="6">
        <v>0</v>
      </c>
      <c r="L1298" s="6" t="s">
        <v>11604</v>
      </c>
      <c r="M1298" s="6" t="s">
        <v>11605</v>
      </c>
      <c r="N1298" s="6" t="s">
        <v>11651</v>
      </c>
      <c r="O1298" s="6"/>
      <c r="P1298" s="6"/>
      <c r="Q1298" s="6"/>
      <c r="R1298" s="6"/>
      <c r="S1298" s="6"/>
      <c r="T1298" s="6"/>
      <c r="U1298" s="6"/>
      <c r="V1298" s="6"/>
      <c r="W1298" s="6" t="s">
        <v>4962</v>
      </c>
      <c r="X1298" s="6" t="s">
        <v>128</v>
      </c>
      <c r="Y1298" s="11" t="s">
        <v>15237</v>
      </c>
      <c r="Z1298" s="10"/>
      <c r="AA1298" s="11" t="s">
        <v>15237</v>
      </c>
      <c r="AB1298" s="6" t="s">
        <v>83</v>
      </c>
      <c r="AC1298" s="6">
        <v>7200345003</v>
      </c>
      <c r="AD1298" s="6"/>
      <c r="AE1298" s="6"/>
      <c r="AF1298" s="6"/>
      <c r="AG1298" s="6"/>
      <c r="AH1298" s="6" t="s">
        <v>128</v>
      </c>
    </row>
    <row r="1299" spans="1:34" ht="16.5">
      <c r="A1299" s="29" t="s">
        <v>4960</v>
      </c>
      <c r="B1299" s="5" t="s">
        <v>19849</v>
      </c>
      <c r="C1299" s="5" t="s">
        <v>83</v>
      </c>
      <c r="D1299" s="5" t="s">
        <v>4962</v>
      </c>
      <c r="E1299" s="6" t="s">
        <v>20473</v>
      </c>
      <c r="F1299" s="6" t="s">
        <v>6007</v>
      </c>
      <c r="G1299" s="6"/>
      <c r="H1299" s="6" t="s">
        <v>6007</v>
      </c>
      <c r="I1299" s="6" t="s">
        <v>6008</v>
      </c>
      <c r="J1299" s="6">
        <v>110063</v>
      </c>
      <c r="K1299" s="6">
        <v>0</v>
      </c>
      <c r="L1299" s="6" t="s">
        <v>11604</v>
      </c>
      <c r="M1299" s="6" t="s">
        <v>11605</v>
      </c>
      <c r="N1299" s="6" t="s">
        <v>19955</v>
      </c>
      <c r="O1299" s="5" t="s">
        <v>19956</v>
      </c>
      <c r="P1299" s="6"/>
      <c r="Q1299" s="6"/>
      <c r="R1299" s="6"/>
      <c r="S1299" s="6"/>
      <c r="T1299" s="6"/>
      <c r="U1299" s="6"/>
      <c r="V1299" s="6"/>
      <c r="W1299" s="6" t="s">
        <v>4962</v>
      </c>
      <c r="X1299" s="6" t="s">
        <v>128</v>
      </c>
      <c r="Y1299" s="11" t="s">
        <v>15237</v>
      </c>
      <c r="Z1299" s="10"/>
      <c r="AA1299" s="11" t="s">
        <v>15237</v>
      </c>
      <c r="AB1299" s="6" t="s">
        <v>83</v>
      </c>
      <c r="AC1299" s="6"/>
      <c r="AD1299" s="6"/>
      <c r="AE1299" s="6"/>
      <c r="AF1299" s="6"/>
      <c r="AG1299" s="6"/>
      <c r="AH1299" s="6" t="s">
        <v>128</v>
      </c>
    </row>
    <row r="1300" spans="1:34" ht="16.5">
      <c r="A1300" s="14" t="s">
        <v>4964</v>
      </c>
      <c r="B1300" s="4" t="s">
        <v>4965</v>
      </c>
      <c r="C1300" s="5" t="s">
        <v>83</v>
      </c>
      <c r="D1300" s="5" t="s">
        <v>4966</v>
      </c>
      <c r="E1300" s="6" t="s">
        <v>10416</v>
      </c>
      <c r="F1300" s="6" t="s">
        <v>10417</v>
      </c>
      <c r="G1300" s="6" t="s">
        <v>10418</v>
      </c>
      <c r="H1300" s="6" t="s">
        <v>9021</v>
      </c>
      <c r="I1300" s="6" t="s">
        <v>6008</v>
      </c>
      <c r="J1300" s="6">
        <v>110018</v>
      </c>
      <c r="K1300" s="6">
        <v>0</v>
      </c>
      <c r="L1300" s="6" t="s">
        <v>11604</v>
      </c>
      <c r="M1300" s="6" t="s">
        <v>11610</v>
      </c>
      <c r="N1300" s="6" t="s">
        <v>12558</v>
      </c>
      <c r="O1300" s="6"/>
      <c r="P1300" s="6"/>
      <c r="Q1300" s="6"/>
      <c r="R1300" s="6" t="s">
        <v>12558</v>
      </c>
      <c r="S1300" s="6">
        <v>9311857285</v>
      </c>
      <c r="T1300" s="6"/>
      <c r="U1300" s="6"/>
      <c r="V1300" s="6"/>
      <c r="W1300" s="6" t="s">
        <v>4966</v>
      </c>
      <c r="X1300" s="6" t="s">
        <v>128</v>
      </c>
      <c r="Y1300" s="11" t="s">
        <v>15237</v>
      </c>
      <c r="Z1300" s="10"/>
      <c r="AA1300" s="11" t="s">
        <v>15237</v>
      </c>
      <c r="AB1300" s="6" t="s">
        <v>83</v>
      </c>
      <c r="AC1300" s="6"/>
      <c r="AD1300" s="6"/>
      <c r="AE1300" s="6"/>
      <c r="AF1300" s="6"/>
      <c r="AG1300" s="6"/>
      <c r="AH1300" s="6" t="s">
        <v>128</v>
      </c>
    </row>
    <row r="1301" spans="1:34" ht="16.5">
      <c r="A1301" s="14" t="s">
        <v>4967</v>
      </c>
      <c r="B1301" s="4" t="s">
        <v>4968</v>
      </c>
      <c r="C1301" s="5" t="s">
        <v>83</v>
      </c>
      <c r="D1301" s="5" t="s">
        <v>4969</v>
      </c>
      <c r="E1301" s="6" t="s">
        <v>10419</v>
      </c>
      <c r="F1301" s="6" t="s">
        <v>10420</v>
      </c>
      <c r="G1301" s="6" t="s">
        <v>10421</v>
      </c>
      <c r="H1301" s="6" t="s">
        <v>10422</v>
      </c>
      <c r="I1301" s="6" t="s">
        <v>5962</v>
      </c>
      <c r="J1301" s="6" t="s">
        <v>12559</v>
      </c>
      <c r="K1301" s="6">
        <v>0</v>
      </c>
      <c r="L1301" s="6" t="s">
        <v>11604</v>
      </c>
      <c r="M1301" s="6" t="s">
        <v>11605</v>
      </c>
      <c r="N1301" s="6" t="s">
        <v>12560</v>
      </c>
      <c r="O1301" s="6">
        <v>9311857285</v>
      </c>
      <c r="P1301" s="6"/>
      <c r="Q1301" s="6"/>
      <c r="R1301" s="6"/>
      <c r="S1301" s="6"/>
      <c r="T1301" s="6"/>
      <c r="U1301" s="6"/>
      <c r="V1301" s="6"/>
      <c r="W1301" s="6" t="s">
        <v>4969</v>
      </c>
      <c r="X1301" s="6" t="s">
        <v>128</v>
      </c>
      <c r="Y1301" s="11" t="s">
        <v>15237</v>
      </c>
      <c r="Z1301" s="10"/>
      <c r="AA1301" s="11" t="s">
        <v>15237</v>
      </c>
      <c r="AB1301" s="6" t="s">
        <v>83</v>
      </c>
      <c r="AC1301" s="6" t="s">
        <v>15153</v>
      </c>
      <c r="AD1301" s="6" t="s">
        <v>15154</v>
      </c>
      <c r="AE1301" s="6"/>
      <c r="AF1301" s="6"/>
      <c r="AG1301" s="6"/>
      <c r="AH1301" s="6" t="s">
        <v>128</v>
      </c>
    </row>
    <row r="1302" spans="1:34" ht="16.5">
      <c r="A1302" s="14" t="s">
        <v>4970</v>
      </c>
      <c r="B1302" s="4" t="s">
        <v>4971</v>
      </c>
      <c r="C1302" s="5" t="s">
        <v>83</v>
      </c>
      <c r="D1302" s="5" t="s">
        <v>4972</v>
      </c>
      <c r="E1302" s="6" t="s">
        <v>10423</v>
      </c>
      <c r="F1302" s="6" t="s">
        <v>10424</v>
      </c>
      <c r="G1302" s="6"/>
      <c r="H1302" s="6" t="s">
        <v>6225</v>
      </c>
      <c r="I1302" s="6" t="s">
        <v>6129</v>
      </c>
      <c r="J1302" s="6">
        <v>600045</v>
      </c>
      <c r="K1302" s="6">
        <v>0</v>
      </c>
      <c r="L1302" s="6" t="s">
        <v>11604</v>
      </c>
      <c r="M1302" s="6"/>
      <c r="N1302" s="6" t="s">
        <v>12561</v>
      </c>
      <c r="O1302" s="6">
        <v>9321452116</v>
      </c>
      <c r="P1302" s="6"/>
      <c r="Q1302" s="6"/>
      <c r="R1302" s="6"/>
      <c r="S1302" s="6"/>
      <c r="T1302" s="6"/>
      <c r="U1302" s="6"/>
      <c r="V1302" s="6"/>
      <c r="W1302" s="6" t="s">
        <v>14443</v>
      </c>
      <c r="X1302" s="6" t="s">
        <v>128</v>
      </c>
      <c r="Y1302" s="11" t="s">
        <v>15237</v>
      </c>
      <c r="Z1302" s="10"/>
      <c r="AA1302" s="11" t="s">
        <v>15237</v>
      </c>
      <c r="AB1302" s="6" t="s">
        <v>83</v>
      </c>
      <c r="AC1302" s="6">
        <v>33650887478</v>
      </c>
      <c r="AD1302" s="6">
        <v>984192</v>
      </c>
      <c r="AE1302" s="6"/>
      <c r="AF1302" s="6"/>
      <c r="AG1302" s="6"/>
      <c r="AH1302" s="6" t="s">
        <v>83</v>
      </c>
    </row>
    <row r="1303" spans="1:34" ht="16.5">
      <c r="A1303" s="14" t="s">
        <v>4973</v>
      </c>
      <c r="B1303" s="4" t="s">
        <v>4974</v>
      </c>
      <c r="C1303" s="5" t="s">
        <v>83</v>
      </c>
      <c r="D1303" s="5" t="s">
        <v>4975</v>
      </c>
      <c r="E1303" s="6" t="s">
        <v>10425</v>
      </c>
      <c r="F1303" s="6" t="s">
        <v>6257</v>
      </c>
      <c r="G1303" s="6"/>
      <c r="H1303" s="6" t="s">
        <v>6257</v>
      </c>
      <c r="I1303" s="6" t="s">
        <v>6195</v>
      </c>
      <c r="J1303" s="6"/>
      <c r="K1303" s="6">
        <v>0</v>
      </c>
      <c r="L1303" s="6" t="s">
        <v>11604</v>
      </c>
      <c r="M1303" s="6" t="s">
        <v>11610</v>
      </c>
      <c r="N1303" s="6" t="s">
        <v>12562</v>
      </c>
      <c r="O1303" s="6"/>
      <c r="P1303" s="6"/>
      <c r="Q1303" s="6" t="s">
        <v>14444</v>
      </c>
      <c r="R1303" s="6"/>
      <c r="S1303" s="6"/>
      <c r="T1303" s="6"/>
      <c r="U1303" s="6"/>
      <c r="V1303" s="6"/>
      <c r="W1303" s="6" t="s">
        <v>4975</v>
      </c>
      <c r="X1303" s="6" t="s">
        <v>128</v>
      </c>
      <c r="Y1303" s="11" t="s">
        <v>15237</v>
      </c>
      <c r="Z1303" s="10"/>
      <c r="AA1303" s="11" t="s">
        <v>15237</v>
      </c>
      <c r="AB1303" s="6" t="s">
        <v>83</v>
      </c>
      <c r="AC1303" s="6">
        <v>6141826582</v>
      </c>
      <c r="AD1303" s="6"/>
      <c r="AE1303" s="6" t="s">
        <v>20834</v>
      </c>
      <c r="AF1303" s="6"/>
      <c r="AG1303" s="6"/>
      <c r="AH1303" s="6" t="s">
        <v>128</v>
      </c>
    </row>
    <row r="1304" spans="1:34" ht="16.5">
      <c r="A1304" s="14" t="s">
        <v>4981</v>
      </c>
      <c r="B1304" s="4" t="s">
        <v>4982</v>
      </c>
      <c r="C1304" s="5" t="s">
        <v>83</v>
      </c>
      <c r="D1304" s="5" t="s">
        <v>4983</v>
      </c>
      <c r="E1304" s="6" t="s">
        <v>10432</v>
      </c>
      <c r="F1304" s="6" t="s">
        <v>10433</v>
      </c>
      <c r="G1304" s="6"/>
      <c r="H1304" s="6" t="s">
        <v>6265</v>
      </c>
      <c r="I1304" s="6" t="s">
        <v>6266</v>
      </c>
      <c r="J1304" s="6">
        <v>452001</v>
      </c>
      <c r="K1304" s="6">
        <v>0</v>
      </c>
      <c r="L1304" s="6" t="s">
        <v>11604</v>
      </c>
      <c r="M1304" s="6" t="s">
        <v>11605</v>
      </c>
      <c r="N1304" s="6"/>
      <c r="O1304" s="6">
        <v>9381748866</v>
      </c>
      <c r="P1304" s="6"/>
      <c r="Q1304" s="6"/>
      <c r="R1304" s="6"/>
      <c r="S1304" s="6"/>
      <c r="T1304" s="6"/>
      <c r="U1304" s="6"/>
      <c r="V1304" s="6"/>
      <c r="W1304" s="6" t="s">
        <v>4983</v>
      </c>
      <c r="X1304" s="6" t="s">
        <v>128</v>
      </c>
      <c r="Y1304" s="11" t="s">
        <v>15237</v>
      </c>
      <c r="Z1304" s="10"/>
      <c r="AA1304" s="11" t="s">
        <v>15237</v>
      </c>
      <c r="AB1304" s="6" t="s">
        <v>83</v>
      </c>
      <c r="AC1304" s="6">
        <v>23700905803</v>
      </c>
      <c r="AD1304" s="6"/>
      <c r="AE1304" s="6"/>
      <c r="AF1304" s="6"/>
      <c r="AG1304" s="6"/>
      <c r="AH1304" s="6" t="s">
        <v>128</v>
      </c>
    </row>
    <row r="1305" spans="1:34" ht="16.5">
      <c r="A1305" s="14" t="s">
        <v>4987</v>
      </c>
      <c r="B1305" s="4" t="s">
        <v>4988</v>
      </c>
      <c r="C1305" s="5" t="s">
        <v>83</v>
      </c>
      <c r="D1305" s="5" t="s">
        <v>4989</v>
      </c>
      <c r="E1305" s="6" t="s">
        <v>10437</v>
      </c>
      <c r="F1305" s="6" t="s">
        <v>10438</v>
      </c>
      <c r="G1305" s="6" t="s">
        <v>10439</v>
      </c>
      <c r="H1305" s="6" t="s">
        <v>8708</v>
      </c>
      <c r="I1305" s="6" t="s">
        <v>6651</v>
      </c>
      <c r="J1305" s="6">
        <v>248411</v>
      </c>
      <c r="K1305" s="6">
        <v>0</v>
      </c>
      <c r="L1305" s="6" t="s">
        <v>11604</v>
      </c>
      <c r="M1305" s="6" t="s">
        <v>11610</v>
      </c>
      <c r="N1305" s="6" t="s">
        <v>12566</v>
      </c>
      <c r="O1305" s="6">
        <v>9312231895</v>
      </c>
      <c r="P1305" s="6"/>
      <c r="Q1305" s="6"/>
      <c r="R1305" s="6"/>
      <c r="S1305" s="6"/>
      <c r="T1305" s="6"/>
      <c r="U1305" s="6"/>
      <c r="V1305" s="6"/>
      <c r="W1305" s="6" t="s">
        <v>14445</v>
      </c>
      <c r="X1305" s="6" t="s">
        <v>128</v>
      </c>
      <c r="Y1305" s="11" t="s">
        <v>15237</v>
      </c>
      <c r="Z1305" s="10"/>
      <c r="AA1305" s="11" t="s">
        <v>15237</v>
      </c>
      <c r="AB1305" s="6" t="s">
        <v>83</v>
      </c>
      <c r="AC1305" s="6">
        <v>5008583361</v>
      </c>
      <c r="AD1305" s="6"/>
      <c r="AE1305" s="6"/>
      <c r="AF1305" s="6"/>
      <c r="AG1305" s="6"/>
      <c r="AH1305" s="6" t="s">
        <v>128</v>
      </c>
    </row>
    <row r="1306" spans="1:34" ht="16.5">
      <c r="A1306" s="14" t="s">
        <v>4993</v>
      </c>
      <c r="B1306" s="4" t="s">
        <v>4994</v>
      </c>
      <c r="C1306" s="5" t="s">
        <v>83</v>
      </c>
      <c r="D1306" s="5" t="s">
        <v>4995</v>
      </c>
      <c r="E1306" s="6" t="s">
        <v>10441</v>
      </c>
      <c r="F1306" s="6" t="s">
        <v>10442</v>
      </c>
      <c r="G1306" s="6" t="s">
        <v>10443</v>
      </c>
      <c r="H1306" s="6" t="s">
        <v>10444</v>
      </c>
      <c r="I1306" s="6" t="s">
        <v>5983</v>
      </c>
      <c r="J1306" s="6">
        <v>560068</v>
      </c>
      <c r="K1306" s="6">
        <v>0</v>
      </c>
      <c r="L1306" s="6" t="s">
        <v>11604</v>
      </c>
      <c r="M1306" s="6" t="s">
        <v>11618</v>
      </c>
      <c r="N1306" s="6" t="s">
        <v>12567</v>
      </c>
      <c r="O1306" s="6" t="s">
        <v>13666</v>
      </c>
      <c r="P1306" s="6"/>
      <c r="Q1306" s="6"/>
      <c r="R1306" s="6"/>
      <c r="S1306" s="6"/>
      <c r="T1306" s="6"/>
      <c r="U1306" s="6"/>
      <c r="V1306" s="6"/>
      <c r="W1306" s="6" t="s">
        <v>4995</v>
      </c>
      <c r="X1306" s="6" t="s">
        <v>128</v>
      </c>
      <c r="Y1306" s="11" t="s">
        <v>15237</v>
      </c>
      <c r="Z1306" s="10"/>
      <c r="AA1306" s="11" t="s">
        <v>15237</v>
      </c>
      <c r="AB1306" s="6" t="s">
        <v>83</v>
      </c>
      <c r="AC1306" s="6">
        <v>29570089957</v>
      </c>
      <c r="AD1306" s="6">
        <v>955115</v>
      </c>
      <c r="AE1306" s="6"/>
      <c r="AF1306" s="6"/>
      <c r="AG1306" s="6"/>
      <c r="AH1306" s="6" t="s">
        <v>128</v>
      </c>
    </row>
    <row r="1307" spans="1:34" ht="16.5">
      <c r="A1307" s="14" t="s">
        <v>4996</v>
      </c>
      <c r="B1307" s="4" t="s">
        <v>4997</v>
      </c>
      <c r="C1307" s="5" t="s">
        <v>83</v>
      </c>
      <c r="D1307" s="5" t="s">
        <v>4998</v>
      </c>
      <c r="E1307" s="6" t="s">
        <v>10445</v>
      </c>
      <c r="F1307" s="6" t="s">
        <v>10446</v>
      </c>
      <c r="G1307" s="6" t="s">
        <v>10447</v>
      </c>
      <c r="H1307" s="6" t="s">
        <v>6265</v>
      </c>
      <c r="I1307" s="6" t="s">
        <v>6266</v>
      </c>
      <c r="J1307" s="6">
        <v>452010</v>
      </c>
      <c r="K1307" s="6">
        <v>0</v>
      </c>
      <c r="L1307" s="6" t="s">
        <v>11604</v>
      </c>
      <c r="M1307" s="6" t="s">
        <v>11605</v>
      </c>
      <c r="N1307" s="6" t="s">
        <v>12568</v>
      </c>
      <c r="O1307" s="6" t="s">
        <v>13667</v>
      </c>
      <c r="P1307" s="6"/>
      <c r="Q1307" s="6"/>
      <c r="R1307" s="6"/>
      <c r="S1307" s="6"/>
      <c r="T1307" s="6"/>
      <c r="U1307" s="6"/>
      <c r="V1307" s="6"/>
      <c r="W1307" s="6" t="s">
        <v>4998</v>
      </c>
      <c r="X1307" s="6" t="s">
        <v>128</v>
      </c>
      <c r="Y1307" s="11" t="s">
        <v>15237</v>
      </c>
      <c r="Z1307" s="10"/>
      <c r="AA1307" s="11" t="s">
        <v>15237</v>
      </c>
      <c r="AB1307" s="6" t="s">
        <v>83</v>
      </c>
      <c r="AC1307" s="6">
        <v>23171204903</v>
      </c>
      <c r="AD1307" s="6"/>
      <c r="AE1307" s="6"/>
      <c r="AF1307" s="6"/>
      <c r="AG1307" s="6"/>
      <c r="AH1307" s="6" t="s">
        <v>128</v>
      </c>
    </row>
    <row r="1308" spans="1:34" ht="16.5">
      <c r="A1308" s="14" t="s">
        <v>4999</v>
      </c>
      <c r="B1308" s="4" t="s">
        <v>5000</v>
      </c>
      <c r="C1308" s="5" t="s">
        <v>83</v>
      </c>
      <c r="D1308" s="5" t="s">
        <v>5001</v>
      </c>
      <c r="E1308" s="6" t="s">
        <v>6370</v>
      </c>
      <c r="F1308" s="6" t="s">
        <v>10448</v>
      </c>
      <c r="G1308" s="6" t="s">
        <v>10449</v>
      </c>
      <c r="H1308" s="6" t="s">
        <v>6907</v>
      </c>
      <c r="I1308" s="6" t="s">
        <v>6238</v>
      </c>
      <c r="J1308" s="6"/>
      <c r="K1308" s="6">
        <v>0</v>
      </c>
      <c r="L1308" s="6" t="s">
        <v>11604</v>
      </c>
      <c r="M1308" s="6" t="s">
        <v>11610</v>
      </c>
      <c r="N1308" s="6" t="s">
        <v>12569</v>
      </c>
      <c r="O1308" s="6">
        <v>4033930</v>
      </c>
      <c r="P1308" s="6"/>
      <c r="Q1308" s="6" t="s">
        <v>14400</v>
      </c>
      <c r="R1308" s="6" t="s">
        <v>14446</v>
      </c>
      <c r="S1308" s="6">
        <v>9417002214</v>
      </c>
      <c r="T1308" s="6"/>
      <c r="U1308" s="6"/>
      <c r="V1308" s="6"/>
      <c r="W1308" s="6" t="s">
        <v>5001</v>
      </c>
      <c r="X1308" s="6" t="s">
        <v>128</v>
      </c>
      <c r="Y1308" s="11" t="s">
        <v>15237</v>
      </c>
      <c r="Z1308" s="10"/>
      <c r="AA1308" s="11" t="s">
        <v>15237</v>
      </c>
      <c r="AB1308" s="6" t="s">
        <v>128</v>
      </c>
      <c r="AC1308" s="6">
        <v>2030300859</v>
      </c>
      <c r="AD1308" s="6">
        <v>10704</v>
      </c>
      <c r="AE1308" s="6"/>
      <c r="AF1308" s="6"/>
      <c r="AG1308" s="6"/>
      <c r="AH1308" s="6" t="s">
        <v>128</v>
      </c>
    </row>
    <row r="1309" spans="1:34" ht="16.5">
      <c r="A1309" s="14" t="s">
        <v>5002</v>
      </c>
      <c r="B1309" s="4" t="s">
        <v>5003</v>
      </c>
      <c r="C1309" s="5" t="s">
        <v>83</v>
      </c>
      <c r="D1309" s="5" t="s">
        <v>5004</v>
      </c>
      <c r="E1309" s="6" t="s">
        <v>10450</v>
      </c>
      <c r="F1309" s="6" t="s">
        <v>10451</v>
      </c>
      <c r="G1309" s="6" t="s">
        <v>10452</v>
      </c>
      <c r="H1309" s="6" t="s">
        <v>6399</v>
      </c>
      <c r="I1309" s="6" t="s">
        <v>5983</v>
      </c>
      <c r="J1309" s="6">
        <v>560068</v>
      </c>
      <c r="K1309" s="6">
        <v>0</v>
      </c>
      <c r="L1309" s="6" t="s">
        <v>11604</v>
      </c>
      <c r="M1309" s="6" t="s">
        <v>11618</v>
      </c>
      <c r="N1309" s="6" t="s">
        <v>12570</v>
      </c>
      <c r="O1309" s="6" t="s">
        <v>13668</v>
      </c>
      <c r="P1309" s="6"/>
      <c r="Q1309" s="6"/>
      <c r="R1309" s="6" t="s">
        <v>14447</v>
      </c>
      <c r="S1309" s="6" t="s">
        <v>14448</v>
      </c>
      <c r="T1309" s="6"/>
      <c r="U1309" s="6"/>
      <c r="V1309" s="6"/>
      <c r="W1309" s="6" t="s">
        <v>5004</v>
      </c>
      <c r="X1309" s="6" t="s">
        <v>128</v>
      </c>
      <c r="Y1309" s="11" t="s">
        <v>15237</v>
      </c>
      <c r="Z1309" s="10"/>
      <c r="AA1309" s="11" t="s">
        <v>15237</v>
      </c>
      <c r="AB1309" s="6" t="s">
        <v>83</v>
      </c>
      <c r="AC1309" s="6">
        <v>29460818439</v>
      </c>
      <c r="AD1309" s="6">
        <v>29460818439</v>
      </c>
      <c r="AE1309" s="6"/>
      <c r="AF1309" s="6"/>
      <c r="AG1309" s="6"/>
      <c r="AH1309" s="6" t="s">
        <v>128</v>
      </c>
    </row>
    <row r="1310" spans="1:34" ht="16.5">
      <c r="A1310" s="14" t="s">
        <v>5005</v>
      </c>
      <c r="B1310" s="4" t="s">
        <v>5006</v>
      </c>
      <c r="C1310" s="5" t="s">
        <v>83</v>
      </c>
      <c r="D1310" s="5" t="s">
        <v>5007</v>
      </c>
      <c r="E1310" s="6" t="s">
        <v>10453</v>
      </c>
      <c r="F1310" s="6"/>
      <c r="G1310" s="6"/>
      <c r="H1310" s="6" t="s">
        <v>6007</v>
      </c>
      <c r="I1310" s="6" t="s">
        <v>6008</v>
      </c>
      <c r="J1310" s="6">
        <v>110034</v>
      </c>
      <c r="K1310" s="6">
        <v>0</v>
      </c>
      <c r="L1310" s="6" t="s">
        <v>11604</v>
      </c>
      <c r="M1310" s="6" t="s">
        <v>11605</v>
      </c>
      <c r="N1310" s="6" t="s">
        <v>5007</v>
      </c>
      <c r="O1310" s="6">
        <v>9980160554</v>
      </c>
      <c r="P1310" s="6"/>
      <c r="Q1310" s="6"/>
      <c r="R1310" s="6"/>
      <c r="S1310" s="6"/>
      <c r="T1310" s="6"/>
      <c r="U1310" s="6"/>
      <c r="V1310" s="6"/>
      <c r="W1310" s="6" t="s">
        <v>5007</v>
      </c>
      <c r="X1310" s="6" t="s">
        <v>128</v>
      </c>
      <c r="Y1310" s="11" t="s">
        <v>15237</v>
      </c>
      <c r="Z1310" s="10"/>
      <c r="AA1310" s="11" t="s">
        <v>15237</v>
      </c>
      <c r="AB1310" s="6" t="s">
        <v>83</v>
      </c>
      <c r="AC1310" s="6">
        <v>7422008335</v>
      </c>
      <c r="AD1310" s="6"/>
      <c r="AE1310" s="6"/>
      <c r="AF1310" s="6"/>
      <c r="AG1310" s="6"/>
      <c r="AH1310" s="6" t="s">
        <v>128</v>
      </c>
    </row>
    <row r="1311" spans="1:34" ht="16.5">
      <c r="A1311" s="14" t="s">
        <v>5008</v>
      </c>
      <c r="B1311" s="4" t="s">
        <v>5009</v>
      </c>
      <c r="C1311" s="5" t="s">
        <v>83</v>
      </c>
      <c r="D1311" s="5" t="s">
        <v>5010</v>
      </c>
      <c r="E1311" s="6" t="s">
        <v>10454</v>
      </c>
      <c r="F1311" s="6" t="s">
        <v>10455</v>
      </c>
      <c r="G1311" s="6" t="s">
        <v>10456</v>
      </c>
      <c r="H1311" s="6" t="s">
        <v>10457</v>
      </c>
      <c r="I1311" s="6" t="s">
        <v>5962</v>
      </c>
      <c r="J1311" s="6">
        <v>421302</v>
      </c>
      <c r="K1311" s="6">
        <v>0</v>
      </c>
      <c r="L1311" s="6" t="s">
        <v>11604</v>
      </c>
      <c r="M1311" s="6" t="s">
        <v>11606</v>
      </c>
      <c r="N1311" s="6" t="s">
        <v>12571</v>
      </c>
      <c r="O1311" s="6">
        <v>9868942764</v>
      </c>
      <c r="P1311" s="6"/>
      <c r="Q1311" s="6">
        <v>2267554507</v>
      </c>
      <c r="R1311" s="6" t="s">
        <v>14449</v>
      </c>
      <c r="S1311" s="6"/>
      <c r="T1311" s="6"/>
      <c r="U1311" s="6"/>
      <c r="V1311" s="6"/>
      <c r="W1311" s="6" t="s">
        <v>14450</v>
      </c>
      <c r="X1311" s="6" t="s">
        <v>128</v>
      </c>
      <c r="Y1311" s="11" t="s">
        <v>15237</v>
      </c>
      <c r="Z1311" s="10"/>
      <c r="AA1311" s="11" t="s">
        <v>15237</v>
      </c>
      <c r="AB1311" s="6" t="s">
        <v>83</v>
      </c>
      <c r="AC1311" s="6">
        <v>27500076691</v>
      </c>
      <c r="AD1311" s="6" t="s">
        <v>15125</v>
      </c>
      <c r="AE1311" s="6"/>
      <c r="AF1311" s="6" t="s">
        <v>15126</v>
      </c>
      <c r="AG1311" s="6"/>
      <c r="AH1311" s="6" t="s">
        <v>128</v>
      </c>
    </row>
    <row r="1312" spans="1:34" ht="16.5">
      <c r="A1312" s="14" t="s">
        <v>5011</v>
      </c>
      <c r="B1312" s="4" t="s">
        <v>5012</v>
      </c>
      <c r="C1312" s="5" t="s">
        <v>83</v>
      </c>
      <c r="D1312" s="5" t="s">
        <v>5013</v>
      </c>
      <c r="E1312" s="6" t="s">
        <v>10458</v>
      </c>
      <c r="F1312" s="6" t="s">
        <v>10459</v>
      </c>
      <c r="G1312" s="6" t="s">
        <v>10460</v>
      </c>
      <c r="H1312" s="6" t="s">
        <v>10461</v>
      </c>
      <c r="I1312" s="6" t="s">
        <v>5962</v>
      </c>
      <c r="J1312" s="6">
        <v>421302</v>
      </c>
      <c r="K1312" s="6">
        <v>0</v>
      </c>
      <c r="L1312" s="6" t="s">
        <v>11604</v>
      </c>
      <c r="M1312" s="6" t="s">
        <v>11605</v>
      </c>
      <c r="N1312" s="6"/>
      <c r="O1312" s="6" t="s">
        <v>13669</v>
      </c>
      <c r="P1312" s="6"/>
      <c r="Q1312" s="6"/>
      <c r="R1312" s="6"/>
      <c r="S1312" s="6"/>
      <c r="T1312" s="6"/>
      <c r="U1312" s="6"/>
      <c r="V1312" s="6"/>
      <c r="W1312" s="6" t="s">
        <v>5013</v>
      </c>
      <c r="X1312" s="6" t="s">
        <v>128</v>
      </c>
      <c r="Y1312" s="11" t="s">
        <v>15237</v>
      </c>
      <c r="Z1312" s="10"/>
      <c r="AA1312" s="11" t="s">
        <v>15237</v>
      </c>
      <c r="AB1312" s="6" t="s">
        <v>83</v>
      </c>
      <c r="AC1312" s="6" t="s">
        <v>15155</v>
      </c>
      <c r="AD1312" s="6" t="s">
        <v>15156</v>
      </c>
      <c r="AE1312" s="6"/>
      <c r="AF1312" s="6"/>
      <c r="AG1312" s="6"/>
      <c r="AH1312" s="6" t="s">
        <v>128</v>
      </c>
    </row>
    <row r="1313" spans="1:34" ht="16.5">
      <c r="A1313" s="14" t="s">
        <v>5014</v>
      </c>
      <c r="B1313" s="4" t="s">
        <v>5015</v>
      </c>
      <c r="C1313" s="5" t="s">
        <v>83</v>
      </c>
      <c r="D1313" s="5" t="s">
        <v>5016</v>
      </c>
      <c r="E1313" s="6" t="s">
        <v>10462</v>
      </c>
      <c r="F1313" s="6" t="s">
        <v>10463</v>
      </c>
      <c r="G1313" s="6" t="s">
        <v>10464</v>
      </c>
      <c r="H1313" s="6" t="s">
        <v>6089</v>
      </c>
      <c r="I1313" s="6" t="s">
        <v>5962</v>
      </c>
      <c r="J1313" s="6">
        <v>411060</v>
      </c>
      <c r="K1313" s="6">
        <v>0</v>
      </c>
      <c r="L1313" s="6" t="s">
        <v>11604</v>
      </c>
      <c r="M1313" s="6" t="s">
        <v>11606</v>
      </c>
      <c r="N1313" s="6"/>
      <c r="O1313" s="6" t="s">
        <v>12985</v>
      </c>
      <c r="P1313" s="6"/>
      <c r="Q1313" s="6"/>
      <c r="R1313" s="6"/>
      <c r="S1313" s="6"/>
      <c r="T1313" s="6"/>
      <c r="U1313" s="6"/>
      <c r="V1313" s="6"/>
      <c r="W1313" s="6" t="s">
        <v>14451</v>
      </c>
      <c r="X1313" s="6" t="s">
        <v>128</v>
      </c>
      <c r="Y1313" s="11" t="s">
        <v>15237</v>
      </c>
      <c r="Z1313" s="10"/>
      <c r="AA1313" s="11" t="s">
        <v>15237</v>
      </c>
      <c r="AB1313" s="6" t="s">
        <v>83</v>
      </c>
      <c r="AC1313" s="6">
        <v>27570905275</v>
      </c>
      <c r="AD1313" s="6" t="s">
        <v>15157</v>
      </c>
      <c r="AE1313" s="6"/>
      <c r="AF1313" s="6" t="s">
        <v>15157</v>
      </c>
      <c r="AG1313" s="9">
        <v>40448</v>
      </c>
      <c r="AH1313" s="6" t="s">
        <v>128</v>
      </c>
    </row>
    <row r="1314" spans="1:34" ht="16.5">
      <c r="A1314" s="14" t="s">
        <v>5017</v>
      </c>
      <c r="B1314" s="4" t="s">
        <v>5018</v>
      </c>
      <c r="C1314" s="5" t="s">
        <v>83</v>
      </c>
      <c r="D1314" s="5" t="s">
        <v>5019</v>
      </c>
      <c r="E1314" s="6" t="s">
        <v>10465</v>
      </c>
      <c r="F1314" s="6" t="s">
        <v>10466</v>
      </c>
      <c r="G1314" s="6" t="s">
        <v>10467</v>
      </c>
      <c r="H1314" s="6" t="s">
        <v>10200</v>
      </c>
      <c r="I1314" s="6" t="s">
        <v>6129</v>
      </c>
      <c r="J1314" s="6">
        <v>626130</v>
      </c>
      <c r="K1314" s="6">
        <v>0</v>
      </c>
      <c r="L1314" s="6" t="s">
        <v>11604</v>
      </c>
      <c r="M1314" s="6" t="s">
        <v>11618</v>
      </c>
      <c r="N1314" s="6" t="s">
        <v>12572</v>
      </c>
      <c r="O1314" s="6"/>
      <c r="P1314" s="6"/>
      <c r="Q1314" s="6"/>
      <c r="R1314" s="6"/>
      <c r="S1314" s="6"/>
      <c r="T1314" s="6"/>
      <c r="U1314" s="6"/>
      <c r="V1314" s="6"/>
      <c r="W1314" s="6" t="s">
        <v>5019</v>
      </c>
      <c r="X1314" s="6" t="s">
        <v>128</v>
      </c>
      <c r="Y1314" s="11" t="s">
        <v>15237</v>
      </c>
      <c r="Z1314" s="10"/>
      <c r="AA1314" s="11" t="s">
        <v>15237</v>
      </c>
      <c r="AB1314" s="6" t="s">
        <v>83</v>
      </c>
      <c r="AC1314" s="6">
        <v>33835960382</v>
      </c>
      <c r="AD1314" s="6">
        <v>490493</v>
      </c>
      <c r="AE1314" s="6"/>
      <c r="AF1314" s="6"/>
      <c r="AG1314" s="6"/>
      <c r="AH1314" s="6" t="s">
        <v>128</v>
      </c>
    </row>
    <row r="1315" spans="1:34" ht="16.5">
      <c r="A1315" s="14" t="s">
        <v>5026</v>
      </c>
      <c r="B1315" s="4" t="s">
        <v>5027</v>
      </c>
      <c r="C1315" s="5" t="s">
        <v>83</v>
      </c>
      <c r="D1315" s="5" t="s">
        <v>5028</v>
      </c>
      <c r="E1315" s="6" t="s">
        <v>10474</v>
      </c>
      <c r="F1315" s="6" t="s">
        <v>10475</v>
      </c>
      <c r="G1315" s="6" t="s">
        <v>10476</v>
      </c>
      <c r="H1315" s="6" t="s">
        <v>10477</v>
      </c>
      <c r="I1315" s="6" t="s">
        <v>5962</v>
      </c>
      <c r="J1315" s="6">
        <v>401210</v>
      </c>
      <c r="K1315" s="6">
        <v>0</v>
      </c>
      <c r="L1315" s="6" t="s">
        <v>11604</v>
      </c>
      <c r="M1315" s="6" t="s">
        <v>11606</v>
      </c>
      <c r="N1315" s="6" t="s">
        <v>12574</v>
      </c>
      <c r="O1315" s="6">
        <v>9871691821</v>
      </c>
      <c r="P1315" s="6"/>
      <c r="Q1315" s="6"/>
      <c r="R1315" s="6"/>
      <c r="S1315" s="6"/>
      <c r="T1315" s="6"/>
      <c r="U1315" s="6"/>
      <c r="V1315" s="6"/>
      <c r="W1315" s="6" t="s">
        <v>5028</v>
      </c>
      <c r="X1315" s="6" t="s">
        <v>128</v>
      </c>
      <c r="Y1315" s="11" t="s">
        <v>15237</v>
      </c>
      <c r="Z1315" s="10"/>
      <c r="AA1315" s="11" t="s">
        <v>15237</v>
      </c>
      <c r="AB1315" s="6" t="s">
        <v>83</v>
      </c>
      <c r="AC1315" s="6">
        <v>27280035490</v>
      </c>
      <c r="AD1315" s="6"/>
      <c r="AE1315" s="6"/>
      <c r="AF1315" s="6"/>
      <c r="AG1315" s="6" t="s">
        <v>15158</v>
      </c>
      <c r="AH1315" s="6" t="s">
        <v>128</v>
      </c>
    </row>
    <row r="1316" spans="1:34" ht="16.5">
      <c r="A1316" s="14" t="s">
        <v>5029</v>
      </c>
      <c r="B1316" s="4" t="s">
        <v>5030</v>
      </c>
      <c r="C1316" s="5" t="s">
        <v>83</v>
      </c>
      <c r="D1316" s="5" t="s">
        <v>5031</v>
      </c>
      <c r="E1316" s="6" t="s">
        <v>10478</v>
      </c>
      <c r="F1316" s="6" t="s">
        <v>10479</v>
      </c>
      <c r="G1316" s="6"/>
      <c r="H1316" s="6" t="s">
        <v>10480</v>
      </c>
      <c r="I1316" s="6" t="s">
        <v>6266</v>
      </c>
      <c r="J1316" s="6">
        <v>462021</v>
      </c>
      <c r="K1316" s="6">
        <v>0</v>
      </c>
      <c r="L1316" s="6" t="s">
        <v>11604</v>
      </c>
      <c r="M1316" s="6" t="s">
        <v>11605</v>
      </c>
      <c r="N1316" s="6" t="s">
        <v>12575</v>
      </c>
      <c r="O1316" s="6">
        <v>9320098930</v>
      </c>
      <c r="P1316" s="6"/>
      <c r="Q1316" s="6"/>
      <c r="R1316" s="6"/>
      <c r="S1316" s="6"/>
      <c r="T1316" s="6"/>
      <c r="U1316" s="6"/>
      <c r="V1316" s="6"/>
      <c r="W1316" s="6" t="s">
        <v>5031</v>
      </c>
      <c r="X1316" s="6" t="s">
        <v>128</v>
      </c>
      <c r="Y1316" s="11" t="s">
        <v>15237</v>
      </c>
      <c r="Z1316" s="10"/>
      <c r="AA1316" s="11" t="s">
        <v>15237</v>
      </c>
      <c r="AB1316" s="6" t="s">
        <v>83</v>
      </c>
      <c r="AC1316" s="6">
        <v>23663606887</v>
      </c>
      <c r="AD1316" s="6">
        <v>23663606887</v>
      </c>
      <c r="AE1316" s="6"/>
      <c r="AF1316" s="6"/>
      <c r="AG1316" s="6"/>
      <c r="AH1316" s="6" t="s">
        <v>128</v>
      </c>
    </row>
    <row r="1317" spans="1:34" ht="16.5">
      <c r="A1317" s="14" t="s">
        <v>5035</v>
      </c>
      <c r="B1317" s="4" t="s">
        <v>5036</v>
      </c>
      <c r="C1317" s="5" t="s">
        <v>83</v>
      </c>
      <c r="D1317" s="5" t="s">
        <v>5037</v>
      </c>
      <c r="E1317" s="6" t="s">
        <v>10485</v>
      </c>
      <c r="F1317" s="6" t="s">
        <v>10486</v>
      </c>
      <c r="G1317" s="6" t="s">
        <v>10487</v>
      </c>
      <c r="H1317" s="6" t="s">
        <v>10488</v>
      </c>
      <c r="I1317" s="6" t="s">
        <v>5962</v>
      </c>
      <c r="J1317" s="6">
        <v>421501</v>
      </c>
      <c r="K1317" s="6">
        <v>0</v>
      </c>
      <c r="L1317" s="6" t="s">
        <v>11604</v>
      </c>
      <c r="M1317" s="6" t="s">
        <v>11606</v>
      </c>
      <c r="N1317" s="6" t="s">
        <v>12577</v>
      </c>
      <c r="O1317" s="6">
        <v>9717577722</v>
      </c>
      <c r="P1317" s="6"/>
      <c r="Q1317" s="6" t="s">
        <v>14453</v>
      </c>
      <c r="R1317" s="6" t="s">
        <v>14454</v>
      </c>
      <c r="S1317" s="6">
        <v>9930007227</v>
      </c>
      <c r="T1317" s="6"/>
      <c r="U1317" s="6"/>
      <c r="V1317" s="6"/>
      <c r="W1317" s="6" t="s">
        <v>5037</v>
      </c>
      <c r="X1317" s="6" t="s">
        <v>128</v>
      </c>
      <c r="Y1317" s="11" t="s">
        <v>15237</v>
      </c>
      <c r="Z1317" s="10"/>
      <c r="AA1317" s="11" t="s">
        <v>15237</v>
      </c>
      <c r="AB1317" s="6" t="s">
        <v>83</v>
      </c>
      <c r="AC1317" s="6">
        <v>27780691323</v>
      </c>
      <c r="AD1317" s="6" t="s">
        <v>15159</v>
      </c>
      <c r="AE1317" s="6" t="s">
        <v>20854</v>
      </c>
      <c r="AF1317" s="6" t="s">
        <v>15161</v>
      </c>
      <c r="AG1317" s="6" t="s">
        <v>15160</v>
      </c>
      <c r="AH1317" s="6" t="s">
        <v>128</v>
      </c>
    </row>
    <row r="1318" spans="1:34" ht="16.5">
      <c r="A1318" s="14" t="s">
        <v>5038</v>
      </c>
      <c r="B1318" s="4" t="s">
        <v>5039</v>
      </c>
      <c r="C1318" s="5" t="s">
        <v>83</v>
      </c>
      <c r="D1318" s="5" t="s">
        <v>5040</v>
      </c>
      <c r="E1318" s="6" t="s">
        <v>10489</v>
      </c>
      <c r="F1318" s="6" t="s">
        <v>10490</v>
      </c>
      <c r="G1318" s="6" t="s">
        <v>10491</v>
      </c>
      <c r="H1318" s="6" t="s">
        <v>6089</v>
      </c>
      <c r="I1318" s="6" t="s">
        <v>5962</v>
      </c>
      <c r="J1318" s="6">
        <v>411046</v>
      </c>
      <c r="K1318" s="6">
        <v>0</v>
      </c>
      <c r="L1318" s="6" t="s">
        <v>11604</v>
      </c>
      <c r="M1318" s="6" t="s">
        <v>11606</v>
      </c>
      <c r="N1318" s="6" t="s">
        <v>12578</v>
      </c>
      <c r="O1318" s="6" t="s">
        <v>13671</v>
      </c>
      <c r="P1318" s="6"/>
      <c r="Q1318" s="6"/>
      <c r="R1318" s="6" t="s">
        <v>14455</v>
      </c>
      <c r="S1318" s="6">
        <v>9822468634</v>
      </c>
      <c r="T1318" s="6"/>
      <c r="U1318" s="6"/>
      <c r="V1318" s="6"/>
      <c r="W1318" s="6" t="s">
        <v>5040</v>
      </c>
      <c r="X1318" s="6" t="s">
        <v>128</v>
      </c>
      <c r="Y1318" s="11" t="s">
        <v>15237</v>
      </c>
      <c r="Z1318" s="10"/>
      <c r="AA1318" s="11" t="s">
        <v>15237</v>
      </c>
      <c r="AB1318" s="6" t="s">
        <v>83</v>
      </c>
      <c r="AC1318" s="6">
        <v>27460609049</v>
      </c>
      <c r="AD1318" s="6" t="s">
        <v>15162</v>
      </c>
      <c r="AE1318" s="6"/>
      <c r="AF1318" s="6" t="s">
        <v>15164</v>
      </c>
      <c r="AG1318" s="6" t="s">
        <v>15163</v>
      </c>
      <c r="AH1318" s="6" t="s">
        <v>128</v>
      </c>
    </row>
    <row r="1319" spans="1:34" ht="16.5">
      <c r="A1319" s="14" t="s">
        <v>5041</v>
      </c>
      <c r="B1319" s="4" t="s">
        <v>5042</v>
      </c>
      <c r="C1319" s="5" t="s">
        <v>83</v>
      </c>
      <c r="D1319" s="5" t="s">
        <v>5043</v>
      </c>
      <c r="E1319" s="6" t="s">
        <v>10492</v>
      </c>
      <c r="F1319" s="6" t="s">
        <v>10493</v>
      </c>
      <c r="G1319" s="6" t="s">
        <v>10494</v>
      </c>
      <c r="H1319" s="6" t="s">
        <v>7069</v>
      </c>
      <c r="I1319" s="6" t="s">
        <v>5995</v>
      </c>
      <c r="J1319" s="6"/>
      <c r="K1319" s="6">
        <v>0</v>
      </c>
      <c r="L1319" s="6" t="s">
        <v>11604</v>
      </c>
      <c r="M1319" s="6" t="s">
        <v>11605</v>
      </c>
      <c r="N1319" s="6"/>
      <c r="O1319" s="6">
        <v>9890273970</v>
      </c>
      <c r="P1319" s="6"/>
      <c r="Q1319" s="6"/>
      <c r="R1319" s="6"/>
      <c r="S1319" s="6"/>
      <c r="T1319" s="6"/>
      <c r="U1319" s="6"/>
      <c r="V1319" s="6"/>
      <c r="W1319" s="6" t="s">
        <v>5043</v>
      </c>
      <c r="X1319" s="6" t="s">
        <v>128</v>
      </c>
      <c r="Y1319" s="11" t="s">
        <v>15237</v>
      </c>
      <c r="Z1319" s="10"/>
      <c r="AA1319" s="11" t="s">
        <v>15237</v>
      </c>
      <c r="AB1319" s="6" t="s">
        <v>128</v>
      </c>
      <c r="AC1319" s="6">
        <v>24190100418</v>
      </c>
      <c r="AD1319" s="6">
        <v>24690100418</v>
      </c>
      <c r="AE1319" s="6"/>
      <c r="AF1319" s="6"/>
      <c r="AG1319" s="6"/>
      <c r="AH1319" s="6" t="s">
        <v>128</v>
      </c>
    </row>
    <row r="1320" spans="1:34" ht="16.5">
      <c r="A1320" s="14" t="s">
        <v>5044</v>
      </c>
      <c r="B1320" s="4" t="s">
        <v>5045</v>
      </c>
      <c r="C1320" s="5" t="s">
        <v>83</v>
      </c>
      <c r="D1320" s="5" t="s">
        <v>5046</v>
      </c>
      <c r="E1320" s="6" t="s">
        <v>10495</v>
      </c>
      <c r="F1320" s="6" t="s">
        <v>10496</v>
      </c>
      <c r="G1320" s="6"/>
      <c r="H1320" s="6" t="s">
        <v>10497</v>
      </c>
      <c r="I1320" s="6" t="s">
        <v>9055</v>
      </c>
      <c r="J1320" s="6">
        <v>396230</v>
      </c>
      <c r="K1320" s="6">
        <v>0</v>
      </c>
      <c r="L1320" s="6" t="s">
        <v>11604</v>
      </c>
      <c r="M1320" s="6" t="s">
        <v>11605</v>
      </c>
      <c r="N1320" s="6" t="s">
        <v>12579</v>
      </c>
      <c r="O1320" s="6">
        <v>9374076875</v>
      </c>
      <c r="P1320" s="6"/>
      <c r="Q1320" s="6"/>
      <c r="R1320" s="6"/>
      <c r="S1320" s="6"/>
      <c r="T1320" s="6"/>
      <c r="U1320" s="6"/>
      <c r="V1320" s="6"/>
      <c r="W1320" s="6" t="s">
        <v>5046</v>
      </c>
      <c r="X1320" s="6" t="s">
        <v>128</v>
      </c>
      <c r="Y1320" s="11" t="s">
        <v>15237</v>
      </c>
      <c r="Z1320" s="10"/>
      <c r="AA1320" s="11" t="s">
        <v>15237</v>
      </c>
      <c r="AB1320" s="6" t="s">
        <v>83</v>
      </c>
      <c r="AC1320" s="6"/>
      <c r="AD1320" s="6" t="s">
        <v>15165</v>
      </c>
      <c r="AE1320" s="6"/>
      <c r="AF1320" s="6"/>
      <c r="AG1320" s="6"/>
      <c r="AH1320" s="6" t="s">
        <v>83</v>
      </c>
    </row>
    <row r="1321" spans="1:34" ht="16.5">
      <c r="A1321" s="14" t="s">
        <v>5047</v>
      </c>
      <c r="B1321" s="4" t="s">
        <v>5048</v>
      </c>
      <c r="C1321" s="5" t="s">
        <v>83</v>
      </c>
      <c r="D1321" s="5" t="s">
        <v>5049</v>
      </c>
      <c r="E1321" s="6" t="s">
        <v>10498</v>
      </c>
      <c r="F1321" s="6" t="s">
        <v>10499</v>
      </c>
      <c r="G1321" s="6" t="s">
        <v>10500</v>
      </c>
      <c r="H1321" s="6" t="s">
        <v>10500</v>
      </c>
      <c r="I1321" s="6" t="s">
        <v>6008</v>
      </c>
      <c r="J1321" s="6">
        <v>110039</v>
      </c>
      <c r="K1321" s="6">
        <v>0</v>
      </c>
      <c r="L1321" s="6" t="s">
        <v>11604</v>
      </c>
      <c r="M1321" s="6" t="s">
        <v>11610</v>
      </c>
      <c r="N1321" s="6" t="s">
        <v>12580</v>
      </c>
      <c r="O1321" s="6" t="s">
        <v>13672</v>
      </c>
      <c r="P1321" s="6"/>
      <c r="Q1321" s="6" t="s">
        <v>14456</v>
      </c>
      <c r="R1321" s="6" t="s">
        <v>12580</v>
      </c>
      <c r="S1321" s="6">
        <v>9810066673</v>
      </c>
      <c r="T1321" s="6"/>
      <c r="U1321" s="6"/>
      <c r="V1321" s="6"/>
      <c r="W1321" s="6" t="s">
        <v>5049</v>
      </c>
      <c r="X1321" s="6" t="s">
        <v>128</v>
      </c>
      <c r="Y1321" s="11" t="s">
        <v>15237</v>
      </c>
      <c r="Z1321" s="10"/>
      <c r="AA1321" s="11" t="s">
        <v>15237</v>
      </c>
      <c r="AB1321" s="6" t="s">
        <v>83</v>
      </c>
      <c r="AC1321" s="6">
        <v>7800134086</v>
      </c>
      <c r="AD1321" s="6" t="s">
        <v>15166</v>
      </c>
      <c r="AE1321" s="6"/>
      <c r="AF1321" s="6"/>
      <c r="AG1321" s="6"/>
      <c r="AH1321" s="6" t="s">
        <v>128</v>
      </c>
    </row>
    <row r="1322" spans="1:34" ht="16.5">
      <c r="A1322" s="14" t="s">
        <v>5047</v>
      </c>
      <c r="B1322" s="4" t="s">
        <v>5050</v>
      </c>
      <c r="C1322" s="5" t="s">
        <v>83</v>
      </c>
      <c r="D1322" s="5" t="s">
        <v>5049</v>
      </c>
      <c r="E1322" s="6" t="s">
        <v>10501</v>
      </c>
      <c r="F1322" s="6" t="s">
        <v>6986</v>
      </c>
      <c r="G1322" s="6" t="s">
        <v>6007</v>
      </c>
      <c r="H1322" s="6" t="s">
        <v>6007</v>
      </c>
      <c r="I1322" s="6" t="s">
        <v>6008</v>
      </c>
      <c r="J1322" s="6">
        <v>110035</v>
      </c>
      <c r="K1322" s="6">
        <v>0</v>
      </c>
      <c r="L1322" s="6" t="s">
        <v>11604</v>
      </c>
      <c r="M1322" s="6" t="s">
        <v>11610</v>
      </c>
      <c r="N1322" s="6"/>
      <c r="O1322" s="6" t="s">
        <v>13673</v>
      </c>
      <c r="P1322" s="6"/>
      <c r="Q1322" s="6"/>
      <c r="R1322" s="6"/>
      <c r="S1322" s="6"/>
      <c r="T1322" s="6"/>
      <c r="U1322" s="6"/>
      <c r="V1322" s="6"/>
      <c r="W1322" s="6" t="s">
        <v>5049</v>
      </c>
      <c r="X1322" s="6" t="s">
        <v>128</v>
      </c>
      <c r="Y1322" s="11" t="s">
        <v>15237</v>
      </c>
      <c r="Z1322" s="10"/>
      <c r="AA1322" s="11" t="s">
        <v>15237</v>
      </c>
      <c r="AB1322" s="6" t="s">
        <v>83</v>
      </c>
      <c r="AC1322" s="6">
        <v>7800134086</v>
      </c>
      <c r="AD1322" s="6" t="s">
        <v>15166</v>
      </c>
      <c r="AE1322" s="6"/>
      <c r="AF1322" s="6"/>
      <c r="AG1322" s="6"/>
      <c r="AH1322" s="6" t="s">
        <v>128</v>
      </c>
    </row>
    <row r="1323" spans="1:34" ht="16.5">
      <c r="A1323" s="14" t="s">
        <v>5051</v>
      </c>
      <c r="B1323" s="4" t="s">
        <v>5052</v>
      </c>
      <c r="C1323" s="5" t="s">
        <v>83</v>
      </c>
      <c r="D1323" s="5" t="s">
        <v>5053</v>
      </c>
      <c r="E1323" s="6" t="s">
        <v>10502</v>
      </c>
      <c r="F1323" s="6" t="s">
        <v>10503</v>
      </c>
      <c r="G1323" s="6" t="s">
        <v>10504</v>
      </c>
      <c r="H1323" s="6" t="s">
        <v>10505</v>
      </c>
      <c r="I1323" s="6" t="s">
        <v>5970</v>
      </c>
      <c r="J1323" s="6">
        <v>503002</v>
      </c>
      <c r="K1323" s="6">
        <v>0</v>
      </c>
      <c r="L1323" s="6" t="s">
        <v>11604</v>
      </c>
      <c r="M1323" s="6" t="s">
        <v>11618</v>
      </c>
      <c r="N1323" s="6" t="s">
        <v>12581</v>
      </c>
      <c r="O1323" s="6"/>
      <c r="P1323" s="6"/>
      <c r="Q1323" s="6" t="s">
        <v>14457</v>
      </c>
      <c r="R1323" s="6" t="s">
        <v>12581</v>
      </c>
      <c r="S1323" s="6" t="s">
        <v>13674</v>
      </c>
      <c r="T1323" s="6"/>
      <c r="U1323" s="6" t="s">
        <v>14457</v>
      </c>
      <c r="V1323" s="6"/>
      <c r="W1323" s="6" t="s">
        <v>5053</v>
      </c>
      <c r="X1323" s="6" t="s">
        <v>128</v>
      </c>
      <c r="Y1323" s="11" t="s">
        <v>15237</v>
      </c>
      <c r="Z1323" s="10"/>
      <c r="AA1323" s="11" t="s">
        <v>15237</v>
      </c>
      <c r="AB1323" s="6" t="s">
        <v>83</v>
      </c>
      <c r="AC1323" s="6">
        <v>28640167983</v>
      </c>
      <c r="AD1323" s="6"/>
      <c r="AE1323" s="6" t="s">
        <v>20839</v>
      </c>
      <c r="AF1323" s="6"/>
      <c r="AG1323" s="6"/>
      <c r="AH1323" s="6" t="s">
        <v>128</v>
      </c>
    </row>
    <row r="1324" spans="1:34" ht="16.5">
      <c r="A1324" s="14" t="s">
        <v>5054</v>
      </c>
      <c r="B1324" s="4" t="s">
        <v>5055</v>
      </c>
      <c r="C1324" s="5" t="s">
        <v>83</v>
      </c>
      <c r="D1324" s="5" t="s">
        <v>5056</v>
      </c>
      <c r="E1324" s="6" t="s">
        <v>10506</v>
      </c>
      <c r="F1324" s="6" t="s">
        <v>10507</v>
      </c>
      <c r="G1324" s="6" t="s">
        <v>10508</v>
      </c>
      <c r="H1324" s="6" t="s">
        <v>6321</v>
      </c>
      <c r="I1324" s="6" t="s">
        <v>5962</v>
      </c>
      <c r="J1324" s="6">
        <v>401208</v>
      </c>
      <c r="K1324" s="6">
        <v>0</v>
      </c>
      <c r="L1324" s="6" t="s">
        <v>11604</v>
      </c>
      <c r="M1324" s="6" t="s">
        <v>11606</v>
      </c>
      <c r="N1324" s="6" t="s">
        <v>12582</v>
      </c>
      <c r="O1324" s="6" t="s">
        <v>13674</v>
      </c>
      <c r="P1324" s="6"/>
      <c r="Q1324" s="6" t="s">
        <v>14458</v>
      </c>
      <c r="R1324" s="6"/>
      <c r="S1324" s="6">
        <v>9870003308</v>
      </c>
      <c r="T1324" s="6"/>
      <c r="U1324" s="6"/>
      <c r="V1324" s="6"/>
      <c r="W1324" s="6" t="s">
        <v>5056</v>
      </c>
      <c r="X1324" s="6" t="s">
        <v>128</v>
      </c>
      <c r="Y1324" s="11" t="s">
        <v>15237</v>
      </c>
      <c r="Z1324" s="10"/>
      <c r="AA1324" s="11" t="s">
        <v>15237</v>
      </c>
      <c r="AB1324" s="6" t="s">
        <v>83</v>
      </c>
      <c r="AC1324" s="6" t="s">
        <v>14864</v>
      </c>
      <c r="AD1324" s="6" t="s">
        <v>14864</v>
      </c>
      <c r="AE1324" s="6"/>
      <c r="AF1324" s="6"/>
      <c r="AG1324" s="6"/>
      <c r="AH1324" s="6" t="s">
        <v>128</v>
      </c>
    </row>
    <row r="1325" spans="1:34" ht="16.5">
      <c r="A1325" s="14" t="s">
        <v>5057</v>
      </c>
      <c r="B1325" s="4" t="s">
        <v>5058</v>
      </c>
      <c r="C1325" s="5" t="s">
        <v>83</v>
      </c>
      <c r="D1325" s="5" t="s">
        <v>5059</v>
      </c>
      <c r="E1325" s="6" t="s">
        <v>10509</v>
      </c>
      <c r="F1325" s="6" t="s">
        <v>10510</v>
      </c>
      <c r="G1325" s="6" t="s">
        <v>10511</v>
      </c>
      <c r="H1325" s="6" t="s">
        <v>6343</v>
      </c>
      <c r="I1325" s="6" t="s">
        <v>5970</v>
      </c>
      <c r="J1325" s="6" t="s">
        <v>12583</v>
      </c>
      <c r="K1325" s="6">
        <v>0</v>
      </c>
      <c r="L1325" s="6" t="s">
        <v>11604</v>
      </c>
      <c r="M1325" s="6" t="s">
        <v>11605</v>
      </c>
      <c r="N1325" s="6"/>
      <c r="O1325" s="6" t="s">
        <v>13675</v>
      </c>
      <c r="P1325" s="6"/>
      <c r="Q1325" s="6"/>
      <c r="R1325" s="6"/>
      <c r="S1325" s="6"/>
      <c r="T1325" s="6"/>
      <c r="U1325" s="6"/>
      <c r="V1325" s="6"/>
      <c r="W1325" s="6" t="s">
        <v>5059</v>
      </c>
      <c r="X1325" s="6" t="s">
        <v>128</v>
      </c>
      <c r="Y1325" s="11" t="s">
        <v>15237</v>
      </c>
      <c r="Z1325" s="10"/>
      <c r="AA1325" s="11" t="s">
        <v>15237</v>
      </c>
      <c r="AB1325" s="6" t="s">
        <v>83</v>
      </c>
      <c r="AC1325" s="6">
        <v>28880288643</v>
      </c>
      <c r="AD1325" s="6"/>
      <c r="AE1325" s="6"/>
      <c r="AF1325" s="6"/>
      <c r="AG1325" s="6"/>
      <c r="AH1325" s="6" t="s">
        <v>128</v>
      </c>
    </row>
    <row r="1326" spans="1:34" ht="16.5">
      <c r="A1326" s="14" t="s">
        <v>5060</v>
      </c>
      <c r="B1326" s="4" t="s">
        <v>5061</v>
      </c>
      <c r="C1326" s="5" t="s">
        <v>83</v>
      </c>
      <c r="D1326" s="5" t="s">
        <v>5062</v>
      </c>
      <c r="E1326" s="6" t="s">
        <v>10512</v>
      </c>
      <c r="F1326" s="6" t="s">
        <v>10513</v>
      </c>
      <c r="G1326" s="6" t="s">
        <v>10514</v>
      </c>
      <c r="H1326" s="6" t="s">
        <v>6212</v>
      </c>
      <c r="I1326" s="6" t="s">
        <v>6008</v>
      </c>
      <c r="J1326" s="6" t="s">
        <v>12478</v>
      </c>
      <c r="K1326" s="6">
        <v>0</v>
      </c>
      <c r="L1326" s="6" t="s">
        <v>11604</v>
      </c>
      <c r="M1326" s="6" t="s">
        <v>11605</v>
      </c>
      <c r="N1326" s="6" t="s">
        <v>12584</v>
      </c>
      <c r="O1326" s="6"/>
      <c r="P1326" s="6"/>
      <c r="Q1326" s="6"/>
      <c r="R1326" s="6" t="s">
        <v>14459</v>
      </c>
      <c r="S1326" s="6">
        <v>9811222099</v>
      </c>
      <c r="T1326" s="6"/>
      <c r="U1326" s="6"/>
      <c r="V1326" s="6"/>
      <c r="W1326" s="6" t="s">
        <v>5062</v>
      </c>
      <c r="X1326" s="6" t="s">
        <v>128</v>
      </c>
      <c r="Y1326" s="11" t="s">
        <v>15237</v>
      </c>
      <c r="Z1326" s="10"/>
      <c r="AA1326" s="11" t="s">
        <v>15237</v>
      </c>
      <c r="AB1326" s="6" t="s">
        <v>83</v>
      </c>
      <c r="AC1326" s="6">
        <v>7380240532</v>
      </c>
      <c r="AD1326" s="6"/>
      <c r="AE1326" s="6"/>
      <c r="AF1326" s="6"/>
      <c r="AG1326" s="6"/>
      <c r="AH1326" s="6" t="s">
        <v>128</v>
      </c>
    </row>
    <row r="1327" spans="1:34" ht="16.5">
      <c r="A1327" s="14" t="s">
        <v>5066</v>
      </c>
      <c r="B1327" s="4" t="s">
        <v>5067</v>
      </c>
      <c r="C1327" s="5" t="s">
        <v>83</v>
      </c>
      <c r="D1327" s="5" t="s">
        <v>5068</v>
      </c>
      <c r="E1327" s="6" t="s">
        <v>10517</v>
      </c>
      <c r="F1327" s="6" t="s">
        <v>10518</v>
      </c>
      <c r="G1327" s="6" t="s">
        <v>10519</v>
      </c>
      <c r="H1327" s="6" t="s">
        <v>6149</v>
      </c>
      <c r="I1327" s="6" t="s">
        <v>5995</v>
      </c>
      <c r="J1327" s="6">
        <v>380023</v>
      </c>
      <c r="K1327" s="6">
        <v>0</v>
      </c>
      <c r="L1327" s="6" t="s">
        <v>11604</v>
      </c>
      <c r="M1327" s="6" t="s">
        <v>11606</v>
      </c>
      <c r="N1327" s="6" t="s">
        <v>12586</v>
      </c>
      <c r="O1327" s="6"/>
      <c r="P1327" s="6"/>
      <c r="Q1327" s="6"/>
      <c r="R1327" s="6"/>
      <c r="S1327" s="6">
        <v>9377707439</v>
      </c>
      <c r="T1327" s="6"/>
      <c r="U1327" s="6"/>
      <c r="V1327" s="6"/>
      <c r="W1327" s="6" t="s">
        <v>5068</v>
      </c>
      <c r="X1327" s="6" t="s">
        <v>128</v>
      </c>
      <c r="Y1327" s="11" t="s">
        <v>15237</v>
      </c>
      <c r="Z1327" s="10"/>
      <c r="AA1327" s="11" t="s">
        <v>15237</v>
      </c>
      <c r="AB1327" s="6" t="s">
        <v>83</v>
      </c>
      <c r="AC1327" s="6" t="s">
        <v>14864</v>
      </c>
      <c r="AD1327" s="6" t="s">
        <v>14864</v>
      </c>
      <c r="AE1327" s="6"/>
      <c r="AF1327" s="6"/>
      <c r="AG1327" s="6"/>
      <c r="AH1327" s="6" t="s">
        <v>128</v>
      </c>
    </row>
    <row r="1328" spans="1:34" ht="16.5">
      <c r="A1328" s="14" t="s">
        <v>5069</v>
      </c>
      <c r="B1328" s="4" t="s">
        <v>5070</v>
      </c>
      <c r="C1328" s="5" t="s">
        <v>83</v>
      </c>
      <c r="D1328" s="5" t="s">
        <v>5071</v>
      </c>
      <c r="E1328" s="6" t="s">
        <v>10520</v>
      </c>
      <c r="F1328" s="6" t="s">
        <v>10521</v>
      </c>
      <c r="G1328" s="6" t="s">
        <v>10522</v>
      </c>
      <c r="H1328" s="6" t="s">
        <v>7275</v>
      </c>
      <c r="I1328" s="6" t="s">
        <v>6195</v>
      </c>
      <c r="J1328" s="6">
        <v>131029</v>
      </c>
      <c r="K1328" s="6">
        <v>0</v>
      </c>
      <c r="L1328" s="6" t="s">
        <v>11604</v>
      </c>
      <c r="M1328" s="6" t="s">
        <v>11610</v>
      </c>
      <c r="N1328" s="6" t="s">
        <v>12587</v>
      </c>
      <c r="O1328" s="6">
        <v>9377707438</v>
      </c>
      <c r="P1328" s="6"/>
      <c r="Q1328" s="6"/>
      <c r="R1328" s="6" t="s">
        <v>12587</v>
      </c>
      <c r="S1328" s="6">
        <v>9899451523</v>
      </c>
      <c r="T1328" s="6"/>
      <c r="U1328" s="6"/>
      <c r="V1328" s="6"/>
      <c r="W1328" s="6" t="s">
        <v>5071</v>
      </c>
      <c r="X1328" s="6" t="s">
        <v>128</v>
      </c>
      <c r="Y1328" s="11" t="s">
        <v>15237</v>
      </c>
      <c r="Z1328" s="10"/>
      <c r="AA1328" s="11" t="s">
        <v>15237</v>
      </c>
      <c r="AB1328" s="6" t="s">
        <v>83</v>
      </c>
      <c r="AC1328" s="6">
        <v>6473017124</v>
      </c>
      <c r="AD1328" s="6"/>
      <c r="AE1328" s="6"/>
      <c r="AF1328" s="6"/>
      <c r="AG1328" s="6"/>
      <c r="AH1328" s="6" t="s">
        <v>128</v>
      </c>
    </row>
    <row r="1329" spans="1:34" ht="16.5">
      <c r="A1329" s="14" t="s">
        <v>5072</v>
      </c>
      <c r="B1329" s="4" t="s">
        <v>5073</v>
      </c>
      <c r="C1329" s="5" t="s">
        <v>83</v>
      </c>
      <c r="D1329" s="5" t="s">
        <v>5074</v>
      </c>
      <c r="E1329" s="6" t="s">
        <v>10523</v>
      </c>
      <c r="F1329" s="6" t="s">
        <v>10524</v>
      </c>
      <c r="G1329" s="6"/>
      <c r="H1329" s="6" t="s">
        <v>6007</v>
      </c>
      <c r="I1329" s="6" t="s">
        <v>6008</v>
      </c>
      <c r="J1329" s="6">
        <v>110020</v>
      </c>
      <c r="K1329" s="6">
        <v>0</v>
      </c>
      <c r="L1329" s="6" t="s">
        <v>11604</v>
      </c>
      <c r="M1329" s="6" t="s">
        <v>11610</v>
      </c>
      <c r="N1329" s="6" t="s">
        <v>12588</v>
      </c>
      <c r="O1329" s="6">
        <v>9899451523</v>
      </c>
      <c r="P1329" s="6"/>
      <c r="Q1329" s="6"/>
      <c r="R1329" s="6"/>
      <c r="S1329" s="6"/>
      <c r="T1329" s="6"/>
      <c r="U1329" s="6"/>
      <c r="V1329" s="6"/>
      <c r="W1329" s="6" t="s">
        <v>5074</v>
      </c>
      <c r="X1329" s="6" t="s">
        <v>128</v>
      </c>
      <c r="Y1329" s="11" t="s">
        <v>15237</v>
      </c>
      <c r="Z1329" s="10"/>
      <c r="AA1329" s="11" t="s">
        <v>15237</v>
      </c>
      <c r="AB1329" s="6" t="s">
        <v>83</v>
      </c>
      <c r="AC1329" s="6">
        <v>7900190291</v>
      </c>
      <c r="AD1329" s="6"/>
      <c r="AE1329" s="6"/>
      <c r="AF1329" s="6"/>
      <c r="AG1329" s="6"/>
      <c r="AH1329" s="6" t="s">
        <v>128</v>
      </c>
    </row>
    <row r="1330" spans="1:34" ht="16.5">
      <c r="A1330" s="14" t="s">
        <v>5075</v>
      </c>
      <c r="B1330" s="4" t="s">
        <v>5076</v>
      </c>
      <c r="C1330" s="5" t="s">
        <v>83</v>
      </c>
      <c r="D1330" s="5" t="s">
        <v>5077</v>
      </c>
      <c r="E1330" s="6" t="s">
        <v>10525</v>
      </c>
      <c r="F1330" s="6" t="s">
        <v>10526</v>
      </c>
      <c r="G1330" s="6" t="s">
        <v>10527</v>
      </c>
      <c r="H1330" s="6" t="s">
        <v>6265</v>
      </c>
      <c r="I1330" s="6" t="s">
        <v>6266</v>
      </c>
      <c r="J1330" s="6">
        <v>452009</v>
      </c>
      <c r="K1330" s="6">
        <v>0</v>
      </c>
      <c r="L1330" s="6" t="s">
        <v>11604</v>
      </c>
      <c r="M1330" s="6" t="s">
        <v>11605</v>
      </c>
      <c r="N1330" s="6"/>
      <c r="O1330" s="6">
        <f>91-9953944454</f>
        <v>-9953944363</v>
      </c>
      <c r="P1330" s="6"/>
      <c r="Q1330" s="6"/>
      <c r="R1330" s="6"/>
      <c r="S1330" s="6">
        <v>9329766000</v>
      </c>
      <c r="T1330" s="6"/>
      <c r="U1330" s="6"/>
      <c r="V1330" s="6"/>
      <c r="W1330" s="6" t="s">
        <v>14460</v>
      </c>
      <c r="X1330" s="6" t="s">
        <v>128</v>
      </c>
      <c r="Y1330" s="11" t="s">
        <v>15237</v>
      </c>
      <c r="Z1330" s="10"/>
      <c r="AA1330" s="11" t="s">
        <v>15237</v>
      </c>
      <c r="AB1330" s="6" t="s">
        <v>83</v>
      </c>
      <c r="AC1330" s="6">
        <v>23230104405</v>
      </c>
      <c r="AD1330" s="6"/>
      <c r="AE1330" s="6"/>
      <c r="AF1330" s="6"/>
      <c r="AG1330" s="6"/>
      <c r="AH1330" s="6" t="s">
        <v>128</v>
      </c>
    </row>
    <row r="1331" spans="1:34" ht="16.5">
      <c r="A1331" s="14" t="s">
        <v>5078</v>
      </c>
      <c r="B1331" s="4" t="s">
        <v>5079</v>
      </c>
      <c r="C1331" s="5" t="s">
        <v>83</v>
      </c>
      <c r="D1331" s="5" t="s">
        <v>5080</v>
      </c>
      <c r="E1331" s="6" t="s">
        <v>10528</v>
      </c>
      <c r="F1331" s="6" t="s">
        <v>10529</v>
      </c>
      <c r="G1331" s="6" t="s">
        <v>10530</v>
      </c>
      <c r="H1331" s="6" t="s">
        <v>10531</v>
      </c>
      <c r="I1331" s="6" t="s">
        <v>5970</v>
      </c>
      <c r="J1331" s="6">
        <v>500014</v>
      </c>
      <c r="K1331" s="6">
        <v>0</v>
      </c>
      <c r="L1331" s="6" t="s">
        <v>11604</v>
      </c>
      <c r="M1331" s="6" t="s">
        <v>11618</v>
      </c>
      <c r="N1331" s="6"/>
      <c r="O1331" s="6">
        <v>9329766000</v>
      </c>
      <c r="P1331" s="6"/>
      <c r="Q1331" s="6" t="s">
        <v>14461</v>
      </c>
      <c r="R1331" s="6"/>
      <c r="S1331" s="6"/>
      <c r="T1331" s="6"/>
      <c r="U1331" s="6"/>
      <c r="V1331" s="6"/>
      <c r="W1331" s="6" t="s">
        <v>5080</v>
      </c>
      <c r="X1331" s="6" t="s">
        <v>128</v>
      </c>
      <c r="Y1331" s="11" t="s">
        <v>15237</v>
      </c>
      <c r="Z1331" s="10"/>
      <c r="AA1331" s="11" t="s">
        <v>15237</v>
      </c>
      <c r="AB1331" s="6" t="s">
        <v>83</v>
      </c>
      <c r="AC1331" s="6">
        <v>28622194346</v>
      </c>
      <c r="AD1331" s="6">
        <v>28622194346</v>
      </c>
      <c r="AE1331" s="6"/>
      <c r="AF1331" s="6"/>
      <c r="AG1331" s="6"/>
      <c r="AH1331" s="6" t="s">
        <v>128</v>
      </c>
    </row>
    <row r="1332" spans="1:34" ht="16.5">
      <c r="A1332" s="14" t="s">
        <v>5081</v>
      </c>
      <c r="B1332" s="4" t="s">
        <v>5082</v>
      </c>
      <c r="C1332" s="5" t="s">
        <v>83</v>
      </c>
      <c r="D1332" s="5" t="s">
        <v>5083</v>
      </c>
      <c r="E1332" s="6" t="s">
        <v>10532</v>
      </c>
      <c r="F1332" s="6" t="s">
        <v>10533</v>
      </c>
      <c r="G1332" s="6" t="s">
        <v>10534</v>
      </c>
      <c r="H1332" s="6" t="s">
        <v>6225</v>
      </c>
      <c r="I1332" s="6" t="s">
        <v>6129</v>
      </c>
      <c r="J1332" s="6">
        <v>600126</v>
      </c>
      <c r="K1332" s="6">
        <v>0</v>
      </c>
      <c r="L1332" s="6" t="s">
        <v>11604</v>
      </c>
      <c r="M1332" s="6" t="s">
        <v>11618</v>
      </c>
      <c r="N1332" s="6" t="s">
        <v>12589</v>
      </c>
      <c r="O1332" s="6" t="s">
        <v>13676</v>
      </c>
      <c r="P1332" s="6"/>
      <c r="Q1332" s="6"/>
      <c r="R1332" s="6"/>
      <c r="S1332" s="6"/>
      <c r="T1332" s="6"/>
      <c r="U1332" s="6"/>
      <c r="V1332" s="6"/>
      <c r="W1332" s="6" t="s">
        <v>5083</v>
      </c>
      <c r="X1332" s="6" t="s">
        <v>128</v>
      </c>
      <c r="Y1332" s="11" t="s">
        <v>15237</v>
      </c>
      <c r="Z1332" s="10"/>
      <c r="AA1332" s="11" t="s">
        <v>15237</v>
      </c>
      <c r="AB1332" s="6" t="s">
        <v>83</v>
      </c>
      <c r="AC1332" s="6">
        <v>33470946456</v>
      </c>
      <c r="AD1332" s="6">
        <v>1052052</v>
      </c>
      <c r="AE1332" s="6"/>
      <c r="AF1332" s="6"/>
      <c r="AG1332" s="6"/>
      <c r="AH1332" s="6" t="s">
        <v>128</v>
      </c>
    </row>
    <row r="1333" spans="1:34" ht="16.5">
      <c r="A1333" s="14" t="s">
        <v>5084</v>
      </c>
      <c r="B1333" s="4" t="s">
        <v>5085</v>
      </c>
      <c r="C1333" s="5" t="s">
        <v>83</v>
      </c>
      <c r="D1333" s="5" t="s">
        <v>5086</v>
      </c>
      <c r="E1333" s="6" t="s">
        <v>10535</v>
      </c>
      <c r="F1333" s="6" t="s">
        <v>10536</v>
      </c>
      <c r="G1333" s="6"/>
      <c r="H1333" s="6" t="s">
        <v>8807</v>
      </c>
      <c r="I1333" s="6" t="s">
        <v>5975</v>
      </c>
      <c r="J1333" s="6">
        <v>201007</v>
      </c>
      <c r="K1333" s="6">
        <v>0</v>
      </c>
      <c r="L1333" s="6" t="s">
        <v>11604</v>
      </c>
      <c r="M1333" s="6" t="s">
        <v>11610</v>
      </c>
      <c r="N1333" s="6" t="s">
        <v>11830</v>
      </c>
      <c r="O1333" s="6">
        <v>9381748866</v>
      </c>
      <c r="P1333" s="6"/>
      <c r="Q1333" s="6"/>
      <c r="R1333" s="6" t="s">
        <v>14462</v>
      </c>
      <c r="S1333" s="6"/>
      <c r="T1333" s="6"/>
      <c r="U1333" s="6"/>
      <c r="V1333" s="6"/>
      <c r="W1333" s="6" t="s">
        <v>5086</v>
      </c>
      <c r="X1333" s="6" t="s">
        <v>128</v>
      </c>
      <c r="Y1333" s="11" t="s">
        <v>15237</v>
      </c>
      <c r="Z1333" s="10"/>
      <c r="AA1333" s="11" t="s">
        <v>15237</v>
      </c>
      <c r="AB1333" s="6" t="s">
        <v>83</v>
      </c>
      <c r="AC1333" s="6">
        <v>9288812107</v>
      </c>
      <c r="AD1333" s="6"/>
      <c r="AE1333" s="6"/>
      <c r="AF1333" s="6"/>
      <c r="AG1333" s="6"/>
      <c r="AH1333" s="6" t="s">
        <v>128</v>
      </c>
    </row>
    <row r="1334" spans="1:34" ht="16.5">
      <c r="A1334" s="14" t="s">
        <v>5087</v>
      </c>
      <c r="B1334" s="4" t="s">
        <v>5088</v>
      </c>
      <c r="C1334" s="5" t="s">
        <v>83</v>
      </c>
      <c r="D1334" s="5" t="s">
        <v>5089</v>
      </c>
      <c r="E1334" s="6" t="s">
        <v>10537</v>
      </c>
      <c r="F1334" s="6" t="s">
        <v>10538</v>
      </c>
      <c r="G1334" s="6" t="s">
        <v>10539</v>
      </c>
      <c r="H1334" s="6" t="s">
        <v>7473</v>
      </c>
      <c r="I1334" s="6" t="s">
        <v>6129</v>
      </c>
      <c r="J1334" s="6">
        <v>600053</v>
      </c>
      <c r="K1334" s="6">
        <v>0</v>
      </c>
      <c r="L1334" s="6" t="s">
        <v>11609</v>
      </c>
      <c r="M1334" s="6" t="s">
        <v>11961</v>
      </c>
      <c r="N1334" s="6" t="s">
        <v>12590</v>
      </c>
      <c r="O1334" s="6">
        <v>9810219878</v>
      </c>
      <c r="P1334" s="6"/>
      <c r="Q1334" s="6"/>
      <c r="R1334" s="6" t="s">
        <v>14463</v>
      </c>
      <c r="S1334" s="6"/>
      <c r="T1334" s="6"/>
      <c r="U1334" s="6"/>
      <c r="V1334" s="6"/>
      <c r="W1334" s="6" t="s">
        <v>5089</v>
      </c>
      <c r="X1334" s="6" t="s">
        <v>128</v>
      </c>
      <c r="Y1334" s="11" t="s">
        <v>15237</v>
      </c>
      <c r="Z1334" s="10"/>
      <c r="AA1334" s="11" t="s">
        <v>15237</v>
      </c>
      <c r="AB1334" s="6" t="s">
        <v>83</v>
      </c>
      <c r="AC1334" s="6">
        <v>33681364168</v>
      </c>
      <c r="AD1334" s="6">
        <v>844346</v>
      </c>
      <c r="AE1334" s="6"/>
      <c r="AF1334" s="6"/>
      <c r="AG1334" s="6"/>
      <c r="AH1334" s="6" t="s">
        <v>128</v>
      </c>
    </row>
    <row r="1335" spans="1:34" ht="16.5">
      <c r="A1335" s="14" t="s">
        <v>5090</v>
      </c>
      <c r="B1335" s="4" t="s">
        <v>5091</v>
      </c>
      <c r="C1335" s="5" t="s">
        <v>83</v>
      </c>
      <c r="D1335" s="5" t="s">
        <v>5092</v>
      </c>
      <c r="E1335" s="6" t="s">
        <v>10540</v>
      </c>
      <c r="F1335" s="6" t="s">
        <v>10541</v>
      </c>
      <c r="G1335" s="6" t="s">
        <v>10542</v>
      </c>
      <c r="H1335" s="6" t="s">
        <v>7473</v>
      </c>
      <c r="I1335" s="6" t="s">
        <v>6129</v>
      </c>
      <c r="J1335" s="6">
        <v>600099</v>
      </c>
      <c r="K1335" s="6">
        <v>0</v>
      </c>
      <c r="L1335" s="6" t="s">
        <v>11609</v>
      </c>
      <c r="M1335" s="6" t="s">
        <v>11961</v>
      </c>
      <c r="N1335" s="6" t="s">
        <v>12591</v>
      </c>
      <c r="O1335" s="6">
        <v>9884428782</v>
      </c>
      <c r="P1335" s="6"/>
      <c r="Q1335" s="6"/>
      <c r="R1335" s="6" t="s">
        <v>14464</v>
      </c>
      <c r="S1335" s="6"/>
      <c r="T1335" s="6"/>
      <c r="U1335" s="6"/>
      <c r="V1335" s="6"/>
      <c r="W1335" s="6" t="s">
        <v>5092</v>
      </c>
      <c r="X1335" s="6" t="s">
        <v>128</v>
      </c>
      <c r="Y1335" s="11" t="s">
        <v>15237</v>
      </c>
      <c r="Z1335" s="10"/>
      <c r="AA1335" s="11" t="s">
        <v>15237</v>
      </c>
      <c r="AB1335" s="6" t="s">
        <v>83</v>
      </c>
      <c r="AC1335" s="6">
        <v>33041043062</v>
      </c>
      <c r="AD1335" s="6">
        <v>894965</v>
      </c>
      <c r="AE1335" s="6"/>
      <c r="AF1335" s="6"/>
      <c r="AG1335" s="6"/>
      <c r="AH1335" s="6" t="s">
        <v>128</v>
      </c>
    </row>
    <row r="1336" spans="1:34" ht="16.5">
      <c r="A1336" s="14" t="s">
        <v>5093</v>
      </c>
      <c r="B1336" s="4" t="s">
        <v>5094</v>
      </c>
      <c r="C1336" s="5" t="s">
        <v>83</v>
      </c>
      <c r="D1336" s="5" t="s">
        <v>5095</v>
      </c>
      <c r="E1336" s="6" t="s">
        <v>10543</v>
      </c>
      <c r="F1336" s="6" t="s">
        <v>10544</v>
      </c>
      <c r="G1336" s="6"/>
      <c r="H1336" s="6" t="s">
        <v>10545</v>
      </c>
      <c r="I1336" s="6" t="s">
        <v>6132</v>
      </c>
      <c r="J1336" s="6">
        <v>695011</v>
      </c>
      <c r="K1336" s="6">
        <v>0</v>
      </c>
      <c r="L1336" s="6" t="s">
        <v>11604</v>
      </c>
      <c r="M1336" s="6" t="s">
        <v>11605</v>
      </c>
      <c r="N1336" s="6" t="s">
        <v>12592</v>
      </c>
      <c r="O1336" s="6">
        <v>9840139660</v>
      </c>
      <c r="P1336" s="6"/>
      <c r="Q1336" s="6"/>
      <c r="R1336" s="6"/>
      <c r="S1336" s="6"/>
      <c r="T1336" s="6"/>
      <c r="U1336" s="6"/>
      <c r="V1336" s="6"/>
      <c r="W1336" s="6" t="s">
        <v>5095</v>
      </c>
      <c r="X1336" s="6" t="s">
        <v>128</v>
      </c>
      <c r="Y1336" s="11" t="s">
        <v>15237</v>
      </c>
      <c r="Z1336" s="10"/>
      <c r="AA1336" s="11" t="s">
        <v>15237</v>
      </c>
      <c r="AB1336" s="6" t="s">
        <v>83</v>
      </c>
      <c r="AC1336" s="6">
        <v>32011322444</v>
      </c>
      <c r="AD1336" s="6"/>
      <c r="AE1336" s="6"/>
      <c r="AF1336" s="6"/>
      <c r="AG1336" s="6"/>
      <c r="AH1336" s="6" t="s">
        <v>128</v>
      </c>
    </row>
    <row r="1337" spans="1:34" ht="16.5">
      <c r="A1337" s="14" t="s">
        <v>5096</v>
      </c>
      <c r="B1337" s="4" t="s">
        <v>5097</v>
      </c>
      <c r="C1337" s="5" t="s">
        <v>83</v>
      </c>
      <c r="D1337" s="5" t="s">
        <v>5098</v>
      </c>
      <c r="E1337" s="6" t="s">
        <v>10546</v>
      </c>
      <c r="F1337" s="6" t="s">
        <v>10547</v>
      </c>
      <c r="G1337" s="6"/>
      <c r="H1337" s="6" t="s">
        <v>6007</v>
      </c>
      <c r="I1337" s="6" t="s">
        <v>6008</v>
      </c>
      <c r="J1337" s="6">
        <v>110020</v>
      </c>
      <c r="K1337" s="6">
        <v>0</v>
      </c>
      <c r="L1337" s="6" t="s">
        <v>11604</v>
      </c>
      <c r="M1337" s="6" t="s">
        <v>11605</v>
      </c>
      <c r="N1337" s="6" t="s">
        <v>12593</v>
      </c>
      <c r="O1337" s="6" t="s">
        <v>13677</v>
      </c>
      <c r="P1337" s="6"/>
      <c r="Q1337" s="6" t="s">
        <v>14465</v>
      </c>
      <c r="R1337" s="6"/>
      <c r="S1337" s="6"/>
      <c r="T1337" s="6"/>
      <c r="U1337" s="6"/>
      <c r="V1337" s="6"/>
      <c r="W1337" s="6" t="s">
        <v>5098</v>
      </c>
      <c r="X1337" s="6" t="s">
        <v>128</v>
      </c>
      <c r="Y1337" s="11" t="s">
        <v>15237</v>
      </c>
      <c r="Z1337" s="10"/>
      <c r="AA1337" s="11" t="s">
        <v>15237</v>
      </c>
      <c r="AB1337" s="6" t="s">
        <v>128</v>
      </c>
      <c r="AC1337" s="6">
        <v>7900190291</v>
      </c>
      <c r="AD1337" s="6"/>
      <c r="AE1337" s="6"/>
      <c r="AF1337" s="6"/>
      <c r="AG1337" s="6"/>
      <c r="AH1337" s="6" t="s">
        <v>83</v>
      </c>
    </row>
    <row r="1338" spans="1:34" ht="16.5">
      <c r="A1338" s="14" t="s">
        <v>5099</v>
      </c>
      <c r="B1338" s="4" t="s">
        <v>5100</v>
      </c>
      <c r="C1338" s="5" t="s">
        <v>83</v>
      </c>
      <c r="D1338" s="5" t="s">
        <v>5101</v>
      </c>
      <c r="E1338" s="6" t="s">
        <v>10548</v>
      </c>
      <c r="F1338" s="6" t="s">
        <v>10549</v>
      </c>
      <c r="G1338" s="6" t="s">
        <v>10550</v>
      </c>
      <c r="H1338" s="6" t="s">
        <v>10551</v>
      </c>
      <c r="I1338" s="6" t="s">
        <v>6140</v>
      </c>
      <c r="J1338" s="6">
        <v>140401</v>
      </c>
      <c r="K1338" s="6">
        <v>0</v>
      </c>
      <c r="L1338" s="6" t="s">
        <v>11604</v>
      </c>
      <c r="M1338" s="6" t="s">
        <v>11605</v>
      </c>
      <c r="N1338" s="6" t="s">
        <v>12594</v>
      </c>
      <c r="O1338" s="6">
        <v>9810353001</v>
      </c>
      <c r="P1338" s="6"/>
      <c r="Q1338" s="6"/>
      <c r="R1338" s="6"/>
      <c r="S1338" s="6"/>
      <c r="T1338" s="6"/>
      <c r="U1338" s="6"/>
      <c r="V1338" s="6"/>
      <c r="W1338" s="6" t="s">
        <v>5101</v>
      </c>
      <c r="X1338" s="6" t="s">
        <v>128</v>
      </c>
      <c r="Y1338" s="11" t="s">
        <v>15237</v>
      </c>
      <c r="Z1338" s="10"/>
      <c r="AA1338" s="11" t="s">
        <v>15237</v>
      </c>
      <c r="AB1338" s="6" t="s">
        <v>83</v>
      </c>
      <c r="AC1338" s="6">
        <v>3082014408</v>
      </c>
      <c r="AD1338" s="6"/>
      <c r="AE1338" s="6"/>
      <c r="AF1338" s="6"/>
      <c r="AG1338" s="6"/>
      <c r="AH1338" s="6" t="s">
        <v>128</v>
      </c>
    </row>
    <row r="1339" spans="1:34" ht="16.5">
      <c r="A1339" s="14" t="s">
        <v>5102</v>
      </c>
      <c r="B1339" s="4" t="s">
        <v>5103</v>
      </c>
      <c r="C1339" s="5" t="s">
        <v>83</v>
      </c>
      <c r="D1339" s="5" t="s">
        <v>5086</v>
      </c>
      <c r="E1339" s="6" t="s">
        <v>10552</v>
      </c>
      <c r="F1339" s="6" t="s">
        <v>10553</v>
      </c>
      <c r="G1339" s="6" t="s">
        <v>8078</v>
      </c>
      <c r="H1339" s="6" t="s">
        <v>6212</v>
      </c>
      <c r="I1339" s="6" t="s">
        <v>6008</v>
      </c>
      <c r="J1339" s="6">
        <v>110042</v>
      </c>
      <c r="K1339" s="6">
        <v>0</v>
      </c>
      <c r="L1339" s="6" t="s">
        <v>11604</v>
      </c>
      <c r="M1339" s="6" t="s">
        <v>11610</v>
      </c>
      <c r="N1339" s="6" t="s">
        <v>12595</v>
      </c>
      <c r="O1339" s="6">
        <v>9815038198</v>
      </c>
      <c r="P1339" s="6"/>
      <c r="Q1339" s="6"/>
      <c r="R1339" s="6"/>
      <c r="S1339" s="6"/>
      <c r="T1339" s="6"/>
      <c r="U1339" s="6"/>
      <c r="V1339" s="6"/>
      <c r="W1339" s="6" t="s">
        <v>5086</v>
      </c>
      <c r="X1339" s="6" t="s">
        <v>128</v>
      </c>
      <c r="Y1339" s="11" t="s">
        <v>15237</v>
      </c>
      <c r="Z1339" s="10"/>
      <c r="AA1339" s="11" t="s">
        <v>15237</v>
      </c>
      <c r="AB1339" s="6" t="s">
        <v>83</v>
      </c>
      <c r="AC1339" s="6">
        <v>7810323764</v>
      </c>
      <c r="AD1339" s="6">
        <v>7810323764</v>
      </c>
      <c r="AE1339" s="6"/>
      <c r="AF1339" s="6"/>
      <c r="AG1339" s="6"/>
      <c r="AH1339" s="6" t="s">
        <v>128</v>
      </c>
    </row>
    <row r="1340" spans="1:34" ht="16.5">
      <c r="A1340" s="14" t="s">
        <v>5104</v>
      </c>
      <c r="B1340" s="4" t="s">
        <v>5105</v>
      </c>
      <c r="C1340" s="5" t="s">
        <v>83</v>
      </c>
      <c r="D1340" s="5" t="s">
        <v>5106</v>
      </c>
      <c r="E1340" s="6" t="s">
        <v>10554</v>
      </c>
      <c r="F1340" s="6" t="s">
        <v>10555</v>
      </c>
      <c r="G1340" s="6" t="s">
        <v>10556</v>
      </c>
      <c r="H1340" s="6" t="s">
        <v>6225</v>
      </c>
      <c r="I1340" s="6" t="s">
        <v>6129</v>
      </c>
      <c r="J1340" s="6">
        <v>625009</v>
      </c>
      <c r="K1340" s="6">
        <v>0</v>
      </c>
      <c r="L1340" s="6" t="s">
        <v>11604</v>
      </c>
      <c r="M1340" s="6" t="s">
        <v>11618</v>
      </c>
      <c r="N1340" s="6" t="s">
        <v>12596</v>
      </c>
      <c r="O1340" s="6">
        <v>9313783164</v>
      </c>
      <c r="P1340" s="6"/>
      <c r="Q1340" s="6"/>
      <c r="R1340" s="6"/>
      <c r="S1340" s="6"/>
      <c r="T1340" s="6"/>
      <c r="U1340" s="6"/>
      <c r="V1340" s="6"/>
      <c r="W1340" s="6" t="s">
        <v>5106</v>
      </c>
      <c r="X1340" s="6" t="s">
        <v>128</v>
      </c>
      <c r="Y1340" s="11" t="s">
        <v>15237</v>
      </c>
      <c r="Z1340" s="10"/>
      <c r="AA1340" s="11" t="s">
        <v>15237</v>
      </c>
      <c r="AB1340" s="6" t="s">
        <v>83</v>
      </c>
      <c r="AC1340" s="6">
        <v>33334961945</v>
      </c>
      <c r="AD1340" s="6">
        <v>165997</v>
      </c>
      <c r="AE1340" s="6"/>
      <c r="AF1340" s="6"/>
      <c r="AG1340" s="6"/>
      <c r="AH1340" s="6" t="s">
        <v>128</v>
      </c>
    </row>
    <row r="1341" spans="1:34" ht="16.5">
      <c r="A1341" s="14" t="s">
        <v>5107</v>
      </c>
      <c r="B1341" s="4" t="s">
        <v>5108</v>
      </c>
      <c r="C1341" s="5" t="s">
        <v>83</v>
      </c>
      <c r="D1341" s="5" t="s">
        <v>5109</v>
      </c>
      <c r="E1341" s="6" t="s">
        <v>10557</v>
      </c>
      <c r="F1341" s="6" t="s">
        <v>10558</v>
      </c>
      <c r="G1341" s="6" t="s">
        <v>10559</v>
      </c>
      <c r="H1341" s="6" t="s">
        <v>10560</v>
      </c>
      <c r="I1341" s="6"/>
      <c r="J1341" s="6"/>
      <c r="K1341" s="6">
        <v>0</v>
      </c>
      <c r="L1341" s="6" t="s">
        <v>11750</v>
      </c>
      <c r="M1341" s="6"/>
      <c r="N1341" s="6" t="s">
        <v>12597</v>
      </c>
      <c r="O1341" s="6">
        <v>9789725645</v>
      </c>
      <c r="P1341" s="6"/>
      <c r="Q1341" s="6"/>
      <c r="R1341" s="6"/>
      <c r="S1341" s="6"/>
      <c r="T1341" s="6"/>
      <c r="U1341" s="6"/>
      <c r="V1341" s="6"/>
      <c r="W1341" s="6" t="s">
        <v>5109</v>
      </c>
      <c r="X1341" s="6" t="s">
        <v>128</v>
      </c>
      <c r="Y1341" s="11" t="s">
        <v>15237</v>
      </c>
      <c r="Z1341" s="10"/>
      <c r="AA1341" s="11" t="s">
        <v>15237</v>
      </c>
      <c r="AB1341" s="6" t="s">
        <v>83</v>
      </c>
      <c r="AC1341" s="6"/>
      <c r="AD1341" s="6"/>
      <c r="AE1341" s="6"/>
      <c r="AF1341" s="6"/>
      <c r="AG1341" s="6"/>
      <c r="AH1341" s="6" t="s">
        <v>128</v>
      </c>
    </row>
    <row r="1342" spans="1:34" ht="16.5">
      <c r="A1342" s="14" t="s">
        <v>5110</v>
      </c>
      <c r="B1342" s="4" t="s">
        <v>5111</v>
      </c>
      <c r="C1342" s="5" t="s">
        <v>83</v>
      </c>
      <c r="D1342" s="5" t="s">
        <v>5112</v>
      </c>
      <c r="E1342" s="6" t="s">
        <v>5114</v>
      </c>
      <c r="F1342" s="6" t="s">
        <v>10561</v>
      </c>
      <c r="G1342" s="6" t="s">
        <v>10562</v>
      </c>
      <c r="H1342" s="6" t="s">
        <v>10563</v>
      </c>
      <c r="I1342" s="6" t="s">
        <v>5962</v>
      </c>
      <c r="J1342" s="6" t="s">
        <v>12598</v>
      </c>
      <c r="K1342" s="6">
        <v>0</v>
      </c>
      <c r="L1342" s="6" t="s">
        <v>11604</v>
      </c>
      <c r="M1342" s="6" t="s">
        <v>11605</v>
      </c>
      <c r="N1342" s="6"/>
      <c r="O1342" s="6">
        <f>94-31-2248982/3</f>
        <v>-749597.66666666663</v>
      </c>
      <c r="P1342" s="6"/>
      <c r="Q1342" s="6"/>
      <c r="R1342" s="6"/>
      <c r="S1342" s="6"/>
      <c r="T1342" s="6"/>
      <c r="U1342" s="6"/>
      <c r="V1342" s="6"/>
      <c r="W1342" s="6" t="s">
        <v>5112</v>
      </c>
      <c r="X1342" s="6" t="s">
        <v>128</v>
      </c>
      <c r="Y1342" s="11" t="s">
        <v>15237</v>
      </c>
      <c r="Z1342" s="10"/>
      <c r="AA1342" s="11" t="s">
        <v>15237</v>
      </c>
      <c r="AB1342" s="6" t="s">
        <v>83</v>
      </c>
      <c r="AC1342" s="6"/>
      <c r="AD1342" s="6"/>
      <c r="AE1342" s="6"/>
      <c r="AF1342" s="6"/>
      <c r="AG1342" s="6"/>
      <c r="AH1342" s="6" t="s">
        <v>128</v>
      </c>
    </row>
    <row r="1343" spans="1:34" ht="16.5">
      <c r="A1343" s="14" t="s">
        <v>5110</v>
      </c>
      <c r="B1343" s="4" t="s">
        <v>5242</v>
      </c>
      <c r="C1343" s="5" t="s">
        <v>83</v>
      </c>
      <c r="D1343" s="5" t="s">
        <v>5112</v>
      </c>
      <c r="E1343" s="6" t="s">
        <v>10753</v>
      </c>
      <c r="F1343" s="6" t="s">
        <v>10754</v>
      </c>
      <c r="G1343" s="6"/>
      <c r="H1343" s="6" t="s">
        <v>10755</v>
      </c>
      <c r="I1343" s="6" t="s">
        <v>6266</v>
      </c>
      <c r="J1343" s="6">
        <v>471001</v>
      </c>
      <c r="K1343" s="6">
        <v>0</v>
      </c>
      <c r="L1343" s="6" t="s">
        <v>11604</v>
      </c>
      <c r="M1343" s="6" t="s">
        <v>11605</v>
      </c>
      <c r="N1343" s="6"/>
      <c r="O1343" s="6"/>
      <c r="P1343" s="6"/>
      <c r="Q1343" s="6"/>
      <c r="R1343" s="6"/>
      <c r="S1343" s="6"/>
      <c r="T1343" s="6"/>
      <c r="U1343" s="6"/>
      <c r="V1343" s="6"/>
      <c r="W1343" s="6" t="s">
        <v>5112</v>
      </c>
      <c r="X1343" s="6" t="s">
        <v>128</v>
      </c>
      <c r="Y1343" s="11" t="s">
        <v>15237</v>
      </c>
      <c r="Z1343" s="10"/>
      <c r="AA1343" s="11" t="s">
        <v>15237</v>
      </c>
      <c r="AB1343" s="6" t="s">
        <v>83</v>
      </c>
      <c r="AC1343" s="6"/>
      <c r="AD1343" s="6"/>
      <c r="AE1343" s="6"/>
      <c r="AF1343" s="6"/>
      <c r="AG1343" s="6"/>
      <c r="AH1343" s="6" t="s">
        <v>128</v>
      </c>
    </row>
    <row r="1344" spans="1:34" ht="16.5">
      <c r="A1344" s="14" t="s">
        <v>5110</v>
      </c>
      <c r="B1344" s="4" t="s">
        <v>5243</v>
      </c>
      <c r="C1344" s="5" t="s">
        <v>83</v>
      </c>
      <c r="D1344" s="5" t="s">
        <v>5112</v>
      </c>
      <c r="E1344" s="6" t="s">
        <v>10756</v>
      </c>
      <c r="F1344" s="6" t="s">
        <v>10757</v>
      </c>
      <c r="G1344" s="6"/>
      <c r="H1344" s="6" t="s">
        <v>8728</v>
      </c>
      <c r="I1344" s="6" t="s">
        <v>6008</v>
      </c>
      <c r="J1344" s="6">
        <v>110033</v>
      </c>
      <c r="K1344" s="6">
        <v>0</v>
      </c>
      <c r="L1344" s="6" t="s">
        <v>11604</v>
      </c>
      <c r="M1344" s="6" t="s">
        <v>11605</v>
      </c>
      <c r="N1344" s="6"/>
      <c r="O1344" s="6"/>
      <c r="P1344" s="6"/>
      <c r="Q1344" s="6"/>
      <c r="R1344" s="6"/>
      <c r="S1344" s="6"/>
      <c r="T1344" s="6"/>
      <c r="U1344" s="6"/>
      <c r="V1344" s="6"/>
      <c r="W1344" s="6" t="s">
        <v>5112</v>
      </c>
      <c r="X1344" s="6" t="s">
        <v>128</v>
      </c>
      <c r="Y1344" s="11" t="s">
        <v>15237</v>
      </c>
      <c r="Z1344" s="10"/>
      <c r="AA1344" s="11" t="s">
        <v>15237</v>
      </c>
      <c r="AB1344" s="6" t="s">
        <v>83</v>
      </c>
      <c r="AC1344" s="6"/>
      <c r="AD1344" s="6"/>
      <c r="AE1344" s="6"/>
      <c r="AF1344" s="6"/>
      <c r="AG1344" s="6"/>
      <c r="AH1344" s="6" t="s">
        <v>128</v>
      </c>
    </row>
    <row r="1345" spans="1:34" ht="16.5">
      <c r="A1345" s="14" t="s">
        <v>5110</v>
      </c>
      <c r="B1345" s="4" t="s">
        <v>5264</v>
      </c>
      <c r="C1345" s="5" t="s">
        <v>83</v>
      </c>
      <c r="D1345" s="5" t="s">
        <v>5112</v>
      </c>
      <c r="E1345" s="6" t="s">
        <v>10828</v>
      </c>
      <c r="F1345" s="6" t="s">
        <v>10829</v>
      </c>
      <c r="G1345" s="6" t="s">
        <v>10830</v>
      </c>
      <c r="H1345" s="6" t="s">
        <v>7029</v>
      </c>
      <c r="I1345" s="6" t="s">
        <v>7005</v>
      </c>
      <c r="J1345" s="6">
        <v>831001</v>
      </c>
      <c r="K1345" s="6">
        <v>0</v>
      </c>
      <c r="L1345" s="6" t="s">
        <v>11604</v>
      </c>
      <c r="M1345" s="6" t="s">
        <v>11605</v>
      </c>
      <c r="N1345" s="6" t="s">
        <v>12628</v>
      </c>
      <c r="O1345" s="6"/>
      <c r="P1345" s="6"/>
      <c r="Q1345" s="6"/>
      <c r="R1345" s="6"/>
      <c r="S1345" s="6"/>
      <c r="T1345" s="6"/>
      <c r="U1345" s="6"/>
      <c r="V1345" s="6"/>
      <c r="W1345" s="6" t="s">
        <v>5112</v>
      </c>
      <c r="X1345" s="6" t="s">
        <v>128</v>
      </c>
      <c r="Y1345" s="11" t="s">
        <v>15237</v>
      </c>
      <c r="Z1345" s="10"/>
      <c r="AA1345" s="11" t="s">
        <v>15237</v>
      </c>
      <c r="AB1345" s="6" t="s">
        <v>83</v>
      </c>
      <c r="AC1345" s="6"/>
      <c r="AD1345" s="6"/>
      <c r="AE1345" s="6"/>
      <c r="AF1345" s="6"/>
      <c r="AG1345" s="6"/>
      <c r="AH1345" s="6" t="s">
        <v>128</v>
      </c>
    </row>
    <row r="1346" spans="1:34" ht="16.5">
      <c r="A1346" s="14" t="s">
        <v>5110</v>
      </c>
      <c r="B1346" s="4" t="s">
        <v>5265</v>
      </c>
      <c r="C1346" s="5" t="s">
        <v>83</v>
      </c>
      <c r="D1346" s="5" t="s">
        <v>5112</v>
      </c>
      <c r="E1346" s="6" t="s">
        <v>10831</v>
      </c>
      <c r="F1346" s="6" t="s">
        <v>10832</v>
      </c>
      <c r="G1346" s="6" t="s">
        <v>10833</v>
      </c>
      <c r="H1346" s="6" t="s">
        <v>10834</v>
      </c>
      <c r="I1346" s="6" t="s">
        <v>5970</v>
      </c>
      <c r="J1346" s="6">
        <v>584122</v>
      </c>
      <c r="K1346" s="6">
        <v>0</v>
      </c>
      <c r="L1346" s="6" t="s">
        <v>11604</v>
      </c>
      <c r="M1346" s="6" t="s">
        <v>11605</v>
      </c>
      <c r="N1346" s="6"/>
      <c r="O1346" s="6">
        <v>9835540446</v>
      </c>
      <c r="P1346" s="6"/>
      <c r="Q1346" s="6"/>
      <c r="R1346" s="6"/>
      <c r="S1346" s="6"/>
      <c r="T1346" s="6"/>
      <c r="U1346" s="6"/>
      <c r="V1346" s="6"/>
      <c r="W1346" s="6" t="s">
        <v>5112</v>
      </c>
      <c r="X1346" s="6" t="s">
        <v>128</v>
      </c>
      <c r="Y1346" s="11" t="s">
        <v>15237</v>
      </c>
      <c r="Z1346" s="10"/>
      <c r="AA1346" s="11" t="s">
        <v>15237</v>
      </c>
      <c r="AB1346" s="6" t="s">
        <v>83</v>
      </c>
      <c r="AC1346" s="6"/>
      <c r="AD1346" s="6"/>
      <c r="AE1346" s="6"/>
      <c r="AF1346" s="6"/>
      <c r="AG1346" s="6"/>
      <c r="AH1346" s="6" t="s">
        <v>128</v>
      </c>
    </row>
    <row r="1347" spans="1:34" ht="16.5">
      <c r="A1347" s="14" t="s">
        <v>5110</v>
      </c>
      <c r="B1347" s="4" t="s">
        <v>5266</v>
      </c>
      <c r="C1347" s="5" t="s">
        <v>83</v>
      </c>
      <c r="D1347" s="5" t="s">
        <v>5112</v>
      </c>
      <c r="E1347" s="6" t="s">
        <v>5114</v>
      </c>
      <c r="F1347" s="6" t="s">
        <v>10835</v>
      </c>
      <c r="G1347" s="6" t="s">
        <v>10836</v>
      </c>
      <c r="H1347" s="6" t="s">
        <v>10837</v>
      </c>
      <c r="I1347" s="6" t="s">
        <v>5983</v>
      </c>
      <c r="J1347" s="6">
        <v>583101</v>
      </c>
      <c r="K1347" s="6">
        <v>0</v>
      </c>
      <c r="L1347" s="6" t="s">
        <v>11604</v>
      </c>
      <c r="M1347" s="6" t="s">
        <v>11605</v>
      </c>
      <c r="N1347" s="6"/>
      <c r="O1347" s="6"/>
      <c r="P1347" s="6"/>
      <c r="Q1347" s="6"/>
      <c r="R1347" s="6"/>
      <c r="S1347" s="6"/>
      <c r="T1347" s="6"/>
      <c r="U1347" s="6"/>
      <c r="V1347" s="6"/>
      <c r="W1347" s="6" t="s">
        <v>5112</v>
      </c>
      <c r="X1347" s="6" t="s">
        <v>128</v>
      </c>
      <c r="Y1347" s="11" t="s">
        <v>15237</v>
      </c>
      <c r="Z1347" s="10"/>
      <c r="AA1347" s="11" t="s">
        <v>15237</v>
      </c>
      <c r="AB1347" s="6" t="s">
        <v>83</v>
      </c>
      <c r="AC1347" s="6"/>
      <c r="AD1347" s="6"/>
      <c r="AE1347" s="6"/>
      <c r="AF1347" s="6"/>
      <c r="AG1347" s="6"/>
      <c r="AH1347" s="6" t="s">
        <v>128</v>
      </c>
    </row>
    <row r="1348" spans="1:34" ht="16.5">
      <c r="A1348" s="14" t="s">
        <v>5110</v>
      </c>
      <c r="B1348" s="4" t="s">
        <v>5267</v>
      </c>
      <c r="C1348" s="5" t="s">
        <v>83</v>
      </c>
      <c r="D1348" s="5" t="s">
        <v>5112</v>
      </c>
      <c r="E1348" s="6" t="s">
        <v>5114</v>
      </c>
      <c r="F1348" s="6" t="s">
        <v>10838</v>
      </c>
      <c r="G1348" s="6" t="s">
        <v>10839</v>
      </c>
      <c r="H1348" s="6" t="s">
        <v>10840</v>
      </c>
      <c r="I1348" s="6" t="s">
        <v>5983</v>
      </c>
      <c r="J1348" s="6"/>
      <c r="K1348" s="6">
        <v>0</v>
      </c>
      <c r="L1348" s="6" t="s">
        <v>11604</v>
      </c>
      <c r="M1348" s="6" t="s">
        <v>11605</v>
      </c>
      <c r="N1348" s="6"/>
      <c r="O1348" s="6" t="s">
        <v>13688</v>
      </c>
      <c r="P1348" s="6"/>
      <c r="Q1348" s="6"/>
      <c r="R1348" s="6"/>
      <c r="S1348" s="6"/>
      <c r="T1348" s="6"/>
      <c r="U1348" s="6"/>
      <c r="V1348" s="6"/>
      <c r="W1348" s="6" t="s">
        <v>5112</v>
      </c>
      <c r="X1348" s="6" t="s">
        <v>128</v>
      </c>
      <c r="Y1348" s="11" t="s">
        <v>15237</v>
      </c>
      <c r="Z1348" s="10"/>
      <c r="AA1348" s="11" t="s">
        <v>15237</v>
      </c>
      <c r="AB1348" s="6" t="s">
        <v>83</v>
      </c>
      <c r="AC1348" s="6"/>
      <c r="AD1348" s="6"/>
      <c r="AE1348" s="6"/>
      <c r="AF1348" s="6"/>
      <c r="AG1348" s="6"/>
      <c r="AH1348" s="6" t="s">
        <v>128</v>
      </c>
    </row>
    <row r="1349" spans="1:34" ht="16.5">
      <c r="A1349" s="14" t="s">
        <v>5110</v>
      </c>
      <c r="B1349" s="4" t="s">
        <v>5268</v>
      </c>
      <c r="C1349" s="5" t="s">
        <v>83</v>
      </c>
      <c r="D1349" s="5" t="s">
        <v>5112</v>
      </c>
      <c r="E1349" s="6" t="s">
        <v>5114</v>
      </c>
      <c r="F1349" s="6" t="s">
        <v>10841</v>
      </c>
      <c r="G1349" s="6" t="s">
        <v>10842</v>
      </c>
      <c r="H1349" s="6" t="s">
        <v>10843</v>
      </c>
      <c r="I1349" s="6" t="s">
        <v>5983</v>
      </c>
      <c r="J1349" s="6"/>
      <c r="K1349" s="6">
        <v>0</v>
      </c>
      <c r="L1349" s="6" t="s">
        <v>11604</v>
      </c>
      <c r="M1349" s="6" t="s">
        <v>11605</v>
      </c>
      <c r="N1349" s="6"/>
      <c r="O1349" s="6"/>
      <c r="P1349" s="6"/>
      <c r="Q1349" s="6"/>
      <c r="R1349" s="6"/>
      <c r="S1349" s="6"/>
      <c r="T1349" s="6"/>
      <c r="U1349" s="6"/>
      <c r="V1349" s="6"/>
      <c r="W1349" s="6" t="s">
        <v>5112</v>
      </c>
      <c r="X1349" s="6" t="s">
        <v>128</v>
      </c>
      <c r="Y1349" s="11" t="s">
        <v>15237</v>
      </c>
      <c r="Z1349" s="10"/>
      <c r="AA1349" s="11" t="s">
        <v>15237</v>
      </c>
      <c r="AB1349" s="6" t="s">
        <v>83</v>
      </c>
      <c r="AC1349" s="6"/>
      <c r="AD1349" s="6"/>
      <c r="AE1349" s="6"/>
      <c r="AF1349" s="6"/>
      <c r="AG1349" s="6"/>
      <c r="AH1349" s="6" t="s">
        <v>128</v>
      </c>
    </row>
    <row r="1350" spans="1:34" ht="16.5">
      <c r="A1350" s="14" t="s">
        <v>5110</v>
      </c>
      <c r="B1350" s="4" t="s">
        <v>5269</v>
      </c>
      <c r="C1350" s="5" t="s">
        <v>83</v>
      </c>
      <c r="D1350" s="5" t="s">
        <v>5112</v>
      </c>
      <c r="E1350" s="6" t="s">
        <v>5114</v>
      </c>
      <c r="F1350" s="6" t="s">
        <v>10844</v>
      </c>
      <c r="G1350" s="6" t="s">
        <v>10845</v>
      </c>
      <c r="H1350" s="6" t="s">
        <v>10846</v>
      </c>
      <c r="I1350" s="6" t="s">
        <v>5983</v>
      </c>
      <c r="J1350" s="6"/>
      <c r="K1350" s="6">
        <v>0</v>
      </c>
      <c r="L1350" s="6" t="s">
        <v>11604</v>
      </c>
      <c r="M1350" s="6" t="s">
        <v>11605</v>
      </c>
      <c r="N1350" s="6"/>
      <c r="O1350" s="6"/>
      <c r="P1350" s="6"/>
      <c r="Q1350" s="6"/>
      <c r="R1350" s="6"/>
      <c r="S1350" s="6"/>
      <c r="T1350" s="6"/>
      <c r="U1350" s="6"/>
      <c r="V1350" s="6"/>
      <c r="W1350" s="6" t="s">
        <v>5112</v>
      </c>
      <c r="X1350" s="6" t="s">
        <v>128</v>
      </c>
      <c r="Y1350" s="11" t="s">
        <v>15237</v>
      </c>
      <c r="Z1350" s="10"/>
      <c r="AA1350" s="11" t="s">
        <v>15237</v>
      </c>
      <c r="AB1350" s="6" t="s">
        <v>83</v>
      </c>
      <c r="AC1350" s="6"/>
      <c r="AD1350" s="6"/>
      <c r="AE1350" s="6"/>
      <c r="AF1350" s="6"/>
      <c r="AG1350" s="6"/>
      <c r="AH1350" s="6" t="s">
        <v>128</v>
      </c>
    </row>
    <row r="1351" spans="1:34" ht="16.5">
      <c r="A1351" s="14" t="s">
        <v>5110</v>
      </c>
      <c r="B1351" s="4" t="s">
        <v>5270</v>
      </c>
      <c r="C1351" s="5" t="s">
        <v>83</v>
      </c>
      <c r="D1351" s="5" t="s">
        <v>5112</v>
      </c>
      <c r="E1351" s="6" t="s">
        <v>5114</v>
      </c>
      <c r="F1351" s="6" t="s">
        <v>10847</v>
      </c>
      <c r="G1351" s="6" t="s">
        <v>10848</v>
      </c>
      <c r="H1351" s="6" t="s">
        <v>10849</v>
      </c>
      <c r="I1351" s="6" t="s">
        <v>5983</v>
      </c>
      <c r="J1351" s="6"/>
      <c r="K1351" s="6">
        <v>0</v>
      </c>
      <c r="L1351" s="6" t="s">
        <v>11604</v>
      </c>
      <c r="M1351" s="6" t="s">
        <v>11605</v>
      </c>
      <c r="N1351" s="6"/>
      <c r="O1351" s="6"/>
      <c r="P1351" s="6"/>
      <c r="Q1351" s="6"/>
      <c r="R1351" s="6"/>
      <c r="S1351" s="6"/>
      <c r="T1351" s="6"/>
      <c r="U1351" s="6"/>
      <c r="V1351" s="6"/>
      <c r="W1351" s="6" t="s">
        <v>5112</v>
      </c>
      <c r="X1351" s="6" t="s">
        <v>128</v>
      </c>
      <c r="Y1351" s="11" t="s">
        <v>15237</v>
      </c>
      <c r="Z1351" s="10"/>
      <c r="AA1351" s="11" t="s">
        <v>15237</v>
      </c>
      <c r="AB1351" s="6" t="s">
        <v>83</v>
      </c>
      <c r="AC1351" s="6"/>
      <c r="AD1351" s="6"/>
      <c r="AE1351" s="6"/>
      <c r="AF1351" s="6"/>
      <c r="AG1351" s="6"/>
      <c r="AH1351" s="6" t="s">
        <v>128</v>
      </c>
    </row>
    <row r="1352" spans="1:34" ht="16.5">
      <c r="A1352" s="14" t="s">
        <v>5110</v>
      </c>
      <c r="B1352" s="4" t="s">
        <v>5271</v>
      </c>
      <c r="C1352" s="5" t="s">
        <v>83</v>
      </c>
      <c r="D1352" s="5" t="s">
        <v>5112</v>
      </c>
      <c r="E1352" s="6" t="s">
        <v>5114</v>
      </c>
      <c r="F1352" s="6" t="s">
        <v>10850</v>
      </c>
      <c r="G1352" s="6" t="s">
        <v>10851</v>
      </c>
      <c r="H1352" s="6" t="s">
        <v>10852</v>
      </c>
      <c r="I1352" s="6" t="s">
        <v>5983</v>
      </c>
      <c r="J1352" s="6"/>
      <c r="K1352" s="6">
        <v>0</v>
      </c>
      <c r="L1352" s="6" t="s">
        <v>11604</v>
      </c>
      <c r="M1352" s="6" t="s">
        <v>11605</v>
      </c>
      <c r="N1352" s="6"/>
      <c r="O1352" s="6"/>
      <c r="P1352" s="6"/>
      <c r="Q1352" s="6"/>
      <c r="R1352" s="6"/>
      <c r="S1352" s="6"/>
      <c r="T1352" s="6"/>
      <c r="U1352" s="6"/>
      <c r="V1352" s="6"/>
      <c r="W1352" s="6" t="s">
        <v>5112</v>
      </c>
      <c r="X1352" s="6" t="s">
        <v>128</v>
      </c>
      <c r="Y1352" s="11" t="s">
        <v>15237</v>
      </c>
      <c r="Z1352" s="10"/>
      <c r="AA1352" s="11" t="s">
        <v>15237</v>
      </c>
      <c r="AB1352" s="6" t="s">
        <v>83</v>
      </c>
      <c r="AC1352" s="6"/>
      <c r="AD1352" s="6"/>
      <c r="AE1352" s="6"/>
      <c r="AF1352" s="6"/>
      <c r="AG1352" s="6"/>
      <c r="AH1352" s="6" t="s">
        <v>128</v>
      </c>
    </row>
    <row r="1353" spans="1:34" ht="16.5">
      <c r="A1353" s="14" t="s">
        <v>5110</v>
      </c>
      <c r="B1353" s="4" t="s">
        <v>5272</v>
      </c>
      <c r="C1353" s="5" t="s">
        <v>83</v>
      </c>
      <c r="D1353" s="5" t="s">
        <v>5112</v>
      </c>
      <c r="E1353" s="6" t="s">
        <v>5114</v>
      </c>
      <c r="F1353" s="6" t="s">
        <v>10853</v>
      </c>
      <c r="G1353" s="6" t="s">
        <v>10854</v>
      </c>
      <c r="H1353" s="6" t="s">
        <v>10855</v>
      </c>
      <c r="I1353" s="6" t="s">
        <v>5983</v>
      </c>
      <c r="J1353" s="6"/>
      <c r="K1353" s="6">
        <v>0</v>
      </c>
      <c r="L1353" s="6" t="s">
        <v>11604</v>
      </c>
      <c r="M1353" s="6" t="s">
        <v>11605</v>
      </c>
      <c r="N1353" s="6"/>
      <c r="O1353" s="6"/>
      <c r="P1353" s="6"/>
      <c r="Q1353" s="6"/>
      <c r="R1353" s="6"/>
      <c r="S1353" s="6"/>
      <c r="T1353" s="6"/>
      <c r="U1353" s="6"/>
      <c r="V1353" s="6"/>
      <c r="W1353" s="6" t="s">
        <v>5112</v>
      </c>
      <c r="X1353" s="6" t="s">
        <v>128</v>
      </c>
      <c r="Y1353" s="11" t="s">
        <v>15237</v>
      </c>
      <c r="Z1353" s="10"/>
      <c r="AA1353" s="11" t="s">
        <v>15237</v>
      </c>
      <c r="AB1353" s="6" t="s">
        <v>83</v>
      </c>
      <c r="AC1353" s="6"/>
      <c r="AD1353" s="6"/>
      <c r="AE1353" s="6"/>
      <c r="AF1353" s="6"/>
      <c r="AG1353" s="6"/>
      <c r="AH1353" s="6" t="s">
        <v>128</v>
      </c>
    </row>
    <row r="1354" spans="1:34" ht="16.5">
      <c r="A1354" s="14" t="s">
        <v>5110</v>
      </c>
      <c r="B1354" s="4" t="s">
        <v>5273</v>
      </c>
      <c r="C1354" s="5" t="s">
        <v>83</v>
      </c>
      <c r="D1354" s="5" t="s">
        <v>5112</v>
      </c>
      <c r="E1354" s="6" t="s">
        <v>5114</v>
      </c>
      <c r="F1354" s="6" t="s">
        <v>10856</v>
      </c>
      <c r="G1354" s="6" t="s">
        <v>10857</v>
      </c>
      <c r="H1354" s="6" t="s">
        <v>10858</v>
      </c>
      <c r="I1354" s="6" t="s">
        <v>5983</v>
      </c>
      <c r="J1354" s="6"/>
      <c r="K1354" s="6">
        <v>0</v>
      </c>
      <c r="L1354" s="6" t="s">
        <v>11604</v>
      </c>
      <c r="M1354" s="6" t="s">
        <v>11605</v>
      </c>
      <c r="N1354" s="6"/>
      <c r="O1354" s="6"/>
      <c r="P1354" s="6"/>
      <c r="Q1354" s="6"/>
      <c r="R1354" s="6"/>
      <c r="S1354" s="6"/>
      <c r="T1354" s="6"/>
      <c r="U1354" s="6"/>
      <c r="V1354" s="6"/>
      <c r="W1354" s="6" t="s">
        <v>5112</v>
      </c>
      <c r="X1354" s="6" t="s">
        <v>128</v>
      </c>
      <c r="Y1354" s="11" t="s">
        <v>15237</v>
      </c>
      <c r="Z1354" s="10"/>
      <c r="AA1354" s="11" t="s">
        <v>15237</v>
      </c>
      <c r="AB1354" s="6" t="s">
        <v>83</v>
      </c>
      <c r="AC1354" s="6"/>
      <c r="AD1354" s="6"/>
      <c r="AE1354" s="6"/>
      <c r="AF1354" s="6"/>
      <c r="AG1354" s="6"/>
      <c r="AH1354" s="6" t="s">
        <v>128</v>
      </c>
    </row>
    <row r="1355" spans="1:34" ht="16.5">
      <c r="A1355" s="14" t="s">
        <v>5110</v>
      </c>
      <c r="B1355" s="4" t="s">
        <v>5274</v>
      </c>
      <c r="C1355" s="5" t="s">
        <v>83</v>
      </c>
      <c r="D1355" s="5" t="s">
        <v>5112</v>
      </c>
      <c r="E1355" s="6" t="s">
        <v>5114</v>
      </c>
      <c r="F1355" s="6" t="s">
        <v>10859</v>
      </c>
      <c r="G1355" s="6" t="s">
        <v>10860</v>
      </c>
      <c r="H1355" s="6" t="s">
        <v>10861</v>
      </c>
      <c r="I1355" s="6" t="s">
        <v>5983</v>
      </c>
      <c r="J1355" s="6"/>
      <c r="K1355" s="6">
        <v>0</v>
      </c>
      <c r="L1355" s="6" t="s">
        <v>11604</v>
      </c>
      <c r="M1355" s="6" t="s">
        <v>11605</v>
      </c>
      <c r="N1355" s="6"/>
      <c r="O1355" s="6"/>
      <c r="P1355" s="6"/>
      <c r="Q1355" s="6"/>
      <c r="R1355" s="6"/>
      <c r="S1355" s="6"/>
      <c r="T1355" s="6"/>
      <c r="U1355" s="6"/>
      <c r="V1355" s="6"/>
      <c r="W1355" s="6" t="s">
        <v>5112</v>
      </c>
      <c r="X1355" s="6" t="s">
        <v>128</v>
      </c>
      <c r="Y1355" s="11" t="s">
        <v>15237</v>
      </c>
      <c r="Z1355" s="10"/>
      <c r="AA1355" s="11" t="s">
        <v>15237</v>
      </c>
      <c r="AB1355" s="6" t="s">
        <v>83</v>
      </c>
      <c r="AC1355" s="6"/>
      <c r="AD1355" s="6"/>
      <c r="AE1355" s="6"/>
      <c r="AF1355" s="6"/>
      <c r="AG1355" s="6"/>
      <c r="AH1355" s="6" t="s">
        <v>128</v>
      </c>
    </row>
    <row r="1356" spans="1:34" ht="16.5">
      <c r="A1356" s="14" t="s">
        <v>5110</v>
      </c>
      <c r="B1356" s="4" t="s">
        <v>5275</v>
      </c>
      <c r="C1356" s="5" t="s">
        <v>83</v>
      </c>
      <c r="D1356" s="5" t="s">
        <v>5112</v>
      </c>
      <c r="E1356" s="6" t="s">
        <v>5114</v>
      </c>
      <c r="F1356" s="6" t="s">
        <v>10862</v>
      </c>
      <c r="G1356" s="6" t="s">
        <v>10863</v>
      </c>
      <c r="H1356" s="6" t="s">
        <v>10864</v>
      </c>
      <c r="I1356" s="6" t="s">
        <v>5983</v>
      </c>
      <c r="J1356" s="6"/>
      <c r="K1356" s="6">
        <v>0</v>
      </c>
      <c r="L1356" s="6" t="s">
        <v>11604</v>
      </c>
      <c r="M1356" s="6" t="s">
        <v>11605</v>
      </c>
      <c r="N1356" s="6"/>
      <c r="O1356" s="6"/>
      <c r="P1356" s="6"/>
      <c r="Q1356" s="6"/>
      <c r="R1356" s="6"/>
      <c r="S1356" s="6"/>
      <c r="T1356" s="6"/>
      <c r="U1356" s="6"/>
      <c r="V1356" s="6"/>
      <c r="W1356" s="6" t="s">
        <v>5112</v>
      </c>
      <c r="X1356" s="6" t="s">
        <v>128</v>
      </c>
      <c r="Y1356" s="11" t="s">
        <v>15237</v>
      </c>
      <c r="Z1356" s="10"/>
      <c r="AA1356" s="11" t="s">
        <v>15237</v>
      </c>
      <c r="AB1356" s="6" t="s">
        <v>83</v>
      </c>
      <c r="AC1356" s="6"/>
      <c r="AD1356" s="6"/>
      <c r="AE1356" s="6"/>
      <c r="AF1356" s="6"/>
      <c r="AG1356" s="6"/>
      <c r="AH1356" s="6" t="s">
        <v>128</v>
      </c>
    </row>
    <row r="1357" spans="1:34" ht="16.5">
      <c r="A1357" s="14" t="s">
        <v>5110</v>
      </c>
      <c r="B1357" s="4" t="s">
        <v>5276</v>
      </c>
      <c r="C1357" s="5" t="s">
        <v>83</v>
      </c>
      <c r="D1357" s="5" t="s">
        <v>5112</v>
      </c>
      <c r="E1357" s="6" t="s">
        <v>5114</v>
      </c>
      <c r="F1357" s="6" t="s">
        <v>10865</v>
      </c>
      <c r="G1357" s="6" t="s">
        <v>10866</v>
      </c>
      <c r="H1357" s="6" t="s">
        <v>10867</v>
      </c>
      <c r="I1357" s="6" t="s">
        <v>5983</v>
      </c>
      <c r="J1357" s="6">
        <v>583201</v>
      </c>
      <c r="K1357" s="6">
        <v>0</v>
      </c>
      <c r="L1357" s="6" t="s">
        <v>11604</v>
      </c>
      <c r="M1357" s="6" t="s">
        <v>11605</v>
      </c>
      <c r="N1357" s="6"/>
      <c r="O1357" s="6"/>
      <c r="P1357" s="6"/>
      <c r="Q1357" s="6"/>
      <c r="R1357" s="6"/>
      <c r="S1357" s="6"/>
      <c r="T1357" s="6"/>
      <c r="U1357" s="6"/>
      <c r="V1357" s="6"/>
      <c r="W1357" s="6" t="s">
        <v>5112</v>
      </c>
      <c r="X1357" s="6" t="s">
        <v>128</v>
      </c>
      <c r="Y1357" s="11" t="s">
        <v>15237</v>
      </c>
      <c r="Z1357" s="10"/>
      <c r="AA1357" s="11" t="s">
        <v>15237</v>
      </c>
      <c r="AB1357" s="6" t="s">
        <v>83</v>
      </c>
      <c r="AC1357" s="6"/>
      <c r="AD1357" s="6"/>
      <c r="AE1357" s="6"/>
      <c r="AF1357" s="6"/>
      <c r="AG1357" s="6"/>
      <c r="AH1357" s="6" t="s">
        <v>128</v>
      </c>
    </row>
    <row r="1358" spans="1:34" ht="16.5">
      <c r="A1358" s="14" t="s">
        <v>5110</v>
      </c>
      <c r="B1358" s="4" t="s">
        <v>5277</v>
      </c>
      <c r="C1358" s="5" t="s">
        <v>83</v>
      </c>
      <c r="D1358" s="5" t="s">
        <v>5112</v>
      </c>
      <c r="E1358" s="6" t="s">
        <v>5114</v>
      </c>
      <c r="F1358" s="6" t="s">
        <v>10868</v>
      </c>
      <c r="G1358" s="6" t="s">
        <v>10869</v>
      </c>
      <c r="H1358" s="6" t="s">
        <v>10870</v>
      </c>
      <c r="I1358" s="6" t="s">
        <v>5983</v>
      </c>
      <c r="J1358" s="6">
        <v>587125</v>
      </c>
      <c r="K1358" s="6">
        <v>0</v>
      </c>
      <c r="L1358" s="6" t="s">
        <v>11604</v>
      </c>
      <c r="M1358" s="6" t="s">
        <v>11605</v>
      </c>
      <c r="N1358" s="6"/>
      <c r="O1358" s="6" t="s">
        <v>13689</v>
      </c>
      <c r="P1358" s="6"/>
      <c r="Q1358" s="6"/>
      <c r="R1358" s="6"/>
      <c r="S1358" s="6"/>
      <c r="T1358" s="6"/>
      <c r="U1358" s="6"/>
      <c r="V1358" s="6"/>
      <c r="W1358" s="6" t="s">
        <v>5112</v>
      </c>
      <c r="X1358" s="6" t="s">
        <v>128</v>
      </c>
      <c r="Y1358" s="11" t="s">
        <v>15237</v>
      </c>
      <c r="Z1358" s="10"/>
      <c r="AA1358" s="11" t="s">
        <v>15237</v>
      </c>
      <c r="AB1358" s="6" t="s">
        <v>83</v>
      </c>
      <c r="AC1358" s="6"/>
      <c r="AD1358" s="6"/>
      <c r="AE1358" s="6"/>
      <c r="AF1358" s="6"/>
      <c r="AG1358" s="6"/>
      <c r="AH1358" s="6" t="s">
        <v>128</v>
      </c>
    </row>
    <row r="1359" spans="1:34" ht="16.5">
      <c r="A1359" s="14" t="s">
        <v>5110</v>
      </c>
      <c r="B1359" s="4" t="s">
        <v>5278</v>
      </c>
      <c r="C1359" s="5" t="s">
        <v>83</v>
      </c>
      <c r="D1359" s="5" t="s">
        <v>5112</v>
      </c>
      <c r="E1359" s="6" t="s">
        <v>5114</v>
      </c>
      <c r="F1359" s="6" t="s">
        <v>10871</v>
      </c>
      <c r="G1359" s="6" t="s">
        <v>10872</v>
      </c>
      <c r="H1359" s="6" t="s">
        <v>10873</v>
      </c>
      <c r="I1359" s="6" t="s">
        <v>5983</v>
      </c>
      <c r="J1359" s="6">
        <v>576201</v>
      </c>
      <c r="K1359" s="6">
        <v>0</v>
      </c>
      <c r="L1359" s="6" t="s">
        <v>11604</v>
      </c>
      <c r="M1359" s="6" t="s">
        <v>11605</v>
      </c>
      <c r="N1359" s="6"/>
      <c r="O1359" s="6" t="s">
        <v>13690</v>
      </c>
      <c r="P1359" s="6"/>
      <c r="Q1359" s="6"/>
      <c r="R1359" s="6"/>
      <c r="S1359" s="6"/>
      <c r="T1359" s="6"/>
      <c r="U1359" s="6"/>
      <c r="V1359" s="6"/>
      <c r="W1359" s="6" t="s">
        <v>5112</v>
      </c>
      <c r="X1359" s="6" t="s">
        <v>128</v>
      </c>
      <c r="Y1359" s="11" t="s">
        <v>15237</v>
      </c>
      <c r="Z1359" s="10"/>
      <c r="AA1359" s="11" t="s">
        <v>15237</v>
      </c>
      <c r="AB1359" s="6" t="s">
        <v>83</v>
      </c>
      <c r="AC1359" s="6"/>
      <c r="AD1359" s="6"/>
      <c r="AE1359" s="6"/>
      <c r="AF1359" s="6"/>
      <c r="AG1359" s="6"/>
      <c r="AH1359" s="6" t="s">
        <v>128</v>
      </c>
    </row>
    <row r="1360" spans="1:34" ht="16.5">
      <c r="A1360" s="14" t="s">
        <v>5110</v>
      </c>
      <c r="B1360" s="4" t="s">
        <v>5279</v>
      </c>
      <c r="C1360" s="5" t="s">
        <v>83</v>
      </c>
      <c r="D1360" s="5" t="s">
        <v>5112</v>
      </c>
      <c r="E1360" s="6" t="s">
        <v>5114</v>
      </c>
      <c r="F1360" s="6" t="s">
        <v>10874</v>
      </c>
      <c r="G1360" s="6" t="s">
        <v>10875</v>
      </c>
      <c r="H1360" s="6" t="s">
        <v>10876</v>
      </c>
      <c r="I1360" s="6" t="s">
        <v>5983</v>
      </c>
      <c r="J1360" s="6">
        <v>575004</v>
      </c>
      <c r="K1360" s="6">
        <v>0</v>
      </c>
      <c r="L1360" s="6" t="s">
        <v>11604</v>
      </c>
      <c r="M1360" s="6" t="s">
        <v>11605</v>
      </c>
      <c r="N1360" s="6"/>
      <c r="O1360" s="6" t="s">
        <v>13691</v>
      </c>
      <c r="P1360" s="6"/>
      <c r="Q1360" s="6"/>
      <c r="R1360" s="6"/>
      <c r="S1360" s="6"/>
      <c r="T1360" s="6"/>
      <c r="U1360" s="6"/>
      <c r="V1360" s="6"/>
      <c r="W1360" s="6" t="s">
        <v>5112</v>
      </c>
      <c r="X1360" s="6" t="s">
        <v>128</v>
      </c>
      <c r="Y1360" s="11" t="s">
        <v>15237</v>
      </c>
      <c r="Z1360" s="10"/>
      <c r="AA1360" s="11" t="s">
        <v>15237</v>
      </c>
      <c r="AB1360" s="6" t="s">
        <v>83</v>
      </c>
      <c r="AC1360" s="6"/>
      <c r="AD1360" s="6"/>
      <c r="AE1360" s="6"/>
      <c r="AF1360" s="6"/>
      <c r="AG1360" s="6"/>
      <c r="AH1360" s="6" t="s">
        <v>128</v>
      </c>
    </row>
    <row r="1361" spans="1:34" ht="16.5">
      <c r="A1361" s="14" t="s">
        <v>5110</v>
      </c>
      <c r="B1361" s="4" t="s">
        <v>5280</v>
      </c>
      <c r="C1361" s="5" t="s">
        <v>83</v>
      </c>
      <c r="D1361" s="5" t="s">
        <v>5112</v>
      </c>
      <c r="E1361" s="6" t="s">
        <v>5114</v>
      </c>
      <c r="F1361" s="6" t="s">
        <v>10877</v>
      </c>
      <c r="G1361" s="6" t="s">
        <v>10878</v>
      </c>
      <c r="H1361" s="6" t="s">
        <v>10876</v>
      </c>
      <c r="I1361" s="6" t="s">
        <v>5983</v>
      </c>
      <c r="J1361" s="6">
        <v>575001</v>
      </c>
      <c r="K1361" s="6">
        <v>0</v>
      </c>
      <c r="L1361" s="6" t="s">
        <v>11604</v>
      </c>
      <c r="M1361" s="6" t="s">
        <v>11605</v>
      </c>
      <c r="N1361" s="6"/>
      <c r="O1361" s="6" t="s">
        <v>13692</v>
      </c>
      <c r="P1361" s="6"/>
      <c r="Q1361" s="6"/>
      <c r="R1361" s="6"/>
      <c r="S1361" s="6"/>
      <c r="T1361" s="6"/>
      <c r="U1361" s="6"/>
      <c r="V1361" s="6"/>
      <c r="W1361" s="6" t="s">
        <v>5112</v>
      </c>
      <c r="X1361" s="6" t="s">
        <v>128</v>
      </c>
      <c r="Y1361" s="11" t="s">
        <v>15237</v>
      </c>
      <c r="Z1361" s="10"/>
      <c r="AA1361" s="11" t="s">
        <v>15237</v>
      </c>
      <c r="AB1361" s="6" t="s">
        <v>83</v>
      </c>
      <c r="AC1361" s="6"/>
      <c r="AD1361" s="6"/>
      <c r="AE1361" s="6"/>
      <c r="AF1361" s="6"/>
      <c r="AG1361" s="6"/>
      <c r="AH1361" s="6" t="s">
        <v>128</v>
      </c>
    </row>
    <row r="1362" spans="1:34" ht="16.5">
      <c r="A1362" s="14" t="s">
        <v>5110</v>
      </c>
      <c r="B1362" s="4" t="s">
        <v>5281</v>
      </c>
      <c r="C1362" s="5" t="s">
        <v>83</v>
      </c>
      <c r="D1362" s="5" t="s">
        <v>5112</v>
      </c>
      <c r="E1362" s="6" t="s">
        <v>5114</v>
      </c>
      <c r="F1362" s="6" t="s">
        <v>10879</v>
      </c>
      <c r="G1362" s="6" t="s">
        <v>10880</v>
      </c>
      <c r="H1362" s="6" t="s">
        <v>10881</v>
      </c>
      <c r="I1362" s="6" t="s">
        <v>5983</v>
      </c>
      <c r="J1362" s="6">
        <v>570007</v>
      </c>
      <c r="K1362" s="6">
        <v>0</v>
      </c>
      <c r="L1362" s="6" t="s">
        <v>11604</v>
      </c>
      <c r="M1362" s="6" t="s">
        <v>11605</v>
      </c>
      <c r="N1362" s="6"/>
      <c r="O1362" s="6" t="s">
        <v>13693</v>
      </c>
      <c r="P1362" s="6"/>
      <c r="Q1362" s="6"/>
      <c r="R1362" s="6"/>
      <c r="S1362" s="6"/>
      <c r="T1362" s="6"/>
      <c r="U1362" s="6"/>
      <c r="V1362" s="6"/>
      <c r="W1362" s="6" t="s">
        <v>5112</v>
      </c>
      <c r="X1362" s="6" t="s">
        <v>128</v>
      </c>
      <c r="Y1362" s="11" t="s">
        <v>15237</v>
      </c>
      <c r="Z1362" s="10"/>
      <c r="AA1362" s="11" t="s">
        <v>15237</v>
      </c>
      <c r="AB1362" s="6" t="s">
        <v>83</v>
      </c>
      <c r="AC1362" s="6"/>
      <c r="AD1362" s="6"/>
      <c r="AE1362" s="6"/>
      <c r="AF1362" s="6"/>
      <c r="AG1362" s="6"/>
      <c r="AH1362" s="6" t="s">
        <v>128</v>
      </c>
    </row>
    <row r="1363" spans="1:34" ht="16.5">
      <c r="A1363" s="14" t="s">
        <v>5110</v>
      </c>
      <c r="B1363" s="4" t="s">
        <v>5282</v>
      </c>
      <c r="C1363" s="5" t="s">
        <v>83</v>
      </c>
      <c r="D1363" s="5" t="s">
        <v>5112</v>
      </c>
      <c r="E1363" s="6" t="s">
        <v>5114</v>
      </c>
      <c r="F1363" s="6" t="s">
        <v>10882</v>
      </c>
      <c r="G1363" s="6" t="s">
        <v>10883</v>
      </c>
      <c r="H1363" s="6" t="s">
        <v>10884</v>
      </c>
      <c r="I1363" s="6" t="s">
        <v>5983</v>
      </c>
      <c r="J1363" s="6">
        <v>584128</v>
      </c>
      <c r="K1363" s="6">
        <v>0</v>
      </c>
      <c r="L1363" s="6" t="s">
        <v>11604</v>
      </c>
      <c r="M1363" s="6" t="s">
        <v>11605</v>
      </c>
      <c r="N1363" s="6"/>
      <c r="O1363" s="6" t="s">
        <v>13694</v>
      </c>
      <c r="P1363" s="6"/>
      <c r="Q1363" s="6"/>
      <c r="R1363" s="6"/>
      <c r="S1363" s="6"/>
      <c r="T1363" s="6"/>
      <c r="U1363" s="6"/>
      <c r="V1363" s="6"/>
      <c r="W1363" s="6" t="s">
        <v>5112</v>
      </c>
      <c r="X1363" s="6" t="s">
        <v>128</v>
      </c>
      <c r="Y1363" s="11" t="s">
        <v>15237</v>
      </c>
      <c r="Z1363" s="10"/>
      <c r="AA1363" s="11" t="s">
        <v>15237</v>
      </c>
      <c r="AB1363" s="6" t="s">
        <v>83</v>
      </c>
      <c r="AC1363" s="6"/>
      <c r="AD1363" s="6"/>
      <c r="AE1363" s="6"/>
      <c r="AF1363" s="6"/>
      <c r="AG1363" s="6"/>
      <c r="AH1363" s="6" t="s">
        <v>128</v>
      </c>
    </row>
    <row r="1364" spans="1:34" ht="16.5">
      <c r="A1364" s="14" t="s">
        <v>5110</v>
      </c>
      <c r="B1364" s="4" t="s">
        <v>5283</v>
      </c>
      <c r="C1364" s="5" t="s">
        <v>83</v>
      </c>
      <c r="D1364" s="5" t="s">
        <v>5112</v>
      </c>
      <c r="E1364" s="6" t="s">
        <v>5114</v>
      </c>
      <c r="F1364" s="6" t="s">
        <v>10885</v>
      </c>
      <c r="G1364" s="6" t="s">
        <v>10886</v>
      </c>
      <c r="H1364" s="6" t="s">
        <v>10887</v>
      </c>
      <c r="I1364" s="6" t="s">
        <v>5983</v>
      </c>
      <c r="J1364" s="6">
        <v>577201</v>
      </c>
      <c r="K1364" s="6">
        <v>0</v>
      </c>
      <c r="L1364" s="6" t="s">
        <v>11604</v>
      </c>
      <c r="M1364" s="6" t="s">
        <v>11605</v>
      </c>
      <c r="N1364" s="6"/>
      <c r="O1364" s="6" t="s">
        <v>13695</v>
      </c>
      <c r="P1364" s="6"/>
      <c r="Q1364" s="6"/>
      <c r="R1364" s="6"/>
      <c r="S1364" s="6"/>
      <c r="T1364" s="6"/>
      <c r="U1364" s="6"/>
      <c r="V1364" s="6"/>
      <c r="W1364" s="6" t="s">
        <v>5112</v>
      </c>
      <c r="X1364" s="6" t="s">
        <v>128</v>
      </c>
      <c r="Y1364" s="11" t="s">
        <v>15237</v>
      </c>
      <c r="Z1364" s="10"/>
      <c r="AA1364" s="11" t="s">
        <v>15237</v>
      </c>
      <c r="AB1364" s="6" t="s">
        <v>83</v>
      </c>
      <c r="AC1364" s="6"/>
      <c r="AD1364" s="6"/>
      <c r="AE1364" s="6"/>
      <c r="AF1364" s="6"/>
      <c r="AG1364" s="6"/>
      <c r="AH1364" s="6" t="s">
        <v>128</v>
      </c>
    </row>
    <row r="1365" spans="1:34" ht="16.5">
      <c r="A1365" s="14" t="s">
        <v>5110</v>
      </c>
      <c r="B1365" s="4" t="s">
        <v>5284</v>
      </c>
      <c r="C1365" s="5" t="s">
        <v>83</v>
      </c>
      <c r="D1365" s="5" t="s">
        <v>5112</v>
      </c>
      <c r="E1365" s="6" t="s">
        <v>5114</v>
      </c>
      <c r="F1365" s="6" t="s">
        <v>10888</v>
      </c>
      <c r="G1365" s="6" t="s">
        <v>10889</v>
      </c>
      <c r="H1365" s="6" t="s">
        <v>9894</v>
      </c>
      <c r="I1365" s="6" t="s">
        <v>5983</v>
      </c>
      <c r="J1365" s="6">
        <v>560057</v>
      </c>
      <c r="K1365" s="6">
        <v>0</v>
      </c>
      <c r="L1365" s="6" t="s">
        <v>11604</v>
      </c>
      <c r="M1365" s="6" t="s">
        <v>11605</v>
      </c>
      <c r="N1365" s="6"/>
      <c r="O1365" s="6" t="s">
        <v>13696</v>
      </c>
      <c r="P1365" s="6"/>
      <c r="Q1365" s="6"/>
      <c r="R1365" s="6"/>
      <c r="S1365" s="6"/>
      <c r="T1365" s="6"/>
      <c r="U1365" s="6"/>
      <c r="V1365" s="6"/>
      <c r="W1365" s="6" t="s">
        <v>5112</v>
      </c>
      <c r="X1365" s="6" t="s">
        <v>128</v>
      </c>
      <c r="Y1365" s="11" t="s">
        <v>15237</v>
      </c>
      <c r="Z1365" s="10"/>
      <c r="AA1365" s="11" t="s">
        <v>15237</v>
      </c>
      <c r="AB1365" s="6" t="s">
        <v>83</v>
      </c>
      <c r="AC1365" s="6"/>
      <c r="AD1365" s="6"/>
      <c r="AE1365" s="6"/>
      <c r="AF1365" s="6"/>
      <c r="AG1365" s="6"/>
      <c r="AH1365" s="6" t="s">
        <v>128</v>
      </c>
    </row>
    <row r="1366" spans="1:34" ht="16.5">
      <c r="A1366" s="14" t="s">
        <v>5110</v>
      </c>
      <c r="B1366" s="4" t="s">
        <v>5285</v>
      </c>
      <c r="C1366" s="5" t="s">
        <v>83</v>
      </c>
      <c r="D1366" s="5" t="s">
        <v>5112</v>
      </c>
      <c r="E1366" s="6" t="s">
        <v>10890</v>
      </c>
      <c r="F1366" s="6" t="s">
        <v>10891</v>
      </c>
      <c r="G1366" s="6" t="s">
        <v>10892</v>
      </c>
      <c r="H1366" s="6" t="s">
        <v>10893</v>
      </c>
      <c r="I1366" s="6" t="s">
        <v>5962</v>
      </c>
      <c r="J1366" s="6">
        <v>413007</v>
      </c>
      <c r="K1366" s="6">
        <v>0</v>
      </c>
      <c r="L1366" s="6" t="s">
        <v>11604</v>
      </c>
      <c r="M1366" s="6" t="s">
        <v>11605</v>
      </c>
      <c r="N1366" s="6"/>
      <c r="O1366" s="6" t="s">
        <v>13697</v>
      </c>
      <c r="P1366" s="6"/>
      <c r="Q1366" s="6"/>
      <c r="R1366" s="6"/>
      <c r="S1366" s="6"/>
      <c r="T1366" s="6"/>
      <c r="U1366" s="6"/>
      <c r="V1366" s="6"/>
      <c r="W1366" s="6" t="s">
        <v>5112</v>
      </c>
      <c r="X1366" s="6" t="s">
        <v>128</v>
      </c>
      <c r="Y1366" s="11" t="s">
        <v>15237</v>
      </c>
      <c r="Z1366" s="10"/>
      <c r="AA1366" s="11" t="s">
        <v>15237</v>
      </c>
      <c r="AB1366" s="6" t="s">
        <v>83</v>
      </c>
      <c r="AC1366" s="6"/>
      <c r="AD1366" s="6"/>
      <c r="AE1366" s="6"/>
      <c r="AF1366" s="6"/>
      <c r="AG1366" s="6"/>
      <c r="AH1366" s="6" t="s">
        <v>128</v>
      </c>
    </row>
    <row r="1367" spans="1:34" ht="16.5">
      <c r="A1367" s="14" t="s">
        <v>5110</v>
      </c>
      <c r="B1367" s="4" t="s">
        <v>5286</v>
      </c>
      <c r="C1367" s="5" t="s">
        <v>83</v>
      </c>
      <c r="D1367" s="5" t="s">
        <v>5112</v>
      </c>
      <c r="E1367" s="6" t="s">
        <v>10894</v>
      </c>
      <c r="F1367" s="6" t="s">
        <v>10895</v>
      </c>
      <c r="G1367" s="6">
        <v>413102</v>
      </c>
      <c r="H1367" s="6" t="s">
        <v>10896</v>
      </c>
      <c r="I1367" s="6" t="s">
        <v>5962</v>
      </c>
      <c r="J1367" s="6">
        <v>413102</v>
      </c>
      <c r="K1367" s="6">
        <v>0</v>
      </c>
      <c r="L1367" s="6" t="s">
        <v>11604</v>
      </c>
      <c r="M1367" s="6" t="s">
        <v>11605</v>
      </c>
      <c r="N1367" s="6"/>
      <c r="O1367" s="6"/>
      <c r="P1367" s="6"/>
      <c r="Q1367" s="6"/>
      <c r="R1367" s="6"/>
      <c r="S1367" s="6"/>
      <c r="T1367" s="6"/>
      <c r="U1367" s="6"/>
      <c r="V1367" s="6"/>
      <c r="W1367" s="6" t="s">
        <v>5112</v>
      </c>
      <c r="X1367" s="6" t="s">
        <v>128</v>
      </c>
      <c r="Y1367" s="11" t="s">
        <v>15237</v>
      </c>
      <c r="Z1367" s="10"/>
      <c r="AA1367" s="11" t="s">
        <v>15237</v>
      </c>
      <c r="AB1367" s="6" t="s">
        <v>83</v>
      </c>
      <c r="AC1367" s="6"/>
      <c r="AD1367" s="6"/>
      <c r="AE1367" s="6"/>
      <c r="AF1367" s="6"/>
      <c r="AG1367" s="6"/>
      <c r="AH1367" s="6" t="s">
        <v>128</v>
      </c>
    </row>
    <row r="1368" spans="1:34" ht="16.5">
      <c r="A1368" s="14" t="s">
        <v>5110</v>
      </c>
      <c r="B1368" s="4" t="s">
        <v>5287</v>
      </c>
      <c r="C1368" s="5" t="s">
        <v>83</v>
      </c>
      <c r="D1368" s="5" t="s">
        <v>5112</v>
      </c>
      <c r="E1368" s="6" t="s">
        <v>10897</v>
      </c>
      <c r="F1368" s="6" t="s">
        <v>10898</v>
      </c>
      <c r="G1368" s="6" t="s">
        <v>10899</v>
      </c>
      <c r="H1368" s="6" t="s">
        <v>10900</v>
      </c>
      <c r="I1368" s="6" t="s">
        <v>5962</v>
      </c>
      <c r="J1368" s="6">
        <v>431605</v>
      </c>
      <c r="K1368" s="6">
        <v>0</v>
      </c>
      <c r="L1368" s="6" t="s">
        <v>11604</v>
      </c>
      <c r="M1368" s="6" t="s">
        <v>11605</v>
      </c>
      <c r="N1368" s="6"/>
      <c r="O1368" s="6"/>
      <c r="P1368" s="6"/>
      <c r="Q1368" s="6"/>
      <c r="R1368" s="6"/>
      <c r="S1368" s="6"/>
      <c r="T1368" s="6"/>
      <c r="U1368" s="6"/>
      <c r="V1368" s="6"/>
      <c r="W1368" s="6" t="s">
        <v>5112</v>
      </c>
      <c r="X1368" s="6" t="s">
        <v>128</v>
      </c>
      <c r="Y1368" s="11" t="s">
        <v>15237</v>
      </c>
      <c r="Z1368" s="10"/>
      <c r="AA1368" s="11" t="s">
        <v>15237</v>
      </c>
      <c r="AB1368" s="6" t="s">
        <v>83</v>
      </c>
      <c r="AC1368" s="6"/>
      <c r="AD1368" s="6"/>
      <c r="AE1368" s="6"/>
      <c r="AF1368" s="6"/>
      <c r="AG1368" s="6"/>
      <c r="AH1368" s="6" t="s">
        <v>128</v>
      </c>
    </row>
    <row r="1369" spans="1:34" ht="16.5">
      <c r="A1369" s="14" t="s">
        <v>5110</v>
      </c>
      <c r="B1369" s="4" t="s">
        <v>5288</v>
      </c>
      <c r="C1369" s="5" t="s">
        <v>83</v>
      </c>
      <c r="D1369" s="5" t="s">
        <v>5112</v>
      </c>
      <c r="E1369" s="6" t="s">
        <v>10901</v>
      </c>
      <c r="F1369" s="6" t="s">
        <v>10902</v>
      </c>
      <c r="G1369" s="6" t="s">
        <v>10903</v>
      </c>
      <c r="H1369" s="6" t="s">
        <v>10904</v>
      </c>
      <c r="I1369" s="6" t="s">
        <v>5962</v>
      </c>
      <c r="J1369" s="6">
        <v>416606</v>
      </c>
      <c r="K1369" s="6">
        <v>0</v>
      </c>
      <c r="L1369" s="6" t="s">
        <v>11604</v>
      </c>
      <c r="M1369" s="6" t="s">
        <v>11605</v>
      </c>
      <c r="N1369" s="6"/>
      <c r="O1369" s="6"/>
      <c r="P1369" s="6"/>
      <c r="Q1369" s="6"/>
      <c r="R1369" s="6"/>
      <c r="S1369" s="6"/>
      <c r="T1369" s="6"/>
      <c r="U1369" s="6"/>
      <c r="V1369" s="6"/>
      <c r="W1369" s="6" t="s">
        <v>5112</v>
      </c>
      <c r="X1369" s="6" t="s">
        <v>128</v>
      </c>
      <c r="Y1369" s="11" t="s">
        <v>15237</v>
      </c>
      <c r="Z1369" s="10"/>
      <c r="AA1369" s="11" t="s">
        <v>15237</v>
      </c>
      <c r="AB1369" s="6" t="s">
        <v>83</v>
      </c>
      <c r="AC1369" s="6"/>
      <c r="AD1369" s="6"/>
      <c r="AE1369" s="6"/>
      <c r="AF1369" s="6"/>
      <c r="AG1369" s="6"/>
      <c r="AH1369" s="6" t="s">
        <v>128</v>
      </c>
    </row>
    <row r="1370" spans="1:34" ht="16.5">
      <c r="A1370" s="14" t="s">
        <v>5110</v>
      </c>
      <c r="B1370" s="4" t="s">
        <v>5289</v>
      </c>
      <c r="C1370" s="5" t="s">
        <v>83</v>
      </c>
      <c r="D1370" s="5" t="s">
        <v>5112</v>
      </c>
      <c r="E1370" s="6" t="s">
        <v>10905</v>
      </c>
      <c r="F1370" s="6" t="s">
        <v>10906</v>
      </c>
      <c r="G1370" s="6" t="s">
        <v>10907</v>
      </c>
      <c r="H1370" s="6" t="s">
        <v>10908</v>
      </c>
      <c r="I1370" s="6" t="s">
        <v>5962</v>
      </c>
      <c r="J1370" s="6">
        <v>425412</v>
      </c>
      <c r="K1370" s="6">
        <v>0</v>
      </c>
      <c r="L1370" s="6" t="s">
        <v>11604</v>
      </c>
      <c r="M1370" s="6" t="s">
        <v>11605</v>
      </c>
      <c r="N1370" s="6"/>
      <c r="O1370" s="6"/>
      <c r="P1370" s="6"/>
      <c r="Q1370" s="6"/>
      <c r="R1370" s="6"/>
      <c r="S1370" s="6"/>
      <c r="T1370" s="6"/>
      <c r="U1370" s="6"/>
      <c r="V1370" s="6"/>
      <c r="W1370" s="6" t="s">
        <v>5112</v>
      </c>
      <c r="X1370" s="6" t="s">
        <v>128</v>
      </c>
      <c r="Y1370" s="11" t="s">
        <v>15237</v>
      </c>
      <c r="Z1370" s="10"/>
      <c r="AA1370" s="11" t="s">
        <v>15237</v>
      </c>
      <c r="AB1370" s="6" t="s">
        <v>83</v>
      </c>
      <c r="AC1370" s="6"/>
      <c r="AD1370" s="6"/>
      <c r="AE1370" s="6"/>
      <c r="AF1370" s="6"/>
      <c r="AG1370" s="6"/>
      <c r="AH1370" s="6" t="s">
        <v>128</v>
      </c>
    </row>
    <row r="1371" spans="1:34" ht="16.5">
      <c r="A1371" s="14" t="s">
        <v>5110</v>
      </c>
      <c r="B1371" s="4" t="s">
        <v>5290</v>
      </c>
      <c r="C1371" s="5" t="s">
        <v>83</v>
      </c>
      <c r="D1371" s="5" t="s">
        <v>5112</v>
      </c>
      <c r="E1371" s="6" t="s">
        <v>10909</v>
      </c>
      <c r="F1371" s="6" t="s">
        <v>10910</v>
      </c>
      <c r="G1371" s="6" t="s">
        <v>10911</v>
      </c>
      <c r="H1371" s="6" t="s">
        <v>10570</v>
      </c>
      <c r="I1371" s="6" t="s">
        <v>5962</v>
      </c>
      <c r="J1371" s="6">
        <v>444303</v>
      </c>
      <c r="K1371" s="6">
        <v>0</v>
      </c>
      <c r="L1371" s="6" t="s">
        <v>11604</v>
      </c>
      <c r="M1371" s="6" t="s">
        <v>11605</v>
      </c>
      <c r="N1371" s="6"/>
      <c r="O1371" s="6"/>
      <c r="P1371" s="6"/>
      <c r="Q1371" s="6"/>
      <c r="R1371" s="6"/>
      <c r="S1371" s="6"/>
      <c r="T1371" s="6"/>
      <c r="U1371" s="6"/>
      <c r="V1371" s="6"/>
      <c r="W1371" s="6" t="s">
        <v>5112</v>
      </c>
      <c r="X1371" s="6" t="s">
        <v>128</v>
      </c>
      <c r="Y1371" s="11" t="s">
        <v>15237</v>
      </c>
      <c r="Z1371" s="10"/>
      <c r="AA1371" s="11" t="s">
        <v>15237</v>
      </c>
      <c r="AB1371" s="6" t="s">
        <v>83</v>
      </c>
      <c r="AC1371" s="6"/>
      <c r="AD1371" s="6"/>
      <c r="AE1371" s="6"/>
      <c r="AF1371" s="6"/>
      <c r="AG1371" s="6"/>
      <c r="AH1371" s="6" t="s">
        <v>128</v>
      </c>
    </row>
    <row r="1372" spans="1:34" ht="16.5">
      <c r="A1372" s="14" t="s">
        <v>5110</v>
      </c>
      <c r="B1372" s="4" t="s">
        <v>5291</v>
      </c>
      <c r="C1372" s="5" t="s">
        <v>83</v>
      </c>
      <c r="D1372" s="5" t="s">
        <v>5112</v>
      </c>
      <c r="E1372" s="6" t="s">
        <v>10912</v>
      </c>
      <c r="F1372" s="6" t="s">
        <v>10913</v>
      </c>
      <c r="G1372" s="6" t="s">
        <v>10914</v>
      </c>
      <c r="H1372" s="6" t="s">
        <v>10915</v>
      </c>
      <c r="I1372" s="6" t="s">
        <v>5962</v>
      </c>
      <c r="J1372" s="6">
        <v>444607</v>
      </c>
      <c r="K1372" s="6">
        <v>0</v>
      </c>
      <c r="L1372" s="6" t="s">
        <v>11604</v>
      </c>
      <c r="M1372" s="6" t="s">
        <v>11605</v>
      </c>
      <c r="N1372" s="6"/>
      <c r="O1372" s="6"/>
      <c r="P1372" s="6"/>
      <c r="Q1372" s="6"/>
      <c r="R1372" s="6"/>
      <c r="S1372" s="6"/>
      <c r="T1372" s="6"/>
      <c r="U1372" s="6"/>
      <c r="V1372" s="6"/>
      <c r="W1372" s="6" t="s">
        <v>5112</v>
      </c>
      <c r="X1372" s="6" t="s">
        <v>128</v>
      </c>
      <c r="Y1372" s="11" t="s">
        <v>15237</v>
      </c>
      <c r="Z1372" s="10"/>
      <c r="AA1372" s="11" t="s">
        <v>15237</v>
      </c>
      <c r="AB1372" s="6" t="s">
        <v>83</v>
      </c>
      <c r="AC1372" s="6"/>
      <c r="AD1372" s="6"/>
      <c r="AE1372" s="6"/>
      <c r="AF1372" s="6"/>
      <c r="AG1372" s="6"/>
      <c r="AH1372" s="6" t="s">
        <v>128</v>
      </c>
    </row>
    <row r="1373" spans="1:34" ht="16.5">
      <c r="A1373" s="14" t="s">
        <v>5110</v>
      </c>
      <c r="B1373" s="4" t="s">
        <v>5292</v>
      </c>
      <c r="C1373" s="5" t="s">
        <v>83</v>
      </c>
      <c r="D1373" s="5" t="s">
        <v>5112</v>
      </c>
      <c r="E1373" s="6" t="s">
        <v>10916</v>
      </c>
      <c r="F1373" s="6" t="s">
        <v>10917</v>
      </c>
      <c r="G1373" s="6"/>
      <c r="H1373" s="6" t="s">
        <v>10918</v>
      </c>
      <c r="I1373" s="6" t="s">
        <v>6238</v>
      </c>
      <c r="J1373" s="6">
        <v>174001</v>
      </c>
      <c r="K1373" s="6">
        <v>0</v>
      </c>
      <c r="L1373" s="6" t="s">
        <v>11604</v>
      </c>
      <c r="M1373" s="6" t="s">
        <v>11605</v>
      </c>
      <c r="N1373" s="6"/>
      <c r="O1373" s="6"/>
      <c r="P1373" s="6"/>
      <c r="Q1373" s="6"/>
      <c r="R1373" s="6"/>
      <c r="S1373" s="6"/>
      <c r="T1373" s="6"/>
      <c r="U1373" s="6"/>
      <c r="V1373" s="6"/>
      <c r="W1373" s="6" t="s">
        <v>5112</v>
      </c>
      <c r="X1373" s="6" t="s">
        <v>128</v>
      </c>
      <c r="Y1373" s="11" t="s">
        <v>15237</v>
      </c>
      <c r="Z1373" s="10"/>
      <c r="AA1373" s="11" t="s">
        <v>15237</v>
      </c>
      <c r="AB1373" s="6" t="s">
        <v>83</v>
      </c>
      <c r="AC1373" s="6"/>
      <c r="AD1373" s="6"/>
      <c r="AE1373" s="6"/>
      <c r="AF1373" s="6"/>
      <c r="AG1373" s="6"/>
      <c r="AH1373" s="6" t="s">
        <v>128</v>
      </c>
    </row>
    <row r="1374" spans="1:34" ht="16.5">
      <c r="A1374" s="14" t="s">
        <v>5110</v>
      </c>
      <c r="B1374" s="4" t="s">
        <v>5293</v>
      </c>
      <c r="C1374" s="5" t="s">
        <v>83</v>
      </c>
      <c r="D1374" s="5" t="s">
        <v>5112</v>
      </c>
      <c r="E1374" s="6" t="s">
        <v>10919</v>
      </c>
      <c r="F1374" s="6" t="s">
        <v>10920</v>
      </c>
      <c r="G1374" s="6" t="s">
        <v>10921</v>
      </c>
      <c r="H1374" s="6" t="s">
        <v>10922</v>
      </c>
      <c r="I1374" s="6" t="s">
        <v>5979</v>
      </c>
      <c r="J1374" s="6">
        <v>736101</v>
      </c>
      <c r="K1374" s="6">
        <v>0</v>
      </c>
      <c r="L1374" s="6" t="s">
        <v>11604</v>
      </c>
      <c r="M1374" s="6" t="s">
        <v>11605</v>
      </c>
      <c r="N1374" s="6"/>
      <c r="O1374" s="6"/>
      <c r="P1374" s="6"/>
      <c r="Q1374" s="6"/>
      <c r="R1374" s="6"/>
      <c r="S1374" s="6"/>
      <c r="T1374" s="6"/>
      <c r="U1374" s="6"/>
      <c r="V1374" s="6"/>
      <c r="W1374" s="6" t="s">
        <v>5112</v>
      </c>
      <c r="X1374" s="6" t="s">
        <v>128</v>
      </c>
      <c r="Y1374" s="11" t="s">
        <v>15237</v>
      </c>
      <c r="Z1374" s="10"/>
      <c r="AA1374" s="11" t="s">
        <v>15237</v>
      </c>
      <c r="AB1374" s="6" t="s">
        <v>83</v>
      </c>
      <c r="AC1374" s="6"/>
      <c r="AD1374" s="6"/>
      <c r="AE1374" s="6"/>
      <c r="AF1374" s="6"/>
      <c r="AG1374" s="6"/>
      <c r="AH1374" s="6" t="s">
        <v>128</v>
      </c>
    </row>
    <row r="1375" spans="1:34" ht="16.5">
      <c r="A1375" s="14" t="s">
        <v>5110</v>
      </c>
      <c r="B1375" s="4" t="s">
        <v>5294</v>
      </c>
      <c r="C1375" s="5" t="s">
        <v>83</v>
      </c>
      <c r="D1375" s="5" t="s">
        <v>5112</v>
      </c>
      <c r="E1375" s="6" t="s">
        <v>10923</v>
      </c>
      <c r="F1375" s="6" t="s">
        <v>10924</v>
      </c>
      <c r="G1375" s="6" t="s">
        <v>10925</v>
      </c>
      <c r="H1375" s="6" t="s">
        <v>10926</v>
      </c>
      <c r="I1375" s="6" t="s">
        <v>5962</v>
      </c>
      <c r="J1375" s="6">
        <v>425001</v>
      </c>
      <c r="K1375" s="6">
        <v>0</v>
      </c>
      <c r="L1375" s="6" t="s">
        <v>11604</v>
      </c>
      <c r="M1375" s="6" t="s">
        <v>11605</v>
      </c>
      <c r="N1375" s="6"/>
      <c r="O1375" s="6"/>
      <c r="P1375" s="6"/>
      <c r="Q1375" s="6"/>
      <c r="R1375" s="6"/>
      <c r="S1375" s="6"/>
      <c r="T1375" s="6"/>
      <c r="U1375" s="6"/>
      <c r="V1375" s="6"/>
      <c r="W1375" s="6" t="s">
        <v>5112</v>
      </c>
      <c r="X1375" s="6" t="s">
        <v>128</v>
      </c>
      <c r="Y1375" s="11" t="s">
        <v>15237</v>
      </c>
      <c r="Z1375" s="10"/>
      <c r="AA1375" s="11" t="s">
        <v>15237</v>
      </c>
      <c r="AB1375" s="6" t="s">
        <v>83</v>
      </c>
      <c r="AC1375" s="6"/>
      <c r="AD1375" s="6"/>
      <c r="AE1375" s="6"/>
      <c r="AF1375" s="6"/>
      <c r="AG1375" s="6"/>
      <c r="AH1375" s="6" t="s">
        <v>128</v>
      </c>
    </row>
    <row r="1376" spans="1:34" ht="16.5">
      <c r="A1376" s="14" t="s">
        <v>5110</v>
      </c>
      <c r="B1376" s="4" t="s">
        <v>5295</v>
      </c>
      <c r="C1376" s="5" t="s">
        <v>83</v>
      </c>
      <c r="D1376" s="5" t="s">
        <v>5112</v>
      </c>
      <c r="E1376" s="6" t="s">
        <v>10927</v>
      </c>
      <c r="F1376" s="6" t="s">
        <v>10928</v>
      </c>
      <c r="G1376" s="6" t="s">
        <v>10929</v>
      </c>
      <c r="H1376" s="6" t="s">
        <v>10930</v>
      </c>
      <c r="I1376" s="6" t="s">
        <v>6292</v>
      </c>
      <c r="J1376" s="6">
        <v>493773</v>
      </c>
      <c r="K1376" s="6">
        <v>0</v>
      </c>
      <c r="L1376" s="6" t="s">
        <v>11604</v>
      </c>
      <c r="M1376" s="6" t="s">
        <v>11605</v>
      </c>
      <c r="N1376" s="6"/>
      <c r="O1376" s="6"/>
      <c r="P1376" s="6"/>
      <c r="Q1376" s="6"/>
      <c r="R1376" s="6"/>
      <c r="S1376" s="6"/>
      <c r="T1376" s="6"/>
      <c r="U1376" s="6"/>
      <c r="V1376" s="6"/>
      <c r="W1376" s="6" t="s">
        <v>5112</v>
      </c>
      <c r="X1376" s="6" t="s">
        <v>128</v>
      </c>
      <c r="Y1376" s="11" t="s">
        <v>15237</v>
      </c>
      <c r="Z1376" s="10"/>
      <c r="AA1376" s="11" t="s">
        <v>15237</v>
      </c>
      <c r="AB1376" s="6" t="s">
        <v>83</v>
      </c>
      <c r="AC1376" s="6"/>
      <c r="AD1376" s="6"/>
      <c r="AE1376" s="6"/>
      <c r="AF1376" s="6"/>
      <c r="AG1376" s="6"/>
      <c r="AH1376" s="6" t="s">
        <v>128</v>
      </c>
    </row>
    <row r="1377" spans="1:34" ht="16.5">
      <c r="A1377" s="14" t="s">
        <v>5110</v>
      </c>
      <c r="B1377" s="4" t="s">
        <v>5296</v>
      </c>
      <c r="C1377" s="5" t="s">
        <v>83</v>
      </c>
      <c r="D1377" s="5" t="s">
        <v>5112</v>
      </c>
      <c r="E1377" s="6" t="s">
        <v>10931</v>
      </c>
      <c r="F1377" s="6" t="s">
        <v>10932</v>
      </c>
      <c r="G1377" s="6" t="s">
        <v>10933</v>
      </c>
      <c r="H1377" s="6" t="s">
        <v>10918</v>
      </c>
      <c r="I1377" s="6" t="s">
        <v>6292</v>
      </c>
      <c r="J1377" s="6">
        <v>495001</v>
      </c>
      <c r="K1377" s="6">
        <v>0</v>
      </c>
      <c r="L1377" s="6" t="s">
        <v>11604</v>
      </c>
      <c r="M1377" s="6" t="s">
        <v>11605</v>
      </c>
      <c r="N1377" s="6"/>
      <c r="O1377" s="6"/>
      <c r="P1377" s="6"/>
      <c r="Q1377" s="6"/>
      <c r="R1377" s="6"/>
      <c r="S1377" s="6"/>
      <c r="T1377" s="6"/>
      <c r="U1377" s="6"/>
      <c r="V1377" s="6"/>
      <c r="W1377" s="6" t="s">
        <v>5112</v>
      </c>
      <c r="X1377" s="6" t="s">
        <v>128</v>
      </c>
      <c r="Y1377" s="11" t="s">
        <v>15237</v>
      </c>
      <c r="Z1377" s="10"/>
      <c r="AA1377" s="11" t="s">
        <v>15237</v>
      </c>
      <c r="AB1377" s="6" t="s">
        <v>83</v>
      </c>
      <c r="AC1377" s="6"/>
      <c r="AD1377" s="6"/>
      <c r="AE1377" s="6"/>
      <c r="AF1377" s="6"/>
      <c r="AG1377" s="6"/>
      <c r="AH1377" s="6" t="s">
        <v>128</v>
      </c>
    </row>
    <row r="1378" spans="1:34" ht="16.5">
      <c r="A1378" s="14" t="s">
        <v>5110</v>
      </c>
      <c r="B1378" s="4" t="s">
        <v>5297</v>
      </c>
      <c r="C1378" s="5" t="s">
        <v>83</v>
      </c>
      <c r="D1378" s="5" t="s">
        <v>5112</v>
      </c>
      <c r="E1378" s="6" t="s">
        <v>10934</v>
      </c>
      <c r="F1378" s="6" t="s">
        <v>10935</v>
      </c>
      <c r="G1378" s="6" t="s">
        <v>10936</v>
      </c>
      <c r="H1378" s="6" t="s">
        <v>10937</v>
      </c>
      <c r="I1378" s="6" t="s">
        <v>5983</v>
      </c>
      <c r="J1378" s="6">
        <v>560037</v>
      </c>
      <c r="K1378" s="6">
        <v>0</v>
      </c>
      <c r="L1378" s="6" t="s">
        <v>11604</v>
      </c>
      <c r="M1378" s="6" t="s">
        <v>11605</v>
      </c>
      <c r="N1378" s="6"/>
      <c r="O1378" s="6"/>
      <c r="P1378" s="6"/>
      <c r="Q1378" s="6"/>
      <c r="R1378" s="6"/>
      <c r="S1378" s="6"/>
      <c r="T1378" s="6"/>
      <c r="U1378" s="6"/>
      <c r="V1378" s="6"/>
      <c r="W1378" s="6" t="s">
        <v>5112</v>
      </c>
      <c r="X1378" s="6" t="s">
        <v>128</v>
      </c>
      <c r="Y1378" s="11" t="s">
        <v>15237</v>
      </c>
      <c r="Z1378" s="10"/>
      <c r="AA1378" s="11" t="s">
        <v>15237</v>
      </c>
      <c r="AB1378" s="6" t="s">
        <v>83</v>
      </c>
      <c r="AC1378" s="6"/>
      <c r="AD1378" s="6"/>
      <c r="AE1378" s="6"/>
      <c r="AF1378" s="6"/>
      <c r="AG1378" s="6"/>
      <c r="AH1378" s="6" t="s">
        <v>128</v>
      </c>
    </row>
    <row r="1379" spans="1:34" ht="16.5">
      <c r="A1379" s="14" t="s">
        <v>5110</v>
      </c>
      <c r="B1379" s="4" t="s">
        <v>5298</v>
      </c>
      <c r="C1379" s="5" t="s">
        <v>83</v>
      </c>
      <c r="D1379" s="5" t="s">
        <v>5112</v>
      </c>
      <c r="E1379" s="6" t="s">
        <v>10938</v>
      </c>
      <c r="F1379" s="6" t="s">
        <v>10939</v>
      </c>
      <c r="G1379" s="6" t="s">
        <v>10940</v>
      </c>
      <c r="H1379" s="6" t="s">
        <v>7831</v>
      </c>
      <c r="I1379" s="6" t="s">
        <v>6195</v>
      </c>
      <c r="J1379" s="6">
        <v>124001</v>
      </c>
      <c r="K1379" s="6">
        <v>0</v>
      </c>
      <c r="L1379" s="6" t="s">
        <v>11604</v>
      </c>
      <c r="M1379" s="6" t="s">
        <v>11605</v>
      </c>
      <c r="N1379" s="6"/>
      <c r="O1379" s="6"/>
      <c r="P1379" s="6"/>
      <c r="Q1379" s="6"/>
      <c r="R1379" s="6"/>
      <c r="S1379" s="6"/>
      <c r="T1379" s="6"/>
      <c r="U1379" s="6"/>
      <c r="V1379" s="6"/>
      <c r="W1379" s="6" t="s">
        <v>5112</v>
      </c>
      <c r="X1379" s="6" t="s">
        <v>128</v>
      </c>
      <c r="Y1379" s="11" t="s">
        <v>15237</v>
      </c>
      <c r="Z1379" s="10"/>
      <c r="AA1379" s="11" t="s">
        <v>15237</v>
      </c>
      <c r="AB1379" s="6" t="s">
        <v>83</v>
      </c>
      <c r="AC1379" s="6"/>
      <c r="AD1379" s="6"/>
      <c r="AE1379" s="6"/>
      <c r="AF1379" s="6"/>
      <c r="AG1379" s="6"/>
      <c r="AH1379" s="6" t="s">
        <v>128</v>
      </c>
    </row>
    <row r="1380" spans="1:34" ht="16.5">
      <c r="A1380" s="14" t="s">
        <v>5110</v>
      </c>
      <c r="B1380" s="4" t="s">
        <v>5299</v>
      </c>
      <c r="C1380" s="5" t="s">
        <v>83</v>
      </c>
      <c r="D1380" s="5" t="s">
        <v>5112</v>
      </c>
      <c r="E1380" s="6" t="s">
        <v>5114</v>
      </c>
      <c r="F1380" s="6" t="s">
        <v>10941</v>
      </c>
      <c r="G1380" s="6" t="s">
        <v>10942</v>
      </c>
      <c r="H1380" s="6" t="s">
        <v>10837</v>
      </c>
      <c r="I1380" s="6" t="s">
        <v>5983</v>
      </c>
      <c r="J1380" s="6">
        <v>583101</v>
      </c>
      <c r="K1380" s="6">
        <v>0</v>
      </c>
      <c r="L1380" s="6" t="s">
        <v>11604</v>
      </c>
      <c r="M1380" s="6" t="s">
        <v>11605</v>
      </c>
      <c r="N1380" s="6"/>
      <c r="O1380" s="6"/>
      <c r="P1380" s="6"/>
      <c r="Q1380" s="6"/>
      <c r="R1380" s="6"/>
      <c r="S1380" s="6"/>
      <c r="T1380" s="6"/>
      <c r="U1380" s="6"/>
      <c r="V1380" s="6"/>
      <c r="W1380" s="6" t="s">
        <v>5112</v>
      </c>
      <c r="X1380" s="6" t="s">
        <v>128</v>
      </c>
      <c r="Y1380" s="11" t="s">
        <v>15237</v>
      </c>
      <c r="Z1380" s="10"/>
      <c r="AA1380" s="11" t="s">
        <v>15237</v>
      </c>
      <c r="AB1380" s="6" t="s">
        <v>83</v>
      </c>
      <c r="AC1380" s="6"/>
      <c r="AD1380" s="6"/>
      <c r="AE1380" s="6"/>
      <c r="AF1380" s="6"/>
      <c r="AG1380" s="6"/>
      <c r="AH1380" s="6" t="s">
        <v>128</v>
      </c>
    </row>
    <row r="1381" spans="1:34" ht="16.5">
      <c r="A1381" s="14" t="s">
        <v>5110</v>
      </c>
      <c r="B1381" s="4" t="s">
        <v>5300</v>
      </c>
      <c r="C1381" s="5" t="s">
        <v>83</v>
      </c>
      <c r="D1381" s="5" t="s">
        <v>5112</v>
      </c>
      <c r="E1381" s="6" t="s">
        <v>5114</v>
      </c>
      <c r="F1381" s="6" t="s">
        <v>10943</v>
      </c>
      <c r="G1381" s="6" t="s">
        <v>10944</v>
      </c>
      <c r="H1381" s="6" t="s">
        <v>10945</v>
      </c>
      <c r="I1381" s="6" t="s">
        <v>5983</v>
      </c>
      <c r="J1381" s="6"/>
      <c r="K1381" s="6">
        <v>0</v>
      </c>
      <c r="L1381" s="6" t="s">
        <v>11604</v>
      </c>
      <c r="M1381" s="6" t="s">
        <v>11605</v>
      </c>
      <c r="N1381" s="6"/>
      <c r="O1381" s="6" t="s">
        <v>13688</v>
      </c>
      <c r="P1381" s="6"/>
      <c r="Q1381" s="6"/>
      <c r="R1381" s="6"/>
      <c r="S1381" s="6"/>
      <c r="T1381" s="6"/>
      <c r="U1381" s="6"/>
      <c r="V1381" s="6"/>
      <c r="W1381" s="6" t="s">
        <v>5112</v>
      </c>
      <c r="X1381" s="6" t="s">
        <v>128</v>
      </c>
      <c r="Y1381" s="11" t="s">
        <v>15237</v>
      </c>
      <c r="Z1381" s="10"/>
      <c r="AA1381" s="11" t="s">
        <v>15237</v>
      </c>
      <c r="AB1381" s="6" t="s">
        <v>83</v>
      </c>
      <c r="AC1381" s="6"/>
      <c r="AD1381" s="6"/>
      <c r="AE1381" s="6"/>
      <c r="AF1381" s="6"/>
      <c r="AG1381" s="6"/>
      <c r="AH1381" s="6" t="s">
        <v>128</v>
      </c>
    </row>
    <row r="1382" spans="1:34" ht="16.5">
      <c r="A1382" s="14" t="s">
        <v>5110</v>
      </c>
      <c r="B1382" s="4" t="s">
        <v>5301</v>
      </c>
      <c r="C1382" s="5" t="s">
        <v>83</v>
      </c>
      <c r="D1382" s="5" t="s">
        <v>5112</v>
      </c>
      <c r="E1382" s="6" t="s">
        <v>5114</v>
      </c>
      <c r="F1382" s="6" t="s">
        <v>10946</v>
      </c>
      <c r="G1382" s="6" t="s">
        <v>10947</v>
      </c>
      <c r="H1382" s="6" t="s">
        <v>10948</v>
      </c>
      <c r="I1382" s="6" t="s">
        <v>5983</v>
      </c>
      <c r="J1382" s="6"/>
      <c r="K1382" s="6">
        <v>0</v>
      </c>
      <c r="L1382" s="6" t="s">
        <v>11604</v>
      </c>
      <c r="M1382" s="6" t="s">
        <v>11605</v>
      </c>
      <c r="N1382" s="6"/>
      <c r="O1382" s="6"/>
      <c r="P1382" s="6"/>
      <c r="Q1382" s="6"/>
      <c r="R1382" s="6"/>
      <c r="S1382" s="6"/>
      <c r="T1382" s="6"/>
      <c r="U1382" s="6"/>
      <c r="V1382" s="6"/>
      <c r="W1382" s="6" t="s">
        <v>5112</v>
      </c>
      <c r="X1382" s="6" t="s">
        <v>128</v>
      </c>
      <c r="Y1382" s="11" t="s">
        <v>15237</v>
      </c>
      <c r="Z1382" s="10"/>
      <c r="AA1382" s="11" t="s">
        <v>15237</v>
      </c>
      <c r="AB1382" s="6" t="s">
        <v>83</v>
      </c>
      <c r="AC1382" s="6"/>
      <c r="AD1382" s="6"/>
      <c r="AE1382" s="6"/>
      <c r="AF1382" s="6"/>
      <c r="AG1382" s="6"/>
      <c r="AH1382" s="6" t="s">
        <v>128</v>
      </c>
    </row>
    <row r="1383" spans="1:34" ht="16.5">
      <c r="A1383" s="14" t="s">
        <v>5110</v>
      </c>
      <c r="B1383" s="4" t="s">
        <v>5302</v>
      </c>
      <c r="C1383" s="5" t="s">
        <v>83</v>
      </c>
      <c r="D1383" s="5" t="s">
        <v>5112</v>
      </c>
      <c r="E1383" s="6" t="s">
        <v>5114</v>
      </c>
      <c r="F1383" s="6" t="s">
        <v>10949</v>
      </c>
      <c r="G1383" s="6" t="s">
        <v>10950</v>
      </c>
      <c r="H1383" s="6" t="s">
        <v>10846</v>
      </c>
      <c r="I1383" s="6" t="s">
        <v>5983</v>
      </c>
      <c r="J1383" s="6"/>
      <c r="K1383" s="6">
        <v>0</v>
      </c>
      <c r="L1383" s="6" t="s">
        <v>11604</v>
      </c>
      <c r="M1383" s="6" t="s">
        <v>11605</v>
      </c>
      <c r="N1383" s="6"/>
      <c r="O1383" s="6"/>
      <c r="P1383" s="6"/>
      <c r="Q1383" s="6"/>
      <c r="R1383" s="6"/>
      <c r="S1383" s="6"/>
      <c r="T1383" s="6"/>
      <c r="U1383" s="6"/>
      <c r="V1383" s="6"/>
      <c r="W1383" s="6" t="s">
        <v>5112</v>
      </c>
      <c r="X1383" s="6" t="s">
        <v>128</v>
      </c>
      <c r="Y1383" s="11" t="s">
        <v>15237</v>
      </c>
      <c r="Z1383" s="10"/>
      <c r="AA1383" s="11" t="s">
        <v>15237</v>
      </c>
      <c r="AB1383" s="6" t="s">
        <v>83</v>
      </c>
      <c r="AC1383" s="6"/>
      <c r="AD1383" s="6"/>
      <c r="AE1383" s="6"/>
      <c r="AF1383" s="6"/>
      <c r="AG1383" s="6"/>
      <c r="AH1383" s="6" t="s">
        <v>128</v>
      </c>
    </row>
    <row r="1384" spans="1:34" ht="16.5">
      <c r="A1384" s="14" t="s">
        <v>5110</v>
      </c>
      <c r="B1384" s="4" t="s">
        <v>5303</v>
      </c>
      <c r="C1384" s="5" t="s">
        <v>83</v>
      </c>
      <c r="D1384" s="5" t="s">
        <v>5112</v>
      </c>
      <c r="E1384" s="6" t="s">
        <v>5114</v>
      </c>
      <c r="F1384" s="6" t="s">
        <v>10951</v>
      </c>
      <c r="G1384" s="6" t="s">
        <v>10952</v>
      </c>
      <c r="H1384" s="6" t="s">
        <v>10849</v>
      </c>
      <c r="I1384" s="6" t="s">
        <v>5983</v>
      </c>
      <c r="J1384" s="6"/>
      <c r="K1384" s="6">
        <v>0</v>
      </c>
      <c r="L1384" s="6" t="s">
        <v>11604</v>
      </c>
      <c r="M1384" s="6" t="s">
        <v>11605</v>
      </c>
      <c r="N1384" s="6"/>
      <c r="O1384" s="6"/>
      <c r="P1384" s="6"/>
      <c r="Q1384" s="6"/>
      <c r="R1384" s="6"/>
      <c r="S1384" s="6"/>
      <c r="T1384" s="6"/>
      <c r="U1384" s="6"/>
      <c r="V1384" s="6"/>
      <c r="W1384" s="6" t="s">
        <v>5112</v>
      </c>
      <c r="X1384" s="6" t="s">
        <v>128</v>
      </c>
      <c r="Y1384" s="11" t="s">
        <v>15237</v>
      </c>
      <c r="Z1384" s="10"/>
      <c r="AA1384" s="11" t="s">
        <v>15237</v>
      </c>
      <c r="AB1384" s="6" t="s">
        <v>83</v>
      </c>
      <c r="AC1384" s="6"/>
      <c r="AD1384" s="6"/>
      <c r="AE1384" s="6"/>
      <c r="AF1384" s="6"/>
      <c r="AG1384" s="6"/>
      <c r="AH1384" s="6" t="s">
        <v>128</v>
      </c>
    </row>
    <row r="1385" spans="1:34" ht="16.5">
      <c r="A1385" s="14" t="s">
        <v>5110</v>
      </c>
      <c r="B1385" s="4" t="s">
        <v>5304</v>
      </c>
      <c r="C1385" s="5" t="s">
        <v>83</v>
      </c>
      <c r="D1385" s="5" t="s">
        <v>5112</v>
      </c>
      <c r="E1385" s="6" t="s">
        <v>5114</v>
      </c>
      <c r="F1385" s="6" t="s">
        <v>10953</v>
      </c>
      <c r="G1385" s="6" t="s">
        <v>10851</v>
      </c>
      <c r="H1385" s="6" t="s">
        <v>10852</v>
      </c>
      <c r="I1385" s="6" t="s">
        <v>5983</v>
      </c>
      <c r="J1385" s="6"/>
      <c r="K1385" s="6">
        <v>0</v>
      </c>
      <c r="L1385" s="6" t="s">
        <v>11604</v>
      </c>
      <c r="M1385" s="6" t="s">
        <v>11605</v>
      </c>
      <c r="N1385" s="6"/>
      <c r="O1385" s="6"/>
      <c r="P1385" s="6"/>
      <c r="Q1385" s="6"/>
      <c r="R1385" s="6"/>
      <c r="S1385" s="6"/>
      <c r="T1385" s="6"/>
      <c r="U1385" s="6"/>
      <c r="V1385" s="6"/>
      <c r="W1385" s="6" t="s">
        <v>5112</v>
      </c>
      <c r="X1385" s="6" t="s">
        <v>128</v>
      </c>
      <c r="Y1385" s="11" t="s">
        <v>15237</v>
      </c>
      <c r="Z1385" s="10"/>
      <c r="AA1385" s="11" t="s">
        <v>15237</v>
      </c>
      <c r="AB1385" s="6" t="s">
        <v>83</v>
      </c>
      <c r="AC1385" s="6"/>
      <c r="AD1385" s="6"/>
      <c r="AE1385" s="6"/>
      <c r="AF1385" s="6"/>
      <c r="AG1385" s="6"/>
      <c r="AH1385" s="6" t="s">
        <v>128</v>
      </c>
    </row>
    <row r="1386" spans="1:34" ht="16.5">
      <c r="A1386" s="14" t="s">
        <v>5110</v>
      </c>
      <c r="B1386" s="4" t="s">
        <v>5305</v>
      </c>
      <c r="C1386" s="5" t="s">
        <v>83</v>
      </c>
      <c r="D1386" s="5" t="s">
        <v>5112</v>
      </c>
      <c r="E1386" s="6" t="s">
        <v>5114</v>
      </c>
      <c r="F1386" s="6" t="s">
        <v>10954</v>
      </c>
      <c r="G1386" s="6" t="s">
        <v>10854</v>
      </c>
      <c r="H1386" s="6" t="s">
        <v>10855</v>
      </c>
      <c r="I1386" s="6" t="s">
        <v>5983</v>
      </c>
      <c r="J1386" s="6"/>
      <c r="K1386" s="6">
        <v>0</v>
      </c>
      <c r="L1386" s="6" t="s">
        <v>11604</v>
      </c>
      <c r="M1386" s="6" t="s">
        <v>11605</v>
      </c>
      <c r="N1386" s="6"/>
      <c r="O1386" s="6"/>
      <c r="P1386" s="6"/>
      <c r="Q1386" s="6"/>
      <c r="R1386" s="6"/>
      <c r="S1386" s="6"/>
      <c r="T1386" s="6"/>
      <c r="U1386" s="6"/>
      <c r="V1386" s="6"/>
      <c r="W1386" s="6" t="s">
        <v>5112</v>
      </c>
      <c r="X1386" s="6" t="s">
        <v>128</v>
      </c>
      <c r="Y1386" s="11" t="s">
        <v>15237</v>
      </c>
      <c r="Z1386" s="10"/>
      <c r="AA1386" s="11" t="s">
        <v>15237</v>
      </c>
      <c r="AB1386" s="6" t="s">
        <v>83</v>
      </c>
      <c r="AC1386" s="6"/>
      <c r="AD1386" s="6"/>
      <c r="AE1386" s="6"/>
      <c r="AF1386" s="6"/>
      <c r="AG1386" s="6"/>
      <c r="AH1386" s="6" t="s">
        <v>128</v>
      </c>
    </row>
    <row r="1387" spans="1:34" ht="16.5">
      <c r="A1387" s="14" t="s">
        <v>5110</v>
      </c>
      <c r="B1387" s="4" t="s">
        <v>5306</v>
      </c>
      <c r="C1387" s="5" t="s">
        <v>83</v>
      </c>
      <c r="D1387" s="5" t="s">
        <v>5112</v>
      </c>
      <c r="E1387" s="6" t="s">
        <v>5114</v>
      </c>
      <c r="F1387" s="6" t="s">
        <v>10955</v>
      </c>
      <c r="G1387" s="6" t="s">
        <v>10956</v>
      </c>
      <c r="H1387" s="6" t="s">
        <v>10858</v>
      </c>
      <c r="I1387" s="6" t="s">
        <v>5983</v>
      </c>
      <c r="J1387" s="6"/>
      <c r="K1387" s="6">
        <v>0</v>
      </c>
      <c r="L1387" s="6" t="s">
        <v>11604</v>
      </c>
      <c r="M1387" s="6" t="s">
        <v>11605</v>
      </c>
      <c r="N1387" s="6"/>
      <c r="O1387" s="6"/>
      <c r="P1387" s="6"/>
      <c r="Q1387" s="6"/>
      <c r="R1387" s="6"/>
      <c r="S1387" s="6"/>
      <c r="T1387" s="6"/>
      <c r="U1387" s="6"/>
      <c r="V1387" s="6"/>
      <c r="W1387" s="6" t="s">
        <v>5112</v>
      </c>
      <c r="X1387" s="6" t="s">
        <v>128</v>
      </c>
      <c r="Y1387" s="11" t="s">
        <v>15237</v>
      </c>
      <c r="Z1387" s="10"/>
      <c r="AA1387" s="11" t="s">
        <v>15237</v>
      </c>
      <c r="AB1387" s="6" t="s">
        <v>83</v>
      </c>
      <c r="AC1387" s="6"/>
      <c r="AD1387" s="6"/>
      <c r="AE1387" s="6"/>
      <c r="AF1387" s="6"/>
      <c r="AG1387" s="6"/>
      <c r="AH1387" s="6" t="s">
        <v>128</v>
      </c>
    </row>
    <row r="1388" spans="1:34" ht="16.5">
      <c r="A1388" s="14" t="s">
        <v>5110</v>
      </c>
      <c r="B1388" s="4" t="s">
        <v>5307</v>
      </c>
      <c r="C1388" s="5" t="s">
        <v>83</v>
      </c>
      <c r="D1388" s="5" t="s">
        <v>5112</v>
      </c>
      <c r="E1388" s="6" t="s">
        <v>10957</v>
      </c>
      <c r="F1388" s="6" t="s">
        <v>10958</v>
      </c>
      <c r="G1388" s="6" t="s">
        <v>10959</v>
      </c>
      <c r="H1388" s="6" t="s">
        <v>10861</v>
      </c>
      <c r="I1388" s="6" t="s">
        <v>5983</v>
      </c>
      <c r="J1388" s="6">
        <v>582101</v>
      </c>
      <c r="K1388" s="6">
        <v>0</v>
      </c>
      <c r="L1388" s="6" t="s">
        <v>11604</v>
      </c>
      <c r="M1388" s="6" t="s">
        <v>11605</v>
      </c>
      <c r="N1388" s="6"/>
      <c r="O1388" s="6"/>
      <c r="P1388" s="6"/>
      <c r="Q1388" s="6"/>
      <c r="R1388" s="6"/>
      <c r="S1388" s="6"/>
      <c r="T1388" s="6"/>
      <c r="U1388" s="6"/>
      <c r="V1388" s="6"/>
      <c r="W1388" s="6" t="s">
        <v>5112</v>
      </c>
      <c r="X1388" s="6" t="s">
        <v>128</v>
      </c>
      <c r="Y1388" s="11" t="s">
        <v>15237</v>
      </c>
      <c r="Z1388" s="10"/>
      <c r="AA1388" s="11" t="s">
        <v>15237</v>
      </c>
      <c r="AB1388" s="6" t="s">
        <v>83</v>
      </c>
      <c r="AC1388" s="6"/>
      <c r="AD1388" s="6"/>
      <c r="AE1388" s="6"/>
      <c r="AF1388" s="6"/>
      <c r="AG1388" s="6"/>
      <c r="AH1388" s="6" t="s">
        <v>128</v>
      </c>
    </row>
    <row r="1389" spans="1:34" ht="16.5">
      <c r="A1389" s="14" t="s">
        <v>5110</v>
      </c>
      <c r="B1389" s="4" t="s">
        <v>5308</v>
      </c>
      <c r="C1389" s="5" t="s">
        <v>83</v>
      </c>
      <c r="D1389" s="5" t="s">
        <v>5112</v>
      </c>
      <c r="E1389" s="6" t="s">
        <v>5114</v>
      </c>
      <c r="F1389" s="6" t="s">
        <v>10960</v>
      </c>
      <c r="G1389" s="6" t="s">
        <v>10961</v>
      </c>
      <c r="H1389" s="6" t="s">
        <v>10864</v>
      </c>
      <c r="I1389" s="6" t="s">
        <v>5983</v>
      </c>
      <c r="J1389" s="6"/>
      <c r="K1389" s="6">
        <v>0</v>
      </c>
      <c r="L1389" s="6" t="s">
        <v>11604</v>
      </c>
      <c r="M1389" s="6" t="s">
        <v>11605</v>
      </c>
      <c r="N1389" s="6"/>
      <c r="O1389" s="6"/>
      <c r="P1389" s="6"/>
      <c r="Q1389" s="6"/>
      <c r="R1389" s="6"/>
      <c r="S1389" s="6"/>
      <c r="T1389" s="6"/>
      <c r="U1389" s="6"/>
      <c r="V1389" s="6"/>
      <c r="W1389" s="6" t="s">
        <v>5112</v>
      </c>
      <c r="X1389" s="6" t="s">
        <v>128</v>
      </c>
      <c r="Y1389" s="11" t="s">
        <v>15237</v>
      </c>
      <c r="Z1389" s="10"/>
      <c r="AA1389" s="11" t="s">
        <v>15237</v>
      </c>
      <c r="AB1389" s="6" t="s">
        <v>83</v>
      </c>
      <c r="AC1389" s="6"/>
      <c r="AD1389" s="6"/>
      <c r="AE1389" s="6"/>
      <c r="AF1389" s="6"/>
      <c r="AG1389" s="6"/>
      <c r="AH1389" s="6" t="s">
        <v>128</v>
      </c>
    </row>
    <row r="1390" spans="1:34" ht="16.5">
      <c r="A1390" s="14" t="s">
        <v>5110</v>
      </c>
      <c r="B1390" s="4" t="s">
        <v>5309</v>
      </c>
      <c r="C1390" s="5" t="s">
        <v>83</v>
      </c>
      <c r="D1390" s="5" t="s">
        <v>5112</v>
      </c>
      <c r="E1390" s="6" t="s">
        <v>5114</v>
      </c>
      <c r="F1390" s="6" t="s">
        <v>10962</v>
      </c>
      <c r="G1390" s="6" t="s">
        <v>10963</v>
      </c>
      <c r="H1390" s="6" t="s">
        <v>10867</v>
      </c>
      <c r="I1390" s="6" t="s">
        <v>5983</v>
      </c>
      <c r="J1390" s="6">
        <v>583201</v>
      </c>
      <c r="K1390" s="6">
        <v>0</v>
      </c>
      <c r="L1390" s="6" t="s">
        <v>11604</v>
      </c>
      <c r="M1390" s="6" t="s">
        <v>11605</v>
      </c>
      <c r="N1390" s="6"/>
      <c r="O1390" s="6"/>
      <c r="P1390" s="6"/>
      <c r="Q1390" s="6"/>
      <c r="R1390" s="6"/>
      <c r="S1390" s="6"/>
      <c r="T1390" s="6"/>
      <c r="U1390" s="6"/>
      <c r="V1390" s="6"/>
      <c r="W1390" s="6" t="s">
        <v>5112</v>
      </c>
      <c r="X1390" s="6" t="s">
        <v>128</v>
      </c>
      <c r="Y1390" s="11" t="s">
        <v>15237</v>
      </c>
      <c r="Z1390" s="10"/>
      <c r="AA1390" s="11" t="s">
        <v>15237</v>
      </c>
      <c r="AB1390" s="6" t="s">
        <v>83</v>
      </c>
      <c r="AC1390" s="6"/>
      <c r="AD1390" s="6"/>
      <c r="AE1390" s="6"/>
      <c r="AF1390" s="6"/>
      <c r="AG1390" s="6"/>
      <c r="AH1390" s="6" t="s">
        <v>128</v>
      </c>
    </row>
    <row r="1391" spans="1:34" ht="16.5">
      <c r="A1391" s="14" t="s">
        <v>5110</v>
      </c>
      <c r="B1391" s="4" t="s">
        <v>5310</v>
      </c>
      <c r="C1391" s="5" t="s">
        <v>83</v>
      </c>
      <c r="D1391" s="5" t="s">
        <v>5112</v>
      </c>
      <c r="E1391" s="6" t="s">
        <v>5114</v>
      </c>
      <c r="F1391" s="6" t="s">
        <v>10964</v>
      </c>
      <c r="G1391" s="6" t="s">
        <v>10965</v>
      </c>
      <c r="H1391" s="6" t="s">
        <v>10870</v>
      </c>
      <c r="I1391" s="6" t="s">
        <v>5983</v>
      </c>
      <c r="J1391" s="6">
        <v>587125</v>
      </c>
      <c r="K1391" s="6">
        <v>0</v>
      </c>
      <c r="L1391" s="6" t="s">
        <v>11604</v>
      </c>
      <c r="M1391" s="6" t="s">
        <v>11605</v>
      </c>
      <c r="N1391" s="6"/>
      <c r="O1391" s="6" t="s">
        <v>13689</v>
      </c>
      <c r="P1391" s="6"/>
      <c r="Q1391" s="6"/>
      <c r="R1391" s="6"/>
      <c r="S1391" s="6"/>
      <c r="T1391" s="6"/>
      <c r="U1391" s="6"/>
      <c r="V1391" s="6"/>
      <c r="W1391" s="6" t="s">
        <v>5112</v>
      </c>
      <c r="X1391" s="6" t="s">
        <v>128</v>
      </c>
      <c r="Y1391" s="11" t="s">
        <v>15237</v>
      </c>
      <c r="Z1391" s="10"/>
      <c r="AA1391" s="11" t="s">
        <v>15237</v>
      </c>
      <c r="AB1391" s="6" t="s">
        <v>83</v>
      </c>
      <c r="AC1391" s="6"/>
      <c r="AD1391" s="6"/>
      <c r="AE1391" s="6"/>
      <c r="AF1391" s="6"/>
      <c r="AG1391" s="6"/>
      <c r="AH1391" s="6" t="s">
        <v>128</v>
      </c>
    </row>
    <row r="1392" spans="1:34" ht="16.5">
      <c r="A1392" s="14" t="s">
        <v>5110</v>
      </c>
      <c r="B1392" s="4" t="s">
        <v>5311</v>
      </c>
      <c r="C1392" s="5" t="s">
        <v>83</v>
      </c>
      <c r="D1392" s="5" t="s">
        <v>5112</v>
      </c>
      <c r="E1392" s="6" t="s">
        <v>5114</v>
      </c>
      <c r="F1392" s="6" t="s">
        <v>10966</v>
      </c>
      <c r="G1392" s="6" t="s">
        <v>10967</v>
      </c>
      <c r="H1392" s="6" t="s">
        <v>10873</v>
      </c>
      <c r="I1392" s="6" t="s">
        <v>5983</v>
      </c>
      <c r="J1392" s="6">
        <v>576201</v>
      </c>
      <c r="K1392" s="6">
        <v>0</v>
      </c>
      <c r="L1392" s="6" t="s">
        <v>11604</v>
      </c>
      <c r="M1392" s="6" t="s">
        <v>11605</v>
      </c>
      <c r="N1392" s="6"/>
      <c r="O1392" s="6" t="s">
        <v>13690</v>
      </c>
      <c r="P1392" s="6"/>
      <c r="Q1392" s="6"/>
      <c r="R1392" s="6"/>
      <c r="S1392" s="6"/>
      <c r="T1392" s="6"/>
      <c r="U1392" s="6"/>
      <c r="V1392" s="6"/>
      <c r="W1392" s="6" t="s">
        <v>5112</v>
      </c>
      <c r="X1392" s="6" t="s">
        <v>128</v>
      </c>
      <c r="Y1392" s="11" t="s">
        <v>15237</v>
      </c>
      <c r="Z1392" s="10"/>
      <c r="AA1392" s="11" t="s">
        <v>15237</v>
      </c>
      <c r="AB1392" s="6" t="s">
        <v>83</v>
      </c>
      <c r="AC1392" s="6"/>
      <c r="AD1392" s="6"/>
      <c r="AE1392" s="6"/>
      <c r="AF1392" s="6"/>
      <c r="AG1392" s="6"/>
      <c r="AH1392" s="6" t="s">
        <v>128</v>
      </c>
    </row>
    <row r="1393" spans="1:34" ht="16.5">
      <c r="A1393" s="14" t="s">
        <v>5110</v>
      </c>
      <c r="B1393" s="4" t="s">
        <v>5312</v>
      </c>
      <c r="C1393" s="5" t="s">
        <v>83</v>
      </c>
      <c r="D1393" s="5" t="s">
        <v>5112</v>
      </c>
      <c r="E1393" s="6" t="s">
        <v>5114</v>
      </c>
      <c r="F1393" s="6" t="s">
        <v>10968</v>
      </c>
      <c r="G1393" s="6" t="s">
        <v>10969</v>
      </c>
      <c r="H1393" s="6" t="s">
        <v>10876</v>
      </c>
      <c r="I1393" s="6" t="s">
        <v>5983</v>
      </c>
      <c r="J1393" s="6">
        <v>575004</v>
      </c>
      <c r="K1393" s="6">
        <v>0</v>
      </c>
      <c r="L1393" s="6" t="s">
        <v>11604</v>
      </c>
      <c r="M1393" s="6" t="s">
        <v>11605</v>
      </c>
      <c r="N1393" s="6"/>
      <c r="O1393" s="6" t="s">
        <v>13691</v>
      </c>
      <c r="P1393" s="6"/>
      <c r="Q1393" s="6"/>
      <c r="R1393" s="6"/>
      <c r="S1393" s="6"/>
      <c r="T1393" s="6"/>
      <c r="U1393" s="6"/>
      <c r="V1393" s="6"/>
      <c r="W1393" s="6" t="s">
        <v>5112</v>
      </c>
      <c r="X1393" s="6" t="s">
        <v>128</v>
      </c>
      <c r="Y1393" s="11" t="s">
        <v>15237</v>
      </c>
      <c r="Z1393" s="10"/>
      <c r="AA1393" s="11" t="s">
        <v>15237</v>
      </c>
      <c r="AB1393" s="6" t="s">
        <v>83</v>
      </c>
      <c r="AC1393" s="6"/>
      <c r="AD1393" s="6"/>
      <c r="AE1393" s="6"/>
      <c r="AF1393" s="6"/>
      <c r="AG1393" s="6"/>
      <c r="AH1393" s="6" t="s">
        <v>128</v>
      </c>
    </row>
    <row r="1394" spans="1:34" ht="16.5">
      <c r="A1394" s="14" t="s">
        <v>5110</v>
      </c>
      <c r="B1394" s="4" t="s">
        <v>5313</v>
      </c>
      <c r="C1394" s="5" t="s">
        <v>83</v>
      </c>
      <c r="D1394" s="5" t="s">
        <v>5112</v>
      </c>
      <c r="E1394" s="6" t="s">
        <v>5114</v>
      </c>
      <c r="F1394" s="6" t="s">
        <v>10970</v>
      </c>
      <c r="G1394" s="6" t="s">
        <v>10971</v>
      </c>
      <c r="H1394" s="6" t="s">
        <v>10876</v>
      </c>
      <c r="I1394" s="6" t="s">
        <v>5983</v>
      </c>
      <c r="J1394" s="6">
        <v>575001</v>
      </c>
      <c r="K1394" s="6">
        <v>0</v>
      </c>
      <c r="L1394" s="6" t="s">
        <v>11604</v>
      </c>
      <c r="M1394" s="6" t="s">
        <v>11605</v>
      </c>
      <c r="N1394" s="6"/>
      <c r="O1394" s="6" t="s">
        <v>13692</v>
      </c>
      <c r="P1394" s="6"/>
      <c r="Q1394" s="6"/>
      <c r="R1394" s="6"/>
      <c r="S1394" s="6"/>
      <c r="T1394" s="6"/>
      <c r="U1394" s="6"/>
      <c r="V1394" s="6"/>
      <c r="W1394" s="6" t="s">
        <v>5112</v>
      </c>
      <c r="X1394" s="6" t="s">
        <v>128</v>
      </c>
      <c r="Y1394" s="11" t="s">
        <v>15237</v>
      </c>
      <c r="Z1394" s="10"/>
      <c r="AA1394" s="11" t="s">
        <v>15237</v>
      </c>
      <c r="AB1394" s="6" t="s">
        <v>83</v>
      </c>
      <c r="AC1394" s="6"/>
      <c r="AD1394" s="6"/>
      <c r="AE1394" s="6"/>
      <c r="AF1394" s="6"/>
      <c r="AG1394" s="6"/>
      <c r="AH1394" s="6" t="s">
        <v>128</v>
      </c>
    </row>
    <row r="1395" spans="1:34" ht="16.5">
      <c r="A1395" s="14" t="s">
        <v>5110</v>
      </c>
      <c r="B1395" s="4" t="s">
        <v>5314</v>
      </c>
      <c r="C1395" s="5" t="s">
        <v>83</v>
      </c>
      <c r="D1395" s="5" t="s">
        <v>5112</v>
      </c>
      <c r="E1395" s="6" t="s">
        <v>5114</v>
      </c>
      <c r="F1395" s="6" t="s">
        <v>10972</v>
      </c>
      <c r="G1395" s="6" t="s">
        <v>10973</v>
      </c>
      <c r="H1395" s="6" t="s">
        <v>10881</v>
      </c>
      <c r="I1395" s="6" t="s">
        <v>5983</v>
      </c>
      <c r="J1395" s="6">
        <v>570007</v>
      </c>
      <c r="K1395" s="6">
        <v>0</v>
      </c>
      <c r="L1395" s="6" t="s">
        <v>11604</v>
      </c>
      <c r="M1395" s="6" t="s">
        <v>11605</v>
      </c>
      <c r="N1395" s="6"/>
      <c r="O1395" s="6" t="s">
        <v>13693</v>
      </c>
      <c r="P1395" s="6"/>
      <c r="Q1395" s="6"/>
      <c r="R1395" s="6"/>
      <c r="S1395" s="6"/>
      <c r="T1395" s="6"/>
      <c r="U1395" s="6"/>
      <c r="V1395" s="6"/>
      <c r="W1395" s="6" t="s">
        <v>5112</v>
      </c>
      <c r="X1395" s="6" t="s">
        <v>128</v>
      </c>
      <c r="Y1395" s="11" t="s">
        <v>15237</v>
      </c>
      <c r="Z1395" s="10"/>
      <c r="AA1395" s="11" t="s">
        <v>15237</v>
      </c>
      <c r="AB1395" s="6" t="s">
        <v>83</v>
      </c>
      <c r="AC1395" s="6"/>
      <c r="AD1395" s="6"/>
      <c r="AE1395" s="6"/>
      <c r="AF1395" s="6"/>
      <c r="AG1395" s="6"/>
      <c r="AH1395" s="6" t="s">
        <v>128</v>
      </c>
    </row>
    <row r="1396" spans="1:34" ht="16.5">
      <c r="A1396" s="14" t="s">
        <v>5110</v>
      </c>
      <c r="B1396" s="4" t="s">
        <v>5315</v>
      </c>
      <c r="C1396" s="5" t="s">
        <v>83</v>
      </c>
      <c r="D1396" s="5" t="s">
        <v>5112</v>
      </c>
      <c r="E1396" s="6" t="s">
        <v>5114</v>
      </c>
      <c r="F1396" s="6" t="s">
        <v>10974</v>
      </c>
      <c r="G1396" s="6" t="s">
        <v>10975</v>
      </c>
      <c r="H1396" s="6" t="s">
        <v>10884</v>
      </c>
      <c r="I1396" s="6" t="s">
        <v>5983</v>
      </c>
      <c r="J1396" s="6">
        <v>584128</v>
      </c>
      <c r="K1396" s="6">
        <v>0</v>
      </c>
      <c r="L1396" s="6" t="s">
        <v>11604</v>
      </c>
      <c r="M1396" s="6" t="s">
        <v>11605</v>
      </c>
      <c r="N1396" s="6"/>
      <c r="O1396" s="6" t="s">
        <v>13694</v>
      </c>
      <c r="P1396" s="6"/>
      <c r="Q1396" s="6"/>
      <c r="R1396" s="6"/>
      <c r="S1396" s="6"/>
      <c r="T1396" s="6"/>
      <c r="U1396" s="6"/>
      <c r="V1396" s="6"/>
      <c r="W1396" s="6" t="s">
        <v>5112</v>
      </c>
      <c r="X1396" s="6" t="s">
        <v>128</v>
      </c>
      <c r="Y1396" s="11" t="s">
        <v>15237</v>
      </c>
      <c r="Z1396" s="10"/>
      <c r="AA1396" s="11" t="s">
        <v>15237</v>
      </c>
      <c r="AB1396" s="6" t="s">
        <v>83</v>
      </c>
      <c r="AC1396" s="6"/>
      <c r="AD1396" s="6"/>
      <c r="AE1396" s="6"/>
      <c r="AF1396" s="6"/>
      <c r="AG1396" s="6"/>
      <c r="AH1396" s="6" t="s">
        <v>128</v>
      </c>
    </row>
    <row r="1397" spans="1:34" ht="16.5">
      <c r="A1397" s="14" t="s">
        <v>5110</v>
      </c>
      <c r="B1397" s="4" t="s">
        <v>5316</v>
      </c>
      <c r="C1397" s="5" t="s">
        <v>83</v>
      </c>
      <c r="D1397" s="5" t="s">
        <v>5112</v>
      </c>
      <c r="E1397" s="6" t="s">
        <v>5114</v>
      </c>
      <c r="F1397" s="6" t="s">
        <v>10976</v>
      </c>
      <c r="G1397" s="6" t="s">
        <v>10886</v>
      </c>
      <c r="H1397" s="6" t="s">
        <v>10887</v>
      </c>
      <c r="I1397" s="6" t="s">
        <v>5983</v>
      </c>
      <c r="J1397" s="6" t="s">
        <v>12629</v>
      </c>
      <c r="K1397" s="6">
        <v>0</v>
      </c>
      <c r="L1397" s="6" t="s">
        <v>11604</v>
      </c>
      <c r="M1397" s="6" t="s">
        <v>11605</v>
      </c>
      <c r="N1397" s="6"/>
      <c r="O1397" s="6" t="s">
        <v>13695</v>
      </c>
      <c r="P1397" s="6"/>
      <c r="Q1397" s="6"/>
      <c r="R1397" s="6"/>
      <c r="S1397" s="6"/>
      <c r="T1397" s="6"/>
      <c r="U1397" s="6"/>
      <c r="V1397" s="6"/>
      <c r="W1397" s="6" t="s">
        <v>5112</v>
      </c>
      <c r="X1397" s="6" t="s">
        <v>128</v>
      </c>
      <c r="Y1397" s="11" t="s">
        <v>15237</v>
      </c>
      <c r="Z1397" s="10"/>
      <c r="AA1397" s="11" t="s">
        <v>15237</v>
      </c>
      <c r="AB1397" s="6" t="s">
        <v>83</v>
      </c>
      <c r="AC1397" s="6"/>
      <c r="AD1397" s="6"/>
      <c r="AE1397" s="6"/>
      <c r="AF1397" s="6"/>
      <c r="AG1397" s="6"/>
      <c r="AH1397" s="6" t="s">
        <v>128</v>
      </c>
    </row>
    <row r="1398" spans="1:34" ht="16.5">
      <c r="A1398" s="14" t="s">
        <v>5110</v>
      </c>
      <c r="B1398" s="4" t="s">
        <v>5317</v>
      </c>
      <c r="C1398" s="5" t="s">
        <v>83</v>
      </c>
      <c r="D1398" s="5" t="s">
        <v>5112</v>
      </c>
      <c r="E1398" s="6" t="s">
        <v>5114</v>
      </c>
      <c r="F1398" s="6" t="s">
        <v>10977</v>
      </c>
      <c r="G1398" s="6" t="s">
        <v>10978</v>
      </c>
      <c r="H1398" s="6" t="s">
        <v>10979</v>
      </c>
      <c r="I1398" s="6" t="s">
        <v>5983</v>
      </c>
      <c r="J1398" s="6" t="s">
        <v>12630</v>
      </c>
      <c r="K1398" s="6">
        <v>0</v>
      </c>
      <c r="L1398" s="6" t="s">
        <v>11604</v>
      </c>
      <c r="M1398" s="6" t="s">
        <v>11605</v>
      </c>
      <c r="N1398" s="6"/>
      <c r="O1398" s="6" t="s">
        <v>13696</v>
      </c>
      <c r="P1398" s="6"/>
      <c r="Q1398" s="6"/>
      <c r="R1398" s="6"/>
      <c r="S1398" s="6"/>
      <c r="T1398" s="6"/>
      <c r="U1398" s="6"/>
      <c r="V1398" s="6"/>
      <c r="W1398" s="6" t="s">
        <v>5112</v>
      </c>
      <c r="X1398" s="6" t="s">
        <v>128</v>
      </c>
      <c r="Y1398" s="11" t="s">
        <v>15237</v>
      </c>
      <c r="Z1398" s="10"/>
      <c r="AA1398" s="11" t="s">
        <v>15237</v>
      </c>
      <c r="AB1398" s="6" t="s">
        <v>83</v>
      </c>
      <c r="AC1398" s="6"/>
      <c r="AD1398" s="6"/>
      <c r="AE1398" s="6"/>
      <c r="AF1398" s="6"/>
      <c r="AG1398" s="6"/>
      <c r="AH1398" s="6" t="s">
        <v>128</v>
      </c>
    </row>
    <row r="1399" spans="1:34" ht="16.5">
      <c r="A1399" s="14" t="s">
        <v>5110</v>
      </c>
      <c r="B1399" s="4" t="s">
        <v>5318</v>
      </c>
      <c r="C1399" s="5" t="s">
        <v>83</v>
      </c>
      <c r="D1399" s="5" t="s">
        <v>5112</v>
      </c>
      <c r="E1399" s="6" t="s">
        <v>5114</v>
      </c>
      <c r="F1399" s="6" t="s">
        <v>15288</v>
      </c>
      <c r="G1399" s="6" t="s">
        <v>10980</v>
      </c>
      <c r="H1399" s="6" t="s">
        <v>10981</v>
      </c>
      <c r="I1399" s="6" t="s">
        <v>5983</v>
      </c>
      <c r="J1399" s="6"/>
      <c r="K1399" s="6">
        <v>0</v>
      </c>
      <c r="L1399" s="6" t="s">
        <v>11604</v>
      </c>
      <c r="M1399" s="6" t="s">
        <v>11605</v>
      </c>
      <c r="N1399" s="6"/>
      <c r="O1399" s="6" t="s">
        <v>13697</v>
      </c>
      <c r="P1399" s="6"/>
      <c r="Q1399" s="6"/>
      <c r="R1399" s="6"/>
      <c r="S1399" s="6"/>
      <c r="T1399" s="6"/>
      <c r="U1399" s="6"/>
      <c r="V1399" s="6"/>
      <c r="W1399" s="6" t="s">
        <v>5112</v>
      </c>
      <c r="X1399" s="6" t="s">
        <v>128</v>
      </c>
      <c r="Y1399" s="11" t="s">
        <v>15237</v>
      </c>
      <c r="Z1399" s="10"/>
      <c r="AA1399" s="11" t="s">
        <v>15237</v>
      </c>
      <c r="AB1399" s="6" t="s">
        <v>83</v>
      </c>
      <c r="AC1399" s="6"/>
      <c r="AD1399" s="6"/>
      <c r="AE1399" s="6"/>
      <c r="AF1399" s="6"/>
      <c r="AG1399" s="6"/>
      <c r="AH1399" s="6" t="s">
        <v>128</v>
      </c>
    </row>
    <row r="1400" spans="1:34" ht="16.5">
      <c r="A1400" s="14" t="s">
        <v>5110</v>
      </c>
      <c r="B1400" s="4" t="s">
        <v>5319</v>
      </c>
      <c r="C1400" s="5" t="s">
        <v>83</v>
      </c>
      <c r="D1400" s="5" t="s">
        <v>5112</v>
      </c>
      <c r="E1400" s="6" t="s">
        <v>5114</v>
      </c>
      <c r="F1400" s="6" t="s">
        <v>10982</v>
      </c>
      <c r="G1400" s="6" t="s">
        <v>10983</v>
      </c>
      <c r="H1400" s="6" t="s">
        <v>6399</v>
      </c>
      <c r="I1400" s="6" t="s">
        <v>5983</v>
      </c>
      <c r="J1400" s="6">
        <v>360027</v>
      </c>
      <c r="K1400" s="6">
        <v>0</v>
      </c>
      <c r="L1400" s="6" t="s">
        <v>11604</v>
      </c>
      <c r="M1400" s="6" t="s">
        <v>11605</v>
      </c>
      <c r="N1400" s="6"/>
      <c r="O1400" s="6"/>
      <c r="P1400" s="6"/>
      <c r="Q1400" s="6"/>
      <c r="R1400" s="6"/>
      <c r="S1400" s="6"/>
      <c r="T1400" s="6"/>
      <c r="U1400" s="6"/>
      <c r="V1400" s="6"/>
      <c r="W1400" s="6" t="s">
        <v>5112</v>
      </c>
      <c r="X1400" s="6" t="s">
        <v>128</v>
      </c>
      <c r="Y1400" s="11" t="s">
        <v>15237</v>
      </c>
      <c r="Z1400" s="10"/>
      <c r="AA1400" s="11" t="s">
        <v>15237</v>
      </c>
      <c r="AB1400" s="6" t="s">
        <v>83</v>
      </c>
      <c r="AC1400" s="6"/>
      <c r="AD1400" s="6"/>
      <c r="AE1400" s="6"/>
      <c r="AF1400" s="6"/>
      <c r="AG1400" s="6"/>
      <c r="AH1400" s="6" t="s">
        <v>128</v>
      </c>
    </row>
    <row r="1401" spans="1:34" ht="16.5">
      <c r="A1401" s="14" t="s">
        <v>5110</v>
      </c>
      <c r="B1401" s="4" t="s">
        <v>5320</v>
      </c>
      <c r="C1401" s="5" t="s">
        <v>83</v>
      </c>
      <c r="D1401" s="5" t="s">
        <v>5112</v>
      </c>
      <c r="E1401" s="6" t="s">
        <v>5114</v>
      </c>
      <c r="F1401" s="6" t="s">
        <v>10984</v>
      </c>
      <c r="G1401" s="6" t="s">
        <v>10985</v>
      </c>
      <c r="H1401" s="6" t="s">
        <v>10986</v>
      </c>
      <c r="I1401" s="6" t="s">
        <v>5983</v>
      </c>
      <c r="J1401" s="6" t="s">
        <v>12631</v>
      </c>
      <c r="K1401" s="6">
        <v>0</v>
      </c>
      <c r="L1401" s="6" t="s">
        <v>11604</v>
      </c>
      <c r="M1401" s="6" t="s">
        <v>11605</v>
      </c>
      <c r="N1401" s="6"/>
      <c r="O1401" s="6"/>
      <c r="P1401" s="6"/>
      <c r="Q1401" s="6"/>
      <c r="R1401" s="6"/>
      <c r="S1401" s="6"/>
      <c r="T1401" s="6"/>
      <c r="U1401" s="6"/>
      <c r="V1401" s="6"/>
      <c r="W1401" s="6" t="s">
        <v>5112</v>
      </c>
      <c r="X1401" s="6" t="s">
        <v>128</v>
      </c>
      <c r="Y1401" s="11" t="s">
        <v>15237</v>
      </c>
      <c r="Z1401" s="10"/>
      <c r="AA1401" s="11" t="s">
        <v>15237</v>
      </c>
      <c r="AB1401" s="6" t="s">
        <v>83</v>
      </c>
      <c r="AC1401" s="6"/>
      <c r="AD1401" s="6"/>
      <c r="AE1401" s="6"/>
      <c r="AF1401" s="6"/>
      <c r="AG1401" s="6"/>
      <c r="AH1401" s="6" t="s">
        <v>128</v>
      </c>
    </row>
    <row r="1402" spans="1:34" ht="16.5">
      <c r="A1402" s="14" t="s">
        <v>5110</v>
      </c>
      <c r="B1402" s="4" t="s">
        <v>5321</v>
      </c>
      <c r="C1402" s="5" t="s">
        <v>83</v>
      </c>
      <c r="D1402" s="5" t="s">
        <v>5112</v>
      </c>
      <c r="E1402" s="6" t="s">
        <v>5114</v>
      </c>
      <c r="F1402" s="6" t="s">
        <v>10987</v>
      </c>
      <c r="G1402" s="6" t="s">
        <v>10988</v>
      </c>
      <c r="H1402" s="6" t="s">
        <v>6399</v>
      </c>
      <c r="I1402" s="6" t="s">
        <v>5983</v>
      </c>
      <c r="J1402" s="6" t="s">
        <v>12632</v>
      </c>
      <c r="K1402" s="6">
        <v>0</v>
      </c>
      <c r="L1402" s="6" t="s">
        <v>11604</v>
      </c>
      <c r="M1402" s="6" t="s">
        <v>11605</v>
      </c>
      <c r="N1402" s="6"/>
      <c r="O1402" s="6" t="s">
        <v>13698</v>
      </c>
      <c r="P1402" s="6"/>
      <c r="Q1402" s="6"/>
      <c r="R1402" s="6"/>
      <c r="S1402" s="6"/>
      <c r="T1402" s="6"/>
      <c r="U1402" s="6"/>
      <c r="V1402" s="6"/>
      <c r="W1402" s="6" t="s">
        <v>5112</v>
      </c>
      <c r="X1402" s="6" t="s">
        <v>128</v>
      </c>
      <c r="Y1402" s="11" t="s">
        <v>15237</v>
      </c>
      <c r="Z1402" s="10"/>
      <c r="AA1402" s="11" t="s">
        <v>15237</v>
      </c>
      <c r="AB1402" s="6" t="s">
        <v>83</v>
      </c>
      <c r="AC1402" s="6"/>
      <c r="AD1402" s="6"/>
      <c r="AE1402" s="6"/>
      <c r="AF1402" s="6"/>
      <c r="AG1402" s="6"/>
      <c r="AH1402" s="6" t="s">
        <v>128</v>
      </c>
    </row>
    <row r="1403" spans="1:34" ht="16.5">
      <c r="A1403" s="14" t="s">
        <v>5110</v>
      </c>
      <c r="B1403" s="4" t="s">
        <v>5322</v>
      </c>
      <c r="C1403" s="5" t="s">
        <v>83</v>
      </c>
      <c r="D1403" s="5" t="s">
        <v>5112</v>
      </c>
      <c r="E1403" s="6" t="s">
        <v>5114</v>
      </c>
      <c r="F1403" s="6" t="s">
        <v>10989</v>
      </c>
      <c r="G1403" s="6" t="s">
        <v>10990</v>
      </c>
      <c r="H1403" s="6" t="s">
        <v>10881</v>
      </c>
      <c r="I1403" s="6" t="s">
        <v>5983</v>
      </c>
      <c r="J1403" s="6" t="s">
        <v>12633</v>
      </c>
      <c r="K1403" s="6">
        <v>0</v>
      </c>
      <c r="L1403" s="6" t="s">
        <v>11604</v>
      </c>
      <c r="M1403" s="6" t="s">
        <v>11605</v>
      </c>
      <c r="N1403" s="6"/>
      <c r="O1403" s="6"/>
      <c r="P1403" s="6"/>
      <c r="Q1403" s="6"/>
      <c r="R1403" s="6"/>
      <c r="S1403" s="6"/>
      <c r="T1403" s="6"/>
      <c r="U1403" s="6"/>
      <c r="V1403" s="6"/>
      <c r="W1403" s="6" t="s">
        <v>5112</v>
      </c>
      <c r="X1403" s="6" t="s">
        <v>128</v>
      </c>
      <c r="Y1403" s="11" t="s">
        <v>15237</v>
      </c>
      <c r="Z1403" s="10"/>
      <c r="AA1403" s="11" t="s">
        <v>15237</v>
      </c>
      <c r="AB1403" s="6" t="s">
        <v>83</v>
      </c>
      <c r="AC1403" s="6"/>
      <c r="AD1403" s="6"/>
      <c r="AE1403" s="6"/>
      <c r="AF1403" s="6"/>
      <c r="AG1403" s="6"/>
      <c r="AH1403" s="6" t="s">
        <v>128</v>
      </c>
    </row>
    <row r="1404" spans="1:34" ht="16.5">
      <c r="A1404" s="14" t="s">
        <v>5110</v>
      </c>
      <c r="B1404" s="4" t="s">
        <v>5323</v>
      </c>
      <c r="C1404" s="5" t="s">
        <v>83</v>
      </c>
      <c r="D1404" s="5" t="s">
        <v>5112</v>
      </c>
      <c r="E1404" s="6" t="s">
        <v>5114</v>
      </c>
      <c r="F1404" s="6" t="s">
        <v>10991</v>
      </c>
      <c r="G1404" s="6" t="s">
        <v>10992</v>
      </c>
      <c r="H1404" s="6" t="s">
        <v>10993</v>
      </c>
      <c r="I1404" s="6" t="s">
        <v>5983</v>
      </c>
      <c r="J1404" s="6" t="s">
        <v>12634</v>
      </c>
      <c r="K1404" s="6">
        <v>0</v>
      </c>
      <c r="L1404" s="6" t="s">
        <v>11604</v>
      </c>
      <c r="M1404" s="6" t="s">
        <v>11605</v>
      </c>
      <c r="N1404" s="6"/>
      <c r="O1404" s="6" t="s">
        <v>13699</v>
      </c>
      <c r="P1404" s="6"/>
      <c r="Q1404" s="6"/>
      <c r="R1404" s="6"/>
      <c r="S1404" s="6"/>
      <c r="T1404" s="6"/>
      <c r="U1404" s="6"/>
      <c r="V1404" s="6"/>
      <c r="W1404" s="6" t="s">
        <v>5112</v>
      </c>
      <c r="X1404" s="6" t="s">
        <v>128</v>
      </c>
      <c r="Y1404" s="11" t="s">
        <v>15237</v>
      </c>
      <c r="Z1404" s="10"/>
      <c r="AA1404" s="11" t="s">
        <v>15237</v>
      </c>
      <c r="AB1404" s="6" t="s">
        <v>83</v>
      </c>
      <c r="AC1404" s="6"/>
      <c r="AD1404" s="6"/>
      <c r="AE1404" s="6"/>
      <c r="AF1404" s="6"/>
      <c r="AG1404" s="6"/>
      <c r="AH1404" s="6" t="s">
        <v>128</v>
      </c>
    </row>
    <row r="1405" spans="1:34" ht="16.5">
      <c r="A1405" s="14" t="s">
        <v>5110</v>
      </c>
      <c r="B1405" s="4" t="s">
        <v>5324</v>
      </c>
      <c r="C1405" s="5" t="s">
        <v>83</v>
      </c>
      <c r="D1405" s="5" t="s">
        <v>5112</v>
      </c>
      <c r="E1405" s="6" t="s">
        <v>5114</v>
      </c>
      <c r="F1405" s="6" t="s">
        <v>10994</v>
      </c>
      <c r="G1405" s="6" t="s">
        <v>10995</v>
      </c>
      <c r="H1405" s="6" t="s">
        <v>10996</v>
      </c>
      <c r="I1405" s="6" t="s">
        <v>5983</v>
      </c>
      <c r="J1405" s="6" t="s">
        <v>12635</v>
      </c>
      <c r="K1405" s="6">
        <v>0</v>
      </c>
      <c r="L1405" s="6" t="s">
        <v>11604</v>
      </c>
      <c r="M1405" s="6" t="s">
        <v>11605</v>
      </c>
      <c r="N1405" s="6"/>
      <c r="O1405" s="6" t="s">
        <v>13700</v>
      </c>
      <c r="P1405" s="6"/>
      <c r="Q1405" s="6"/>
      <c r="R1405" s="6"/>
      <c r="S1405" s="6"/>
      <c r="T1405" s="6"/>
      <c r="U1405" s="6"/>
      <c r="V1405" s="6"/>
      <c r="W1405" s="6" t="s">
        <v>5112</v>
      </c>
      <c r="X1405" s="6" t="s">
        <v>128</v>
      </c>
      <c r="Y1405" s="11" t="s">
        <v>15237</v>
      </c>
      <c r="Z1405" s="10"/>
      <c r="AA1405" s="11" t="s">
        <v>15237</v>
      </c>
      <c r="AB1405" s="6" t="s">
        <v>83</v>
      </c>
      <c r="AC1405" s="6"/>
      <c r="AD1405" s="6"/>
      <c r="AE1405" s="6"/>
      <c r="AF1405" s="6"/>
      <c r="AG1405" s="6"/>
      <c r="AH1405" s="6" t="s">
        <v>128</v>
      </c>
    </row>
    <row r="1406" spans="1:34" ht="16.5">
      <c r="A1406" s="14" t="s">
        <v>5110</v>
      </c>
      <c r="B1406" s="4" t="s">
        <v>5325</v>
      </c>
      <c r="C1406" s="5" t="s">
        <v>83</v>
      </c>
      <c r="D1406" s="5" t="s">
        <v>5112</v>
      </c>
      <c r="E1406" s="6" t="s">
        <v>5114</v>
      </c>
      <c r="F1406" s="6" t="s">
        <v>10997</v>
      </c>
      <c r="G1406" s="6" t="s">
        <v>10998</v>
      </c>
      <c r="H1406" s="6" t="s">
        <v>6399</v>
      </c>
      <c r="I1406" s="6" t="s">
        <v>5983</v>
      </c>
      <c r="J1406" s="6" t="s">
        <v>12636</v>
      </c>
      <c r="K1406" s="6">
        <v>0</v>
      </c>
      <c r="L1406" s="6" t="s">
        <v>11604</v>
      </c>
      <c r="M1406" s="6" t="s">
        <v>11605</v>
      </c>
      <c r="N1406" s="6"/>
      <c r="O1406" s="6" t="s">
        <v>13701</v>
      </c>
      <c r="P1406" s="6"/>
      <c r="Q1406" s="6"/>
      <c r="R1406" s="6"/>
      <c r="S1406" s="6"/>
      <c r="T1406" s="6"/>
      <c r="U1406" s="6"/>
      <c r="V1406" s="6"/>
      <c r="W1406" s="6" t="s">
        <v>5112</v>
      </c>
      <c r="X1406" s="6" t="s">
        <v>128</v>
      </c>
      <c r="Y1406" s="11" t="s">
        <v>15237</v>
      </c>
      <c r="Z1406" s="10"/>
      <c r="AA1406" s="11" t="s">
        <v>15237</v>
      </c>
      <c r="AB1406" s="6" t="s">
        <v>83</v>
      </c>
      <c r="AC1406" s="6"/>
      <c r="AD1406" s="6"/>
      <c r="AE1406" s="6"/>
      <c r="AF1406" s="6"/>
      <c r="AG1406" s="6"/>
      <c r="AH1406" s="6" t="s">
        <v>128</v>
      </c>
    </row>
    <row r="1407" spans="1:34" ht="16.5">
      <c r="A1407" s="14" t="s">
        <v>5110</v>
      </c>
      <c r="B1407" s="4" t="s">
        <v>5326</v>
      </c>
      <c r="C1407" s="5" t="s">
        <v>83</v>
      </c>
      <c r="D1407" s="5" t="s">
        <v>5112</v>
      </c>
      <c r="E1407" s="6" t="s">
        <v>5114</v>
      </c>
      <c r="F1407" s="6" t="s">
        <v>10999</v>
      </c>
      <c r="G1407" s="6" t="s">
        <v>11000</v>
      </c>
      <c r="H1407" s="6" t="s">
        <v>11001</v>
      </c>
      <c r="I1407" s="6" t="s">
        <v>5983</v>
      </c>
      <c r="J1407" s="6" t="s">
        <v>12637</v>
      </c>
      <c r="K1407" s="6">
        <v>0</v>
      </c>
      <c r="L1407" s="6" t="s">
        <v>11604</v>
      </c>
      <c r="M1407" s="6" t="s">
        <v>11605</v>
      </c>
      <c r="N1407" s="6"/>
      <c r="O1407" s="6" t="s">
        <v>13702</v>
      </c>
      <c r="P1407" s="6"/>
      <c r="Q1407" s="6"/>
      <c r="R1407" s="6"/>
      <c r="S1407" s="6"/>
      <c r="T1407" s="6"/>
      <c r="U1407" s="6"/>
      <c r="V1407" s="6"/>
      <c r="W1407" s="6" t="s">
        <v>5112</v>
      </c>
      <c r="X1407" s="6" t="s">
        <v>128</v>
      </c>
      <c r="Y1407" s="11" t="s">
        <v>15237</v>
      </c>
      <c r="Z1407" s="10"/>
      <c r="AA1407" s="11" t="s">
        <v>15237</v>
      </c>
      <c r="AB1407" s="6" t="s">
        <v>83</v>
      </c>
      <c r="AC1407" s="6"/>
      <c r="AD1407" s="6"/>
      <c r="AE1407" s="6"/>
      <c r="AF1407" s="6"/>
      <c r="AG1407" s="6"/>
      <c r="AH1407" s="6" t="s">
        <v>128</v>
      </c>
    </row>
    <row r="1408" spans="1:34" ht="16.5">
      <c r="A1408" s="14" t="s">
        <v>5110</v>
      </c>
      <c r="B1408" s="4" t="s">
        <v>5327</v>
      </c>
      <c r="C1408" s="5" t="s">
        <v>83</v>
      </c>
      <c r="D1408" s="5" t="s">
        <v>5112</v>
      </c>
      <c r="E1408" s="6" t="s">
        <v>5114</v>
      </c>
      <c r="F1408" s="6" t="s">
        <v>11002</v>
      </c>
      <c r="G1408" s="6" t="s">
        <v>11003</v>
      </c>
      <c r="H1408" s="6" t="s">
        <v>11004</v>
      </c>
      <c r="I1408" s="6" t="s">
        <v>5983</v>
      </c>
      <c r="J1408" s="6"/>
      <c r="K1408" s="6">
        <v>0</v>
      </c>
      <c r="L1408" s="6" t="s">
        <v>11604</v>
      </c>
      <c r="M1408" s="6" t="s">
        <v>11605</v>
      </c>
      <c r="N1408" s="6"/>
      <c r="O1408" s="6" t="s">
        <v>13703</v>
      </c>
      <c r="P1408" s="6"/>
      <c r="Q1408" s="6"/>
      <c r="R1408" s="6"/>
      <c r="S1408" s="6"/>
      <c r="T1408" s="6"/>
      <c r="U1408" s="6"/>
      <c r="V1408" s="6"/>
      <c r="W1408" s="6" t="s">
        <v>5112</v>
      </c>
      <c r="X1408" s="6" t="s">
        <v>128</v>
      </c>
      <c r="Y1408" s="11" t="s">
        <v>15237</v>
      </c>
      <c r="Z1408" s="10"/>
      <c r="AA1408" s="11" t="s">
        <v>15237</v>
      </c>
      <c r="AB1408" s="6" t="s">
        <v>83</v>
      </c>
      <c r="AC1408" s="6"/>
      <c r="AD1408" s="6"/>
      <c r="AE1408" s="6"/>
      <c r="AF1408" s="6"/>
      <c r="AG1408" s="6"/>
      <c r="AH1408" s="6" t="s">
        <v>128</v>
      </c>
    </row>
    <row r="1409" spans="1:34" ht="16.5">
      <c r="A1409" s="14" t="s">
        <v>5110</v>
      </c>
      <c r="B1409" s="4" t="s">
        <v>5328</v>
      </c>
      <c r="C1409" s="5" t="s">
        <v>83</v>
      </c>
      <c r="D1409" s="5" t="s">
        <v>5112</v>
      </c>
      <c r="E1409" s="6" t="s">
        <v>5114</v>
      </c>
      <c r="F1409" s="6" t="s">
        <v>11005</v>
      </c>
      <c r="G1409" s="6" t="s">
        <v>11006</v>
      </c>
      <c r="H1409" s="6" t="s">
        <v>11007</v>
      </c>
      <c r="I1409" s="6" t="s">
        <v>5983</v>
      </c>
      <c r="J1409" s="6">
        <v>577001</v>
      </c>
      <c r="K1409" s="6">
        <v>0</v>
      </c>
      <c r="L1409" s="6" t="s">
        <v>11604</v>
      </c>
      <c r="M1409" s="6" t="s">
        <v>11605</v>
      </c>
      <c r="N1409" s="6"/>
      <c r="O1409" s="6"/>
      <c r="P1409" s="6"/>
      <c r="Q1409" s="6"/>
      <c r="R1409" s="6"/>
      <c r="S1409" s="6"/>
      <c r="T1409" s="6"/>
      <c r="U1409" s="6"/>
      <c r="V1409" s="6"/>
      <c r="W1409" s="6" t="s">
        <v>5112</v>
      </c>
      <c r="X1409" s="6" t="s">
        <v>128</v>
      </c>
      <c r="Y1409" s="11" t="s">
        <v>15237</v>
      </c>
      <c r="Z1409" s="10"/>
      <c r="AA1409" s="11" t="s">
        <v>15237</v>
      </c>
      <c r="AB1409" s="6" t="s">
        <v>83</v>
      </c>
      <c r="AC1409" s="6"/>
      <c r="AD1409" s="6"/>
      <c r="AE1409" s="6"/>
      <c r="AF1409" s="6"/>
      <c r="AG1409" s="6"/>
      <c r="AH1409" s="6" t="s">
        <v>128</v>
      </c>
    </row>
    <row r="1410" spans="1:34" ht="16.5">
      <c r="A1410" s="14" t="s">
        <v>5110</v>
      </c>
      <c r="B1410" s="4" t="s">
        <v>5329</v>
      </c>
      <c r="C1410" s="5" t="s">
        <v>83</v>
      </c>
      <c r="D1410" s="5" t="s">
        <v>5112</v>
      </c>
      <c r="E1410" s="6" t="s">
        <v>5114</v>
      </c>
      <c r="F1410" s="6" t="s">
        <v>11008</v>
      </c>
      <c r="G1410" s="6" t="s">
        <v>11009</v>
      </c>
      <c r="H1410" s="6" t="s">
        <v>11010</v>
      </c>
      <c r="I1410" s="6" t="s">
        <v>5983</v>
      </c>
      <c r="J1410" s="6" t="s">
        <v>12638</v>
      </c>
      <c r="K1410" s="6">
        <v>0</v>
      </c>
      <c r="L1410" s="6" t="s">
        <v>11604</v>
      </c>
      <c r="M1410" s="6" t="s">
        <v>11605</v>
      </c>
      <c r="N1410" s="6"/>
      <c r="O1410" s="6" t="s">
        <v>13704</v>
      </c>
      <c r="P1410" s="6"/>
      <c r="Q1410" s="6"/>
      <c r="R1410" s="6"/>
      <c r="S1410" s="6"/>
      <c r="T1410" s="6"/>
      <c r="U1410" s="6"/>
      <c r="V1410" s="6"/>
      <c r="W1410" s="6" t="s">
        <v>5112</v>
      </c>
      <c r="X1410" s="6" t="s">
        <v>128</v>
      </c>
      <c r="Y1410" s="11" t="s">
        <v>15237</v>
      </c>
      <c r="Z1410" s="10"/>
      <c r="AA1410" s="11" t="s">
        <v>15237</v>
      </c>
      <c r="AB1410" s="6" t="s">
        <v>83</v>
      </c>
      <c r="AC1410" s="6"/>
      <c r="AD1410" s="6"/>
      <c r="AE1410" s="6"/>
      <c r="AF1410" s="6"/>
      <c r="AG1410" s="6"/>
      <c r="AH1410" s="6" t="s">
        <v>128</v>
      </c>
    </row>
    <row r="1411" spans="1:34" ht="16.5">
      <c r="A1411" s="14" t="s">
        <v>5110</v>
      </c>
      <c r="B1411" s="4" t="s">
        <v>5330</v>
      </c>
      <c r="C1411" s="5" t="s">
        <v>83</v>
      </c>
      <c r="D1411" s="5" t="s">
        <v>5112</v>
      </c>
      <c r="E1411" s="6" t="s">
        <v>5114</v>
      </c>
      <c r="F1411" s="6" t="s">
        <v>11011</v>
      </c>
      <c r="G1411" s="6" t="s">
        <v>11012</v>
      </c>
      <c r="H1411" s="6" t="s">
        <v>11013</v>
      </c>
      <c r="I1411" s="6" t="s">
        <v>5983</v>
      </c>
      <c r="J1411" s="6" t="s">
        <v>12639</v>
      </c>
      <c r="K1411" s="6">
        <v>0</v>
      </c>
      <c r="L1411" s="6" t="s">
        <v>11604</v>
      </c>
      <c r="M1411" s="6" t="s">
        <v>11605</v>
      </c>
      <c r="N1411" s="6"/>
      <c r="O1411" s="6" t="s">
        <v>13705</v>
      </c>
      <c r="P1411" s="6"/>
      <c r="Q1411" s="6"/>
      <c r="R1411" s="6"/>
      <c r="S1411" s="6"/>
      <c r="T1411" s="6"/>
      <c r="U1411" s="6"/>
      <c r="V1411" s="6"/>
      <c r="W1411" s="6" t="s">
        <v>5112</v>
      </c>
      <c r="X1411" s="6" t="s">
        <v>128</v>
      </c>
      <c r="Y1411" s="11" t="s">
        <v>15237</v>
      </c>
      <c r="Z1411" s="10"/>
      <c r="AA1411" s="11" t="s">
        <v>15237</v>
      </c>
      <c r="AB1411" s="6" t="s">
        <v>83</v>
      </c>
      <c r="AC1411" s="6"/>
      <c r="AD1411" s="6"/>
      <c r="AE1411" s="6"/>
      <c r="AF1411" s="6"/>
      <c r="AG1411" s="6"/>
      <c r="AH1411" s="6" t="s">
        <v>128</v>
      </c>
    </row>
    <row r="1412" spans="1:34" ht="16.5">
      <c r="A1412" s="14" t="s">
        <v>5110</v>
      </c>
      <c r="B1412" s="4" t="s">
        <v>5331</v>
      </c>
      <c r="C1412" s="5" t="s">
        <v>83</v>
      </c>
      <c r="D1412" s="5" t="s">
        <v>5112</v>
      </c>
      <c r="E1412" s="6" t="s">
        <v>5114</v>
      </c>
      <c r="F1412" s="6" t="s">
        <v>11014</v>
      </c>
      <c r="G1412" s="6" t="s">
        <v>11015</v>
      </c>
      <c r="H1412" s="6" t="s">
        <v>11016</v>
      </c>
      <c r="I1412" s="6" t="s">
        <v>5983</v>
      </c>
      <c r="J1412" s="6" t="s">
        <v>12640</v>
      </c>
      <c r="K1412" s="6">
        <v>0</v>
      </c>
      <c r="L1412" s="6" t="s">
        <v>11604</v>
      </c>
      <c r="M1412" s="6" t="s">
        <v>11605</v>
      </c>
      <c r="N1412" s="6"/>
      <c r="O1412" s="6" t="s">
        <v>13706</v>
      </c>
      <c r="P1412" s="6"/>
      <c r="Q1412" s="6"/>
      <c r="R1412" s="6"/>
      <c r="S1412" s="6"/>
      <c r="T1412" s="6"/>
      <c r="U1412" s="6"/>
      <c r="V1412" s="6"/>
      <c r="W1412" s="6" t="s">
        <v>5112</v>
      </c>
      <c r="X1412" s="6" t="s">
        <v>128</v>
      </c>
      <c r="Y1412" s="11" t="s">
        <v>15237</v>
      </c>
      <c r="Z1412" s="10"/>
      <c r="AA1412" s="11" t="s">
        <v>15237</v>
      </c>
      <c r="AB1412" s="6" t="s">
        <v>83</v>
      </c>
      <c r="AC1412" s="6"/>
      <c r="AD1412" s="6"/>
      <c r="AE1412" s="6"/>
      <c r="AF1412" s="6"/>
      <c r="AG1412" s="6"/>
      <c r="AH1412" s="6" t="s">
        <v>128</v>
      </c>
    </row>
    <row r="1413" spans="1:34" ht="16.5">
      <c r="A1413" s="14" t="s">
        <v>5110</v>
      </c>
      <c r="B1413" s="4" t="s">
        <v>5332</v>
      </c>
      <c r="C1413" s="5" t="s">
        <v>83</v>
      </c>
      <c r="D1413" s="5" t="s">
        <v>5112</v>
      </c>
      <c r="E1413" s="6" t="s">
        <v>5114</v>
      </c>
      <c r="F1413" s="6" t="s">
        <v>11017</v>
      </c>
      <c r="G1413" s="6" t="s">
        <v>11018</v>
      </c>
      <c r="H1413" s="6" t="s">
        <v>11019</v>
      </c>
      <c r="I1413" s="6" t="s">
        <v>5983</v>
      </c>
      <c r="J1413" s="6" t="s">
        <v>12641</v>
      </c>
      <c r="K1413" s="6">
        <v>0</v>
      </c>
      <c r="L1413" s="6" t="s">
        <v>11604</v>
      </c>
      <c r="M1413" s="6" t="s">
        <v>11605</v>
      </c>
      <c r="N1413" s="6"/>
      <c r="O1413" s="6" t="s">
        <v>13707</v>
      </c>
      <c r="P1413" s="6"/>
      <c r="Q1413" s="6"/>
      <c r="R1413" s="6"/>
      <c r="S1413" s="6"/>
      <c r="T1413" s="6"/>
      <c r="U1413" s="6"/>
      <c r="V1413" s="6"/>
      <c r="W1413" s="6" t="s">
        <v>5112</v>
      </c>
      <c r="X1413" s="6" t="s">
        <v>128</v>
      </c>
      <c r="Y1413" s="11" t="s">
        <v>15237</v>
      </c>
      <c r="Z1413" s="10"/>
      <c r="AA1413" s="11" t="s">
        <v>15237</v>
      </c>
      <c r="AB1413" s="6" t="s">
        <v>83</v>
      </c>
      <c r="AC1413" s="6"/>
      <c r="AD1413" s="6"/>
      <c r="AE1413" s="6"/>
      <c r="AF1413" s="6"/>
      <c r="AG1413" s="6"/>
      <c r="AH1413" s="6" t="s">
        <v>128</v>
      </c>
    </row>
    <row r="1414" spans="1:34" ht="16.5">
      <c r="A1414" s="14" t="s">
        <v>5110</v>
      </c>
      <c r="B1414" s="4" t="s">
        <v>5333</v>
      </c>
      <c r="C1414" s="5" t="s">
        <v>83</v>
      </c>
      <c r="D1414" s="5" t="s">
        <v>5112</v>
      </c>
      <c r="E1414" s="6" t="s">
        <v>5114</v>
      </c>
      <c r="F1414" s="6" t="s">
        <v>11020</v>
      </c>
      <c r="G1414" s="6" t="s">
        <v>11021</v>
      </c>
      <c r="H1414" s="6" t="s">
        <v>11022</v>
      </c>
      <c r="I1414" s="6" t="s">
        <v>5983</v>
      </c>
      <c r="J1414" s="6">
        <v>585327</v>
      </c>
      <c r="K1414" s="6">
        <v>0</v>
      </c>
      <c r="L1414" s="6" t="s">
        <v>11604</v>
      </c>
      <c r="M1414" s="6" t="s">
        <v>11605</v>
      </c>
      <c r="N1414" s="6"/>
      <c r="O1414" s="6" t="s">
        <v>13708</v>
      </c>
      <c r="P1414" s="6"/>
      <c r="Q1414" s="6"/>
      <c r="R1414" s="6"/>
      <c r="S1414" s="6"/>
      <c r="T1414" s="6"/>
      <c r="U1414" s="6"/>
      <c r="V1414" s="6"/>
      <c r="W1414" s="6" t="s">
        <v>5112</v>
      </c>
      <c r="X1414" s="6" t="s">
        <v>128</v>
      </c>
      <c r="Y1414" s="11" t="s">
        <v>15237</v>
      </c>
      <c r="Z1414" s="10"/>
      <c r="AA1414" s="11" t="s">
        <v>15237</v>
      </c>
      <c r="AB1414" s="6" t="s">
        <v>83</v>
      </c>
      <c r="AC1414" s="6"/>
      <c r="AD1414" s="6"/>
      <c r="AE1414" s="6"/>
      <c r="AF1414" s="6"/>
      <c r="AG1414" s="6"/>
      <c r="AH1414" s="6" t="s">
        <v>128</v>
      </c>
    </row>
    <row r="1415" spans="1:34" ht="16.5">
      <c r="A1415" s="14" t="s">
        <v>5110</v>
      </c>
      <c r="B1415" s="4" t="s">
        <v>5334</v>
      </c>
      <c r="C1415" s="5" t="s">
        <v>83</v>
      </c>
      <c r="D1415" s="5" t="s">
        <v>5112</v>
      </c>
      <c r="E1415" s="6" t="s">
        <v>5114</v>
      </c>
      <c r="F1415" s="6" t="s">
        <v>11023</v>
      </c>
      <c r="G1415" s="6" t="s">
        <v>11024</v>
      </c>
      <c r="H1415" s="6" t="s">
        <v>11025</v>
      </c>
      <c r="I1415" s="6" t="s">
        <v>5983</v>
      </c>
      <c r="J1415" s="6">
        <v>585102</v>
      </c>
      <c r="K1415" s="6">
        <v>0</v>
      </c>
      <c r="L1415" s="6" t="s">
        <v>11604</v>
      </c>
      <c r="M1415" s="6" t="s">
        <v>11605</v>
      </c>
      <c r="N1415" s="6"/>
      <c r="O1415" s="6"/>
      <c r="P1415" s="6"/>
      <c r="Q1415" s="6"/>
      <c r="R1415" s="6"/>
      <c r="S1415" s="6"/>
      <c r="T1415" s="6"/>
      <c r="U1415" s="6"/>
      <c r="V1415" s="6"/>
      <c r="W1415" s="6" t="s">
        <v>5112</v>
      </c>
      <c r="X1415" s="6" t="s">
        <v>128</v>
      </c>
      <c r="Y1415" s="11" t="s">
        <v>15237</v>
      </c>
      <c r="Z1415" s="10"/>
      <c r="AA1415" s="11" t="s">
        <v>15237</v>
      </c>
      <c r="AB1415" s="6" t="s">
        <v>83</v>
      </c>
      <c r="AC1415" s="6"/>
      <c r="AD1415" s="6"/>
      <c r="AE1415" s="6"/>
      <c r="AF1415" s="6"/>
      <c r="AG1415" s="6"/>
      <c r="AH1415" s="6" t="s">
        <v>128</v>
      </c>
    </row>
    <row r="1416" spans="1:34" ht="16.5">
      <c r="A1416" s="14" t="s">
        <v>5110</v>
      </c>
      <c r="B1416" s="4" t="s">
        <v>5335</v>
      </c>
      <c r="C1416" s="5" t="s">
        <v>83</v>
      </c>
      <c r="D1416" s="5" t="s">
        <v>5112</v>
      </c>
      <c r="E1416" s="6" t="s">
        <v>5114</v>
      </c>
      <c r="F1416" s="6" t="s">
        <v>11026</v>
      </c>
      <c r="G1416" s="6" t="s">
        <v>11027</v>
      </c>
      <c r="H1416" s="6" t="s">
        <v>11028</v>
      </c>
      <c r="I1416" s="6" t="s">
        <v>5983</v>
      </c>
      <c r="J1416" s="6" t="s">
        <v>12642</v>
      </c>
      <c r="K1416" s="6">
        <v>0</v>
      </c>
      <c r="L1416" s="6" t="s">
        <v>11604</v>
      </c>
      <c r="M1416" s="6" t="s">
        <v>11605</v>
      </c>
      <c r="N1416" s="6"/>
      <c r="O1416" s="6"/>
      <c r="P1416" s="6"/>
      <c r="Q1416" s="6"/>
      <c r="R1416" s="6"/>
      <c r="S1416" s="6"/>
      <c r="T1416" s="6"/>
      <c r="U1416" s="6"/>
      <c r="V1416" s="6"/>
      <c r="W1416" s="6" t="s">
        <v>5112</v>
      </c>
      <c r="X1416" s="6" t="s">
        <v>128</v>
      </c>
      <c r="Y1416" s="11" t="s">
        <v>15237</v>
      </c>
      <c r="Z1416" s="10"/>
      <c r="AA1416" s="11" t="s">
        <v>15237</v>
      </c>
      <c r="AB1416" s="6" t="s">
        <v>83</v>
      </c>
      <c r="AC1416" s="6"/>
      <c r="AD1416" s="6"/>
      <c r="AE1416" s="6"/>
      <c r="AF1416" s="6"/>
      <c r="AG1416" s="6"/>
      <c r="AH1416" s="6" t="s">
        <v>128</v>
      </c>
    </row>
    <row r="1417" spans="1:34" ht="16.5">
      <c r="A1417" s="14" t="s">
        <v>5110</v>
      </c>
      <c r="B1417" s="4" t="s">
        <v>5336</v>
      </c>
      <c r="C1417" s="5" t="s">
        <v>83</v>
      </c>
      <c r="D1417" s="5" t="s">
        <v>5112</v>
      </c>
      <c r="E1417" s="6" t="s">
        <v>5114</v>
      </c>
      <c r="F1417" s="6" t="s">
        <v>11029</v>
      </c>
      <c r="G1417" s="6" t="s">
        <v>11030</v>
      </c>
      <c r="H1417" s="6" t="s">
        <v>11031</v>
      </c>
      <c r="I1417" s="6" t="s">
        <v>5983</v>
      </c>
      <c r="J1417" s="6"/>
      <c r="K1417" s="6">
        <v>0</v>
      </c>
      <c r="L1417" s="6" t="s">
        <v>11604</v>
      </c>
      <c r="M1417" s="6" t="s">
        <v>11605</v>
      </c>
      <c r="N1417" s="6"/>
      <c r="O1417" s="6" t="s">
        <v>13709</v>
      </c>
      <c r="P1417" s="6"/>
      <c r="Q1417" s="6"/>
      <c r="R1417" s="6"/>
      <c r="S1417" s="6"/>
      <c r="T1417" s="6"/>
      <c r="U1417" s="6"/>
      <c r="V1417" s="6"/>
      <c r="W1417" s="6" t="s">
        <v>5112</v>
      </c>
      <c r="X1417" s="6" t="s">
        <v>128</v>
      </c>
      <c r="Y1417" s="11" t="s">
        <v>15237</v>
      </c>
      <c r="Z1417" s="10"/>
      <c r="AA1417" s="11" t="s">
        <v>15237</v>
      </c>
      <c r="AB1417" s="6" t="s">
        <v>83</v>
      </c>
      <c r="AC1417" s="6"/>
      <c r="AD1417" s="6"/>
      <c r="AE1417" s="6"/>
      <c r="AF1417" s="6"/>
      <c r="AG1417" s="6"/>
      <c r="AH1417" s="6" t="s">
        <v>128</v>
      </c>
    </row>
    <row r="1418" spans="1:34" ht="16.5">
      <c r="A1418" s="14" t="s">
        <v>5110</v>
      </c>
      <c r="B1418" s="4" t="s">
        <v>5337</v>
      </c>
      <c r="C1418" s="5" t="s">
        <v>83</v>
      </c>
      <c r="D1418" s="5" t="s">
        <v>5112</v>
      </c>
      <c r="E1418" s="6" t="s">
        <v>5114</v>
      </c>
      <c r="F1418" s="6" t="s">
        <v>11032</v>
      </c>
      <c r="G1418" s="6" t="s">
        <v>11033</v>
      </c>
      <c r="H1418" s="6" t="s">
        <v>10937</v>
      </c>
      <c r="I1418" s="6" t="s">
        <v>5983</v>
      </c>
      <c r="J1418" s="6">
        <v>560037</v>
      </c>
      <c r="K1418" s="6">
        <v>0</v>
      </c>
      <c r="L1418" s="6" t="s">
        <v>11604</v>
      </c>
      <c r="M1418" s="6" t="s">
        <v>11605</v>
      </c>
      <c r="N1418" s="6"/>
      <c r="O1418" s="6"/>
      <c r="P1418" s="6"/>
      <c r="Q1418" s="6"/>
      <c r="R1418" s="6"/>
      <c r="S1418" s="6"/>
      <c r="T1418" s="6"/>
      <c r="U1418" s="6"/>
      <c r="V1418" s="6"/>
      <c r="W1418" s="6" t="s">
        <v>5112</v>
      </c>
      <c r="X1418" s="6" t="s">
        <v>128</v>
      </c>
      <c r="Y1418" s="11" t="s">
        <v>15237</v>
      </c>
      <c r="Z1418" s="10"/>
      <c r="AA1418" s="11" t="s">
        <v>15237</v>
      </c>
      <c r="AB1418" s="6" t="s">
        <v>83</v>
      </c>
      <c r="AC1418" s="6"/>
      <c r="AD1418" s="6"/>
      <c r="AE1418" s="6"/>
      <c r="AF1418" s="6"/>
      <c r="AG1418" s="6"/>
      <c r="AH1418" s="6" t="s">
        <v>128</v>
      </c>
    </row>
    <row r="1419" spans="1:34" ht="16.5">
      <c r="A1419" s="14" t="s">
        <v>5110</v>
      </c>
      <c r="B1419" s="4" t="s">
        <v>5338</v>
      </c>
      <c r="C1419" s="5" t="s">
        <v>83</v>
      </c>
      <c r="D1419" s="5" t="s">
        <v>5112</v>
      </c>
      <c r="E1419" s="6" t="s">
        <v>5114</v>
      </c>
      <c r="F1419" s="6" t="s">
        <v>11034</v>
      </c>
      <c r="G1419" s="6" t="s">
        <v>11035</v>
      </c>
      <c r="H1419" s="6" t="s">
        <v>11036</v>
      </c>
      <c r="I1419" s="6" t="s">
        <v>6292</v>
      </c>
      <c r="J1419" s="6">
        <v>495452</v>
      </c>
      <c r="K1419" s="6">
        <v>0</v>
      </c>
      <c r="L1419" s="6" t="s">
        <v>11604</v>
      </c>
      <c r="M1419" s="6" t="s">
        <v>11605</v>
      </c>
      <c r="N1419" s="6"/>
      <c r="O1419" s="6"/>
      <c r="P1419" s="6"/>
      <c r="Q1419" s="6"/>
      <c r="R1419" s="6"/>
      <c r="S1419" s="6"/>
      <c r="T1419" s="6"/>
      <c r="U1419" s="6"/>
      <c r="V1419" s="6"/>
      <c r="W1419" s="6" t="s">
        <v>5112</v>
      </c>
      <c r="X1419" s="6" t="s">
        <v>128</v>
      </c>
      <c r="Y1419" s="11" t="s">
        <v>15237</v>
      </c>
      <c r="Z1419" s="10"/>
      <c r="AA1419" s="11" t="s">
        <v>15237</v>
      </c>
      <c r="AB1419" s="6" t="s">
        <v>83</v>
      </c>
      <c r="AC1419" s="6"/>
      <c r="AD1419" s="6"/>
      <c r="AE1419" s="6"/>
      <c r="AF1419" s="6"/>
      <c r="AG1419" s="6"/>
      <c r="AH1419" s="6" t="s">
        <v>128</v>
      </c>
    </row>
    <row r="1420" spans="1:34" ht="16.5">
      <c r="A1420" s="14" t="s">
        <v>5110</v>
      </c>
      <c r="B1420" s="4" t="s">
        <v>5339</v>
      </c>
      <c r="C1420" s="5" t="s">
        <v>83</v>
      </c>
      <c r="D1420" s="5" t="s">
        <v>5112</v>
      </c>
      <c r="E1420" s="6" t="s">
        <v>5114</v>
      </c>
      <c r="F1420" s="6" t="s">
        <v>11037</v>
      </c>
      <c r="G1420" s="6" t="s">
        <v>11038</v>
      </c>
      <c r="H1420" s="6" t="s">
        <v>11039</v>
      </c>
      <c r="I1420" s="6" t="s">
        <v>6266</v>
      </c>
      <c r="J1420" s="6">
        <v>482002</v>
      </c>
      <c r="K1420" s="6">
        <v>0</v>
      </c>
      <c r="L1420" s="6" t="s">
        <v>11604</v>
      </c>
      <c r="M1420" s="6" t="s">
        <v>11605</v>
      </c>
      <c r="N1420" s="6"/>
      <c r="O1420" s="6"/>
      <c r="P1420" s="6"/>
      <c r="Q1420" s="6"/>
      <c r="R1420" s="6"/>
      <c r="S1420" s="6"/>
      <c r="T1420" s="6"/>
      <c r="U1420" s="6"/>
      <c r="V1420" s="6"/>
      <c r="W1420" s="6" t="s">
        <v>5112</v>
      </c>
      <c r="X1420" s="6" t="s">
        <v>128</v>
      </c>
      <c r="Y1420" s="11" t="s">
        <v>15237</v>
      </c>
      <c r="Z1420" s="10"/>
      <c r="AA1420" s="11" t="s">
        <v>15237</v>
      </c>
      <c r="AB1420" s="6" t="s">
        <v>83</v>
      </c>
      <c r="AC1420" s="6"/>
      <c r="AD1420" s="6"/>
      <c r="AE1420" s="6"/>
      <c r="AF1420" s="6"/>
      <c r="AG1420" s="6"/>
      <c r="AH1420" s="6" t="s">
        <v>128</v>
      </c>
    </row>
    <row r="1421" spans="1:34" ht="16.5">
      <c r="A1421" s="14" t="s">
        <v>5110</v>
      </c>
      <c r="B1421" s="4" t="s">
        <v>5340</v>
      </c>
      <c r="C1421" s="5" t="s">
        <v>83</v>
      </c>
      <c r="D1421" s="5" t="s">
        <v>5112</v>
      </c>
      <c r="E1421" s="6" t="s">
        <v>5114</v>
      </c>
      <c r="F1421" s="6" t="s">
        <v>11040</v>
      </c>
      <c r="G1421" s="6" t="s">
        <v>11041</v>
      </c>
      <c r="H1421" s="6" t="s">
        <v>11042</v>
      </c>
      <c r="I1421" s="6" t="s">
        <v>6266</v>
      </c>
      <c r="J1421" s="6">
        <v>485001</v>
      </c>
      <c r="K1421" s="6">
        <v>0</v>
      </c>
      <c r="L1421" s="6" t="s">
        <v>11604</v>
      </c>
      <c r="M1421" s="6" t="s">
        <v>11605</v>
      </c>
      <c r="N1421" s="6"/>
      <c r="O1421" s="6"/>
      <c r="P1421" s="6"/>
      <c r="Q1421" s="6"/>
      <c r="R1421" s="6"/>
      <c r="S1421" s="6"/>
      <c r="T1421" s="6"/>
      <c r="U1421" s="6"/>
      <c r="V1421" s="6"/>
      <c r="W1421" s="6" t="s">
        <v>5112</v>
      </c>
      <c r="X1421" s="6" t="s">
        <v>128</v>
      </c>
      <c r="Y1421" s="11" t="s">
        <v>15237</v>
      </c>
      <c r="Z1421" s="10"/>
      <c r="AA1421" s="11" t="s">
        <v>15237</v>
      </c>
      <c r="AB1421" s="6" t="s">
        <v>83</v>
      </c>
      <c r="AC1421" s="6"/>
      <c r="AD1421" s="6"/>
      <c r="AE1421" s="6"/>
      <c r="AF1421" s="6"/>
      <c r="AG1421" s="6"/>
      <c r="AH1421" s="6" t="s">
        <v>128</v>
      </c>
    </row>
    <row r="1422" spans="1:34" ht="16.5">
      <c r="A1422" s="14" t="s">
        <v>5110</v>
      </c>
      <c r="B1422" s="4" t="s">
        <v>5341</v>
      </c>
      <c r="C1422" s="5" t="s">
        <v>83</v>
      </c>
      <c r="D1422" s="5" t="s">
        <v>5112</v>
      </c>
      <c r="E1422" s="6" t="s">
        <v>5114</v>
      </c>
      <c r="F1422" s="6" t="s">
        <v>11043</v>
      </c>
      <c r="G1422" s="6" t="s">
        <v>11044</v>
      </c>
      <c r="H1422" s="6" t="s">
        <v>11045</v>
      </c>
      <c r="I1422" s="6" t="s">
        <v>6266</v>
      </c>
      <c r="J1422" s="6">
        <v>474002</v>
      </c>
      <c r="K1422" s="6">
        <v>0</v>
      </c>
      <c r="L1422" s="6" t="s">
        <v>11604</v>
      </c>
      <c r="M1422" s="6" t="s">
        <v>11605</v>
      </c>
      <c r="N1422" s="6"/>
      <c r="O1422" s="6"/>
      <c r="P1422" s="6"/>
      <c r="Q1422" s="6"/>
      <c r="R1422" s="6"/>
      <c r="S1422" s="6"/>
      <c r="T1422" s="6"/>
      <c r="U1422" s="6"/>
      <c r="V1422" s="6"/>
      <c r="W1422" s="6" t="s">
        <v>5112</v>
      </c>
      <c r="X1422" s="6" t="s">
        <v>128</v>
      </c>
      <c r="Y1422" s="11" t="s">
        <v>15237</v>
      </c>
      <c r="Z1422" s="10"/>
      <c r="AA1422" s="11" t="s">
        <v>15237</v>
      </c>
      <c r="AB1422" s="6" t="s">
        <v>83</v>
      </c>
      <c r="AC1422" s="6"/>
      <c r="AD1422" s="6"/>
      <c r="AE1422" s="6"/>
      <c r="AF1422" s="6"/>
      <c r="AG1422" s="6"/>
      <c r="AH1422" s="6" t="s">
        <v>128</v>
      </c>
    </row>
    <row r="1423" spans="1:34" ht="16.5">
      <c r="A1423" s="14" t="s">
        <v>5110</v>
      </c>
      <c r="B1423" s="4" t="s">
        <v>5342</v>
      </c>
      <c r="C1423" s="5" t="s">
        <v>83</v>
      </c>
      <c r="D1423" s="5" t="s">
        <v>5112</v>
      </c>
      <c r="E1423" s="6" t="s">
        <v>5114</v>
      </c>
      <c r="F1423" s="6" t="s">
        <v>11046</v>
      </c>
      <c r="G1423" s="6" t="s">
        <v>11047</v>
      </c>
      <c r="H1423" s="6" t="s">
        <v>11048</v>
      </c>
      <c r="I1423" s="6" t="s">
        <v>6266</v>
      </c>
      <c r="J1423" s="6">
        <v>458441</v>
      </c>
      <c r="K1423" s="6">
        <v>0</v>
      </c>
      <c r="L1423" s="6" t="s">
        <v>11604</v>
      </c>
      <c r="M1423" s="6" t="s">
        <v>11605</v>
      </c>
      <c r="N1423" s="6"/>
      <c r="O1423" s="6"/>
      <c r="P1423" s="6"/>
      <c r="Q1423" s="6"/>
      <c r="R1423" s="6"/>
      <c r="S1423" s="6"/>
      <c r="T1423" s="6"/>
      <c r="U1423" s="6"/>
      <c r="V1423" s="6"/>
      <c r="W1423" s="6" t="s">
        <v>5112</v>
      </c>
      <c r="X1423" s="6" t="s">
        <v>128</v>
      </c>
      <c r="Y1423" s="11" t="s">
        <v>15237</v>
      </c>
      <c r="Z1423" s="10"/>
      <c r="AA1423" s="11" t="s">
        <v>15237</v>
      </c>
      <c r="AB1423" s="6" t="s">
        <v>83</v>
      </c>
      <c r="AC1423" s="6"/>
      <c r="AD1423" s="6"/>
      <c r="AE1423" s="6"/>
      <c r="AF1423" s="6"/>
      <c r="AG1423" s="6"/>
      <c r="AH1423" s="6" t="s">
        <v>128</v>
      </c>
    </row>
    <row r="1424" spans="1:34" ht="16.5">
      <c r="A1424" s="14" t="s">
        <v>5110</v>
      </c>
      <c r="B1424" s="4" t="s">
        <v>5343</v>
      </c>
      <c r="C1424" s="5" t="s">
        <v>83</v>
      </c>
      <c r="D1424" s="5" t="s">
        <v>5112</v>
      </c>
      <c r="E1424" s="6" t="s">
        <v>5114</v>
      </c>
      <c r="F1424" s="6" t="s">
        <v>11049</v>
      </c>
      <c r="G1424" s="6" t="s">
        <v>11050</v>
      </c>
      <c r="H1424" s="6" t="s">
        <v>6265</v>
      </c>
      <c r="I1424" s="6" t="s">
        <v>6266</v>
      </c>
      <c r="J1424" s="6">
        <v>452001</v>
      </c>
      <c r="K1424" s="6">
        <v>0</v>
      </c>
      <c r="L1424" s="6" t="s">
        <v>11604</v>
      </c>
      <c r="M1424" s="6" t="s">
        <v>11605</v>
      </c>
      <c r="N1424" s="6"/>
      <c r="O1424" s="6"/>
      <c r="P1424" s="6"/>
      <c r="Q1424" s="6"/>
      <c r="R1424" s="6"/>
      <c r="S1424" s="6"/>
      <c r="T1424" s="6"/>
      <c r="U1424" s="6"/>
      <c r="V1424" s="6"/>
      <c r="W1424" s="6" t="s">
        <v>5112</v>
      </c>
      <c r="X1424" s="6" t="s">
        <v>128</v>
      </c>
      <c r="Y1424" s="11" t="s">
        <v>15237</v>
      </c>
      <c r="Z1424" s="10"/>
      <c r="AA1424" s="11" t="s">
        <v>15237</v>
      </c>
      <c r="AB1424" s="6" t="s">
        <v>83</v>
      </c>
      <c r="AC1424" s="6"/>
      <c r="AD1424" s="6"/>
      <c r="AE1424" s="6"/>
      <c r="AF1424" s="6"/>
      <c r="AG1424" s="6"/>
      <c r="AH1424" s="6" t="s">
        <v>128</v>
      </c>
    </row>
    <row r="1425" spans="1:34" ht="16.5">
      <c r="A1425" s="14" t="s">
        <v>5110</v>
      </c>
      <c r="B1425" s="4" t="s">
        <v>5344</v>
      </c>
      <c r="C1425" s="5" t="s">
        <v>83</v>
      </c>
      <c r="D1425" s="5" t="s">
        <v>5112</v>
      </c>
      <c r="E1425" s="6" t="s">
        <v>5114</v>
      </c>
      <c r="F1425" s="6" t="s">
        <v>11051</v>
      </c>
      <c r="G1425" s="6" t="s">
        <v>11052</v>
      </c>
      <c r="H1425" s="6" t="s">
        <v>11053</v>
      </c>
      <c r="I1425" s="6" t="s">
        <v>6266</v>
      </c>
      <c r="J1425" s="6">
        <v>487001</v>
      </c>
      <c r="K1425" s="6">
        <v>0</v>
      </c>
      <c r="L1425" s="6" t="s">
        <v>11604</v>
      </c>
      <c r="M1425" s="6" t="s">
        <v>11605</v>
      </c>
      <c r="N1425" s="6"/>
      <c r="O1425" s="6"/>
      <c r="P1425" s="6"/>
      <c r="Q1425" s="6"/>
      <c r="R1425" s="6"/>
      <c r="S1425" s="6"/>
      <c r="T1425" s="6"/>
      <c r="U1425" s="6"/>
      <c r="V1425" s="6"/>
      <c r="W1425" s="6" t="s">
        <v>5112</v>
      </c>
      <c r="X1425" s="6" t="s">
        <v>128</v>
      </c>
      <c r="Y1425" s="11" t="s">
        <v>15237</v>
      </c>
      <c r="Z1425" s="10"/>
      <c r="AA1425" s="11" t="s">
        <v>15237</v>
      </c>
      <c r="AB1425" s="6" t="s">
        <v>83</v>
      </c>
      <c r="AC1425" s="6"/>
      <c r="AD1425" s="6"/>
      <c r="AE1425" s="6"/>
      <c r="AF1425" s="6"/>
      <c r="AG1425" s="6"/>
      <c r="AH1425" s="6" t="s">
        <v>128</v>
      </c>
    </row>
    <row r="1426" spans="1:34" ht="16.5">
      <c r="A1426" s="14" t="s">
        <v>5110</v>
      </c>
      <c r="B1426" s="4" t="s">
        <v>5345</v>
      </c>
      <c r="C1426" s="5" t="s">
        <v>83</v>
      </c>
      <c r="D1426" s="5" t="s">
        <v>5112</v>
      </c>
      <c r="E1426" s="6" t="s">
        <v>5114</v>
      </c>
      <c r="F1426" s="6" t="s">
        <v>11054</v>
      </c>
      <c r="G1426" s="6" t="s">
        <v>11055</v>
      </c>
      <c r="H1426" s="6" t="s">
        <v>11056</v>
      </c>
      <c r="I1426" s="6" t="s">
        <v>7005</v>
      </c>
      <c r="J1426" s="6">
        <v>826001</v>
      </c>
      <c r="K1426" s="6">
        <v>0</v>
      </c>
      <c r="L1426" s="6" t="s">
        <v>11604</v>
      </c>
      <c r="M1426" s="6" t="s">
        <v>11605</v>
      </c>
      <c r="N1426" s="6"/>
      <c r="O1426" s="6"/>
      <c r="P1426" s="6"/>
      <c r="Q1426" s="6"/>
      <c r="R1426" s="6"/>
      <c r="S1426" s="6"/>
      <c r="T1426" s="6"/>
      <c r="U1426" s="6"/>
      <c r="V1426" s="6"/>
      <c r="W1426" s="6" t="s">
        <v>5112</v>
      </c>
      <c r="X1426" s="6" t="s">
        <v>128</v>
      </c>
      <c r="Y1426" s="11" t="s">
        <v>15237</v>
      </c>
      <c r="Z1426" s="10"/>
      <c r="AA1426" s="11" t="s">
        <v>15237</v>
      </c>
      <c r="AB1426" s="6" t="s">
        <v>83</v>
      </c>
      <c r="AC1426" s="6"/>
      <c r="AD1426" s="6"/>
      <c r="AE1426" s="6"/>
      <c r="AF1426" s="6"/>
      <c r="AG1426" s="6"/>
      <c r="AH1426" s="6" t="s">
        <v>128</v>
      </c>
    </row>
    <row r="1427" spans="1:34" ht="16.5">
      <c r="A1427" s="14" t="s">
        <v>5110</v>
      </c>
      <c r="B1427" s="4" t="s">
        <v>5346</v>
      </c>
      <c r="C1427" s="5" t="s">
        <v>83</v>
      </c>
      <c r="D1427" s="5" t="s">
        <v>5112</v>
      </c>
      <c r="E1427" s="6" t="s">
        <v>5114</v>
      </c>
      <c r="F1427" s="6" t="s">
        <v>11057</v>
      </c>
      <c r="G1427" s="6" t="s">
        <v>11058</v>
      </c>
      <c r="H1427" s="6" t="s">
        <v>11059</v>
      </c>
      <c r="I1427" s="6" t="s">
        <v>6266</v>
      </c>
      <c r="J1427" s="6">
        <v>457001</v>
      </c>
      <c r="K1427" s="6">
        <v>0</v>
      </c>
      <c r="L1427" s="6" t="s">
        <v>11604</v>
      </c>
      <c r="M1427" s="6" t="s">
        <v>11605</v>
      </c>
      <c r="N1427" s="6"/>
      <c r="O1427" s="6"/>
      <c r="P1427" s="6"/>
      <c r="Q1427" s="6"/>
      <c r="R1427" s="6"/>
      <c r="S1427" s="6"/>
      <c r="T1427" s="6"/>
      <c r="U1427" s="6"/>
      <c r="V1427" s="6"/>
      <c r="W1427" s="6" t="s">
        <v>5112</v>
      </c>
      <c r="X1427" s="6" t="s">
        <v>128</v>
      </c>
      <c r="Y1427" s="11" t="s">
        <v>15237</v>
      </c>
      <c r="Z1427" s="10"/>
      <c r="AA1427" s="11" t="s">
        <v>15237</v>
      </c>
      <c r="AB1427" s="6" t="s">
        <v>83</v>
      </c>
      <c r="AC1427" s="6"/>
      <c r="AD1427" s="6"/>
      <c r="AE1427" s="6"/>
      <c r="AF1427" s="6"/>
      <c r="AG1427" s="6"/>
      <c r="AH1427" s="6" t="s">
        <v>128</v>
      </c>
    </row>
    <row r="1428" spans="1:34" ht="16.5">
      <c r="A1428" s="14" t="s">
        <v>5110</v>
      </c>
      <c r="B1428" s="4" t="s">
        <v>5347</v>
      </c>
      <c r="C1428" s="5" t="s">
        <v>83</v>
      </c>
      <c r="D1428" s="5" t="s">
        <v>5112</v>
      </c>
      <c r="E1428" s="6" t="s">
        <v>5114</v>
      </c>
      <c r="F1428" s="6" t="s">
        <v>11060</v>
      </c>
      <c r="G1428" s="6" t="s">
        <v>11061</v>
      </c>
      <c r="H1428" s="6" t="s">
        <v>7831</v>
      </c>
      <c r="I1428" s="6" t="s">
        <v>6195</v>
      </c>
      <c r="J1428" s="6">
        <v>124001</v>
      </c>
      <c r="K1428" s="6">
        <v>0</v>
      </c>
      <c r="L1428" s="6" t="s">
        <v>11604</v>
      </c>
      <c r="M1428" s="6" t="s">
        <v>11605</v>
      </c>
      <c r="N1428" s="6"/>
      <c r="O1428" s="6"/>
      <c r="P1428" s="6"/>
      <c r="Q1428" s="6"/>
      <c r="R1428" s="6"/>
      <c r="S1428" s="6"/>
      <c r="T1428" s="6"/>
      <c r="U1428" s="6"/>
      <c r="V1428" s="6"/>
      <c r="W1428" s="6" t="s">
        <v>5112</v>
      </c>
      <c r="X1428" s="6" t="s">
        <v>128</v>
      </c>
      <c r="Y1428" s="11" t="s">
        <v>15237</v>
      </c>
      <c r="Z1428" s="10"/>
      <c r="AA1428" s="11" t="s">
        <v>15237</v>
      </c>
      <c r="AB1428" s="6" t="s">
        <v>83</v>
      </c>
      <c r="AC1428" s="6"/>
      <c r="AD1428" s="6"/>
      <c r="AE1428" s="6"/>
      <c r="AF1428" s="6"/>
      <c r="AG1428" s="6"/>
      <c r="AH1428" s="6" t="s">
        <v>128</v>
      </c>
    </row>
    <row r="1429" spans="1:34" ht="16.5">
      <c r="A1429" s="14" t="s">
        <v>5110</v>
      </c>
      <c r="B1429" s="4" t="s">
        <v>5348</v>
      </c>
      <c r="C1429" s="5" t="s">
        <v>83</v>
      </c>
      <c r="D1429" s="5" t="s">
        <v>5112</v>
      </c>
      <c r="E1429" s="6" t="s">
        <v>5114</v>
      </c>
      <c r="F1429" s="6" t="s">
        <v>11062</v>
      </c>
      <c r="G1429" s="6" t="s">
        <v>11063</v>
      </c>
      <c r="H1429" s="6" t="s">
        <v>6007</v>
      </c>
      <c r="I1429" s="6" t="s">
        <v>6008</v>
      </c>
      <c r="J1429" s="6">
        <v>110057</v>
      </c>
      <c r="K1429" s="6">
        <v>0</v>
      </c>
      <c r="L1429" s="6" t="s">
        <v>11604</v>
      </c>
      <c r="M1429" s="6" t="s">
        <v>11605</v>
      </c>
      <c r="N1429" s="6"/>
      <c r="O1429" s="6"/>
      <c r="P1429" s="6"/>
      <c r="Q1429" s="6"/>
      <c r="R1429" s="6"/>
      <c r="S1429" s="6"/>
      <c r="T1429" s="6"/>
      <c r="U1429" s="6"/>
      <c r="V1429" s="6"/>
      <c r="W1429" s="6" t="s">
        <v>5112</v>
      </c>
      <c r="X1429" s="6" t="s">
        <v>128</v>
      </c>
      <c r="Y1429" s="11" t="s">
        <v>15237</v>
      </c>
      <c r="Z1429" s="10"/>
      <c r="AA1429" s="11" t="s">
        <v>15237</v>
      </c>
      <c r="AB1429" s="6" t="s">
        <v>83</v>
      </c>
      <c r="AC1429" s="6"/>
      <c r="AD1429" s="6"/>
      <c r="AE1429" s="6"/>
      <c r="AF1429" s="6"/>
      <c r="AG1429" s="6"/>
      <c r="AH1429" s="6" t="s">
        <v>128</v>
      </c>
    </row>
    <row r="1430" spans="1:34" ht="16.5">
      <c r="A1430" s="14" t="s">
        <v>5110</v>
      </c>
      <c r="B1430" s="4" t="s">
        <v>5349</v>
      </c>
      <c r="C1430" s="5" t="s">
        <v>83</v>
      </c>
      <c r="D1430" s="5" t="s">
        <v>5112</v>
      </c>
      <c r="E1430" s="6" t="s">
        <v>11064</v>
      </c>
      <c r="F1430" s="6" t="s">
        <v>11065</v>
      </c>
      <c r="G1430" s="6" t="s">
        <v>6007</v>
      </c>
      <c r="H1430" s="6" t="s">
        <v>6007</v>
      </c>
      <c r="I1430" s="6" t="s">
        <v>6008</v>
      </c>
      <c r="J1430" s="6">
        <v>110037</v>
      </c>
      <c r="K1430" s="6">
        <v>0</v>
      </c>
      <c r="L1430" s="6" t="s">
        <v>11604</v>
      </c>
      <c r="M1430" s="6" t="s">
        <v>11605</v>
      </c>
      <c r="N1430" s="6"/>
      <c r="O1430" s="6"/>
      <c r="P1430" s="6"/>
      <c r="Q1430" s="6"/>
      <c r="R1430" s="6"/>
      <c r="S1430" s="6"/>
      <c r="T1430" s="6"/>
      <c r="U1430" s="6"/>
      <c r="V1430" s="6"/>
      <c r="W1430" s="6" t="s">
        <v>5112</v>
      </c>
      <c r="X1430" s="6" t="s">
        <v>128</v>
      </c>
      <c r="Y1430" s="11" t="s">
        <v>15237</v>
      </c>
      <c r="Z1430" s="10"/>
      <c r="AA1430" s="11" t="s">
        <v>15237</v>
      </c>
      <c r="AB1430" s="6" t="s">
        <v>83</v>
      </c>
      <c r="AC1430" s="6"/>
      <c r="AD1430" s="6"/>
      <c r="AE1430" s="6"/>
      <c r="AF1430" s="6"/>
      <c r="AG1430" s="6"/>
      <c r="AH1430" s="6" t="s">
        <v>128</v>
      </c>
    </row>
    <row r="1431" spans="1:34" ht="16.5">
      <c r="A1431" s="14" t="s">
        <v>5110</v>
      </c>
      <c r="B1431" s="4" t="s">
        <v>5350</v>
      </c>
      <c r="C1431" s="5" t="s">
        <v>83</v>
      </c>
      <c r="D1431" s="5" t="s">
        <v>5112</v>
      </c>
      <c r="E1431" s="6" t="s">
        <v>11066</v>
      </c>
      <c r="F1431" s="6" t="s">
        <v>11067</v>
      </c>
      <c r="G1431" s="6" t="s">
        <v>11068</v>
      </c>
      <c r="H1431" s="6" t="s">
        <v>11069</v>
      </c>
      <c r="I1431" s="6" t="s">
        <v>6292</v>
      </c>
      <c r="J1431" s="6">
        <v>497001</v>
      </c>
      <c r="K1431" s="6">
        <v>0</v>
      </c>
      <c r="L1431" s="6" t="s">
        <v>11604</v>
      </c>
      <c r="M1431" s="6" t="s">
        <v>11605</v>
      </c>
      <c r="N1431" s="6"/>
      <c r="O1431" s="6"/>
      <c r="P1431" s="6"/>
      <c r="Q1431" s="6"/>
      <c r="R1431" s="6"/>
      <c r="S1431" s="6"/>
      <c r="T1431" s="6"/>
      <c r="U1431" s="6"/>
      <c r="V1431" s="6"/>
      <c r="W1431" s="6" t="s">
        <v>5112</v>
      </c>
      <c r="X1431" s="6" t="s">
        <v>128</v>
      </c>
      <c r="Y1431" s="11" t="s">
        <v>15237</v>
      </c>
      <c r="Z1431" s="10"/>
      <c r="AA1431" s="11" t="s">
        <v>15237</v>
      </c>
      <c r="AB1431" s="6" t="s">
        <v>83</v>
      </c>
      <c r="AC1431" s="6"/>
      <c r="AD1431" s="6"/>
      <c r="AE1431" s="6"/>
      <c r="AF1431" s="6"/>
      <c r="AG1431" s="6"/>
      <c r="AH1431" s="6" t="s">
        <v>128</v>
      </c>
    </row>
    <row r="1432" spans="1:34" ht="16.5">
      <c r="A1432" s="14" t="s">
        <v>5110</v>
      </c>
      <c r="B1432" s="4" t="s">
        <v>5351</v>
      </c>
      <c r="C1432" s="5" t="s">
        <v>83</v>
      </c>
      <c r="D1432" s="5" t="s">
        <v>5112</v>
      </c>
      <c r="E1432" s="6" t="s">
        <v>11070</v>
      </c>
      <c r="F1432" s="6" t="s">
        <v>11071</v>
      </c>
      <c r="G1432" s="6" t="s">
        <v>11072</v>
      </c>
      <c r="H1432" s="6" t="s">
        <v>11073</v>
      </c>
      <c r="I1432" s="6" t="s">
        <v>6292</v>
      </c>
      <c r="J1432" s="6">
        <v>490023</v>
      </c>
      <c r="K1432" s="6">
        <v>0</v>
      </c>
      <c r="L1432" s="6" t="s">
        <v>11604</v>
      </c>
      <c r="M1432" s="6" t="s">
        <v>11605</v>
      </c>
      <c r="N1432" s="6"/>
      <c r="O1432" s="6"/>
      <c r="P1432" s="6"/>
      <c r="Q1432" s="6"/>
      <c r="R1432" s="6"/>
      <c r="S1432" s="6"/>
      <c r="T1432" s="6"/>
      <c r="U1432" s="6"/>
      <c r="V1432" s="6"/>
      <c r="W1432" s="6" t="s">
        <v>5112</v>
      </c>
      <c r="X1432" s="6" t="s">
        <v>128</v>
      </c>
      <c r="Y1432" s="11" t="s">
        <v>15237</v>
      </c>
      <c r="Z1432" s="10"/>
      <c r="AA1432" s="11" t="s">
        <v>15237</v>
      </c>
      <c r="AB1432" s="6" t="s">
        <v>83</v>
      </c>
      <c r="AC1432" s="6"/>
      <c r="AD1432" s="6"/>
      <c r="AE1432" s="6"/>
      <c r="AF1432" s="6"/>
      <c r="AG1432" s="6"/>
      <c r="AH1432" s="6" t="s">
        <v>128</v>
      </c>
    </row>
    <row r="1433" spans="1:34" ht="16.5">
      <c r="A1433" s="14" t="s">
        <v>5110</v>
      </c>
      <c r="B1433" s="4" t="s">
        <v>5352</v>
      </c>
      <c r="C1433" s="5" t="s">
        <v>83</v>
      </c>
      <c r="D1433" s="5" t="s">
        <v>5112</v>
      </c>
      <c r="E1433" s="6" t="s">
        <v>11074</v>
      </c>
      <c r="F1433" s="6" t="s">
        <v>11075</v>
      </c>
      <c r="G1433" s="6" t="s">
        <v>11076</v>
      </c>
      <c r="H1433" s="6" t="s">
        <v>11077</v>
      </c>
      <c r="I1433" s="6" t="s">
        <v>6292</v>
      </c>
      <c r="J1433" s="6">
        <v>495668</v>
      </c>
      <c r="K1433" s="6">
        <v>0</v>
      </c>
      <c r="L1433" s="6" t="s">
        <v>11604</v>
      </c>
      <c r="M1433" s="6" t="s">
        <v>11605</v>
      </c>
      <c r="N1433" s="6"/>
      <c r="O1433" s="6"/>
      <c r="P1433" s="6"/>
      <c r="Q1433" s="6"/>
      <c r="R1433" s="6"/>
      <c r="S1433" s="6"/>
      <c r="T1433" s="6"/>
      <c r="U1433" s="6"/>
      <c r="V1433" s="6"/>
      <c r="W1433" s="6" t="s">
        <v>5112</v>
      </c>
      <c r="X1433" s="6" t="s">
        <v>128</v>
      </c>
      <c r="Y1433" s="11" t="s">
        <v>15237</v>
      </c>
      <c r="Z1433" s="10"/>
      <c r="AA1433" s="11" t="s">
        <v>15237</v>
      </c>
      <c r="AB1433" s="6" t="s">
        <v>83</v>
      </c>
      <c r="AC1433" s="6"/>
      <c r="AD1433" s="6"/>
      <c r="AE1433" s="6"/>
      <c r="AF1433" s="6"/>
      <c r="AG1433" s="6"/>
      <c r="AH1433" s="6" t="s">
        <v>128</v>
      </c>
    </row>
    <row r="1434" spans="1:34" ht="16.5">
      <c r="A1434" s="14" t="s">
        <v>5110</v>
      </c>
      <c r="B1434" s="4" t="s">
        <v>5353</v>
      </c>
      <c r="C1434" s="5" t="s">
        <v>83</v>
      </c>
      <c r="D1434" s="5" t="s">
        <v>5112</v>
      </c>
      <c r="E1434" s="6" t="s">
        <v>11078</v>
      </c>
      <c r="F1434" s="6" t="s">
        <v>11079</v>
      </c>
      <c r="G1434" s="6" t="s">
        <v>11080</v>
      </c>
      <c r="H1434" s="6" t="s">
        <v>11081</v>
      </c>
      <c r="I1434" s="6" t="s">
        <v>6292</v>
      </c>
      <c r="J1434" s="6">
        <v>495677</v>
      </c>
      <c r="K1434" s="6">
        <v>0</v>
      </c>
      <c r="L1434" s="6" t="s">
        <v>11604</v>
      </c>
      <c r="M1434" s="6" t="s">
        <v>11605</v>
      </c>
      <c r="N1434" s="6"/>
      <c r="O1434" s="6"/>
      <c r="P1434" s="6"/>
      <c r="Q1434" s="6"/>
      <c r="R1434" s="6"/>
      <c r="S1434" s="6"/>
      <c r="T1434" s="6"/>
      <c r="U1434" s="6"/>
      <c r="V1434" s="6"/>
      <c r="W1434" s="6" t="s">
        <v>5112</v>
      </c>
      <c r="X1434" s="6" t="s">
        <v>128</v>
      </c>
      <c r="Y1434" s="11" t="s">
        <v>15237</v>
      </c>
      <c r="Z1434" s="10"/>
      <c r="AA1434" s="11" t="s">
        <v>15237</v>
      </c>
      <c r="AB1434" s="6" t="s">
        <v>83</v>
      </c>
      <c r="AC1434" s="6"/>
      <c r="AD1434" s="6"/>
      <c r="AE1434" s="6"/>
      <c r="AF1434" s="6"/>
      <c r="AG1434" s="6"/>
      <c r="AH1434" s="6" t="s">
        <v>128</v>
      </c>
    </row>
    <row r="1435" spans="1:34" ht="16.5">
      <c r="A1435" s="14" t="s">
        <v>5110</v>
      </c>
      <c r="B1435" s="4" t="s">
        <v>5354</v>
      </c>
      <c r="C1435" s="5" t="s">
        <v>83</v>
      </c>
      <c r="D1435" s="5" t="s">
        <v>5112</v>
      </c>
      <c r="E1435" s="6" t="s">
        <v>11082</v>
      </c>
      <c r="F1435" s="6" t="s">
        <v>11083</v>
      </c>
      <c r="G1435" s="6" t="s">
        <v>11084</v>
      </c>
      <c r="H1435" s="6" t="s">
        <v>11085</v>
      </c>
      <c r="I1435" s="6" t="s">
        <v>6292</v>
      </c>
      <c r="J1435" s="6">
        <v>494001</v>
      </c>
      <c r="K1435" s="6">
        <v>0</v>
      </c>
      <c r="L1435" s="6" t="s">
        <v>11604</v>
      </c>
      <c r="M1435" s="6" t="s">
        <v>11605</v>
      </c>
      <c r="N1435" s="6"/>
      <c r="O1435" s="6"/>
      <c r="P1435" s="6"/>
      <c r="Q1435" s="6"/>
      <c r="R1435" s="6"/>
      <c r="S1435" s="6"/>
      <c r="T1435" s="6"/>
      <c r="U1435" s="6"/>
      <c r="V1435" s="6"/>
      <c r="W1435" s="6" t="s">
        <v>5112</v>
      </c>
      <c r="X1435" s="6" t="s">
        <v>128</v>
      </c>
      <c r="Y1435" s="11" t="s">
        <v>15237</v>
      </c>
      <c r="Z1435" s="10"/>
      <c r="AA1435" s="11" t="s">
        <v>15237</v>
      </c>
      <c r="AB1435" s="6" t="s">
        <v>83</v>
      </c>
      <c r="AC1435" s="6"/>
      <c r="AD1435" s="6"/>
      <c r="AE1435" s="6"/>
      <c r="AF1435" s="6"/>
      <c r="AG1435" s="6"/>
      <c r="AH1435" s="6" t="s">
        <v>128</v>
      </c>
    </row>
    <row r="1436" spans="1:34" ht="16.5">
      <c r="A1436" s="14" t="s">
        <v>5110</v>
      </c>
      <c r="B1436" s="4" t="s">
        <v>5355</v>
      </c>
      <c r="C1436" s="5" t="s">
        <v>83</v>
      </c>
      <c r="D1436" s="5" t="s">
        <v>5112</v>
      </c>
      <c r="E1436" s="6" t="s">
        <v>11086</v>
      </c>
      <c r="F1436" s="6" t="s">
        <v>11087</v>
      </c>
      <c r="G1436" s="6" t="s">
        <v>11088</v>
      </c>
      <c r="H1436" s="6" t="s">
        <v>11089</v>
      </c>
      <c r="I1436" s="6" t="s">
        <v>6292</v>
      </c>
      <c r="J1436" s="6">
        <v>493558</v>
      </c>
      <c r="K1436" s="6">
        <v>0</v>
      </c>
      <c r="L1436" s="6" t="s">
        <v>11604</v>
      </c>
      <c r="M1436" s="6" t="s">
        <v>11605</v>
      </c>
      <c r="N1436" s="6"/>
      <c r="O1436" s="6"/>
      <c r="P1436" s="6"/>
      <c r="Q1436" s="6"/>
      <c r="R1436" s="6"/>
      <c r="S1436" s="6"/>
      <c r="T1436" s="6"/>
      <c r="U1436" s="6"/>
      <c r="V1436" s="6"/>
      <c r="W1436" s="6" t="s">
        <v>5112</v>
      </c>
      <c r="X1436" s="6" t="s">
        <v>128</v>
      </c>
      <c r="Y1436" s="11" t="s">
        <v>15237</v>
      </c>
      <c r="Z1436" s="10"/>
      <c r="AA1436" s="11" t="s">
        <v>15237</v>
      </c>
      <c r="AB1436" s="6" t="s">
        <v>83</v>
      </c>
      <c r="AC1436" s="6"/>
      <c r="AD1436" s="6"/>
      <c r="AE1436" s="6"/>
      <c r="AF1436" s="6"/>
      <c r="AG1436" s="6"/>
      <c r="AH1436" s="6" t="s">
        <v>128</v>
      </c>
    </row>
    <row r="1437" spans="1:34" ht="16.5">
      <c r="A1437" s="14" t="s">
        <v>5110</v>
      </c>
      <c r="B1437" s="4" t="s">
        <v>5356</v>
      </c>
      <c r="C1437" s="5" t="s">
        <v>83</v>
      </c>
      <c r="D1437" s="5" t="s">
        <v>5112</v>
      </c>
      <c r="E1437" s="6" t="s">
        <v>11090</v>
      </c>
      <c r="F1437" s="6" t="s">
        <v>11091</v>
      </c>
      <c r="G1437" s="6" t="s">
        <v>11092</v>
      </c>
      <c r="H1437" s="6" t="s">
        <v>11093</v>
      </c>
      <c r="I1437" s="6" t="s">
        <v>6292</v>
      </c>
      <c r="J1437" s="6">
        <v>496001</v>
      </c>
      <c r="K1437" s="6">
        <v>0</v>
      </c>
      <c r="L1437" s="6" t="s">
        <v>11604</v>
      </c>
      <c r="M1437" s="6" t="s">
        <v>11605</v>
      </c>
      <c r="N1437" s="6"/>
      <c r="O1437" s="6"/>
      <c r="P1437" s="6"/>
      <c r="Q1437" s="6"/>
      <c r="R1437" s="6"/>
      <c r="S1437" s="6"/>
      <c r="T1437" s="6"/>
      <c r="U1437" s="6"/>
      <c r="V1437" s="6"/>
      <c r="W1437" s="6" t="s">
        <v>5112</v>
      </c>
      <c r="X1437" s="6" t="s">
        <v>128</v>
      </c>
      <c r="Y1437" s="11" t="s">
        <v>15237</v>
      </c>
      <c r="Z1437" s="10"/>
      <c r="AA1437" s="11" t="s">
        <v>15237</v>
      </c>
      <c r="AB1437" s="6" t="s">
        <v>83</v>
      </c>
      <c r="AC1437" s="6"/>
      <c r="AD1437" s="6"/>
      <c r="AE1437" s="6"/>
      <c r="AF1437" s="6"/>
      <c r="AG1437" s="6"/>
      <c r="AH1437" s="6" t="s">
        <v>128</v>
      </c>
    </row>
    <row r="1438" spans="1:34" ht="16.5">
      <c r="A1438" s="14" t="s">
        <v>5110</v>
      </c>
      <c r="B1438" s="4" t="s">
        <v>5357</v>
      </c>
      <c r="C1438" s="5" t="s">
        <v>83</v>
      </c>
      <c r="D1438" s="5" t="s">
        <v>5112</v>
      </c>
      <c r="E1438" s="6" t="s">
        <v>11094</v>
      </c>
      <c r="F1438" s="6" t="s">
        <v>11095</v>
      </c>
      <c r="G1438" s="6"/>
      <c r="H1438" s="6" t="s">
        <v>11096</v>
      </c>
      <c r="I1438" s="6" t="s">
        <v>5962</v>
      </c>
      <c r="J1438" s="6">
        <v>442402</v>
      </c>
      <c r="K1438" s="6">
        <v>0</v>
      </c>
      <c r="L1438" s="6" t="s">
        <v>11604</v>
      </c>
      <c r="M1438" s="6" t="s">
        <v>11605</v>
      </c>
      <c r="N1438" s="6"/>
      <c r="O1438" s="6"/>
      <c r="P1438" s="6"/>
      <c r="Q1438" s="6"/>
      <c r="R1438" s="6"/>
      <c r="S1438" s="6"/>
      <c r="T1438" s="6"/>
      <c r="U1438" s="6"/>
      <c r="V1438" s="6"/>
      <c r="W1438" s="6" t="s">
        <v>5112</v>
      </c>
      <c r="X1438" s="6" t="s">
        <v>128</v>
      </c>
      <c r="Y1438" s="11" t="s">
        <v>15237</v>
      </c>
      <c r="Z1438" s="10"/>
      <c r="AA1438" s="11" t="s">
        <v>15237</v>
      </c>
      <c r="AB1438" s="6" t="s">
        <v>83</v>
      </c>
      <c r="AC1438" s="6"/>
      <c r="AD1438" s="6"/>
      <c r="AE1438" s="6"/>
      <c r="AF1438" s="6"/>
      <c r="AG1438" s="6"/>
      <c r="AH1438" s="6" t="s">
        <v>128</v>
      </c>
    </row>
    <row r="1439" spans="1:34" ht="16.5">
      <c r="A1439" s="14" t="s">
        <v>5110</v>
      </c>
      <c r="B1439" s="4" t="s">
        <v>5358</v>
      </c>
      <c r="C1439" s="5" t="s">
        <v>83</v>
      </c>
      <c r="D1439" s="5" t="s">
        <v>5112</v>
      </c>
      <c r="E1439" s="6" t="s">
        <v>11097</v>
      </c>
      <c r="F1439" s="6" t="s">
        <v>11098</v>
      </c>
      <c r="G1439" s="6"/>
      <c r="H1439" s="6" t="s">
        <v>11099</v>
      </c>
      <c r="I1439" s="6" t="s">
        <v>5962</v>
      </c>
      <c r="J1439" s="6">
        <v>441601</v>
      </c>
      <c r="K1439" s="6">
        <v>0</v>
      </c>
      <c r="L1439" s="6" t="s">
        <v>11604</v>
      </c>
      <c r="M1439" s="6" t="s">
        <v>11605</v>
      </c>
      <c r="N1439" s="6"/>
      <c r="O1439" s="6"/>
      <c r="P1439" s="6"/>
      <c r="Q1439" s="6"/>
      <c r="R1439" s="6"/>
      <c r="S1439" s="6"/>
      <c r="T1439" s="6"/>
      <c r="U1439" s="6"/>
      <c r="V1439" s="6"/>
      <c r="W1439" s="6" t="s">
        <v>5112</v>
      </c>
      <c r="X1439" s="6" t="s">
        <v>128</v>
      </c>
      <c r="Y1439" s="11" t="s">
        <v>15237</v>
      </c>
      <c r="Z1439" s="10"/>
      <c r="AA1439" s="11" t="s">
        <v>15237</v>
      </c>
      <c r="AB1439" s="6" t="s">
        <v>83</v>
      </c>
      <c r="AC1439" s="6"/>
      <c r="AD1439" s="6"/>
      <c r="AE1439" s="6"/>
      <c r="AF1439" s="6"/>
      <c r="AG1439" s="6"/>
      <c r="AH1439" s="6" t="s">
        <v>128</v>
      </c>
    </row>
    <row r="1440" spans="1:34" ht="16.5">
      <c r="A1440" s="14" t="s">
        <v>5110</v>
      </c>
      <c r="B1440" s="4" t="s">
        <v>5359</v>
      </c>
      <c r="C1440" s="5" t="s">
        <v>83</v>
      </c>
      <c r="D1440" s="5" t="s">
        <v>5112</v>
      </c>
      <c r="E1440" s="6" t="s">
        <v>11100</v>
      </c>
      <c r="F1440" s="6" t="s">
        <v>11101</v>
      </c>
      <c r="G1440" s="6" t="s">
        <v>11102</v>
      </c>
      <c r="H1440" s="6" t="s">
        <v>11102</v>
      </c>
      <c r="I1440" s="6" t="s">
        <v>5962</v>
      </c>
      <c r="J1440" s="6">
        <v>445001</v>
      </c>
      <c r="K1440" s="6">
        <v>0</v>
      </c>
      <c r="L1440" s="6" t="s">
        <v>11604</v>
      </c>
      <c r="M1440" s="6" t="s">
        <v>11605</v>
      </c>
      <c r="N1440" s="6"/>
      <c r="O1440" s="6"/>
      <c r="P1440" s="6"/>
      <c r="Q1440" s="6"/>
      <c r="R1440" s="6"/>
      <c r="S1440" s="6"/>
      <c r="T1440" s="6"/>
      <c r="U1440" s="6"/>
      <c r="V1440" s="6"/>
      <c r="W1440" s="6" t="s">
        <v>5112</v>
      </c>
      <c r="X1440" s="6" t="s">
        <v>128</v>
      </c>
      <c r="Y1440" s="11" t="s">
        <v>15237</v>
      </c>
      <c r="Z1440" s="10"/>
      <c r="AA1440" s="11" t="s">
        <v>15237</v>
      </c>
      <c r="AB1440" s="6" t="s">
        <v>83</v>
      </c>
      <c r="AC1440" s="6"/>
      <c r="AD1440" s="6"/>
      <c r="AE1440" s="6"/>
      <c r="AF1440" s="6"/>
      <c r="AG1440" s="6"/>
      <c r="AH1440" s="6" t="s">
        <v>128</v>
      </c>
    </row>
    <row r="1441" spans="1:34" ht="16.5">
      <c r="A1441" s="14" t="s">
        <v>5110</v>
      </c>
      <c r="B1441" s="4" t="s">
        <v>5360</v>
      </c>
      <c r="C1441" s="5" t="s">
        <v>83</v>
      </c>
      <c r="D1441" s="5" t="s">
        <v>5112</v>
      </c>
      <c r="E1441" s="6" t="s">
        <v>11103</v>
      </c>
      <c r="F1441" s="6" t="s">
        <v>11104</v>
      </c>
      <c r="G1441" s="6" t="s">
        <v>11105</v>
      </c>
      <c r="H1441" s="6" t="s">
        <v>11106</v>
      </c>
      <c r="I1441" s="6" t="s">
        <v>5962</v>
      </c>
      <c r="J1441" s="6">
        <v>440023</v>
      </c>
      <c r="K1441" s="6">
        <v>0</v>
      </c>
      <c r="L1441" s="6" t="s">
        <v>11604</v>
      </c>
      <c r="M1441" s="6" t="s">
        <v>11605</v>
      </c>
      <c r="N1441" s="6"/>
      <c r="O1441" s="6"/>
      <c r="P1441" s="6"/>
      <c r="Q1441" s="6"/>
      <c r="R1441" s="6"/>
      <c r="S1441" s="6"/>
      <c r="T1441" s="6"/>
      <c r="U1441" s="6"/>
      <c r="V1441" s="6"/>
      <c r="W1441" s="6" t="s">
        <v>5112</v>
      </c>
      <c r="X1441" s="6" t="s">
        <v>128</v>
      </c>
      <c r="Y1441" s="11" t="s">
        <v>15237</v>
      </c>
      <c r="Z1441" s="10"/>
      <c r="AA1441" s="11" t="s">
        <v>15237</v>
      </c>
      <c r="AB1441" s="6" t="s">
        <v>83</v>
      </c>
      <c r="AC1441" s="6"/>
      <c r="AD1441" s="6"/>
      <c r="AE1441" s="6"/>
      <c r="AF1441" s="6"/>
      <c r="AG1441" s="6"/>
      <c r="AH1441" s="6" t="s">
        <v>128</v>
      </c>
    </row>
    <row r="1442" spans="1:34" ht="16.5">
      <c r="A1442" s="29" t="s">
        <v>5110</v>
      </c>
      <c r="B1442" s="5" t="s">
        <v>19908</v>
      </c>
      <c r="C1442" s="5" t="s">
        <v>83</v>
      </c>
      <c r="D1442" s="5" t="s">
        <v>5112</v>
      </c>
      <c r="E1442" s="6" t="s">
        <v>20600</v>
      </c>
      <c r="F1442" s="6" t="s">
        <v>20601</v>
      </c>
      <c r="G1442" s="6" t="s">
        <v>20602</v>
      </c>
      <c r="H1442" s="6" t="s">
        <v>20602</v>
      </c>
      <c r="I1442" s="6" t="s">
        <v>6178</v>
      </c>
      <c r="J1442" s="6">
        <v>334001</v>
      </c>
      <c r="K1442" s="6">
        <v>0</v>
      </c>
      <c r="L1442" s="6" t="s">
        <v>11604</v>
      </c>
      <c r="M1442" s="6" t="s">
        <v>11605</v>
      </c>
      <c r="N1442" s="6"/>
      <c r="O1442" s="6"/>
      <c r="P1442" s="6"/>
      <c r="Q1442" s="6"/>
      <c r="R1442" s="6"/>
      <c r="S1442" s="6"/>
      <c r="T1442" s="6"/>
      <c r="U1442" s="6"/>
      <c r="V1442" s="6"/>
      <c r="W1442" s="6" t="s">
        <v>5112</v>
      </c>
      <c r="X1442" s="6" t="s">
        <v>128</v>
      </c>
      <c r="Y1442" s="11" t="s">
        <v>15237</v>
      </c>
      <c r="Z1442" s="10"/>
      <c r="AA1442" s="11" t="s">
        <v>15237</v>
      </c>
      <c r="AB1442" s="6" t="s">
        <v>83</v>
      </c>
      <c r="AC1442" s="6"/>
      <c r="AD1442" s="6"/>
      <c r="AE1442" s="6"/>
      <c r="AF1442" s="6"/>
      <c r="AG1442" s="6"/>
      <c r="AH1442" s="6" t="s">
        <v>128</v>
      </c>
    </row>
    <row r="1443" spans="1:34" ht="16.5">
      <c r="A1443" s="29" t="s">
        <v>5110</v>
      </c>
      <c r="B1443" s="5" t="s">
        <v>19909</v>
      </c>
      <c r="C1443" s="5" t="s">
        <v>83</v>
      </c>
      <c r="D1443" s="5" t="s">
        <v>5112</v>
      </c>
      <c r="E1443" s="6" t="s">
        <v>20603</v>
      </c>
      <c r="F1443" s="6" t="s">
        <v>20604</v>
      </c>
      <c r="G1443" s="6" t="s">
        <v>20605</v>
      </c>
      <c r="H1443" s="6" t="s">
        <v>7653</v>
      </c>
      <c r="I1443" s="6" t="s">
        <v>6178</v>
      </c>
      <c r="J1443" s="6"/>
      <c r="K1443" s="6">
        <v>0</v>
      </c>
      <c r="L1443" s="6" t="s">
        <v>11604</v>
      </c>
      <c r="M1443" s="6" t="s">
        <v>11605</v>
      </c>
      <c r="N1443" s="6"/>
      <c r="O1443" s="6"/>
      <c r="P1443" s="6"/>
      <c r="Q1443" s="6"/>
      <c r="R1443" s="6"/>
      <c r="S1443" s="6"/>
      <c r="T1443" s="6"/>
      <c r="U1443" s="6"/>
      <c r="V1443" s="6"/>
      <c r="W1443" s="6" t="s">
        <v>5112</v>
      </c>
      <c r="X1443" s="6" t="s">
        <v>128</v>
      </c>
      <c r="Y1443" s="11" t="s">
        <v>15237</v>
      </c>
      <c r="Z1443" s="10"/>
      <c r="AA1443" s="11" t="s">
        <v>15237</v>
      </c>
      <c r="AB1443" s="6" t="s">
        <v>83</v>
      </c>
      <c r="AC1443" s="6"/>
      <c r="AD1443" s="6"/>
      <c r="AE1443" s="6"/>
      <c r="AF1443" s="6"/>
      <c r="AG1443" s="6"/>
      <c r="AH1443" s="6" t="s">
        <v>128</v>
      </c>
    </row>
    <row r="1444" spans="1:34" ht="16.5">
      <c r="A1444" s="29" t="s">
        <v>5110</v>
      </c>
      <c r="B1444" s="5" t="s">
        <v>19910</v>
      </c>
      <c r="C1444" s="5" t="s">
        <v>83</v>
      </c>
      <c r="D1444" s="5" t="s">
        <v>5112</v>
      </c>
      <c r="E1444" s="6" t="s">
        <v>20606</v>
      </c>
      <c r="F1444" s="6" t="s">
        <v>20607</v>
      </c>
      <c r="G1444" s="6" t="s">
        <v>20608</v>
      </c>
      <c r="H1444" s="6" t="s">
        <v>20609</v>
      </c>
      <c r="I1444" s="6" t="s">
        <v>6178</v>
      </c>
      <c r="J1444" s="6">
        <v>312001</v>
      </c>
      <c r="K1444" s="6">
        <v>0</v>
      </c>
      <c r="L1444" s="6" t="s">
        <v>11604</v>
      </c>
      <c r="M1444" s="6" t="s">
        <v>11605</v>
      </c>
      <c r="N1444" s="6"/>
      <c r="O1444" s="6"/>
      <c r="P1444" s="6"/>
      <c r="Q1444" s="6"/>
      <c r="R1444" s="6"/>
      <c r="S1444" s="6"/>
      <c r="T1444" s="6"/>
      <c r="U1444" s="6"/>
      <c r="V1444" s="6"/>
      <c r="W1444" s="6" t="s">
        <v>5112</v>
      </c>
      <c r="X1444" s="6" t="s">
        <v>128</v>
      </c>
      <c r="Y1444" s="11" t="s">
        <v>15237</v>
      </c>
      <c r="Z1444" s="10"/>
      <c r="AA1444" s="11" t="s">
        <v>15237</v>
      </c>
      <c r="AB1444" s="6" t="s">
        <v>83</v>
      </c>
      <c r="AC1444" s="6"/>
      <c r="AD1444" s="6"/>
      <c r="AE1444" s="6"/>
      <c r="AF1444" s="6"/>
      <c r="AG1444" s="6"/>
      <c r="AH1444" s="6" t="s">
        <v>128</v>
      </c>
    </row>
    <row r="1445" spans="1:34" ht="16.5">
      <c r="A1445" s="29" t="s">
        <v>5110</v>
      </c>
      <c r="B1445" s="5" t="s">
        <v>19911</v>
      </c>
      <c r="C1445" s="5" t="s">
        <v>83</v>
      </c>
      <c r="D1445" s="5" t="s">
        <v>5112</v>
      </c>
      <c r="E1445" s="6" t="s">
        <v>20610</v>
      </c>
      <c r="F1445" s="6" t="s">
        <v>20611</v>
      </c>
      <c r="G1445" s="6" t="s">
        <v>20612</v>
      </c>
      <c r="H1445" s="6" t="s">
        <v>20613</v>
      </c>
      <c r="I1445" s="6" t="s">
        <v>6178</v>
      </c>
      <c r="J1445" s="6">
        <v>333001</v>
      </c>
      <c r="K1445" s="6">
        <v>0</v>
      </c>
      <c r="L1445" s="6" t="s">
        <v>11604</v>
      </c>
      <c r="M1445" s="6" t="s">
        <v>11605</v>
      </c>
      <c r="N1445" s="6"/>
      <c r="O1445" s="6"/>
      <c r="P1445" s="6"/>
      <c r="Q1445" s="6"/>
      <c r="R1445" s="6"/>
      <c r="S1445" s="6"/>
      <c r="T1445" s="6"/>
      <c r="U1445" s="6"/>
      <c r="V1445" s="6"/>
      <c r="W1445" s="6" t="s">
        <v>5112</v>
      </c>
      <c r="X1445" s="6" t="s">
        <v>128</v>
      </c>
      <c r="Y1445" s="11" t="s">
        <v>15237</v>
      </c>
      <c r="Z1445" s="10"/>
      <c r="AA1445" s="11" t="s">
        <v>15237</v>
      </c>
      <c r="AB1445" s="6" t="s">
        <v>83</v>
      </c>
      <c r="AC1445" s="6"/>
      <c r="AD1445" s="6"/>
      <c r="AE1445" s="6"/>
      <c r="AF1445" s="6"/>
      <c r="AG1445" s="6"/>
      <c r="AH1445" s="6" t="s">
        <v>128</v>
      </c>
    </row>
    <row r="1446" spans="1:34" ht="16.5">
      <c r="A1446" s="29" t="s">
        <v>5110</v>
      </c>
      <c r="B1446" s="5" t="s">
        <v>19912</v>
      </c>
      <c r="C1446" s="5" t="s">
        <v>83</v>
      </c>
      <c r="D1446" s="5" t="s">
        <v>5112</v>
      </c>
      <c r="E1446" s="6" t="s">
        <v>20614</v>
      </c>
      <c r="F1446" s="6" t="s">
        <v>20615</v>
      </c>
      <c r="G1446" s="6" t="s">
        <v>20616</v>
      </c>
      <c r="H1446" s="6" t="s">
        <v>20617</v>
      </c>
      <c r="I1446" s="6" t="s">
        <v>6178</v>
      </c>
      <c r="J1446" s="6">
        <v>326001</v>
      </c>
      <c r="K1446" s="6">
        <v>0</v>
      </c>
      <c r="L1446" s="6" t="s">
        <v>11604</v>
      </c>
      <c r="M1446" s="6" t="s">
        <v>11605</v>
      </c>
      <c r="N1446" s="6"/>
      <c r="O1446" s="6"/>
      <c r="P1446" s="6"/>
      <c r="Q1446" s="6"/>
      <c r="R1446" s="6"/>
      <c r="S1446" s="6"/>
      <c r="T1446" s="6"/>
      <c r="U1446" s="6"/>
      <c r="V1446" s="6"/>
      <c r="W1446" s="6" t="s">
        <v>5112</v>
      </c>
      <c r="X1446" s="6" t="s">
        <v>128</v>
      </c>
      <c r="Y1446" s="11" t="s">
        <v>15237</v>
      </c>
      <c r="Z1446" s="10"/>
      <c r="AA1446" s="11" t="s">
        <v>15237</v>
      </c>
      <c r="AB1446" s="6" t="s">
        <v>83</v>
      </c>
      <c r="AC1446" s="6"/>
      <c r="AD1446" s="6"/>
      <c r="AE1446" s="6"/>
      <c r="AF1446" s="6"/>
      <c r="AG1446" s="6"/>
      <c r="AH1446" s="6" t="s">
        <v>128</v>
      </c>
    </row>
    <row r="1447" spans="1:34" ht="16.5">
      <c r="A1447" s="29" t="s">
        <v>5110</v>
      </c>
      <c r="B1447" s="5" t="s">
        <v>19913</v>
      </c>
      <c r="C1447" s="5" t="s">
        <v>83</v>
      </c>
      <c r="D1447" s="5" t="s">
        <v>5112</v>
      </c>
      <c r="E1447" s="6" t="s">
        <v>20618</v>
      </c>
      <c r="F1447" s="6" t="s">
        <v>20619</v>
      </c>
      <c r="G1447" s="6" t="s">
        <v>20620</v>
      </c>
      <c r="H1447" s="6" t="s">
        <v>20621</v>
      </c>
      <c r="I1447" s="6" t="s">
        <v>6178</v>
      </c>
      <c r="J1447" s="6">
        <v>323001</v>
      </c>
      <c r="K1447" s="6">
        <v>0</v>
      </c>
      <c r="L1447" s="6" t="s">
        <v>11604</v>
      </c>
      <c r="M1447" s="6" t="s">
        <v>11605</v>
      </c>
      <c r="N1447" s="6"/>
      <c r="O1447" s="6"/>
      <c r="P1447" s="6"/>
      <c r="Q1447" s="6"/>
      <c r="R1447" s="6"/>
      <c r="S1447" s="6"/>
      <c r="T1447" s="6"/>
      <c r="U1447" s="6"/>
      <c r="V1447" s="6"/>
      <c r="W1447" s="6" t="s">
        <v>5112</v>
      </c>
      <c r="X1447" s="6" t="s">
        <v>128</v>
      </c>
      <c r="Y1447" s="11" t="s">
        <v>15237</v>
      </c>
      <c r="Z1447" s="10"/>
      <c r="AA1447" s="11" t="s">
        <v>15237</v>
      </c>
      <c r="AB1447" s="6" t="s">
        <v>83</v>
      </c>
      <c r="AC1447" s="6"/>
      <c r="AD1447" s="6"/>
      <c r="AE1447" s="6"/>
      <c r="AF1447" s="6"/>
      <c r="AG1447" s="6"/>
      <c r="AH1447" s="6" t="s">
        <v>128</v>
      </c>
    </row>
    <row r="1448" spans="1:34" ht="16.5">
      <c r="A1448" s="29" t="s">
        <v>5110</v>
      </c>
      <c r="B1448" s="5" t="s">
        <v>19914</v>
      </c>
      <c r="C1448" s="5" t="s">
        <v>83</v>
      </c>
      <c r="D1448" s="5" t="s">
        <v>5112</v>
      </c>
      <c r="E1448" s="6" t="s">
        <v>20622</v>
      </c>
      <c r="F1448" s="6" t="s">
        <v>20623</v>
      </c>
      <c r="G1448" s="6" t="s">
        <v>20624</v>
      </c>
      <c r="H1448" s="6" t="s">
        <v>20625</v>
      </c>
      <c r="I1448" s="6" t="s">
        <v>6178</v>
      </c>
      <c r="J1448" s="6"/>
      <c r="K1448" s="6">
        <v>0</v>
      </c>
      <c r="L1448" s="6" t="s">
        <v>11604</v>
      </c>
      <c r="M1448" s="6" t="s">
        <v>11605</v>
      </c>
      <c r="N1448" s="6"/>
      <c r="O1448" s="6"/>
      <c r="P1448" s="6"/>
      <c r="Q1448" s="6"/>
      <c r="R1448" s="6"/>
      <c r="S1448" s="6"/>
      <c r="T1448" s="6"/>
      <c r="U1448" s="6"/>
      <c r="V1448" s="6"/>
      <c r="W1448" s="6" t="s">
        <v>5112</v>
      </c>
      <c r="X1448" s="6" t="s">
        <v>128</v>
      </c>
      <c r="Y1448" s="11" t="s">
        <v>15237</v>
      </c>
      <c r="Z1448" s="10"/>
      <c r="AA1448" s="11" t="s">
        <v>15237</v>
      </c>
      <c r="AB1448" s="6" t="s">
        <v>83</v>
      </c>
      <c r="AC1448" s="6"/>
      <c r="AD1448" s="6"/>
      <c r="AE1448" s="6"/>
      <c r="AF1448" s="6"/>
      <c r="AG1448" s="6"/>
      <c r="AH1448" s="6" t="s">
        <v>128</v>
      </c>
    </row>
    <row r="1449" spans="1:34" ht="16.5">
      <c r="A1449" s="29" t="s">
        <v>5110</v>
      </c>
      <c r="B1449" s="5" t="s">
        <v>19915</v>
      </c>
      <c r="C1449" s="5" t="s">
        <v>83</v>
      </c>
      <c r="D1449" s="5" t="s">
        <v>5112</v>
      </c>
      <c r="E1449" s="6" t="s">
        <v>20626</v>
      </c>
      <c r="F1449" s="6" t="s">
        <v>20627</v>
      </c>
      <c r="G1449" s="6"/>
      <c r="H1449" s="6" t="s">
        <v>20628</v>
      </c>
      <c r="I1449" s="6" t="s">
        <v>6178</v>
      </c>
      <c r="J1449" s="6">
        <v>307001</v>
      </c>
      <c r="K1449" s="6">
        <v>0</v>
      </c>
      <c r="L1449" s="6" t="s">
        <v>11604</v>
      </c>
      <c r="M1449" s="6" t="s">
        <v>11605</v>
      </c>
      <c r="N1449" s="6"/>
      <c r="O1449" s="6"/>
      <c r="P1449" s="6"/>
      <c r="Q1449" s="6"/>
      <c r="R1449" s="6"/>
      <c r="S1449" s="6"/>
      <c r="T1449" s="6"/>
      <c r="U1449" s="6"/>
      <c r="V1449" s="6"/>
      <c r="W1449" s="6" t="s">
        <v>5112</v>
      </c>
      <c r="X1449" s="6" t="s">
        <v>128</v>
      </c>
      <c r="Y1449" s="11" t="s">
        <v>15237</v>
      </c>
      <c r="Z1449" s="10"/>
      <c r="AA1449" s="11" t="s">
        <v>15237</v>
      </c>
      <c r="AB1449" s="6" t="s">
        <v>83</v>
      </c>
      <c r="AC1449" s="6"/>
      <c r="AD1449" s="6"/>
      <c r="AE1449" s="6"/>
      <c r="AF1449" s="6"/>
      <c r="AG1449" s="6"/>
      <c r="AH1449" s="6" t="s">
        <v>128</v>
      </c>
    </row>
    <row r="1450" spans="1:34" ht="16.5">
      <c r="A1450" s="29" t="s">
        <v>5110</v>
      </c>
      <c r="B1450" s="5" t="s">
        <v>19916</v>
      </c>
      <c r="C1450" s="5" t="s">
        <v>83</v>
      </c>
      <c r="D1450" s="5" t="s">
        <v>5112</v>
      </c>
      <c r="E1450" s="6" t="s">
        <v>20629</v>
      </c>
      <c r="F1450" s="6" t="s">
        <v>20630</v>
      </c>
      <c r="G1450" s="6" t="s">
        <v>20631</v>
      </c>
      <c r="H1450" s="6" t="s">
        <v>20632</v>
      </c>
      <c r="I1450" s="6" t="s">
        <v>6178</v>
      </c>
      <c r="J1450" s="6">
        <v>313326</v>
      </c>
      <c r="K1450" s="6">
        <v>0</v>
      </c>
      <c r="L1450" s="6" t="s">
        <v>11604</v>
      </c>
      <c r="M1450" s="6" t="s">
        <v>11605</v>
      </c>
      <c r="N1450" s="6"/>
      <c r="O1450" s="6"/>
      <c r="P1450" s="6"/>
      <c r="Q1450" s="6"/>
      <c r="R1450" s="6"/>
      <c r="S1450" s="6"/>
      <c r="T1450" s="6"/>
      <c r="U1450" s="6"/>
      <c r="V1450" s="6"/>
      <c r="W1450" s="6" t="s">
        <v>5112</v>
      </c>
      <c r="X1450" s="6" t="s">
        <v>128</v>
      </c>
      <c r="Y1450" s="11" t="s">
        <v>15237</v>
      </c>
      <c r="Z1450" s="10"/>
      <c r="AA1450" s="11" t="s">
        <v>15237</v>
      </c>
      <c r="AB1450" s="6" t="s">
        <v>83</v>
      </c>
      <c r="AC1450" s="6"/>
      <c r="AD1450" s="6"/>
      <c r="AE1450" s="6"/>
      <c r="AF1450" s="6"/>
      <c r="AG1450" s="6"/>
      <c r="AH1450" s="6" t="s">
        <v>128</v>
      </c>
    </row>
    <row r="1451" spans="1:34" ht="16.5">
      <c r="A1451" s="29" t="s">
        <v>5110</v>
      </c>
      <c r="B1451" s="5" t="s">
        <v>19917</v>
      </c>
      <c r="C1451" s="5" t="s">
        <v>83</v>
      </c>
      <c r="D1451" s="5" t="s">
        <v>5112</v>
      </c>
      <c r="E1451" s="6" t="s">
        <v>20633</v>
      </c>
      <c r="F1451" s="6" t="s">
        <v>20634</v>
      </c>
      <c r="G1451" s="6" t="s">
        <v>20635</v>
      </c>
      <c r="H1451" s="6" t="s">
        <v>20636</v>
      </c>
      <c r="I1451" s="6" t="s">
        <v>6266</v>
      </c>
      <c r="J1451" s="6">
        <v>480661</v>
      </c>
      <c r="K1451" s="6">
        <v>0</v>
      </c>
      <c r="L1451" s="6" t="s">
        <v>11604</v>
      </c>
      <c r="M1451" s="6" t="s">
        <v>11605</v>
      </c>
      <c r="N1451" s="6"/>
      <c r="O1451" s="6"/>
      <c r="P1451" s="6"/>
      <c r="Q1451" s="6"/>
      <c r="R1451" s="6"/>
      <c r="S1451" s="6"/>
      <c r="T1451" s="6"/>
      <c r="U1451" s="6"/>
      <c r="V1451" s="6"/>
      <c r="W1451" s="6" t="s">
        <v>5112</v>
      </c>
      <c r="X1451" s="6" t="s">
        <v>128</v>
      </c>
      <c r="Y1451" s="11" t="s">
        <v>15237</v>
      </c>
      <c r="Z1451" s="10"/>
      <c r="AA1451" s="11" t="s">
        <v>15237</v>
      </c>
      <c r="AB1451" s="6" t="s">
        <v>83</v>
      </c>
      <c r="AC1451" s="6"/>
      <c r="AD1451" s="6"/>
      <c r="AE1451" s="6"/>
      <c r="AF1451" s="6"/>
      <c r="AG1451" s="6"/>
      <c r="AH1451" s="6" t="s">
        <v>128</v>
      </c>
    </row>
    <row r="1452" spans="1:34" ht="16.5">
      <c r="A1452" s="29" t="s">
        <v>5110</v>
      </c>
      <c r="B1452" s="5" t="s">
        <v>19918</v>
      </c>
      <c r="C1452" s="5" t="s">
        <v>83</v>
      </c>
      <c r="D1452" s="5" t="s">
        <v>5112</v>
      </c>
      <c r="E1452" s="6" t="s">
        <v>20637</v>
      </c>
      <c r="F1452" s="6" t="s">
        <v>20638</v>
      </c>
      <c r="G1452" s="6" t="s">
        <v>20639</v>
      </c>
      <c r="H1452" s="6" t="s">
        <v>20640</v>
      </c>
      <c r="I1452" s="6" t="s">
        <v>6266</v>
      </c>
      <c r="J1452" s="6">
        <v>460001</v>
      </c>
      <c r="K1452" s="6">
        <v>0</v>
      </c>
      <c r="L1452" s="6" t="s">
        <v>11604</v>
      </c>
      <c r="M1452" s="6" t="s">
        <v>11605</v>
      </c>
      <c r="N1452" s="6"/>
      <c r="O1452" s="6"/>
      <c r="P1452" s="6"/>
      <c r="Q1452" s="6"/>
      <c r="R1452" s="6"/>
      <c r="S1452" s="6"/>
      <c r="T1452" s="6"/>
      <c r="U1452" s="6"/>
      <c r="V1452" s="6"/>
      <c r="W1452" s="6" t="s">
        <v>5112</v>
      </c>
      <c r="X1452" s="6" t="s">
        <v>128</v>
      </c>
      <c r="Y1452" s="11" t="s">
        <v>15237</v>
      </c>
      <c r="Z1452" s="10"/>
      <c r="AA1452" s="11" t="s">
        <v>15237</v>
      </c>
      <c r="AB1452" s="6" t="s">
        <v>83</v>
      </c>
      <c r="AC1452" s="6"/>
      <c r="AD1452" s="6"/>
      <c r="AE1452" s="6"/>
      <c r="AF1452" s="6"/>
      <c r="AG1452" s="6"/>
      <c r="AH1452" s="6" t="s">
        <v>128</v>
      </c>
    </row>
    <row r="1453" spans="1:34" ht="16.5">
      <c r="A1453" s="29" t="s">
        <v>5110</v>
      </c>
      <c r="B1453" s="5" t="s">
        <v>19919</v>
      </c>
      <c r="C1453" s="5" t="s">
        <v>83</v>
      </c>
      <c r="D1453" s="5" t="s">
        <v>5112</v>
      </c>
      <c r="E1453" s="6" t="s">
        <v>20641</v>
      </c>
      <c r="F1453" s="6" t="s">
        <v>20642</v>
      </c>
      <c r="G1453" s="6" t="s">
        <v>20643</v>
      </c>
      <c r="H1453" s="6" t="s">
        <v>20644</v>
      </c>
      <c r="I1453" s="6" t="s">
        <v>6266</v>
      </c>
      <c r="J1453" s="6">
        <v>450331</v>
      </c>
      <c r="K1453" s="6">
        <v>0</v>
      </c>
      <c r="L1453" s="6" t="s">
        <v>11604</v>
      </c>
      <c r="M1453" s="6" t="s">
        <v>11605</v>
      </c>
      <c r="N1453" s="6"/>
      <c r="O1453" s="6"/>
      <c r="P1453" s="6"/>
      <c r="Q1453" s="6"/>
      <c r="R1453" s="6"/>
      <c r="S1453" s="6"/>
      <c r="T1453" s="6"/>
      <c r="U1453" s="6"/>
      <c r="V1453" s="6"/>
      <c r="W1453" s="6" t="s">
        <v>5112</v>
      </c>
      <c r="X1453" s="6" t="s">
        <v>128</v>
      </c>
      <c r="Y1453" s="11" t="s">
        <v>15237</v>
      </c>
      <c r="Z1453" s="10"/>
      <c r="AA1453" s="11" t="s">
        <v>15237</v>
      </c>
      <c r="AB1453" s="6" t="s">
        <v>83</v>
      </c>
      <c r="AC1453" s="6"/>
      <c r="AD1453" s="6"/>
      <c r="AE1453" s="6"/>
      <c r="AF1453" s="6"/>
      <c r="AG1453" s="6"/>
      <c r="AH1453" s="6" t="s">
        <v>128</v>
      </c>
    </row>
    <row r="1454" spans="1:34" ht="16.5">
      <c r="A1454" s="29" t="s">
        <v>5110</v>
      </c>
      <c r="B1454" s="5" t="s">
        <v>19920</v>
      </c>
      <c r="C1454" s="5" t="s">
        <v>83</v>
      </c>
      <c r="D1454" s="5" t="s">
        <v>5112</v>
      </c>
      <c r="E1454" s="6" t="s">
        <v>20645</v>
      </c>
      <c r="F1454" s="6" t="s">
        <v>20646</v>
      </c>
      <c r="G1454" s="6" t="s">
        <v>20647</v>
      </c>
      <c r="H1454" s="6" t="s">
        <v>20648</v>
      </c>
      <c r="I1454" s="6" t="s">
        <v>6266</v>
      </c>
      <c r="J1454" s="6">
        <v>455001</v>
      </c>
      <c r="K1454" s="6">
        <v>0</v>
      </c>
      <c r="L1454" s="6" t="s">
        <v>11604</v>
      </c>
      <c r="M1454" s="6" t="s">
        <v>11605</v>
      </c>
      <c r="N1454" s="6"/>
      <c r="O1454" s="6"/>
      <c r="P1454" s="6"/>
      <c r="Q1454" s="6"/>
      <c r="R1454" s="6"/>
      <c r="S1454" s="6"/>
      <c r="T1454" s="6"/>
      <c r="U1454" s="6"/>
      <c r="V1454" s="6"/>
      <c r="W1454" s="6" t="s">
        <v>5112</v>
      </c>
      <c r="X1454" s="6" t="s">
        <v>128</v>
      </c>
      <c r="Y1454" s="11" t="s">
        <v>15237</v>
      </c>
      <c r="Z1454" s="10"/>
      <c r="AA1454" s="11" t="s">
        <v>15237</v>
      </c>
      <c r="AB1454" s="6" t="s">
        <v>83</v>
      </c>
      <c r="AC1454" s="6"/>
      <c r="AD1454" s="6"/>
      <c r="AE1454" s="6"/>
      <c r="AF1454" s="6"/>
      <c r="AG1454" s="6"/>
      <c r="AH1454" s="6" t="s">
        <v>128</v>
      </c>
    </row>
    <row r="1455" spans="1:34" ht="16.5">
      <c r="A1455" s="29" t="s">
        <v>5110</v>
      </c>
      <c r="B1455" s="5" t="s">
        <v>19921</v>
      </c>
      <c r="C1455" s="5" t="s">
        <v>83</v>
      </c>
      <c r="D1455" s="5" t="s">
        <v>5112</v>
      </c>
      <c r="E1455" s="6" t="s">
        <v>20649</v>
      </c>
      <c r="F1455" s="6" t="s">
        <v>20650</v>
      </c>
      <c r="G1455" s="6"/>
      <c r="H1455" s="6" t="s">
        <v>20651</v>
      </c>
      <c r="I1455" s="6" t="s">
        <v>6266</v>
      </c>
      <c r="J1455" s="6">
        <v>473001</v>
      </c>
      <c r="K1455" s="6">
        <v>0</v>
      </c>
      <c r="L1455" s="6" t="s">
        <v>11604</v>
      </c>
      <c r="M1455" s="6" t="s">
        <v>11605</v>
      </c>
      <c r="N1455" s="6"/>
      <c r="O1455" s="6"/>
      <c r="P1455" s="6"/>
      <c r="Q1455" s="6"/>
      <c r="R1455" s="6"/>
      <c r="S1455" s="6"/>
      <c r="T1455" s="6"/>
      <c r="U1455" s="6"/>
      <c r="V1455" s="6"/>
      <c r="W1455" s="6" t="s">
        <v>5112</v>
      </c>
      <c r="X1455" s="6" t="s">
        <v>128</v>
      </c>
      <c r="Y1455" s="11" t="s">
        <v>15237</v>
      </c>
      <c r="Z1455" s="10"/>
      <c r="AA1455" s="11" t="s">
        <v>15237</v>
      </c>
      <c r="AB1455" s="6" t="s">
        <v>83</v>
      </c>
      <c r="AC1455" s="6"/>
      <c r="AD1455" s="6"/>
      <c r="AE1455" s="6"/>
      <c r="AF1455" s="6"/>
      <c r="AG1455" s="6"/>
      <c r="AH1455" s="6" t="s">
        <v>128</v>
      </c>
    </row>
    <row r="1456" spans="1:34" ht="16.5">
      <c r="A1456" s="29" t="s">
        <v>5110</v>
      </c>
      <c r="B1456" s="5" t="s">
        <v>19922</v>
      </c>
      <c r="C1456" s="5" t="s">
        <v>83</v>
      </c>
      <c r="D1456" s="5" t="s">
        <v>5112</v>
      </c>
      <c r="E1456" s="6" t="s">
        <v>20652</v>
      </c>
      <c r="F1456" s="6" t="s">
        <v>20653</v>
      </c>
      <c r="G1456" s="6" t="s">
        <v>20654</v>
      </c>
      <c r="H1456" s="6" t="s">
        <v>20655</v>
      </c>
      <c r="I1456" s="6" t="s">
        <v>6266</v>
      </c>
      <c r="J1456" s="6">
        <v>483501</v>
      </c>
      <c r="K1456" s="6">
        <v>0</v>
      </c>
      <c r="L1456" s="6" t="s">
        <v>11604</v>
      </c>
      <c r="M1456" s="6" t="s">
        <v>11605</v>
      </c>
      <c r="N1456" s="6"/>
      <c r="O1456" s="6"/>
      <c r="P1456" s="6"/>
      <c r="Q1456" s="6"/>
      <c r="R1456" s="6"/>
      <c r="S1456" s="6"/>
      <c r="T1456" s="6"/>
      <c r="U1456" s="6"/>
      <c r="V1456" s="6"/>
      <c r="W1456" s="6" t="s">
        <v>5112</v>
      </c>
      <c r="X1456" s="6" t="s">
        <v>128</v>
      </c>
      <c r="Y1456" s="11" t="s">
        <v>15237</v>
      </c>
      <c r="Z1456" s="10"/>
      <c r="AA1456" s="11" t="s">
        <v>15237</v>
      </c>
      <c r="AB1456" s="6" t="s">
        <v>83</v>
      </c>
      <c r="AC1456" s="6"/>
      <c r="AD1456" s="6"/>
      <c r="AE1456" s="6"/>
      <c r="AF1456" s="6"/>
      <c r="AG1456" s="6"/>
      <c r="AH1456" s="6" t="s">
        <v>128</v>
      </c>
    </row>
    <row r="1457" spans="1:34" ht="16.5">
      <c r="A1457" s="29" t="s">
        <v>5110</v>
      </c>
      <c r="B1457" s="5" t="s">
        <v>19923</v>
      </c>
      <c r="C1457" s="5" t="s">
        <v>83</v>
      </c>
      <c r="D1457" s="5" t="s">
        <v>5112</v>
      </c>
      <c r="E1457" s="6" t="s">
        <v>20656</v>
      </c>
      <c r="F1457" s="6" t="s">
        <v>20657</v>
      </c>
      <c r="G1457" s="6" t="s">
        <v>8151</v>
      </c>
      <c r="H1457" s="6" t="s">
        <v>8151</v>
      </c>
      <c r="I1457" s="6" t="s">
        <v>6266</v>
      </c>
      <c r="J1457" s="6">
        <v>476001</v>
      </c>
      <c r="K1457" s="6">
        <v>0</v>
      </c>
      <c r="L1457" s="6" t="s">
        <v>11604</v>
      </c>
      <c r="M1457" s="6" t="s">
        <v>11605</v>
      </c>
      <c r="N1457" s="6"/>
      <c r="O1457" s="6"/>
      <c r="P1457" s="6"/>
      <c r="Q1457" s="6"/>
      <c r="R1457" s="6"/>
      <c r="S1457" s="6"/>
      <c r="T1457" s="6"/>
      <c r="U1457" s="6"/>
      <c r="V1457" s="6"/>
      <c r="W1457" s="6" t="s">
        <v>5112</v>
      </c>
      <c r="X1457" s="6" t="s">
        <v>128</v>
      </c>
      <c r="Y1457" s="11" t="s">
        <v>15237</v>
      </c>
      <c r="Z1457" s="10"/>
      <c r="AA1457" s="11" t="s">
        <v>15237</v>
      </c>
      <c r="AB1457" s="6" t="s">
        <v>83</v>
      </c>
      <c r="AC1457" s="6"/>
      <c r="AD1457" s="6"/>
      <c r="AE1457" s="6"/>
      <c r="AF1457" s="6"/>
      <c r="AG1457" s="6"/>
      <c r="AH1457" s="6" t="s">
        <v>128</v>
      </c>
    </row>
    <row r="1458" spans="1:34" ht="16.5">
      <c r="A1458" s="29" t="s">
        <v>5110</v>
      </c>
      <c r="B1458" s="5" t="s">
        <v>19924</v>
      </c>
      <c r="C1458" s="5" t="s">
        <v>83</v>
      </c>
      <c r="D1458" s="5" t="s">
        <v>5112</v>
      </c>
      <c r="E1458" s="6" t="s">
        <v>20658</v>
      </c>
      <c r="F1458" s="6" t="s">
        <v>20659</v>
      </c>
      <c r="G1458" s="6" t="s">
        <v>20660</v>
      </c>
      <c r="H1458" s="6" t="s">
        <v>20661</v>
      </c>
      <c r="I1458" s="6" t="s">
        <v>6266</v>
      </c>
      <c r="J1458" s="6">
        <v>486001</v>
      </c>
      <c r="K1458" s="6">
        <v>0</v>
      </c>
      <c r="L1458" s="6" t="s">
        <v>11604</v>
      </c>
      <c r="M1458" s="6" t="s">
        <v>11605</v>
      </c>
      <c r="N1458" s="6"/>
      <c r="O1458" s="6"/>
      <c r="P1458" s="6"/>
      <c r="Q1458" s="6"/>
      <c r="R1458" s="6"/>
      <c r="S1458" s="6"/>
      <c r="T1458" s="6"/>
      <c r="U1458" s="6"/>
      <c r="V1458" s="6"/>
      <c r="W1458" s="6" t="s">
        <v>5112</v>
      </c>
      <c r="X1458" s="6" t="s">
        <v>128</v>
      </c>
      <c r="Y1458" s="11" t="s">
        <v>15237</v>
      </c>
      <c r="Z1458" s="10"/>
      <c r="AA1458" s="11" t="s">
        <v>15237</v>
      </c>
      <c r="AB1458" s="6" t="s">
        <v>83</v>
      </c>
      <c r="AC1458" s="6"/>
      <c r="AD1458" s="6"/>
      <c r="AE1458" s="6"/>
      <c r="AF1458" s="6"/>
      <c r="AG1458" s="6"/>
      <c r="AH1458" s="6" t="s">
        <v>128</v>
      </c>
    </row>
    <row r="1459" spans="1:34" ht="16.5">
      <c r="A1459" s="29" t="s">
        <v>5110</v>
      </c>
      <c r="B1459" s="5" t="s">
        <v>19925</v>
      </c>
      <c r="C1459" s="5" t="s">
        <v>83</v>
      </c>
      <c r="D1459" s="5" t="s">
        <v>5112</v>
      </c>
      <c r="E1459" s="6" t="s">
        <v>20662</v>
      </c>
      <c r="F1459" s="6" t="s">
        <v>20663</v>
      </c>
      <c r="G1459" s="6" t="s">
        <v>11010</v>
      </c>
      <c r="H1459" s="6" t="s">
        <v>11010</v>
      </c>
      <c r="I1459" s="6" t="s">
        <v>6266</v>
      </c>
      <c r="J1459" s="6">
        <v>470001</v>
      </c>
      <c r="K1459" s="6">
        <v>0</v>
      </c>
      <c r="L1459" s="6" t="s">
        <v>11604</v>
      </c>
      <c r="M1459" s="6" t="s">
        <v>11605</v>
      </c>
      <c r="N1459" s="6"/>
      <c r="O1459" s="6"/>
      <c r="P1459" s="6"/>
      <c r="Q1459" s="6"/>
      <c r="R1459" s="6"/>
      <c r="S1459" s="6"/>
      <c r="T1459" s="6"/>
      <c r="U1459" s="6"/>
      <c r="V1459" s="6"/>
      <c r="W1459" s="6" t="s">
        <v>5112</v>
      </c>
      <c r="X1459" s="6" t="s">
        <v>128</v>
      </c>
      <c r="Y1459" s="11" t="s">
        <v>15237</v>
      </c>
      <c r="Z1459" s="10"/>
      <c r="AA1459" s="11" t="s">
        <v>15237</v>
      </c>
      <c r="AB1459" s="6" t="s">
        <v>83</v>
      </c>
      <c r="AC1459" s="6"/>
      <c r="AD1459" s="6"/>
      <c r="AE1459" s="6"/>
      <c r="AF1459" s="6"/>
      <c r="AG1459" s="6"/>
      <c r="AH1459" s="6" t="s">
        <v>128</v>
      </c>
    </row>
    <row r="1460" spans="1:34" ht="16.5">
      <c r="A1460" s="29" t="s">
        <v>5110</v>
      </c>
      <c r="B1460" s="5" t="s">
        <v>19926</v>
      </c>
      <c r="C1460" s="5" t="s">
        <v>83</v>
      </c>
      <c r="D1460" s="5" t="s">
        <v>5112</v>
      </c>
      <c r="E1460" s="6" t="s">
        <v>20664</v>
      </c>
      <c r="F1460" s="6" t="s">
        <v>20665</v>
      </c>
      <c r="G1460" s="6" t="s">
        <v>20666</v>
      </c>
      <c r="H1460" s="6" t="s">
        <v>20666</v>
      </c>
      <c r="I1460" s="6" t="s">
        <v>6266</v>
      </c>
      <c r="J1460" s="6">
        <v>484001</v>
      </c>
      <c r="K1460" s="6">
        <v>0</v>
      </c>
      <c r="L1460" s="6" t="s">
        <v>11604</v>
      </c>
      <c r="M1460" s="6" t="s">
        <v>11605</v>
      </c>
      <c r="N1460" s="6"/>
      <c r="O1460" s="6"/>
      <c r="P1460" s="6"/>
      <c r="Q1460" s="6"/>
      <c r="R1460" s="6"/>
      <c r="S1460" s="6"/>
      <c r="T1460" s="6"/>
      <c r="U1460" s="6"/>
      <c r="V1460" s="6"/>
      <c r="W1460" s="6" t="s">
        <v>5112</v>
      </c>
      <c r="X1460" s="6" t="s">
        <v>128</v>
      </c>
      <c r="Y1460" s="11" t="s">
        <v>15237</v>
      </c>
      <c r="Z1460" s="10"/>
      <c r="AA1460" s="11" t="s">
        <v>15237</v>
      </c>
      <c r="AB1460" s="6" t="s">
        <v>83</v>
      </c>
      <c r="AC1460" s="6"/>
      <c r="AD1460" s="6"/>
      <c r="AE1460" s="6"/>
      <c r="AF1460" s="6"/>
      <c r="AG1460" s="6"/>
      <c r="AH1460" s="6" t="s">
        <v>128</v>
      </c>
    </row>
    <row r="1461" spans="1:34" ht="16.5">
      <c r="A1461" s="29" t="s">
        <v>5110</v>
      </c>
      <c r="B1461" s="5" t="s">
        <v>19927</v>
      </c>
      <c r="C1461" s="5" t="s">
        <v>83</v>
      </c>
      <c r="D1461" s="5" t="s">
        <v>5112</v>
      </c>
      <c r="E1461" s="6" t="s">
        <v>20667</v>
      </c>
      <c r="F1461" s="6" t="s">
        <v>20668</v>
      </c>
      <c r="G1461" s="6" t="s">
        <v>20669</v>
      </c>
      <c r="H1461" s="6" t="s">
        <v>20669</v>
      </c>
      <c r="I1461" s="6" t="s">
        <v>6266</v>
      </c>
      <c r="J1461" s="6">
        <v>473551</v>
      </c>
      <c r="K1461" s="6">
        <v>0</v>
      </c>
      <c r="L1461" s="6" t="s">
        <v>11604</v>
      </c>
      <c r="M1461" s="6" t="s">
        <v>11605</v>
      </c>
      <c r="N1461" s="6"/>
      <c r="O1461" s="6"/>
      <c r="P1461" s="6"/>
      <c r="Q1461" s="6"/>
      <c r="R1461" s="6"/>
      <c r="S1461" s="6"/>
      <c r="T1461" s="6"/>
      <c r="U1461" s="6"/>
      <c r="V1461" s="6"/>
      <c r="W1461" s="6" t="s">
        <v>5112</v>
      </c>
      <c r="X1461" s="6" t="s">
        <v>128</v>
      </c>
      <c r="Y1461" s="11" t="s">
        <v>15237</v>
      </c>
      <c r="Z1461" s="10"/>
      <c r="AA1461" s="11" t="s">
        <v>15237</v>
      </c>
      <c r="AB1461" s="6" t="s">
        <v>83</v>
      </c>
      <c r="AC1461" s="6"/>
      <c r="AD1461" s="6"/>
      <c r="AE1461" s="6"/>
      <c r="AF1461" s="6"/>
      <c r="AG1461" s="6"/>
      <c r="AH1461" s="6" t="s">
        <v>128</v>
      </c>
    </row>
    <row r="1462" spans="1:34" ht="16.5">
      <c r="A1462" s="29" t="s">
        <v>5110</v>
      </c>
      <c r="B1462" s="5" t="s">
        <v>19928</v>
      </c>
      <c r="C1462" s="5" t="s">
        <v>83</v>
      </c>
      <c r="D1462" s="5" t="s">
        <v>5112</v>
      </c>
      <c r="E1462" s="6" t="s">
        <v>20670</v>
      </c>
      <c r="F1462" s="6" t="s">
        <v>20671</v>
      </c>
      <c r="G1462" s="6"/>
      <c r="H1462" s="6" t="s">
        <v>20672</v>
      </c>
      <c r="I1462" s="6" t="s">
        <v>6266</v>
      </c>
      <c r="J1462" s="6">
        <v>456001</v>
      </c>
      <c r="K1462" s="6">
        <v>0</v>
      </c>
      <c r="L1462" s="6" t="s">
        <v>11604</v>
      </c>
      <c r="M1462" s="6" t="s">
        <v>11605</v>
      </c>
      <c r="N1462" s="6"/>
      <c r="O1462" s="6"/>
      <c r="P1462" s="6"/>
      <c r="Q1462" s="6"/>
      <c r="R1462" s="6"/>
      <c r="S1462" s="6"/>
      <c r="T1462" s="6"/>
      <c r="U1462" s="6"/>
      <c r="V1462" s="6"/>
      <c r="W1462" s="6" t="s">
        <v>5112</v>
      </c>
      <c r="X1462" s="6" t="s">
        <v>128</v>
      </c>
      <c r="Y1462" s="11" t="s">
        <v>15237</v>
      </c>
      <c r="Z1462" s="10"/>
      <c r="AA1462" s="11" t="s">
        <v>15237</v>
      </c>
      <c r="AB1462" s="6" t="s">
        <v>83</v>
      </c>
      <c r="AC1462" s="6"/>
      <c r="AD1462" s="6"/>
      <c r="AE1462" s="6"/>
      <c r="AF1462" s="6"/>
      <c r="AG1462" s="6"/>
      <c r="AH1462" s="6" t="s">
        <v>128</v>
      </c>
    </row>
    <row r="1463" spans="1:34" ht="16.5">
      <c r="A1463" s="29" t="s">
        <v>5110</v>
      </c>
      <c r="B1463" s="5" t="s">
        <v>19929</v>
      </c>
      <c r="C1463" s="5" t="s">
        <v>83</v>
      </c>
      <c r="D1463" s="5" t="s">
        <v>5112</v>
      </c>
      <c r="E1463" s="6" t="s">
        <v>20673</v>
      </c>
      <c r="F1463" s="6" t="s">
        <v>20674</v>
      </c>
      <c r="G1463" s="6" t="s">
        <v>20675</v>
      </c>
      <c r="H1463" s="6" t="s">
        <v>20676</v>
      </c>
      <c r="I1463" s="6" t="s">
        <v>6266</v>
      </c>
      <c r="J1463" s="6">
        <v>486886</v>
      </c>
      <c r="K1463" s="6">
        <v>0</v>
      </c>
      <c r="L1463" s="6" t="s">
        <v>11604</v>
      </c>
      <c r="M1463" s="6" t="s">
        <v>11605</v>
      </c>
      <c r="N1463" s="6"/>
      <c r="O1463" s="6"/>
      <c r="P1463" s="6"/>
      <c r="Q1463" s="6"/>
      <c r="R1463" s="6"/>
      <c r="S1463" s="6"/>
      <c r="T1463" s="6"/>
      <c r="U1463" s="6"/>
      <c r="V1463" s="6"/>
      <c r="W1463" s="6" t="s">
        <v>5112</v>
      </c>
      <c r="X1463" s="6" t="s">
        <v>128</v>
      </c>
      <c r="Y1463" s="11" t="s">
        <v>15237</v>
      </c>
      <c r="Z1463" s="10"/>
      <c r="AA1463" s="11" t="s">
        <v>15237</v>
      </c>
      <c r="AB1463" s="6" t="s">
        <v>83</v>
      </c>
      <c r="AC1463" s="6"/>
      <c r="AD1463" s="6"/>
      <c r="AE1463" s="6"/>
      <c r="AF1463" s="6"/>
      <c r="AG1463" s="6"/>
      <c r="AH1463" s="6" t="s">
        <v>128</v>
      </c>
    </row>
    <row r="1464" spans="1:34" ht="16.5">
      <c r="A1464" s="14" t="s">
        <v>5110</v>
      </c>
      <c r="B1464" s="4" t="s">
        <v>5113</v>
      </c>
      <c r="C1464" s="5" t="s">
        <v>83</v>
      </c>
      <c r="D1464" s="5" t="s">
        <v>5114</v>
      </c>
      <c r="E1464" s="6" t="s">
        <v>10564</v>
      </c>
      <c r="F1464" s="6" t="s">
        <v>10565</v>
      </c>
      <c r="G1464" s="6" t="s">
        <v>10566</v>
      </c>
      <c r="H1464" s="6" t="s">
        <v>6212</v>
      </c>
      <c r="I1464" s="6" t="s">
        <v>6008</v>
      </c>
      <c r="J1464" s="6">
        <v>110033</v>
      </c>
      <c r="K1464" s="6">
        <v>0</v>
      </c>
      <c r="L1464" s="6" t="s">
        <v>11604</v>
      </c>
      <c r="M1464" s="6" t="s">
        <v>11605</v>
      </c>
      <c r="N1464" s="6"/>
      <c r="O1464" s="6"/>
      <c r="P1464" s="6"/>
      <c r="Q1464" s="6"/>
      <c r="R1464" s="6"/>
      <c r="S1464" s="6"/>
      <c r="T1464" s="6"/>
      <c r="U1464" s="6"/>
      <c r="V1464" s="6"/>
      <c r="W1464" s="6" t="s">
        <v>5112</v>
      </c>
      <c r="X1464" s="6" t="s">
        <v>128</v>
      </c>
      <c r="Y1464" s="11" t="s">
        <v>15237</v>
      </c>
      <c r="Z1464" s="10"/>
      <c r="AA1464" s="11" t="s">
        <v>15237</v>
      </c>
      <c r="AB1464" s="6" t="s">
        <v>83</v>
      </c>
      <c r="AC1464" s="6"/>
      <c r="AD1464" s="6"/>
      <c r="AE1464" s="6"/>
      <c r="AF1464" s="6"/>
      <c r="AG1464" s="6"/>
      <c r="AH1464" s="6" t="s">
        <v>128</v>
      </c>
    </row>
    <row r="1465" spans="1:34" ht="16.5">
      <c r="A1465" s="14" t="s">
        <v>5110</v>
      </c>
      <c r="B1465" s="4" t="s">
        <v>5115</v>
      </c>
      <c r="C1465" s="5" t="s">
        <v>83</v>
      </c>
      <c r="D1465" s="5" t="s">
        <v>5114</v>
      </c>
      <c r="E1465" s="6" t="s">
        <v>10567</v>
      </c>
      <c r="F1465" s="6" t="s">
        <v>10568</v>
      </c>
      <c r="G1465" s="6" t="s">
        <v>10569</v>
      </c>
      <c r="H1465" s="6" t="s">
        <v>10570</v>
      </c>
      <c r="I1465" s="6" t="s">
        <v>5962</v>
      </c>
      <c r="J1465" s="6">
        <v>444303</v>
      </c>
      <c r="K1465" s="6">
        <v>0</v>
      </c>
      <c r="L1465" s="6" t="s">
        <v>11604</v>
      </c>
      <c r="M1465" s="6" t="s">
        <v>11605</v>
      </c>
      <c r="N1465" s="6"/>
      <c r="O1465" s="6"/>
      <c r="P1465" s="6"/>
      <c r="Q1465" s="6"/>
      <c r="R1465" s="6"/>
      <c r="S1465" s="6"/>
      <c r="T1465" s="6"/>
      <c r="U1465" s="6"/>
      <c r="V1465" s="6"/>
      <c r="W1465" s="6" t="s">
        <v>5112</v>
      </c>
      <c r="X1465" s="6" t="s">
        <v>128</v>
      </c>
      <c r="Y1465" s="11" t="s">
        <v>15237</v>
      </c>
      <c r="Z1465" s="10"/>
      <c r="AA1465" s="11" t="s">
        <v>15237</v>
      </c>
      <c r="AB1465" s="6" t="s">
        <v>83</v>
      </c>
      <c r="AC1465" s="6"/>
      <c r="AD1465" s="6"/>
      <c r="AE1465" s="6"/>
      <c r="AF1465" s="6"/>
      <c r="AG1465" s="6"/>
      <c r="AH1465" s="6" t="s">
        <v>128</v>
      </c>
    </row>
    <row r="1466" spans="1:34" ht="16.5">
      <c r="A1466" s="14" t="s">
        <v>5110</v>
      </c>
      <c r="B1466" s="4" t="s">
        <v>5116</v>
      </c>
      <c r="C1466" s="5" t="s">
        <v>83</v>
      </c>
      <c r="D1466" s="5" t="s">
        <v>5114</v>
      </c>
      <c r="E1466" s="6" t="s">
        <v>10571</v>
      </c>
      <c r="F1466" s="6" t="s">
        <v>10572</v>
      </c>
      <c r="G1466" s="6" t="s">
        <v>10573</v>
      </c>
      <c r="H1466" s="6" t="s">
        <v>10574</v>
      </c>
      <c r="I1466" s="6" t="s">
        <v>5962</v>
      </c>
      <c r="J1466" s="6">
        <v>444607</v>
      </c>
      <c r="K1466" s="6">
        <v>0</v>
      </c>
      <c r="L1466" s="6" t="s">
        <v>11604</v>
      </c>
      <c r="M1466" s="6" t="s">
        <v>11605</v>
      </c>
      <c r="N1466" s="6"/>
      <c r="O1466" s="6"/>
      <c r="P1466" s="6"/>
      <c r="Q1466" s="6"/>
      <c r="R1466" s="6"/>
      <c r="S1466" s="6"/>
      <c r="T1466" s="6"/>
      <c r="U1466" s="6"/>
      <c r="V1466" s="6"/>
      <c r="W1466" s="6" t="s">
        <v>5112</v>
      </c>
      <c r="X1466" s="6" t="s">
        <v>128</v>
      </c>
      <c r="Y1466" s="11" t="s">
        <v>15237</v>
      </c>
      <c r="Z1466" s="10"/>
      <c r="AA1466" s="11" t="s">
        <v>15237</v>
      </c>
      <c r="AB1466" s="6" t="s">
        <v>83</v>
      </c>
      <c r="AC1466" s="6"/>
      <c r="AD1466" s="6"/>
      <c r="AE1466" s="6"/>
      <c r="AF1466" s="6"/>
      <c r="AG1466" s="6"/>
      <c r="AH1466" s="6" t="s">
        <v>128</v>
      </c>
    </row>
    <row r="1467" spans="1:34" ht="16.5">
      <c r="A1467" s="14" t="s">
        <v>5110</v>
      </c>
      <c r="B1467" s="4" t="s">
        <v>5117</v>
      </c>
      <c r="C1467" s="5" t="s">
        <v>83</v>
      </c>
      <c r="D1467" s="5" t="s">
        <v>5114</v>
      </c>
      <c r="E1467" s="6" t="s">
        <v>10575</v>
      </c>
      <c r="F1467" s="6" t="s">
        <v>10576</v>
      </c>
      <c r="G1467" s="6" t="s">
        <v>10577</v>
      </c>
      <c r="H1467" s="6" t="s">
        <v>10578</v>
      </c>
      <c r="I1467" s="6" t="s">
        <v>5970</v>
      </c>
      <c r="J1467" s="6">
        <v>523002</v>
      </c>
      <c r="K1467" s="6">
        <v>0</v>
      </c>
      <c r="L1467" s="6" t="s">
        <v>11604</v>
      </c>
      <c r="M1467" s="6" t="s">
        <v>11605</v>
      </c>
      <c r="N1467" s="6"/>
      <c r="O1467" s="6"/>
      <c r="P1467" s="6"/>
      <c r="Q1467" s="6"/>
      <c r="R1467" s="6"/>
      <c r="S1467" s="6"/>
      <c r="T1467" s="6"/>
      <c r="U1467" s="6"/>
      <c r="V1467" s="6"/>
      <c r="W1467" s="6" t="s">
        <v>5112</v>
      </c>
      <c r="X1467" s="6" t="s">
        <v>128</v>
      </c>
      <c r="Y1467" s="11" t="s">
        <v>15237</v>
      </c>
      <c r="Z1467" s="10"/>
      <c r="AA1467" s="11" t="s">
        <v>15237</v>
      </c>
      <c r="AB1467" s="6" t="s">
        <v>83</v>
      </c>
      <c r="AC1467" s="6"/>
      <c r="AD1467" s="6"/>
      <c r="AE1467" s="6"/>
      <c r="AF1467" s="6"/>
      <c r="AG1467" s="6"/>
      <c r="AH1467" s="6" t="s">
        <v>128</v>
      </c>
    </row>
    <row r="1468" spans="1:34" ht="16.5">
      <c r="A1468" s="14" t="s">
        <v>5110</v>
      </c>
      <c r="B1468" s="4" t="s">
        <v>5118</v>
      </c>
      <c r="C1468" s="5" t="s">
        <v>83</v>
      </c>
      <c r="D1468" s="5" t="s">
        <v>5114</v>
      </c>
      <c r="E1468" s="6" t="s">
        <v>10579</v>
      </c>
      <c r="F1468" s="6" t="s">
        <v>10580</v>
      </c>
      <c r="G1468" s="6" t="s">
        <v>10581</v>
      </c>
      <c r="H1468" s="6" t="s">
        <v>10581</v>
      </c>
      <c r="I1468" s="6" t="s">
        <v>5970</v>
      </c>
      <c r="J1468" s="6">
        <v>535501</v>
      </c>
      <c r="K1468" s="6">
        <v>0</v>
      </c>
      <c r="L1468" s="6" t="s">
        <v>11604</v>
      </c>
      <c r="M1468" s="6" t="s">
        <v>11605</v>
      </c>
      <c r="N1468" s="6"/>
      <c r="O1468" s="6"/>
      <c r="P1468" s="6"/>
      <c r="Q1468" s="6"/>
      <c r="R1468" s="6"/>
      <c r="S1468" s="6"/>
      <c r="T1468" s="6"/>
      <c r="U1468" s="6"/>
      <c r="V1468" s="6"/>
      <c r="W1468" s="6" t="s">
        <v>5112</v>
      </c>
      <c r="X1468" s="6" t="s">
        <v>128</v>
      </c>
      <c r="Y1468" s="11" t="s">
        <v>15237</v>
      </c>
      <c r="Z1468" s="10"/>
      <c r="AA1468" s="11" t="s">
        <v>15237</v>
      </c>
      <c r="AB1468" s="6" t="s">
        <v>83</v>
      </c>
      <c r="AC1468" s="6"/>
      <c r="AD1468" s="6"/>
      <c r="AE1468" s="6"/>
      <c r="AF1468" s="6"/>
      <c r="AG1468" s="6"/>
      <c r="AH1468" s="6" t="s">
        <v>128</v>
      </c>
    </row>
    <row r="1469" spans="1:34" ht="16.5">
      <c r="A1469" s="14" t="s">
        <v>5110</v>
      </c>
      <c r="B1469" s="4" t="s">
        <v>5119</v>
      </c>
      <c r="C1469" s="5" t="s">
        <v>83</v>
      </c>
      <c r="D1469" s="5" t="s">
        <v>5114</v>
      </c>
      <c r="E1469" s="6" t="s">
        <v>10582</v>
      </c>
      <c r="F1469" s="6" t="s">
        <v>10583</v>
      </c>
      <c r="G1469" s="6" t="s">
        <v>10584</v>
      </c>
      <c r="H1469" s="6" t="s">
        <v>10584</v>
      </c>
      <c r="I1469" s="6" t="s">
        <v>5970</v>
      </c>
      <c r="J1469" s="6">
        <v>516361</v>
      </c>
      <c r="K1469" s="6">
        <v>0</v>
      </c>
      <c r="L1469" s="6" t="s">
        <v>11604</v>
      </c>
      <c r="M1469" s="6" t="s">
        <v>11605</v>
      </c>
      <c r="N1469" s="6"/>
      <c r="O1469" s="6"/>
      <c r="P1469" s="6"/>
      <c r="Q1469" s="6"/>
      <c r="R1469" s="6"/>
      <c r="S1469" s="6"/>
      <c r="T1469" s="6"/>
      <c r="U1469" s="6"/>
      <c r="V1469" s="6"/>
      <c r="W1469" s="6" t="s">
        <v>5112</v>
      </c>
      <c r="X1469" s="6" t="s">
        <v>128</v>
      </c>
      <c r="Y1469" s="11" t="s">
        <v>15237</v>
      </c>
      <c r="Z1469" s="10"/>
      <c r="AA1469" s="11" t="s">
        <v>15237</v>
      </c>
      <c r="AB1469" s="6" t="s">
        <v>83</v>
      </c>
      <c r="AC1469" s="6"/>
      <c r="AD1469" s="6"/>
      <c r="AE1469" s="6"/>
      <c r="AF1469" s="6"/>
      <c r="AG1469" s="6"/>
      <c r="AH1469" s="6" t="s">
        <v>128</v>
      </c>
    </row>
    <row r="1470" spans="1:34" ht="16.5">
      <c r="A1470" s="14" t="s">
        <v>5110</v>
      </c>
      <c r="B1470" s="4" t="s">
        <v>5120</v>
      </c>
      <c r="C1470" s="5" t="s">
        <v>83</v>
      </c>
      <c r="D1470" s="5" t="s">
        <v>5114</v>
      </c>
      <c r="E1470" s="6" t="s">
        <v>10585</v>
      </c>
      <c r="F1470" s="6" t="s">
        <v>10586</v>
      </c>
      <c r="G1470" s="6"/>
      <c r="H1470" s="6" t="s">
        <v>10587</v>
      </c>
      <c r="I1470" s="6" t="s">
        <v>5970</v>
      </c>
      <c r="J1470" s="6">
        <v>535591</v>
      </c>
      <c r="K1470" s="6">
        <v>0</v>
      </c>
      <c r="L1470" s="6" t="s">
        <v>11604</v>
      </c>
      <c r="M1470" s="6" t="s">
        <v>11605</v>
      </c>
      <c r="N1470" s="6"/>
      <c r="O1470" s="6"/>
      <c r="P1470" s="6"/>
      <c r="Q1470" s="6"/>
      <c r="R1470" s="6"/>
      <c r="S1470" s="6"/>
      <c r="T1470" s="6"/>
      <c r="U1470" s="6"/>
      <c r="V1470" s="6"/>
      <c r="W1470" s="6" t="s">
        <v>5112</v>
      </c>
      <c r="X1470" s="6" t="s">
        <v>128</v>
      </c>
      <c r="Y1470" s="11" t="s">
        <v>15237</v>
      </c>
      <c r="Z1470" s="10"/>
      <c r="AA1470" s="11" t="s">
        <v>15237</v>
      </c>
      <c r="AB1470" s="6" t="s">
        <v>83</v>
      </c>
      <c r="AC1470" s="6"/>
      <c r="AD1470" s="6"/>
      <c r="AE1470" s="6"/>
      <c r="AF1470" s="6"/>
      <c r="AG1470" s="6"/>
      <c r="AH1470" s="6" t="s">
        <v>128</v>
      </c>
    </row>
    <row r="1471" spans="1:34" ht="16.5">
      <c r="A1471" s="14" t="s">
        <v>5110</v>
      </c>
      <c r="B1471" s="4" t="s">
        <v>5121</v>
      </c>
      <c r="C1471" s="5" t="s">
        <v>83</v>
      </c>
      <c r="D1471" s="5" t="s">
        <v>5114</v>
      </c>
      <c r="E1471" s="6" t="s">
        <v>10588</v>
      </c>
      <c r="F1471" s="6" t="s">
        <v>10589</v>
      </c>
      <c r="G1471" s="6" t="s">
        <v>10590</v>
      </c>
      <c r="H1471" s="6" t="s">
        <v>10591</v>
      </c>
      <c r="I1471" s="6" t="s">
        <v>5970</v>
      </c>
      <c r="J1471" s="6">
        <v>515411</v>
      </c>
      <c r="K1471" s="6">
        <v>0</v>
      </c>
      <c r="L1471" s="6" t="s">
        <v>11604</v>
      </c>
      <c r="M1471" s="6" t="s">
        <v>11605</v>
      </c>
      <c r="N1471" s="6"/>
      <c r="O1471" s="6"/>
      <c r="P1471" s="6"/>
      <c r="Q1471" s="6"/>
      <c r="R1471" s="6"/>
      <c r="S1471" s="6"/>
      <c r="T1471" s="6"/>
      <c r="U1471" s="6"/>
      <c r="V1471" s="6"/>
      <c r="W1471" s="6" t="s">
        <v>5112</v>
      </c>
      <c r="X1471" s="6" t="s">
        <v>128</v>
      </c>
      <c r="Y1471" s="11" t="s">
        <v>15237</v>
      </c>
      <c r="Z1471" s="10"/>
      <c r="AA1471" s="11" t="s">
        <v>15237</v>
      </c>
      <c r="AB1471" s="6" t="s">
        <v>83</v>
      </c>
      <c r="AC1471" s="6"/>
      <c r="AD1471" s="6"/>
      <c r="AE1471" s="6"/>
      <c r="AF1471" s="6"/>
      <c r="AG1471" s="6"/>
      <c r="AH1471" s="6" t="s">
        <v>128</v>
      </c>
    </row>
    <row r="1472" spans="1:34" ht="16.5">
      <c r="A1472" s="14" t="s">
        <v>5110</v>
      </c>
      <c r="B1472" s="4" t="s">
        <v>5122</v>
      </c>
      <c r="C1472" s="5" t="s">
        <v>83</v>
      </c>
      <c r="D1472" s="5" t="s">
        <v>5114</v>
      </c>
      <c r="E1472" s="6" t="s">
        <v>10592</v>
      </c>
      <c r="F1472" s="6" t="s">
        <v>10593</v>
      </c>
      <c r="G1472" s="6"/>
      <c r="H1472" s="6" t="s">
        <v>10594</v>
      </c>
      <c r="I1472" s="6" t="s">
        <v>5970</v>
      </c>
      <c r="J1472" s="6">
        <v>517501</v>
      </c>
      <c r="K1472" s="6">
        <v>0</v>
      </c>
      <c r="L1472" s="6" t="s">
        <v>11604</v>
      </c>
      <c r="M1472" s="6" t="s">
        <v>11605</v>
      </c>
      <c r="N1472" s="6"/>
      <c r="O1472" s="6"/>
      <c r="P1472" s="6"/>
      <c r="Q1472" s="6"/>
      <c r="R1472" s="6"/>
      <c r="S1472" s="6"/>
      <c r="T1472" s="6"/>
      <c r="U1472" s="6"/>
      <c r="V1472" s="6"/>
      <c r="W1472" s="6" t="s">
        <v>5112</v>
      </c>
      <c r="X1472" s="6" t="s">
        <v>128</v>
      </c>
      <c r="Y1472" s="11" t="s">
        <v>15237</v>
      </c>
      <c r="Z1472" s="10"/>
      <c r="AA1472" s="11" t="s">
        <v>15237</v>
      </c>
      <c r="AB1472" s="6" t="s">
        <v>83</v>
      </c>
      <c r="AC1472" s="6"/>
      <c r="AD1472" s="6"/>
      <c r="AE1472" s="6"/>
      <c r="AF1472" s="6"/>
      <c r="AG1472" s="6"/>
      <c r="AH1472" s="6" t="s">
        <v>128</v>
      </c>
    </row>
    <row r="1473" spans="1:34" ht="16.5">
      <c r="A1473" s="14" t="s">
        <v>5110</v>
      </c>
      <c r="B1473" s="4" t="s">
        <v>5226</v>
      </c>
      <c r="C1473" s="5" t="s">
        <v>83</v>
      </c>
      <c r="D1473" s="5" t="s">
        <v>5114</v>
      </c>
      <c r="E1473" s="6" t="s">
        <v>10703</v>
      </c>
      <c r="F1473" s="6" t="s">
        <v>10704</v>
      </c>
      <c r="G1473" s="6"/>
      <c r="H1473" s="6" t="s">
        <v>10705</v>
      </c>
      <c r="I1473" s="6" t="s">
        <v>5970</v>
      </c>
      <c r="J1473" s="6">
        <v>520008</v>
      </c>
      <c r="K1473" s="6">
        <v>0</v>
      </c>
      <c r="L1473" s="6" t="s">
        <v>11604</v>
      </c>
      <c r="M1473" s="6" t="s">
        <v>11605</v>
      </c>
      <c r="N1473" s="6"/>
      <c r="O1473" s="6">
        <v>9594968379</v>
      </c>
      <c r="P1473" s="6"/>
      <c r="Q1473" s="6"/>
      <c r="R1473" s="6"/>
      <c r="S1473" s="6"/>
      <c r="T1473" s="6"/>
      <c r="U1473" s="6"/>
      <c r="V1473" s="6"/>
      <c r="W1473" s="6" t="s">
        <v>5112</v>
      </c>
      <c r="X1473" s="6" t="s">
        <v>128</v>
      </c>
      <c r="Y1473" s="11" t="s">
        <v>15237</v>
      </c>
      <c r="Z1473" s="10"/>
      <c r="AA1473" s="11" t="s">
        <v>15237</v>
      </c>
      <c r="AB1473" s="6" t="s">
        <v>83</v>
      </c>
      <c r="AC1473" s="6"/>
      <c r="AD1473" s="6"/>
      <c r="AE1473" s="6"/>
      <c r="AF1473" s="6"/>
      <c r="AG1473" s="6"/>
      <c r="AH1473" s="6" t="s">
        <v>128</v>
      </c>
    </row>
    <row r="1474" spans="1:34" ht="16.5">
      <c r="A1474" s="14" t="s">
        <v>5110</v>
      </c>
      <c r="B1474" s="4" t="s">
        <v>5227</v>
      </c>
      <c r="C1474" s="5" t="s">
        <v>83</v>
      </c>
      <c r="D1474" s="5" t="s">
        <v>5114</v>
      </c>
      <c r="E1474" s="6" t="s">
        <v>10706</v>
      </c>
      <c r="F1474" s="6" t="s">
        <v>10707</v>
      </c>
      <c r="G1474" s="6" t="s">
        <v>10708</v>
      </c>
      <c r="H1474" s="6" t="s">
        <v>6470</v>
      </c>
      <c r="I1474" s="6" t="s">
        <v>5970</v>
      </c>
      <c r="J1474" s="6">
        <v>530016</v>
      </c>
      <c r="K1474" s="6">
        <v>0</v>
      </c>
      <c r="L1474" s="6" t="s">
        <v>11604</v>
      </c>
      <c r="M1474" s="6" t="s">
        <v>11605</v>
      </c>
      <c r="N1474" s="6"/>
      <c r="O1474" s="6"/>
      <c r="P1474" s="6"/>
      <c r="Q1474" s="6"/>
      <c r="R1474" s="6"/>
      <c r="S1474" s="6"/>
      <c r="T1474" s="6"/>
      <c r="U1474" s="6"/>
      <c r="V1474" s="6"/>
      <c r="W1474" s="6" t="s">
        <v>5112</v>
      </c>
      <c r="X1474" s="6" t="s">
        <v>128</v>
      </c>
      <c r="Y1474" s="11" t="s">
        <v>15237</v>
      </c>
      <c r="Z1474" s="10"/>
      <c r="AA1474" s="11" t="s">
        <v>15237</v>
      </c>
      <c r="AB1474" s="6" t="s">
        <v>83</v>
      </c>
      <c r="AC1474" s="6"/>
      <c r="AD1474" s="6"/>
      <c r="AE1474" s="6"/>
      <c r="AF1474" s="6"/>
      <c r="AG1474" s="6"/>
      <c r="AH1474" s="6" t="s">
        <v>128</v>
      </c>
    </row>
    <row r="1475" spans="1:34" ht="16.5">
      <c r="A1475" s="14" t="s">
        <v>5110</v>
      </c>
      <c r="B1475" s="4" t="s">
        <v>5228</v>
      </c>
      <c r="C1475" s="5" t="s">
        <v>83</v>
      </c>
      <c r="D1475" s="5" t="s">
        <v>5114</v>
      </c>
      <c r="E1475" s="6" t="s">
        <v>10709</v>
      </c>
      <c r="F1475" s="6" t="s">
        <v>10710</v>
      </c>
      <c r="G1475" s="6" t="s">
        <v>10711</v>
      </c>
      <c r="H1475" s="6" t="s">
        <v>10712</v>
      </c>
      <c r="I1475" s="6" t="s">
        <v>5970</v>
      </c>
      <c r="J1475" s="6">
        <v>531116</v>
      </c>
      <c r="K1475" s="6">
        <v>0</v>
      </c>
      <c r="L1475" s="6" t="s">
        <v>11604</v>
      </c>
      <c r="M1475" s="6" t="s">
        <v>11605</v>
      </c>
      <c r="N1475" s="6"/>
      <c r="O1475" s="6"/>
      <c r="P1475" s="6"/>
      <c r="Q1475" s="6"/>
      <c r="R1475" s="6"/>
      <c r="S1475" s="6"/>
      <c r="T1475" s="6"/>
      <c r="U1475" s="6"/>
      <c r="V1475" s="6"/>
      <c r="W1475" s="6" t="s">
        <v>5112</v>
      </c>
      <c r="X1475" s="6" t="s">
        <v>128</v>
      </c>
      <c r="Y1475" s="11" t="s">
        <v>15237</v>
      </c>
      <c r="Z1475" s="10"/>
      <c r="AA1475" s="11" t="s">
        <v>15237</v>
      </c>
      <c r="AB1475" s="6" t="s">
        <v>83</v>
      </c>
      <c r="AC1475" s="6"/>
      <c r="AD1475" s="6"/>
      <c r="AE1475" s="6"/>
      <c r="AF1475" s="6"/>
      <c r="AG1475" s="6"/>
      <c r="AH1475" s="6" t="s">
        <v>128</v>
      </c>
    </row>
    <row r="1476" spans="1:34" ht="16.5">
      <c r="A1476" s="14" t="s">
        <v>5110</v>
      </c>
      <c r="B1476" s="4" t="s">
        <v>5229</v>
      </c>
      <c r="C1476" s="5" t="s">
        <v>83</v>
      </c>
      <c r="D1476" s="5" t="s">
        <v>5114</v>
      </c>
      <c r="E1476" s="6" t="s">
        <v>10713</v>
      </c>
      <c r="F1476" s="6" t="s">
        <v>10714</v>
      </c>
      <c r="G1476" s="6"/>
      <c r="H1476" s="6" t="s">
        <v>6470</v>
      </c>
      <c r="I1476" s="6" t="s">
        <v>5970</v>
      </c>
      <c r="J1476" s="6">
        <v>530017</v>
      </c>
      <c r="K1476" s="6">
        <v>0</v>
      </c>
      <c r="L1476" s="6" t="s">
        <v>11604</v>
      </c>
      <c r="M1476" s="6" t="s">
        <v>11605</v>
      </c>
      <c r="N1476" s="6"/>
      <c r="O1476" s="6"/>
      <c r="P1476" s="6"/>
      <c r="Q1476" s="6"/>
      <c r="R1476" s="6"/>
      <c r="S1476" s="6"/>
      <c r="T1476" s="6"/>
      <c r="U1476" s="6"/>
      <c r="V1476" s="6"/>
      <c r="W1476" s="6" t="s">
        <v>5112</v>
      </c>
      <c r="X1476" s="6" t="s">
        <v>128</v>
      </c>
      <c r="Y1476" s="11" t="s">
        <v>15237</v>
      </c>
      <c r="Z1476" s="10"/>
      <c r="AA1476" s="11" t="s">
        <v>15237</v>
      </c>
      <c r="AB1476" s="6" t="s">
        <v>83</v>
      </c>
      <c r="AC1476" s="6"/>
      <c r="AD1476" s="6"/>
      <c r="AE1476" s="6"/>
      <c r="AF1476" s="6"/>
      <c r="AG1476" s="6"/>
      <c r="AH1476" s="6" t="s">
        <v>128</v>
      </c>
    </row>
    <row r="1477" spans="1:34" ht="16.5">
      <c r="A1477" s="14" t="s">
        <v>5110</v>
      </c>
      <c r="B1477" s="4" t="s">
        <v>5230</v>
      </c>
      <c r="C1477" s="5" t="s">
        <v>83</v>
      </c>
      <c r="D1477" s="5" t="s">
        <v>5114</v>
      </c>
      <c r="E1477" s="6" t="s">
        <v>10715</v>
      </c>
      <c r="F1477" s="6" t="s">
        <v>10716</v>
      </c>
      <c r="G1477" s="6" t="s">
        <v>10717</v>
      </c>
      <c r="H1477" s="6" t="s">
        <v>10718</v>
      </c>
      <c r="I1477" s="6" t="s">
        <v>5970</v>
      </c>
      <c r="J1477" s="6">
        <v>517001</v>
      </c>
      <c r="K1477" s="6">
        <v>0</v>
      </c>
      <c r="L1477" s="6" t="s">
        <v>11604</v>
      </c>
      <c r="M1477" s="6" t="s">
        <v>11605</v>
      </c>
      <c r="N1477" s="6"/>
      <c r="O1477" s="6"/>
      <c r="P1477" s="6"/>
      <c r="Q1477" s="6"/>
      <c r="R1477" s="6"/>
      <c r="S1477" s="6"/>
      <c r="T1477" s="6"/>
      <c r="U1477" s="6"/>
      <c r="V1477" s="6"/>
      <c r="W1477" s="6" t="s">
        <v>5112</v>
      </c>
      <c r="X1477" s="6" t="s">
        <v>128</v>
      </c>
      <c r="Y1477" s="11" t="s">
        <v>15237</v>
      </c>
      <c r="Z1477" s="10"/>
      <c r="AA1477" s="11" t="s">
        <v>15237</v>
      </c>
      <c r="AB1477" s="6" t="s">
        <v>83</v>
      </c>
      <c r="AC1477" s="6"/>
      <c r="AD1477" s="6"/>
      <c r="AE1477" s="6"/>
      <c r="AF1477" s="6"/>
      <c r="AG1477" s="6"/>
      <c r="AH1477" s="6" t="s">
        <v>128</v>
      </c>
    </row>
    <row r="1478" spans="1:34" ht="16.5">
      <c r="A1478" s="14" t="s">
        <v>5110</v>
      </c>
      <c r="B1478" s="4" t="s">
        <v>5231</v>
      </c>
      <c r="C1478" s="5" t="s">
        <v>83</v>
      </c>
      <c r="D1478" s="5" t="s">
        <v>5114</v>
      </c>
      <c r="E1478" s="6" t="s">
        <v>10719</v>
      </c>
      <c r="F1478" s="6" t="s">
        <v>10720</v>
      </c>
      <c r="G1478" s="6" t="s">
        <v>10721</v>
      </c>
      <c r="H1478" s="6" t="s">
        <v>10722</v>
      </c>
      <c r="I1478" s="6" t="s">
        <v>5970</v>
      </c>
      <c r="J1478" s="6">
        <v>521001</v>
      </c>
      <c r="K1478" s="6">
        <v>0</v>
      </c>
      <c r="L1478" s="6" t="s">
        <v>11604</v>
      </c>
      <c r="M1478" s="6" t="s">
        <v>11605</v>
      </c>
      <c r="N1478" s="6"/>
      <c r="O1478" s="6"/>
      <c r="P1478" s="6"/>
      <c r="Q1478" s="6"/>
      <c r="R1478" s="6"/>
      <c r="S1478" s="6"/>
      <c r="T1478" s="6"/>
      <c r="U1478" s="6"/>
      <c r="V1478" s="6"/>
      <c r="W1478" s="6" t="s">
        <v>5112</v>
      </c>
      <c r="X1478" s="6" t="s">
        <v>128</v>
      </c>
      <c r="Y1478" s="11" t="s">
        <v>15237</v>
      </c>
      <c r="Z1478" s="10"/>
      <c r="AA1478" s="11" t="s">
        <v>15237</v>
      </c>
      <c r="AB1478" s="6" t="s">
        <v>83</v>
      </c>
      <c r="AC1478" s="6"/>
      <c r="AD1478" s="6"/>
      <c r="AE1478" s="6"/>
      <c r="AF1478" s="6"/>
      <c r="AG1478" s="6"/>
      <c r="AH1478" s="6" t="s">
        <v>128</v>
      </c>
    </row>
    <row r="1479" spans="1:34" ht="16.5">
      <c r="A1479" s="14" t="s">
        <v>5110</v>
      </c>
      <c r="B1479" s="4" t="s">
        <v>5232</v>
      </c>
      <c r="C1479" s="5" t="s">
        <v>83</v>
      </c>
      <c r="D1479" s="5" t="s">
        <v>5114</v>
      </c>
      <c r="E1479" s="6" t="s">
        <v>10723</v>
      </c>
      <c r="F1479" s="6" t="s">
        <v>10724</v>
      </c>
      <c r="G1479" s="6"/>
      <c r="H1479" s="6" t="s">
        <v>10725</v>
      </c>
      <c r="I1479" s="6" t="s">
        <v>5970</v>
      </c>
      <c r="J1479" s="6">
        <v>523316</v>
      </c>
      <c r="K1479" s="6">
        <v>0</v>
      </c>
      <c r="L1479" s="6" t="s">
        <v>11604</v>
      </c>
      <c r="M1479" s="6" t="s">
        <v>11605</v>
      </c>
      <c r="N1479" s="6"/>
      <c r="O1479" s="6"/>
      <c r="P1479" s="6"/>
      <c r="Q1479" s="6"/>
      <c r="R1479" s="6"/>
      <c r="S1479" s="6"/>
      <c r="T1479" s="6"/>
      <c r="U1479" s="6"/>
      <c r="V1479" s="6"/>
      <c r="W1479" s="6" t="s">
        <v>5112</v>
      </c>
      <c r="X1479" s="6" t="s">
        <v>128</v>
      </c>
      <c r="Y1479" s="11" t="s">
        <v>15237</v>
      </c>
      <c r="Z1479" s="10"/>
      <c r="AA1479" s="11" t="s">
        <v>15237</v>
      </c>
      <c r="AB1479" s="6" t="s">
        <v>83</v>
      </c>
      <c r="AC1479" s="6"/>
      <c r="AD1479" s="6"/>
      <c r="AE1479" s="6"/>
      <c r="AF1479" s="6"/>
      <c r="AG1479" s="6"/>
      <c r="AH1479" s="6" t="s">
        <v>128</v>
      </c>
    </row>
    <row r="1480" spans="1:34" ht="16.5">
      <c r="A1480" s="14" t="s">
        <v>5110</v>
      </c>
      <c r="B1480" s="4" t="s">
        <v>5233</v>
      </c>
      <c r="C1480" s="5" t="s">
        <v>83</v>
      </c>
      <c r="D1480" s="5" t="s">
        <v>5114</v>
      </c>
      <c r="E1480" s="6" t="s">
        <v>10726</v>
      </c>
      <c r="F1480" s="6" t="s">
        <v>10727</v>
      </c>
      <c r="G1480" s="6"/>
      <c r="H1480" s="6" t="s">
        <v>10728</v>
      </c>
      <c r="I1480" s="6" t="s">
        <v>5970</v>
      </c>
      <c r="J1480" s="6">
        <v>521185</v>
      </c>
      <c r="K1480" s="6">
        <v>0</v>
      </c>
      <c r="L1480" s="6" t="s">
        <v>11604</v>
      </c>
      <c r="M1480" s="6" t="s">
        <v>11605</v>
      </c>
      <c r="N1480" s="6"/>
      <c r="O1480" s="6"/>
      <c r="P1480" s="6"/>
      <c r="Q1480" s="6"/>
      <c r="R1480" s="6"/>
      <c r="S1480" s="6"/>
      <c r="T1480" s="6"/>
      <c r="U1480" s="6"/>
      <c r="V1480" s="6"/>
      <c r="W1480" s="6" t="s">
        <v>5112</v>
      </c>
      <c r="X1480" s="6" t="s">
        <v>128</v>
      </c>
      <c r="Y1480" s="11" t="s">
        <v>15237</v>
      </c>
      <c r="Z1480" s="10"/>
      <c r="AA1480" s="11" t="s">
        <v>15237</v>
      </c>
      <c r="AB1480" s="6" t="s">
        <v>83</v>
      </c>
      <c r="AC1480" s="6"/>
      <c r="AD1480" s="6"/>
      <c r="AE1480" s="6"/>
      <c r="AF1480" s="6"/>
      <c r="AG1480" s="6"/>
      <c r="AH1480" s="6" t="s">
        <v>128</v>
      </c>
    </row>
    <row r="1481" spans="1:34" ht="16.5">
      <c r="A1481" s="14" t="s">
        <v>5110</v>
      </c>
      <c r="B1481" s="4" t="s">
        <v>5234</v>
      </c>
      <c r="C1481" s="5" t="s">
        <v>83</v>
      </c>
      <c r="D1481" s="5" t="s">
        <v>5114</v>
      </c>
      <c r="E1481" s="6" t="s">
        <v>10729</v>
      </c>
      <c r="F1481" s="6" t="s">
        <v>10730</v>
      </c>
      <c r="G1481" s="6"/>
      <c r="H1481" s="6" t="s">
        <v>6568</v>
      </c>
      <c r="I1481" s="6" t="s">
        <v>5970</v>
      </c>
      <c r="J1481" s="6">
        <v>524004</v>
      </c>
      <c r="K1481" s="6">
        <v>0</v>
      </c>
      <c r="L1481" s="6" t="s">
        <v>11604</v>
      </c>
      <c r="M1481" s="6" t="s">
        <v>11605</v>
      </c>
      <c r="N1481" s="6"/>
      <c r="O1481" s="6"/>
      <c r="P1481" s="6"/>
      <c r="Q1481" s="6"/>
      <c r="R1481" s="6"/>
      <c r="S1481" s="6"/>
      <c r="T1481" s="6"/>
      <c r="U1481" s="6"/>
      <c r="V1481" s="6"/>
      <c r="W1481" s="6" t="s">
        <v>5112</v>
      </c>
      <c r="X1481" s="6" t="s">
        <v>128</v>
      </c>
      <c r="Y1481" s="11" t="s">
        <v>15237</v>
      </c>
      <c r="Z1481" s="10"/>
      <c r="AA1481" s="11" t="s">
        <v>15237</v>
      </c>
      <c r="AB1481" s="6" t="s">
        <v>83</v>
      </c>
      <c r="AC1481" s="6"/>
      <c r="AD1481" s="6"/>
      <c r="AE1481" s="6"/>
      <c r="AF1481" s="6"/>
      <c r="AG1481" s="6"/>
      <c r="AH1481" s="6" t="s">
        <v>128</v>
      </c>
    </row>
    <row r="1482" spans="1:34" ht="16.5">
      <c r="A1482" s="14" t="s">
        <v>5110</v>
      </c>
      <c r="B1482" s="4" t="s">
        <v>5235</v>
      </c>
      <c r="C1482" s="5" t="s">
        <v>83</v>
      </c>
      <c r="D1482" s="5" t="s">
        <v>5114</v>
      </c>
      <c r="E1482" s="6" t="s">
        <v>10731</v>
      </c>
      <c r="F1482" s="6" t="s">
        <v>10732</v>
      </c>
      <c r="G1482" s="6" t="s">
        <v>10733</v>
      </c>
      <c r="H1482" s="6" t="s">
        <v>6118</v>
      </c>
      <c r="I1482" s="6" t="s">
        <v>5970</v>
      </c>
      <c r="J1482" s="6">
        <v>500074</v>
      </c>
      <c r="K1482" s="6">
        <v>0</v>
      </c>
      <c r="L1482" s="6" t="s">
        <v>11604</v>
      </c>
      <c r="M1482" s="6" t="s">
        <v>11605</v>
      </c>
      <c r="N1482" s="6"/>
      <c r="O1482" s="6"/>
      <c r="P1482" s="6"/>
      <c r="Q1482" s="6"/>
      <c r="R1482" s="6"/>
      <c r="S1482" s="6"/>
      <c r="T1482" s="6"/>
      <c r="U1482" s="6"/>
      <c r="V1482" s="6"/>
      <c r="W1482" s="6" t="s">
        <v>5112</v>
      </c>
      <c r="X1482" s="6" t="s">
        <v>128</v>
      </c>
      <c r="Y1482" s="11" t="s">
        <v>15237</v>
      </c>
      <c r="Z1482" s="10"/>
      <c r="AA1482" s="11" t="s">
        <v>15237</v>
      </c>
      <c r="AB1482" s="6" t="s">
        <v>83</v>
      </c>
      <c r="AC1482" s="6"/>
      <c r="AD1482" s="6"/>
      <c r="AE1482" s="6"/>
      <c r="AF1482" s="6"/>
      <c r="AG1482" s="6"/>
      <c r="AH1482" s="6" t="s">
        <v>128</v>
      </c>
    </row>
    <row r="1483" spans="1:34" ht="16.5">
      <c r="A1483" s="14" t="s">
        <v>5110</v>
      </c>
      <c r="B1483" s="4" t="s">
        <v>5236</v>
      </c>
      <c r="C1483" s="5" t="s">
        <v>83</v>
      </c>
      <c r="D1483" s="5" t="s">
        <v>5114</v>
      </c>
      <c r="E1483" s="6" t="s">
        <v>10734</v>
      </c>
      <c r="F1483" s="6" t="s">
        <v>10735</v>
      </c>
      <c r="G1483" s="6" t="s">
        <v>10736</v>
      </c>
      <c r="H1483" s="6" t="s">
        <v>10737</v>
      </c>
      <c r="I1483" s="6" t="s">
        <v>5970</v>
      </c>
      <c r="J1483" s="6">
        <v>523101</v>
      </c>
      <c r="K1483" s="6">
        <v>0</v>
      </c>
      <c r="L1483" s="6" t="s">
        <v>11604</v>
      </c>
      <c r="M1483" s="6" t="s">
        <v>11605</v>
      </c>
      <c r="N1483" s="6"/>
      <c r="O1483" s="6"/>
      <c r="P1483" s="6"/>
      <c r="Q1483" s="6"/>
      <c r="R1483" s="6"/>
      <c r="S1483" s="6"/>
      <c r="T1483" s="6"/>
      <c r="U1483" s="6"/>
      <c r="V1483" s="6"/>
      <c r="W1483" s="6" t="s">
        <v>5112</v>
      </c>
      <c r="X1483" s="6" t="s">
        <v>128</v>
      </c>
      <c r="Y1483" s="11" t="s">
        <v>15237</v>
      </c>
      <c r="Z1483" s="10"/>
      <c r="AA1483" s="11" t="s">
        <v>15237</v>
      </c>
      <c r="AB1483" s="6" t="s">
        <v>83</v>
      </c>
      <c r="AC1483" s="6"/>
      <c r="AD1483" s="6"/>
      <c r="AE1483" s="6"/>
      <c r="AF1483" s="6"/>
      <c r="AG1483" s="6"/>
      <c r="AH1483" s="6" t="s">
        <v>128</v>
      </c>
    </row>
    <row r="1484" spans="1:34" ht="16.5">
      <c r="A1484" s="14" t="s">
        <v>5110</v>
      </c>
      <c r="B1484" s="4" t="s">
        <v>5237</v>
      </c>
      <c r="C1484" s="5" t="s">
        <v>83</v>
      </c>
      <c r="D1484" s="5" t="s">
        <v>5114</v>
      </c>
      <c r="E1484" s="6" t="s">
        <v>10738</v>
      </c>
      <c r="F1484" s="6" t="s">
        <v>10739</v>
      </c>
      <c r="G1484" s="6" t="s">
        <v>10740</v>
      </c>
      <c r="H1484" s="6" t="s">
        <v>10741</v>
      </c>
      <c r="I1484" s="6" t="s">
        <v>5970</v>
      </c>
      <c r="J1484" s="6">
        <v>522201</v>
      </c>
      <c r="K1484" s="6">
        <v>0</v>
      </c>
      <c r="L1484" s="6" t="s">
        <v>11604</v>
      </c>
      <c r="M1484" s="6" t="s">
        <v>11605</v>
      </c>
      <c r="N1484" s="6"/>
      <c r="O1484" s="6"/>
      <c r="P1484" s="6"/>
      <c r="Q1484" s="6"/>
      <c r="R1484" s="6"/>
      <c r="S1484" s="6"/>
      <c r="T1484" s="6"/>
      <c r="U1484" s="6"/>
      <c r="V1484" s="6"/>
      <c r="W1484" s="6" t="s">
        <v>5112</v>
      </c>
      <c r="X1484" s="6" t="s">
        <v>128</v>
      </c>
      <c r="Y1484" s="11" t="s">
        <v>15237</v>
      </c>
      <c r="Z1484" s="10"/>
      <c r="AA1484" s="11" t="s">
        <v>15237</v>
      </c>
      <c r="AB1484" s="6" t="s">
        <v>83</v>
      </c>
      <c r="AC1484" s="6"/>
      <c r="AD1484" s="6"/>
      <c r="AE1484" s="6"/>
      <c r="AF1484" s="6"/>
      <c r="AG1484" s="6"/>
      <c r="AH1484" s="6" t="s">
        <v>128</v>
      </c>
    </row>
    <row r="1485" spans="1:34" ht="16.5">
      <c r="A1485" s="14" t="s">
        <v>5110</v>
      </c>
      <c r="B1485" s="4" t="s">
        <v>5238</v>
      </c>
      <c r="C1485" s="5" t="s">
        <v>83</v>
      </c>
      <c r="D1485" s="5" t="s">
        <v>5114</v>
      </c>
      <c r="E1485" s="6" t="s">
        <v>10742</v>
      </c>
      <c r="F1485" s="6" t="s">
        <v>10743</v>
      </c>
      <c r="G1485" s="6"/>
      <c r="H1485" s="6" t="s">
        <v>10744</v>
      </c>
      <c r="I1485" s="6" t="s">
        <v>5970</v>
      </c>
      <c r="J1485" s="6">
        <v>523235</v>
      </c>
      <c r="K1485" s="6">
        <v>0</v>
      </c>
      <c r="L1485" s="6" t="s">
        <v>11604</v>
      </c>
      <c r="M1485" s="6" t="s">
        <v>11605</v>
      </c>
      <c r="N1485" s="6"/>
      <c r="O1485" s="6"/>
      <c r="P1485" s="6"/>
      <c r="Q1485" s="6"/>
      <c r="R1485" s="6"/>
      <c r="S1485" s="6"/>
      <c r="T1485" s="6"/>
      <c r="U1485" s="6"/>
      <c r="V1485" s="6"/>
      <c r="W1485" s="6" t="s">
        <v>5112</v>
      </c>
      <c r="X1485" s="6" t="s">
        <v>128</v>
      </c>
      <c r="Y1485" s="11" t="s">
        <v>15237</v>
      </c>
      <c r="Z1485" s="10"/>
      <c r="AA1485" s="11" t="s">
        <v>15237</v>
      </c>
      <c r="AB1485" s="6" t="s">
        <v>83</v>
      </c>
      <c r="AC1485" s="6"/>
      <c r="AD1485" s="6"/>
      <c r="AE1485" s="6"/>
      <c r="AF1485" s="6"/>
      <c r="AG1485" s="6"/>
      <c r="AH1485" s="6" t="s">
        <v>128</v>
      </c>
    </row>
    <row r="1486" spans="1:34" ht="16.5">
      <c r="A1486" s="14" t="s">
        <v>5110</v>
      </c>
      <c r="B1486" s="4" t="s">
        <v>5239</v>
      </c>
      <c r="C1486" s="5" t="s">
        <v>83</v>
      </c>
      <c r="D1486" s="5" t="s">
        <v>5114</v>
      </c>
      <c r="E1486" s="6" t="s">
        <v>10745</v>
      </c>
      <c r="F1486" s="6" t="s">
        <v>10746</v>
      </c>
      <c r="G1486" s="6" t="s">
        <v>10747</v>
      </c>
      <c r="H1486" s="6" t="s">
        <v>6568</v>
      </c>
      <c r="I1486" s="6" t="s">
        <v>5970</v>
      </c>
      <c r="J1486" s="6">
        <v>524003</v>
      </c>
      <c r="K1486" s="6">
        <v>0</v>
      </c>
      <c r="L1486" s="6" t="s">
        <v>11604</v>
      </c>
      <c r="M1486" s="6" t="s">
        <v>11605</v>
      </c>
      <c r="N1486" s="6"/>
      <c r="O1486" s="6"/>
      <c r="P1486" s="6"/>
      <c r="Q1486" s="6"/>
      <c r="R1486" s="6"/>
      <c r="S1486" s="6"/>
      <c r="T1486" s="6"/>
      <c r="U1486" s="6"/>
      <c r="V1486" s="6"/>
      <c r="W1486" s="6" t="s">
        <v>5112</v>
      </c>
      <c r="X1486" s="6" t="s">
        <v>128</v>
      </c>
      <c r="Y1486" s="11" t="s">
        <v>15237</v>
      </c>
      <c r="Z1486" s="10"/>
      <c r="AA1486" s="11" t="s">
        <v>15237</v>
      </c>
      <c r="AB1486" s="6" t="s">
        <v>83</v>
      </c>
      <c r="AC1486" s="6"/>
      <c r="AD1486" s="6"/>
      <c r="AE1486" s="6"/>
      <c r="AF1486" s="6"/>
      <c r="AG1486" s="6"/>
      <c r="AH1486" s="6" t="s">
        <v>128</v>
      </c>
    </row>
    <row r="1487" spans="1:34" ht="16.5">
      <c r="A1487" s="14" t="s">
        <v>5110</v>
      </c>
      <c r="B1487" s="4" t="s">
        <v>5240</v>
      </c>
      <c r="C1487" s="5" t="s">
        <v>83</v>
      </c>
      <c r="D1487" s="5" t="s">
        <v>5114</v>
      </c>
      <c r="E1487" s="6" t="s">
        <v>10748</v>
      </c>
      <c r="F1487" s="6" t="s">
        <v>10749</v>
      </c>
      <c r="G1487" s="6" t="s">
        <v>10750</v>
      </c>
      <c r="H1487" s="6" t="s">
        <v>6560</v>
      </c>
      <c r="I1487" s="6" t="s">
        <v>5970</v>
      </c>
      <c r="J1487" s="6">
        <v>520008</v>
      </c>
      <c r="K1487" s="6">
        <v>0</v>
      </c>
      <c r="L1487" s="6" t="s">
        <v>11604</v>
      </c>
      <c r="M1487" s="6" t="s">
        <v>11605</v>
      </c>
      <c r="N1487" s="6"/>
      <c r="O1487" s="6"/>
      <c r="P1487" s="6"/>
      <c r="Q1487" s="6"/>
      <c r="R1487" s="6"/>
      <c r="S1487" s="6"/>
      <c r="T1487" s="6"/>
      <c r="U1487" s="6"/>
      <c r="V1487" s="6"/>
      <c r="W1487" s="6" t="s">
        <v>5112</v>
      </c>
      <c r="X1487" s="6" t="s">
        <v>128</v>
      </c>
      <c r="Y1487" s="11" t="s">
        <v>15237</v>
      </c>
      <c r="Z1487" s="10"/>
      <c r="AA1487" s="11" t="s">
        <v>15237</v>
      </c>
      <c r="AB1487" s="6" t="s">
        <v>83</v>
      </c>
      <c r="AC1487" s="6"/>
      <c r="AD1487" s="6"/>
      <c r="AE1487" s="6"/>
      <c r="AF1487" s="6"/>
      <c r="AG1487" s="6"/>
      <c r="AH1487" s="6" t="s">
        <v>128</v>
      </c>
    </row>
    <row r="1488" spans="1:34" ht="16.5">
      <c r="A1488" s="14" t="s">
        <v>5110</v>
      </c>
      <c r="B1488" s="4" t="s">
        <v>5241</v>
      </c>
      <c r="C1488" s="5" t="s">
        <v>83</v>
      </c>
      <c r="D1488" s="5" t="s">
        <v>5114</v>
      </c>
      <c r="E1488" s="6" t="s">
        <v>15287</v>
      </c>
      <c r="F1488" s="6" t="s">
        <v>10751</v>
      </c>
      <c r="G1488" s="6" t="s">
        <v>10752</v>
      </c>
      <c r="H1488" s="6" t="s">
        <v>6560</v>
      </c>
      <c r="I1488" s="6" t="s">
        <v>5970</v>
      </c>
      <c r="J1488" s="6">
        <v>520010</v>
      </c>
      <c r="K1488" s="6">
        <v>0</v>
      </c>
      <c r="L1488" s="6" t="s">
        <v>11604</v>
      </c>
      <c r="M1488" s="6" t="s">
        <v>11605</v>
      </c>
      <c r="N1488" s="6"/>
      <c r="O1488" s="6"/>
      <c r="P1488" s="6"/>
      <c r="Q1488" s="6"/>
      <c r="R1488" s="6"/>
      <c r="S1488" s="6"/>
      <c r="T1488" s="6"/>
      <c r="U1488" s="6"/>
      <c r="V1488" s="6"/>
      <c r="W1488" s="6" t="s">
        <v>5112</v>
      </c>
      <c r="X1488" s="6" t="s">
        <v>128</v>
      </c>
      <c r="Y1488" s="11" t="s">
        <v>15237</v>
      </c>
      <c r="Z1488" s="10"/>
      <c r="AA1488" s="11" t="s">
        <v>15237</v>
      </c>
      <c r="AB1488" s="6" t="s">
        <v>83</v>
      </c>
      <c r="AC1488" s="6"/>
      <c r="AD1488" s="6"/>
      <c r="AE1488" s="6"/>
      <c r="AF1488" s="6"/>
      <c r="AG1488" s="6"/>
      <c r="AH1488" s="6" t="s">
        <v>128</v>
      </c>
    </row>
    <row r="1489" spans="1:34" ht="16.5">
      <c r="A1489" s="14" t="s">
        <v>5110</v>
      </c>
      <c r="B1489" s="4" t="s">
        <v>5244</v>
      </c>
      <c r="C1489" s="5" t="s">
        <v>83</v>
      </c>
      <c r="D1489" s="5" t="s">
        <v>5114</v>
      </c>
      <c r="E1489" s="6" t="s">
        <v>10758</v>
      </c>
      <c r="F1489" s="6" t="s">
        <v>10759</v>
      </c>
      <c r="G1489" s="6" t="s">
        <v>10760</v>
      </c>
      <c r="H1489" s="6" t="s">
        <v>10761</v>
      </c>
      <c r="I1489" s="6" t="s">
        <v>5970</v>
      </c>
      <c r="J1489" s="6">
        <v>518301</v>
      </c>
      <c r="K1489" s="6">
        <v>0</v>
      </c>
      <c r="L1489" s="6" t="s">
        <v>11604</v>
      </c>
      <c r="M1489" s="6" t="s">
        <v>11605</v>
      </c>
      <c r="N1489" s="6"/>
      <c r="O1489" s="6"/>
      <c r="P1489" s="6"/>
      <c r="Q1489" s="6"/>
      <c r="R1489" s="6"/>
      <c r="S1489" s="6"/>
      <c r="T1489" s="6"/>
      <c r="U1489" s="6"/>
      <c r="V1489" s="6"/>
      <c r="W1489" s="6" t="s">
        <v>5112</v>
      </c>
      <c r="X1489" s="6" t="s">
        <v>128</v>
      </c>
      <c r="Y1489" s="11" t="s">
        <v>15237</v>
      </c>
      <c r="Z1489" s="10"/>
      <c r="AA1489" s="11" t="s">
        <v>15237</v>
      </c>
      <c r="AB1489" s="6" t="s">
        <v>83</v>
      </c>
      <c r="AC1489" s="6"/>
      <c r="AD1489" s="6"/>
      <c r="AE1489" s="6"/>
      <c r="AF1489" s="6"/>
      <c r="AG1489" s="6"/>
      <c r="AH1489" s="6" t="s">
        <v>128</v>
      </c>
    </row>
    <row r="1490" spans="1:34" ht="16.5">
      <c r="A1490" s="14" t="s">
        <v>5110</v>
      </c>
      <c r="B1490" s="4" t="s">
        <v>5245</v>
      </c>
      <c r="C1490" s="5" t="s">
        <v>83</v>
      </c>
      <c r="D1490" s="5" t="s">
        <v>5114</v>
      </c>
      <c r="E1490" s="6" t="s">
        <v>10762</v>
      </c>
      <c r="F1490" s="6" t="s">
        <v>10763</v>
      </c>
      <c r="G1490" s="6"/>
      <c r="H1490" s="6" t="s">
        <v>10764</v>
      </c>
      <c r="I1490" s="6" t="s">
        <v>5970</v>
      </c>
      <c r="J1490" s="6">
        <v>531001</v>
      </c>
      <c r="K1490" s="6">
        <v>0</v>
      </c>
      <c r="L1490" s="6" t="s">
        <v>11604</v>
      </c>
      <c r="M1490" s="6" t="s">
        <v>11605</v>
      </c>
      <c r="N1490" s="6"/>
      <c r="O1490" s="6"/>
      <c r="P1490" s="6"/>
      <c r="Q1490" s="6"/>
      <c r="R1490" s="6"/>
      <c r="S1490" s="6"/>
      <c r="T1490" s="6"/>
      <c r="U1490" s="6"/>
      <c r="V1490" s="6"/>
      <c r="W1490" s="6" t="s">
        <v>5112</v>
      </c>
      <c r="X1490" s="6" t="s">
        <v>128</v>
      </c>
      <c r="Y1490" s="11" t="s">
        <v>15237</v>
      </c>
      <c r="Z1490" s="10"/>
      <c r="AA1490" s="11" t="s">
        <v>15237</v>
      </c>
      <c r="AB1490" s="6" t="s">
        <v>83</v>
      </c>
      <c r="AC1490" s="6"/>
      <c r="AD1490" s="6"/>
      <c r="AE1490" s="6"/>
      <c r="AF1490" s="6"/>
      <c r="AG1490" s="6"/>
      <c r="AH1490" s="6" t="s">
        <v>128</v>
      </c>
    </row>
    <row r="1491" spans="1:34" ht="16.5">
      <c r="A1491" s="14" t="s">
        <v>5110</v>
      </c>
      <c r="B1491" s="4" t="s">
        <v>5246</v>
      </c>
      <c r="C1491" s="5" t="s">
        <v>83</v>
      </c>
      <c r="D1491" s="5" t="s">
        <v>5114</v>
      </c>
      <c r="E1491" s="6" t="s">
        <v>10765</v>
      </c>
      <c r="F1491" s="6" t="s">
        <v>10766</v>
      </c>
      <c r="G1491" s="6" t="s">
        <v>10767</v>
      </c>
      <c r="H1491" s="6" t="s">
        <v>10768</v>
      </c>
      <c r="I1491" s="6" t="s">
        <v>5970</v>
      </c>
      <c r="J1491" s="6">
        <v>515001</v>
      </c>
      <c r="K1491" s="6">
        <v>0</v>
      </c>
      <c r="L1491" s="6" t="s">
        <v>11604</v>
      </c>
      <c r="M1491" s="6" t="s">
        <v>11605</v>
      </c>
      <c r="N1491" s="6"/>
      <c r="O1491" s="6"/>
      <c r="P1491" s="6"/>
      <c r="Q1491" s="6"/>
      <c r="R1491" s="6"/>
      <c r="S1491" s="6"/>
      <c r="T1491" s="6"/>
      <c r="U1491" s="6"/>
      <c r="V1491" s="6"/>
      <c r="W1491" s="6" t="s">
        <v>5112</v>
      </c>
      <c r="X1491" s="6" t="s">
        <v>128</v>
      </c>
      <c r="Y1491" s="11" t="s">
        <v>15237</v>
      </c>
      <c r="Z1491" s="10"/>
      <c r="AA1491" s="11" t="s">
        <v>15237</v>
      </c>
      <c r="AB1491" s="6" t="s">
        <v>83</v>
      </c>
      <c r="AC1491" s="6"/>
      <c r="AD1491" s="6"/>
      <c r="AE1491" s="6"/>
      <c r="AF1491" s="6"/>
      <c r="AG1491" s="6"/>
      <c r="AH1491" s="6" t="s">
        <v>128</v>
      </c>
    </row>
    <row r="1492" spans="1:34" ht="16.5">
      <c r="A1492" s="14" t="s">
        <v>5110</v>
      </c>
      <c r="B1492" s="4" t="s">
        <v>5247</v>
      </c>
      <c r="C1492" s="5" t="s">
        <v>83</v>
      </c>
      <c r="D1492" s="5" t="s">
        <v>5114</v>
      </c>
      <c r="E1492" s="6" t="s">
        <v>10769</v>
      </c>
      <c r="F1492" s="6" t="s">
        <v>10770</v>
      </c>
      <c r="G1492" s="6" t="s">
        <v>10771</v>
      </c>
      <c r="H1492" s="6" t="s">
        <v>6470</v>
      </c>
      <c r="I1492" s="6" t="s">
        <v>5970</v>
      </c>
      <c r="J1492" s="6">
        <v>530020</v>
      </c>
      <c r="K1492" s="6">
        <v>0</v>
      </c>
      <c r="L1492" s="6" t="s">
        <v>11604</v>
      </c>
      <c r="M1492" s="6" t="s">
        <v>11605</v>
      </c>
      <c r="N1492" s="6"/>
      <c r="O1492" s="6"/>
      <c r="P1492" s="6"/>
      <c r="Q1492" s="6"/>
      <c r="R1492" s="6"/>
      <c r="S1492" s="6"/>
      <c r="T1492" s="6"/>
      <c r="U1492" s="6"/>
      <c r="V1492" s="6"/>
      <c r="W1492" s="6" t="s">
        <v>5112</v>
      </c>
      <c r="X1492" s="6" t="s">
        <v>128</v>
      </c>
      <c r="Y1492" s="11" t="s">
        <v>15237</v>
      </c>
      <c r="Z1492" s="10"/>
      <c r="AA1492" s="11" t="s">
        <v>15237</v>
      </c>
      <c r="AB1492" s="6" t="s">
        <v>83</v>
      </c>
      <c r="AC1492" s="6"/>
      <c r="AD1492" s="6"/>
      <c r="AE1492" s="6"/>
      <c r="AF1492" s="6"/>
      <c r="AG1492" s="6"/>
      <c r="AH1492" s="6" t="s">
        <v>128</v>
      </c>
    </row>
    <row r="1493" spans="1:34" ht="16.5">
      <c r="A1493" s="14" t="s">
        <v>5110</v>
      </c>
      <c r="B1493" s="4" t="s">
        <v>5248</v>
      </c>
      <c r="C1493" s="5" t="s">
        <v>83</v>
      </c>
      <c r="D1493" s="5" t="s">
        <v>5114</v>
      </c>
      <c r="E1493" s="6" t="s">
        <v>10772</v>
      </c>
      <c r="F1493" s="6" t="s">
        <v>10773</v>
      </c>
      <c r="G1493" s="6" t="s">
        <v>10774</v>
      </c>
      <c r="H1493" s="6" t="s">
        <v>10775</v>
      </c>
      <c r="I1493" s="6" t="s">
        <v>5970</v>
      </c>
      <c r="J1493" s="6">
        <v>509125</v>
      </c>
      <c r="K1493" s="6">
        <v>0</v>
      </c>
      <c r="L1493" s="6" t="s">
        <v>11604</v>
      </c>
      <c r="M1493" s="6" t="s">
        <v>11605</v>
      </c>
      <c r="N1493" s="6"/>
      <c r="O1493" s="6"/>
      <c r="P1493" s="6"/>
      <c r="Q1493" s="6"/>
      <c r="R1493" s="6"/>
      <c r="S1493" s="6"/>
      <c r="T1493" s="6"/>
      <c r="U1493" s="6"/>
      <c r="V1493" s="6"/>
      <c r="W1493" s="6" t="s">
        <v>5112</v>
      </c>
      <c r="X1493" s="6" t="s">
        <v>128</v>
      </c>
      <c r="Y1493" s="11" t="s">
        <v>15237</v>
      </c>
      <c r="Z1493" s="10"/>
      <c r="AA1493" s="11" t="s">
        <v>15237</v>
      </c>
      <c r="AB1493" s="6" t="s">
        <v>83</v>
      </c>
      <c r="AC1493" s="6"/>
      <c r="AD1493" s="6"/>
      <c r="AE1493" s="6"/>
      <c r="AF1493" s="6"/>
      <c r="AG1493" s="6"/>
      <c r="AH1493" s="6" t="s">
        <v>128</v>
      </c>
    </row>
    <row r="1494" spans="1:34" ht="16.5">
      <c r="A1494" s="14" t="s">
        <v>5110</v>
      </c>
      <c r="B1494" s="4" t="s">
        <v>5249</v>
      </c>
      <c r="C1494" s="5" t="s">
        <v>83</v>
      </c>
      <c r="D1494" s="5" t="s">
        <v>5114</v>
      </c>
      <c r="E1494" s="6" t="s">
        <v>10776</v>
      </c>
      <c r="F1494" s="6" t="s">
        <v>10777</v>
      </c>
      <c r="G1494" s="6"/>
      <c r="H1494" s="6" t="s">
        <v>10778</v>
      </c>
      <c r="I1494" s="6" t="s">
        <v>5970</v>
      </c>
      <c r="J1494" s="6">
        <v>521301</v>
      </c>
      <c r="K1494" s="6">
        <v>0</v>
      </c>
      <c r="L1494" s="6" t="s">
        <v>11604</v>
      </c>
      <c r="M1494" s="6" t="s">
        <v>11605</v>
      </c>
      <c r="N1494" s="6"/>
      <c r="O1494" s="6"/>
      <c r="P1494" s="6"/>
      <c r="Q1494" s="6"/>
      <c r="R1494" s="6"/>
      <c r="S1494" s="6"/>
      <c r="T1494" s="6"/>
      <c r="U1494" s="6"/>
      <c r="V1494" s="6"/>
      <c r="W1494" s="6" t="s">
        <v>5112</v>
      </c>
      <c r="X1494" s="6" t="s">
        <v>128</v>
      </c>
      <c r="Y1494" s="11" t="s">
        <v>15237</v>
      </c>
      <c r="Z1494" s="10"/>
      <c r="AA1494" s="11" t="s">
        <v>15237</v>
      </c>
      <c r="AB1494" s="6" t="s">
        <v>83</v>
      </c>
      <c r="AC1494" s="6"/>
      <c r="AD1494" s="6"/>
      <c r="AE1494" s="6"/>
      <c r="AF1494" s="6"/>
      <c r="AG1494" s="6"/>
      <c r="AH1494" s="6" t="s">
        <v>128</v>
      </c>
    </row>
    <row r="1495" spans="1:34" ht="16.5">
      <c r="A1495" s="14" t="s">
        <v>5110</v>
      </c>
      <c r="B1495" s="4" t="s">
        <v>5250</v>
      </c>
      <c r="C1495" s="5" t="s">
        <v>83</v>
      </c>
      <c r="D1495" s="5" t="s">
        <v>5114</v>
      </c>
      <c r="E1495" s="6" t="s">
        <v>10779</v>
      </c>
      <c r="F1495" s="6" t="s">
        <v>10780</v>
      </c>
      <c r="G1495" s="6" t="s">
        <v>10781</v>
      </c>
      <c r="H1495" s="6" t="s">
        <v>10782</v>
      </c>
      <c r="I1495" s="6" t="s">
        <v>5970</v>
      </c>
      <c r="J1495" s="6">
        <v>522001</v>
      </c>
      <c r="K1495" s="6">
        <v>0</v>
      </c>
      <c r="L1495" s="6" t="s">
        <v>11604</v>
      </c>
      <c r="M1495" s="6" t="s">
        <v>11605</v>
      </c>
      <c r="N1495" s="6"/>
      <c r="O1495" s="6"/>
      <c r="P1495" s="6"/>
      <c r="Q1495" s="6"/>
      <c r="R1495" s="6"/>
      <c r="S1495" s="6"/>
      <c r="T1495" s="6"/>
      <c r="U1495" s="6"/>
      <c r="V1495" s="6"/>
      <c r="W1495" s="6" t="s">
        <v>5112</v>
      </c>
      <c r="X1495" s="6" t="s">
        <v>128</v>
      </c>
      <c r="Y1495" s="11" t="s">
        <v>15237</v>
      </c>
      <c r="Z1495" s="10"/>
      <c r="AA1495" s="11" t="s">
        <v>15237</v>
      </c>
      <c r="AB1495" s="6" t="s">
        <v>83</v>
      </c>
      <c r="AC1495" s="6"/>
      <c r="AD1495" s="6"/>
      <c r="AE1495" s="6"/>
      <c r="AF1495" s="6"/>
      <c r="AG1495" s="6"/>
      <c r="AH1495" s="6" t="s">
        <v>128</v>
      </c>
    </row>
    <row r="1496" spans="1:34" ht="16.5">
      <c r="A1496" s="14" t="s">
        <v>5110</v>
      </c>
      <c r="B1496" s="4" t="s">
        <v>5251</v>
      </c>
      <c r="C1496" s="5" t="s">
        <v>83</v>
      </c>
      <c r="D1496" s="5" t="s">
        <v>5114</v>
      </c>
      <c r="E1496" s="6" t="s">
        <v>10783</v>
      </c>
      <c r="F1496" s="6" t="s">
        <v>10784</v>
      </c>
      <c r="G1496" s="6" t="s">
        <v>10785</v>
      </c>
      <c r="H1496" s="6" t="s">
        <v>6568</v>
      </c>
      <c r="I1496" s="6" t="s">
        <v>5970</v>
      </c>
      <c r="J1496" s="6">
        <v>524101</v>
      </c>
      <c r="K1496" s="6">
        <v>0</v>
      </c>
      <c r="L1496" s="6" t="s">
        <v>11604</v>
      </c>
      <c r="M1496" s="6" t="s">
        <v>11605</v>
      </c>
      <c r="N1496" s="6"/>
      <c r="O1496" s="6"/>
      <c r="P1496" s="6"/>
      <c r="Q1496" s="6"/>
      <c r="R1496" s="6"/>
      <c r="S1496" s="6"/>
      <c r="T1496" s="6"/>
      <c r="U1496" s="6"/>
      <c r="V1496" s="6"/>
      <c r="W1496" s="6" t="s">
        <v>5112</v>
      </c>
      <c r="X1496" s="6" t="s">
        <v>128</v>
      </c>
      <c r="Y1496" s="11" t="s">
        <v>15237</v>
      </c>
      <c r="Z1496" s="10"/>
      <c r="AA1496" s="11" t="s">
        <v>15237</v>
      </c>
      <c r="AB1496" s="6" t="s">
        <v>83</v>
      </c>
      <c r="AC1496" s="6"/>
      <c r="AD1496" s="6"/>
      <c r="AE1496" s="6"/>
      <c r="AF1496" s="6"/>
      <c r="AG1496" s="6"/>
      <c r="AH1496" s="6" t="s">
        <v>128</v>
      </c>
    </row>
    <row r="1497" spans="1:34" ht="16.5">
      <c r="A1497" s="14" t="s">
        <v>5110</v>
      </c>
      <c r="B1497" s="4" t="s">
        <v>5252</v>
      </c>
      <c r="C1497" s="5" t="s">
        <v>83</v>
      </c>
      <c r="D1497" s="5" t="s">
        <v>5114</v>
      </c>
      <c r="E1497" s="6" t="s">
        <v>10786</v>
      </c>
      <c r="F1497" s="6" t="s">
        <v>10787</v>
      </c>
      <c r="G1497" s="6" t="s">
        <v>10788</v>
      </c>
      <c r="H1497" s="6" t="s">
        <v>10789</v>
      </c>
      <c r="I1497" s="6" t="s">
        <v>5970</v>
      </c>
      <c r="J1497" s="6">
        <v>515201</v>
      </c>
      <c r="K1497" s="6">
        <v>0</v>
      </c>
      <c r="L1497" s="6" t="s">
        <v>11604</v>
      </c>
      <c r="M1497" s="6" t="s">
        <v>11605</v>
      </c>
      <c r="N1497" s="6"/>
      <c r="O1497" s="6"/>
      <c r="P1497" s="6"/>
      <c r="Q1497" s="6"/>
      <c r="R1497" s="6"/>
      <c r="S1497" s="6"/>
      <c r="T1497" s="6"/>
      <c r="U1497" s="6"/>
      <c r="V1497" s="6"/>
      <c r="W1497" s="6" t="s">
        <v>5112</v>
      </c>
      <c r="X1497" s="6" t="s">
        <v>128</v>
      </c>
      <c r="Y1497" s="11" t="s">
        <v>15237</v>
      </c>
      <c r="Z1497" s="10"/>
      <c r="AA1497" s="11" t="s">
        <v>15237</v>
      </c>
      <c r="AB1497" s="6" t="s">
        <v>83</v>
      </c>
      <c r="AC1497" s="6"/>
      <c r="AD1497" s="6"/>
      <c r="AE1497" s="6"/>
      <c r="AF1497" s="6"/>
      <c r="AG1497" s="6"/>
      <c r="AH1497" s="6" t="s">
        <v>128</v>
      </c>
    </row>
    <row r="1498" spans="1:34" ht="16.5">
      <c r="A1498" s="14" t="s">
        <v>5110</v>
      </c>
      <c r="B1498" s="4" t="s">
        <v>5253</v>
      </c>
      <c r="C1498" s="5" t="s">
        <v>83</v>
      </c>
      <c r="D1498" s="5" t="s">
        <v>5114</v>
      </c>
      <c r="E1498" s="6" t="s">
        <v>10790</v>
      </c>
      <c r="F1498" s="6" t="s">
        <v>10791</v>
      </c>
      <c r="G1498" s="6" t="s">
        <v>10792</v>
      </c>
      <c r="H1498" s="6" t="s">
        <v>10793</v>
      </c>
      <c r="I1498" s="6" t="s">
        <v>5970</v>
      </c>
      <c r="J1498" s="6">
        <v>500029</v>
      </c>
      <c r="K1498" s="6">
        <v>0</v>
      </c>
      <c r="L1498" s="6" t="s">
        <v>11604</v>
      </c>
      <c r="M1498" s="6" t="s">
        <v>11605</v>
      </c>
      <c r="N1498" s="6"/>
      <c r="O1498" s="6"/>
      <c r="P1498" s="6"/>
      <c r="Q1498" s="6"/>
      <c r="R1498" s="6"/>
      <c r="S1498" s="6"/>
      <c r="T1498" s="6"/>
      <c r="U1498" s="6"/>
      <c r="V1498" s="6"/>
      <c r="W1498" s="6" t="s">
        <v>5112</v>
      </c>
      <c r="X1498" s="6" t="s">
        <v>128</v>
      </c>
      <c r="Y1498" s="11" t="s">
        <v>15237</v>
      </c>
      <c r="Z1498" s="10"/>
      <c r="AA1498" s="11" t="s">
        <v>15237</v>
      </c>
      <c r="AB1498" s="6" t="s">
        <v>83</v>
      </c>
      <c r="AC1498" s="6"/>
      <c r="AD1498" s="6"/>
      <c r="AE1498" s="6"/>
      <c r="AF1498" s="6"/>
      <c r="AG1498" s="6"/>
      <c r="AH1498" s="6" t="s">
        <v>128</v>
      </c>
    </row>
    <row r="1499" spans="1:34" ht="16.5">
      <c r="A1499" s="14" t="s">
        <v>5110</v>
      </c>
      <c r="B1499" s="4" t="s">
        <v>5254</v>
      </c>
      <c r="C1499" s="5" t="s">
        <v>83</v>
      </c>
      <c r="D1499" s="5" t="s">
        <v>5114</v>
      </c>
      <c r="E1499" s="6" t="s">
        <v>10794</v>
      </c>
      <c r="F1499" s="6" t="s">
        <v>10795</v>
      </c>
      <c r="G1499" s="6" t="s">
        <v>10796</v>
      </c>
      <c r="H1499" s="6" t="s">
        <v>6118</v>
      </c>
      <c r="I1499" s="6" t="s">
        <v>5970</v>
      </c>
      <c r="J1499" s="6">
        <v>500872</v>
      </c>
      <c r="K1499" s="6">
        <v>0</v>
      </c>
      <c r="L1499" s="6" t="s">
        <v>11604</v>
      </c>
      <c r="M1499" s="6" t="s">
        <v>11605</v>
      </c>
      <c r="N1499" s="6"/>
      <c r="O1499" s="6"/>
      <c r="P1499" s="6"/>
      <c r="Q1499" s="6"/>
      <c r="R1499" s="6"/>
      <c r="S1499" s="6"/>
      <c r="T1499" s="6"/>
      <c r="U1499" s="6"/>
      <c r="V1499" s="6"/>
      <c r="W1499" s="6" t="s">
        <v>5112</v>
      </c>
      <c r="X1499" s="6" t="s">
        <v>128</v>
      </c>
      <c r="Y1499" s="11" t="s">
        <v>15237</v>
      </c>
      <c r="Z1499" s="10"/>
      <c r="AA1499" s="11" t="s">
        <v>15237</v>
      </c>
      <c r="AB1499" s="6" t="s">
        <v>83</v>
      </c>
      <c r="AC1499" s="6"/>
      <c r="AD1499" s="6"/>
      <c r="AE1499" s="6"/>
      <c r="AF1499" s="6"/>
      <c r="AG1499" s="6"/>
      <c r="AH1499" s="6" t="s">
        <v>128</v>
      </c>
    </row>
    <row r="1500" spans="1:34" ht="16.5">
      <c r="A1500" s="14" t="s">
        <v>5110</v>
      </c>
      <c r="B1500" s="4" t="s">
        <v>5255</v>
      </c>
      <c r="C1500" s="5" t="s">
        <v>83</v>
      </c>
      <c r="D1500" s="5" t="s">
        <v>5114</v>
      </c>
      <c r="E1500" s="6" t="s">
        <v>10797</v>
      </c>
      <c r="F1500" s="6" t="s">
        <v>10798</v>
      </c>
      <c r="G1500" s="6" t="s">
        <v>10799</v>
      </c>
      <c r="H1500" s="6" t="s">
        <v>10800</v>
      </c>
      <c r="I1500" s="6" t="s">
        <v>5970</v>
      </c>
      <c r="J1500" s="6">
        <v>532312</v>
      </c>
      <c r="K1500" s="6">
        <v>0</v>
      </c>
      <c r="L1500" s="6" t="s">
        <v>11604</v>
      </c>
      <c r="M1500" s="6" t="s">
        <v>11605</v>
      </c>
      <c r="N1500" s="6"/>
      <c r="O1500" s="6"/>
      <c r="P1500" s="6"/>
      <c r="Q1500" s="6"/>
      <c r="R1500" s="6"/>
      <c r="S1500" s="6"/>
      <c r="T1500" s="6"/>
      <c r="U1500" s="6"/>
      <c r="V1500" s="6"/>
      <c r="W1500" s="6" t="s">
        <v>5112</v>
      </c>
      <c r="X1500" s="6" t="s">
        <v>128</v>
      </c>
      <c r="Y1500" s="11" t="s">
        <v>15237</v>
      </c>
      <c r="Z1500" s="10"/>
      <c r="AA1500" s="11" t="s">
        <v>15237</v>
      </c>
      <c r="AB1500" s="6" t="s">
        <v>83</v>
      </c>
      <c r="AC1500" s="6"/>
      <c r="AD1500" s="6"/>
      <c r="AE1500" s="6"/>
      <c r="AF1500" s="6"/>
      <c r="AG1500" s="6"/>
      <c r="AH1500" s="6" t="s">
        <v>128</v>
      </c>
    </row>
    <row r="1501" spans="1:34" ht="16.5">
      <c r="A1501" s="14" t="s">
        <v>5110</v>
      </c>
      <c r="B1501" s="4" t="s">
        <v>5256</v>
      </c>
      <c r="C1501" s="5" t="s">
        <v>83</v>
      </c>
      <c r="D1501" s="5" t="s">
        <v>5114</v>
      </c>
      <c r="E1501" s="6" t="s">
        <v>10801</v>
      </c>
      <c r="F1501" s="6" t="s">
        <v>10802</v>
      </c>
      <c r="G1501" s="6"/>
      <c r="H1501" s="6" t="s">
        <v>6470</v>
      </c>
      <c r="I1501" s="6" t="s">
        <v>5970</v>
      </c>
      <c r="J1501" s="6">
        <v>530017</v>
      </c>
      <c r="K1501" s="6">
        <v>0</v>
      </c>
      <c r="L1501" s="6" t="s">
        <v>11604</v>
      </c>
      <c r="M1501" s="6" t="s">
        <v>11605</v>
      </c>
      <c r="N1501" s="6"/>
      <c r="O1501" s="6"/>
      <c r="P1501" s="6"/>
      <c r="Q1501" s="6"/>
      <c r="R1501" s="6"/>
      <c r="S1501" s="6"/>
      <c r="T1501" s="6"/>
      <c r="U1501" s="6"/>
      <c r="V1501" s="6"/>
      <c r="W1501" s="6" t="s">
        <v>5112</v>
      </c>
      <c r="X1501" s="6" t="s">
        <v>128</v>
      </c>
      <c r="Y1501" s="11" t="s">
        <v>15237</v>
      </c>
      <c r="Z1501" s="10"/>
      <c r="AA1501" s="11" t="s">
        <v>15237</v>
      </c>
      <c r="AB1501" s="6" t="s">
        <v>83</v>
      </c>
      <c r="AC1501" s="6"/>
      <c r="AD1501" s="6"/>
      <c r="AE1501" s="6"/>
      <c r="AF1501" s="6"/>
      <c r="AG1501" s="6"/>
      <c r="AH1501" s="6" t="s">
        <v>128</v>
      </c>
    </row>
    <row r="1502" spans="1:34" ht="16.5">
      <c r="A1502" s="14" t="s">
        <v>5110</v>
      </c>
      <c r="B1502" s="4" t="s">
        <v>5257</v>
      </c>
      <c r="C1502" s="5" t="s">
        <v>83</v>
      </c>
      <c r="D1502" s="5" t="s">
        <v>5114</v>
      </c>
      <c r="E1502" s="6" t="s">
        <v>10803</v>
      </c>
      <c r="F1502" s="6" t="s">
        <v>10804</v>
      </c>
      <c r="G1502" s="6" t="s">
        <v>10805</v>
      </c>
      <c r="H1502" s="6" t="s">
        <v>10806</v>
      </c>
      <c r="I1502" s="6" t="s">
        <v>5970</v>
      </c>
      <c r="J1502" s="6">
        <v>507002</v>
      </c>
      <c r="K1502" s="6">
        <v>0</v>
      </c>
      <c r="L1502" s="6" t="s">
        <v>11604</v>
      </c>
      <c r="M1502" s="6" t="s">
        <v>11605</v>
      </c>
      <c r="N1502" s="6"/>
      <c r="O1502" s="6"/>
      <c r="P1502" s="6"/>
      <c r="Q1502" s="6"/>
      <c r="R1502" s="6"/>
      <c r="S1502" s="6"/>
      <c r="T1502" s="6"/>
      <c r="U1502" s="6"/>
      <c r="V1502" s="6"/>
      <c r="W1502" s="6" t="s">
        <v>5112</v>
      </c>
      <c r="X1502" s="6" t="s">
        <v>128</v>
      </c>
      <c r="Y1502" s="11" t="s">
        <v>15237</v>
      </c>
      <c r="Z1502" s="10"/>
      <c r="AA1502" s="11" t="s">
        <v>15237</v>
      </c>
      <c r="AB1502" s="6" t="s">
        <v>83</v>
      </c>
      <c r="AC1502" s="6"/>
      <c r="AD1502" s="6"/>
      <c r="AE1502" s="6"/>
      <c r="AF1502" s="6"/>
      <c r="AG1502" s="6"/>
      <c r="AH1502" s="6" t="s">
        <v>128</v>
      </c>
    </row>
    <row r="1503" spans="1:34" ht="16.5">
      <c r="A1503" s="14" t="s">
        <v>5110</v>
      </c>
      <c r="B1503" s="4" t="s">
        <v>5258</v>
      </c>
      <c r="C1503" s="5" t="s">
        <v>83</v>
      </c>
      <c r="D1503" s="5" t="s">
        <v>5114</v>
      </c>
      <c r="E1503" s="6" t="s">
        <v>10807</v>
      </c>
      <c r="F1503" s="6" t="s">
        <v>10808</v>
      </c>
      <c r="G1503" s="6" t="s">
        <v>10809</v>
      </c>
      <c r="H1503" s="6" t="s">
        <v>10810</v>
      </c>
      <c r="I1503" s="6" t="s">
        <v>5970</v>
      </c>
      <c r="J1503" s="6">
        <v>500014</v>
      </c>
      <c r="K1503" s="6">
        <v>0</v>
      </c>
      <c r="L1503" s="6" t="s">
        <v>11604</v>
      </c>
      <c r="M1503" s="6" t="s">
        <v>11605</v>
      </c>
      <c r="N1503" s="6"/>
      <c r="O1503" s="6"/>
      <c r="P1503" s="6"/>
      <c r="Q1503" s="6"/>
      <c r="R1503" s="6"/>
      <c r="S1503" s="6"/>
      <c r="T1503" s="6"/>
      <c r="U1503" s="6"/>
      <c r="V1503" s="6"/>
      <c r="W1503" s="6" t="s">
        <v>5112</v>
      </c>
      <c r="X1503" s="6" t="s">
        <v>128</v>
      </c>
      <c r="Y1503" s="11" t="s">
        <v>15237</v>
      </c>
      <c r="Z1503" s="10"/>
      <c r="AA1503" s="11" t="s">
        <v>15237</v>
      </c>
      <c r="AB1503" s="6" t="s">
        <v>83</v>
      </c>
      <c r="AC1503" s="6"/>
      <c r="AD1503" s="6"/>
      <c r="AE1503" s="6"/>
      <c r="AF1503" s="6"/>
      <c r="AG1503" s="6"/>
      <c r="AH1503" s="6" t="s">
        <v>128</v>
      </c>
    </row>
    <row r="1504" spans="1:34" ht="16.5">
      <c r="A1504" s="14" t="s">
        <v>5110</v>
      </c>
      <c r="B1504" s="4" t="s">
        <v>5259</v>
      </c>
      <c r="C1504" s="5" t="s">
        <v>83</v>
      </c>
      <c r="D1504" s="5" t="s">
        <v>5114</v>
      </c>
      <c r="E1504" s="6" t="s">
        <v>10811</v>
      </c>
      <c r="F1504" s="6" t="s">
        <v>10812</v>
      </c>
      <c r="G1504" s="6" t="s">
        <v>10813</v>
      </c>
      <c r="H1504" s="6" t="s">
        <v>10814</v>
      </c>
      <c r="I1504" s="6" t="s">
        <v>5970</v>
      </c>
      <c r="J1504" s="6">
        <v>507101</v>
      </c>
      <c r="K1504" s="6">
        <v>0</v>
      </c>
      <c r="L1504" s="6" t="s">
        <v>11604</v>
      </c>
      <c r="M1504" s="6" t="s">
        <v>11605</v>
      </c>
      <c r="N1504" s="6"/>
      <c r="O1504" s="6"/>
      <c r="P1504" s="6"/>
      <c r="Q1504" s="6"/>
      <c r="R1504" s="6"/>
      <c r="S1504" s="6"/>
      <c r="T1504" s="6"/>
      <c r="U1504" s="6"/>
      <c r="V1504" s="6"/>
      <c r="W1504" s="6" t="s">
        <v>5112</v>
      </c>
      <c r="X1504" s="6" t="s">
        <v>128</v>
      </c>
      <c r="Y1504" s="11" t="s">
        <v>15237</v>
      </c>
      <c r="Z1504" s="10"/>
      <c r="AA1504" s="11" t="s">
        <v>15237</v>
      </c>
      <c r="AB1504" s="6" t="s">
        <v>83</v>
      </c>
      <c r="AC1504" s="6"/>
      <c r="AD1504" s="6"/>
      <c r="AE1504" s="6"/>
      <c r="AF1504" s="6"/>
      <c r="AG1504" s="6"/>
      <c r="AH1504" s="6" t="s">
        <v>128</v>
      </c>
    </row>
    <row r="1505" spans="1:34" ht="16.5">
      <c r="A1505" s="14" t="s">
        <v>5110</v>
      </c>
      <c r="B1505" s="4" t="s">
        <v>5260</v>
      </c>
      <c r="C1505" s="5" t="s">
        <v>83</v>
      </c>
      <c r="D1505" s="5" t="s">
        <v>5114</v>
      </c>
      <c r="E1505" s="6" t="s">
        <v>10815</v>
      </c>
      <c r="F1505" s="6" t="s">
        <v>10816</v>
      </c>
      <c r="G1505" s="6" t="s">
        <v>10817</v>
      </c>
      <c r="H1505" s="6" t="s">
        <v>9315</v>
      </c>
      <c r="I1505" s="6" t="s">
        <v>5970</v>
      </c>
      <c r="J1505" s="6">
        <v>518001</v>
      </c>
      <c r="K1505" s="6">
        <v>0</v>
      </c>
      <c r="L1505" s="6" t="s">
        <v>11604</v>
      </c>
      <c r="M1505" s="6" t="s">
        <v>11605</v>
      </c>
      <c r="N1505" s="6"/>
      <c r="O1505" s="6"/>
      <c r="P1505" s="6"/>
      <c r="Q1505" s="6"/>
      <c r="R1505" s="6"/>
      <c r="S1505" s="6"/>
      <c r="T1505" s="6"/>
      <c r="U1505" s="6"/>
      <c r="V1505" s="6"/>
      <c r="W1505" s="6" t="s">
        <v>5112</v>
      </c>
      <c r="X1505" s="6" t="s">
        <v>128</v>
      </c>
      <c r="Y1505" s="11" t="s">
        <v>15237</v>
      </c>
      <c r="Z1505" s="10"/>
      <c r="AA1505" s="11" t="s">
        <v>15237</v>
      </c>
      <c r="AB1505" s="6" t="s">
        <v>83</v>
      </c>
      <c r="AC1505" s="6"/>
      <c r="AD1505" s="6"/>
      <c r="AE1505" s="6"/>
      <c r="AF1505" s="6"/>
      <c r="AG1505" s="6"/>
      <c r="AH1505" s="6" t="s">
        <v>128</v>
      </c>
    </row>
    <row r="1506" spans="1:34" ht="16.5">
      <c r="A1506" s="14" t="s">
        <v>5110</v>
      </c>
      <c r="B1506" s="4" t="s">
        <v>5261</v>
      </c>
      <c r="C1506" s="5" t="s">
        <v>83</v>
      </c>
      <c r="D1506" s="5" t="s">
        <v>5114</v>
      </c>
      <c r="E1506" s="6" t="s">
        <v>10818</v>
      </c>
      <c r="F1506" s="6" t="s">
        <v>10819</v>
      </c>
      <c r="G1506" s="6"/>
      <c r="H1506" s="6" t="s">
        <v>6470</v>
      </c>
      <c r="I1506" s="6" t="s">
        <v>5970</v>
      </c>
      <c r="J1506" s="6">
        <v>530041</v>
      </c>
      <c r="K1506" s="6">
        <v>0</v>
      </c>
      <c r="L1506" s="6" t="s">
        <v>11604</v>
      </c>
      <c r="M1506" s="6" t="s">
        <v>11605</v>
      </c>
      <c r="N1506" s="6"/>
      <c r="O1506" s="6"/>
      <c r="P1506" s="6"/>
      <c r="Q1506" s="6"/>
      <c r="R1506" s="6"/>
      <c r="S1506" s="6"/>
      <c r="T1506" s="6"/>
      <c r="U1506" s="6"/>
      <c r="V1506" s="6"/>
      <c r="W1506" s="6" t="s">
        <v>5112</v>
      </c>
      <c r="X1506" s="6" t="s">
        <v>128</v>
      </c>
      <c r="Y1506" s="11" t="s">
        <v>15237</v>
      </c>
      <c r="Z1506" s="10"/>
      <c r="AA1506" s="11" t="s">
        <v>15237</v>
      </c>
      <c r="AB1506" s="6" t="s">
        <v>83</v>
      </c>
      <c r="AC1506" s="6"/>
      <c r="AD1506" s="6"/>
      <c r="AE1506" s="6"/>
      <c r="AF1506" s="6"/>
      <c r="AG1506" s="6"/>
      <c r="AH1506" s="6" t="s">
        <v>128</v>
      </c>
    </row>
    <row r="1507" spans="1:34" ht="16.5">
      <c r="A1507" s="14" t="s">
        <v>5110</v>
      </c>
      <c r="B1507" s="4" t="s">
        <v>5262</v>
      </c>
      <c r="C1507" s="5" t="s">
        <v>83</v>
      </c>
      <c r="D1507" s="5" t="s">
        <v>5114</v>
      </c>
      <c r="E1507" s="6" t="s">
        <v>10820</v>
      </c>
      <c r="F1507" s="6" t="s">
        <v>10821</v>
      </c>
      <c r="G1507" s="6" t="s">
        <v>10822</v>
      </c>
      <c r="H1507" s="6" t="s">
        <v>10823</v>
      </c>
      <c r="I1507" s="6" t="s">
        <v>5970</v>
      </c>
      <c r="J1507" s="6">
        <v>518501</v>
      </c>
      <c r="K1507" s="6">
        <v>0</v>
      </c>
      <c r="L1507" s="6" t="s">
        <v>11604</v>
      </c>
      <c r="M1507" s="6" t="s">
        <v>11605</v>
      </c>
      <c r="N1507" s="6"/>
      <c r="O1507" s="6"/>
      <c r="P1507" s="6"/>
      <c r="Q1507" s="6"/>
      <c r="R1507" s="6"/>
      <c r="S1507" s="6"/>
      <c r="T1507" s="6"/>
      <c r="U1507" s="6"/>
      <c r="V1507" s="6"/>
      <c r="W1507" s="6" t="s">
        <v>5112</v>
      </c>
      <c r="X1507" s="6" t="s">
        <v>128</v>
      </c>
      <c r="Y1507" s="11" t="s">
        <v>15237</v>
      </c>
      <c r="Z1507" s="10"/>
      <c r="AA1507" s="11" t="s">
        <v>15237</v>
      </c>
      <c r="AB1507" s="6" t="s">
        <v>83</v>
      </c>
      <c r="AC1507" s="6"/>
      <c r="AD1507" s="6"/>
      <c r="AE1507" s="6"/>
      <c r="AF1507" s="6"/>
      <c r="AG1507" s="6"/>
      <c r="AH1507" s="6" t="s">
        <v>128</v>
      </c>
    </row>
    <row r="1508" spans="1:34" ht="16.5">
      <c r="A1508" s="14" t="s">
        <v>5110</v>
      </c>
      <c r="B1508" s="4" t="s">
        <v>5263</v>
      </c>
      <c r="C1508" s="5" t="s">
        <v>83</v>
      </c>
      <c r="D1508" s="5" t="s">
        <v>5114</v>
      </c>
      <c r="E1508" s="6" t="s">
        <v>10824</v>
      </c>
      <c r="F1508" s="6" t="s">
        <v>10825</v>
      </c>
      <c r="G1508" s="6" t="s">
        <v>10826</v>
      </c>
      <c r="H1508" s="6" t="s">
        <v>10827</v>
      </c>
      <c r="I1508" s="6" t="s">
        <v>5970</v>
      </c>
      <c r="J1508" s="6" t="s">
        <v>12627</v>
      </c>
      <c r="K1508" s="6">
        <v>0</v>
      </c>
      <c r="L1508" s="6" t="s">
        <v>11604</v>
      </c>
      <c r="M1508" s="6" t="s">
        <v>11605</v>
      </c>
      <c r="N1508" s="6"/>
      <c r="O1508" s="6"/>
      <c r="P1508" s="6"/>
      <c r="Q1508" s="6"/>
      <c r="R1508" s="6"/>
      <c r="S1508" s="6"/>
      <c r="T1508" s="6"/>
      <c r="U1508" s="6"/>
      <c r="V1508" s="6"/>
      <c r="W1508" s="6" t="s">
        <v>5112</v>
      </c>
      <c r="X1508" s="6" t="s">
        <v>128</v>
      </c>
      <c r="Y1508" s="11" t="s">
        <v>15237</v>
      </c>
      <c r="Z1508" s="10"/>
      <c r="AA1508" s="11" t="s">
        <v>15237</v>
      </c>
      <c r="AB1508" s="6" t="s">
        <v>83</v>
      </c>
      <c r="AC1508" s="6"/>
      <c r="AD1508" s="6"/>
      <c r="AE1508" s="6"/>
      <c r="AF1508" s="6"/>
      <c r="AG1508" s="6"/>
      <c r="AH1508" s="6" t="s">
        <v>128</v>
      </c>
    </row>
    <row r="1509" spans="1:34" ht="16.5">
      <c r="A1509" s="14" t="s">
        <v>5123</v>
      </c>
      <c r="B1509" s="4" t="s">
        <v>5124</v>
      </c>
      <c r="C1509" s="5" t="s">
        <v>83</v>
      </c>
      <c r="D1509" s="5" t="s">
        <v>5125</v>
      </c>
      <c r="E1509" s="6" t="s">
        <v>10595</v>
      </c>
      <c r="F1509" s="6" t="s">
        <v>10596</v>
      </c>
      <c r="G1509" s="6" t="s">
        <v>10597</v>
      </c>
      <c r="H1509" s="6" t="s">
        <v>10598</v>
      </c>
      <c r="I1509" s="6" t="s">
        <v>5975</v>
      </c>
      <c r="J1509" s="6">
        <v>121002</v>
      </c>
      <c r="K1509" s="6">
        <v>0</v>
      </c>
      <c r="L1509" s="6" t="s">
        <v>11604</v>
      </c>
      <c r="M1509" s="6" t="s">
        <v>11610</v>
      </c>
      <c r="N1509" s="6" t="s">
        <v>12599</v>
      </c>
      <c r="O1509" s="6"/>
      <c r="P1509" s="6"/>
      <c r="Q1509" s="6"/>
      <c r="R1509" s="6" t="s">
        <v>14466</v>
      </c>
      <c r="S1509" s="6"/>
      <c r="T1509" s="6"/>
      <c r="U1509" s="6"/>
      <c r="V1509" s="6"/>
      <c r="W1509" s="6" t="s">
        <v>5125</v>
      </c>
      <c r="X1509" s="6" t="s">
        <v>128</v>
      </c>
      <c r="Y1509" s="11" t="s">
        <v>15237</v>
      </c>
      <c r="Z1509" s="10"/>
      <c r="AA1509" s="11" t="s">
        <v>15237</v>
      </c>
      <c r="AB1509" s="6" t="s">
        <v>83</v>
      </c>
      <c r="AC1509" s="6">
        <v>6101224040</v>
      </c>
      <c r="AD1509" s="6">
        <v>6101224040</v>
      </c>
      <c r="AE1509" s="6"/>
      <c r="AF1509" s="6"/>
      <c r="AG1509" s="6"/>
      <c r="AH1509" s="6" t="s">
        <v>128</v>
      </c>
    </row>
    <row r="1510" spans="1:34" ht="16.5">
      <c r="A1510" s="14" t="s">
        <v>5126</v>
      </c>
      <c r="B1510" s="4" t="s">
        <v>5127</v>
      </c>
      <c r="C1510" s="5" t="s">
        <v>83</v>
      </c>
      <c r="D1510" s="5" t="s">
        <v>5128</v>
      </c>
      <c r="E1510" s="6" t="s">
        <v>10599</v>
      </c>
      <c r="F1510" s="6" t="s">
        <v>10600</v>
      </c>
      <c r="G1510" s="6" t="s">
        <v>10601</v>
      </c>
      <c r="H1510" s="6" t="s">
        <v>6695</v>
      </c>
      <c r="I1510" s="6"/>
      <c r="J1510" s="6"/>
      <c r="K1510" s="6">
        <v>0</v>
      </c>
      <c r="L1510" s="6" t="s">
        <v>15238</v>
      </c>
      <c r="M1510" s="6" t="s">
        <v>11618</v>
      </c>
      <c r="N1510" s="6" t="s">
        <v>12600</v>
      </c>
      <c r="O1510" s="6">
        <v>9999617955</v>
      </c>
      <c r="P1510" s="6"/>
      <c r="Q1510" s="6">
        <f>971-65578365</f>
        <v>-65577394</v>
      </c>
      <c r="R1510" s="6" t="s">
        <v>14467</v>
      </c>
      <c r="S1510" s="6"/>
      <c r="T1510" s="6"/>
      <c r="U1510" s="6"/>
      <c r="V1510" s="6"/>
      <c r="W1510" s="6" t="s">
        <v>5128</v>
      </c>
      <c r="X1510" s="6" t="s">
        <v>128</v>
      </c>
      <c r="Y1510" s="11" t="s">
        <v>15237</v>
      </c>
      <c r="Z1510" s="10"/>
      <c r="AA1510" s="11" t="s">
        <v>15237</v>
      </c>
      <c r="AB1510" s="6" t="s">
        <v>83</v>
      </c>
      <c r="AC1510" s="6"/>
      <c r="AD1510" s="6"/>
      <c r="AE1510" s="6"/>
      <c r="AF1510" s="6"/>
      <c r="AG1510" s="6"/>
      <c r="AH1510" s="6" t="s">
        <v>128</v>
      </c>
    </row>
    <row r="1511" spans="1:34" ht="16.5">
      <c r="A1511" s="14" t="s">
        <v>4437</v>
      </c>
      <c r="B1511" s="4" t="s">
        <v>4438</v>
      </c>
      <c r="C1511" s="5" t="s">
        <v>83</v>
      </c>
      <c r="D1511" s="5" t="s">
        <v>4439</v>
      </c>
      <c r="E1511" s="6" t="s">
        <v>9980</v>
      </c>
      <c r="F1511" s="6" t="s">
        <v>9981</v>
      </c>
      <c r="G1511" s="6" t="s">
        <v>6796</v>
      </c>
      <c r="H1511" s="6" t="s">
        <v>6796</v>
      </c>
      <c r="I1511" s="6" t="s">
        <v>6008</v>
      </c>
      <c r="J1511" s="6">
        <v>110005</v>
      </c>
      <c r="K1511" s="6">
        <v>0</v>
      </c>
      <c r="L1511" s="6" t="s">
        <v>11604</v>
      </c>
      <c r="M1511" s="6" t="s">
        <v>11605</v>
      </c>
      <c r="N1511" s="6" t="s">
        <v>12473</v>
      </c>
      <c r="O1511" s="6" t="s">
        <v>13567</v>
      </c>
      <c r="P1511" s="6"/>
      <c r="Q1511" s="6"/>
      <c r="R1511" s="6"/>
      <c r="S1511" s="6"/>
      <c r="T1511" s="6"/>
      <c r="U1511" s="6"/>
      <c r="V1511" s="6"/>
      <c r="W1511" s="6" t="s">
        <v>4439</v>
      </c>
      <c r="X1511" s="6" t="s">
        <v>128</v>
      </c>
      <c r="Y1511" s="11" t="s">
        <v>15237</v>
      </c>
      <c r="Z1511" s="10"/>
      <c r="AA1511" s="11" t="s">
        <v>15237</v>
      </c>
      <c r="AB1511" s="6" t="s">
        <v>128</v>
      </c>
      <c r="AC1511" s="6">
        <v>7400403966</v>
      </c>
      <c r="AD1511" s="6"/>
      <c r="AE1511" s="6" t="s">
        <v>20830</v>
      </c>
      <c r="AF1511" s="6"/>
      <c r="AG1511" s="6"/>
      <c r="AH1511" s="6" t="s">
        <v>83</v>
      </c>
    </row>
    <row r="1512" spans="1:34" ht="16.5">
      <c r="A1512" s="14" t="s">
        <v>5129</v>
      </c>
      <c r="B1512" s="4" t="s">
        <v>5130</v>
      </c>
      <c r="C1512" s="5" t="s">
        <v>83</v>
      </c>
      <c r="D1512" s="5" t="s">
        <v>5131</v>
      </c>
      <c r="E1512" s="6" t="s">
        <v>10602</v>
      </c>
      <c r="F1512" s="6" t="s">
        <v>10603</v>
      </c>
      <c r="G1512" s="6"/>
      <c r="H1512" s="6" t="s">
        <v>10604</v>
      </c>
      <c r="I1512" s="6" t="s">
        <v>6129</v>
      </c>
      <c r="J1512" s="6">
        <v>626189</v>
      </c>
      <c r="K1512" s="6">
        <v>0</v>
      </c>
      <c r="L1512" s="6" t="s">
        <v>11604</v>
      </c>
      <c r="M1512" s="6" t="s">
        <v>11618</v>
      </c>
      <c r="N1512" s="6"/>
      <c r="O1512" s="6">
        <f>971-65578305</f>
        <v>-65577334</v>
      </c>
      <c r="P1512" s="6"/>
      <c r="Q1512" s="6"/>
      <c r="R1512" s="6"/>
      <c r="S1512" s="6"/>
      <c r="T1512" s="6"/>
      <c r="U1512" s="6"/>
      <c r="V1512" s="6"/>
      <c r="W1512" s="6" t="s">
        <v>5131</v>
      </c>
      <c r="X1512" s="6" t="s">
        <v>128</v>
      </c>
      <c r="Y1512" s="11" t="s">
        <v>15237</v>
      </c>
      <c r="Z1512" s="10"/>
      <c r="AA1512" s="11" t="s">
        <v>15237</v>
      </c>
      <c r="AB1512" s="6" t="s">
        <v>83</v>
      </c>
      <c r="AC1512" s="6">
        <v>33656021009</v>
      </c>
      <c r="AD1512" s="6"/>
      <c r="AE1512" s="6"/>
      <c r="AF1512" s="6"/>
      <c r="AG1512" s="6"/>
      <c r="AH1512" s="6" t="s">
        <v>128</v>
      </c>
    </row>
    <row r="1513" spans="1:34" ht="16.5">
      <c r="A1513" s="14" t="s">
        <v>5132</v>
      </c>
      <c r="B1513" s="4" t="s">
        <v>5133</v>
      </c>
      <c r="C1513" s="5" t="s">
        <v>83</v>
      </c>
      <c r="D1513" s="5" t="s">
        <v>5134</v>
      </c>
      <c r="E1513" s="6" t="s">
        <v>10605</v>
      </c>
      <c r="F1513" s="6" t="s">
        <v>10606</v>
      </c>
      <c r="G1513" s="6" t="s">
        <v>15306</v>
      </c>
      <c r="H1513" s="6" t="s">
        <v>10607</v>
      </c>
      <c r="I1513" s="6" t="s">
        <v>5970</v>
      </c>
      <c r="J1513" s="6">
        <v>500062</v>
      </c>
      <c r="K1513" s="6">
        <v>0</v>
      </c>
      <c r="L1513" s="6" t="s">
        <v>11604</v>
      </c>
      <c r="M1513" s="6" t="s">
        <v>11618</v>
      </c>
      <c r="N1513" s="6" t="s">
        <v>12601</v>
      </c>
      <c r="O1513" s="6"/>
      <c r="P1513" s="6"/>
      <c r="Q1513" s="6"/>
      <c r="R1513" s="6" t="s">
        <v>14468</v>
      </c>
      <c r="S1513" s="6"/>
      <c r="T1513" s="6"/>
      <c r="U1513" s="6"/>
      <c r="V1513" s="6"/>
      <c r="W1513" s="6" t="s">
        <v>5134</v>
      </c>
      <c r="X1513" s="6" t="s">
        <v>128</v>
      </c>
      <c r="Y1513" s="11" t="s">
        <v>15237</v>
      </c>
      <c r="Z1513" s="10"/>
      <c r="AA1513" s="11" t="s">
        <v>15237</v>
      </c>
      <c r="AB1513" s="6" t="s">
        <v>83</v>
      </c>
      <c r="AC1513" s="6">
        <v>28283298864</v>
      </c>
      <c r="AD1513" s="6">
        <v>28283298864</v>
      </c>
      <c r="AE1513" s="6"/>
      <c r="AF1513" s="6"/>
      <c r="AG1513" s="6"/>
      <c r="AH1513" s="6" t="s">
        <v>128</v>
      </c>
    </row>
    <row r="1514" spans="1:34" ht="16.5">
      <c r="A1514" s="14" t="s">
        <v>5135</v>
      </c>
      <c r="B1514" s="4" t="s">
        <v>5136</v>
      </c>
      <c r="C1514" s="5" t="s">
        <v>83</v>
      </c>
      <c r="D1514" s="5" t="s">
        <v>5137</v>
      </c>
      <c r="E1514" s="6" t="s">
        <v>10608</v>
      </c>
      <c r="F1514" s="6" t="s">
        <v>10609</v>
      </c>
      <c r="G1514" s="6" t="s">
        <v>10610</v>
      </c>
      <c r="H1514" s="6" t="s">
        <v>10611</v>
      </c>
      <c r="I1514" s="6" t="s">
        <v>5970</v>
      </c>
      <c r="J1514" s="6">
        <v>500063</v>
      </c>
      <c r="K1514" s="6">
        <v>0</v>
      </c>
      <c r="L1514" s="6" t="s">
        <v>11604</v>
      </c>
      <c r="M1514" s="6" t="s">
        <v>11618</v>
      </c>
      <c r="N1514" s="6" t="s">
        <v>12602</v>
      </c>
      <c r="O1514" s="6">
        <v>9393113516</v>
      </c>
      <c r="P1514" s="6"/>
      <c r="Q1514" s="6" t="s">
        <v>14469</v>
      </c>
      <c r="R1514" s="6" t="s">
        <v>14470</v>
      </c>
      <c r="S1514" s="6"/>
      <c r="T1514" s="6"/>
      <c r="U1514" s="6"/>
      <c r="V1514" s="6"/>
      <c r="W1514" s="6" t="s">
        <v>5137</v>
      </c>
      <c r="X1514" s="6" t="s">
        <v>128</v>
      </c>
      <c r="Y1514" s="11" t="s">
        <v>15237</v>
      </c>
      <c r="Z1514" s="10"/>
      <c r="AA1514" s="11" t="s">
        <v>15237</v>
      </c>
      <c r="AB1514" s="6" t="s">
        <v>83</v>
      </c>
      <c r="AC1514" s="6">
        <v>28283298864</v>
      </c>
      <c r="AD1514" s="6">
        <v>28283298864</v>
      </c>
      <c r="AE1514" s="6"/>
      <c r="AF1514" s="6"/>
      <c r="AG1514" s="6"/>
      <c r="AH1514" s="6" t="s">
        <v>128</v>
      </c>
    </row>
    <row r="1515" spans="1:34" ht="16.5">
      <c r="A1515" s="14" t="s">
        <v>5138</v>
      </c>
      <c r="B1515" s="4" t="s">
        <v>5139</v>
      </c>
      <c r="C1515" s="5" t="s">
        <v>83</v>
      </c>
      <c r="D1515" s="5" t="s">
        <v>5140</v>
      </c>
      <c r="E1515" s="6" t="s">
        <v>10612</v>
      </c>
      <c r="F1515" s="6" t="s">
        <v>10613</v>
      </c>
      <c r="G1515" s="6" t="s">
        <v>10614</v>
      </c>
      <c r="H1515" s="6" t="s">
        <v>9540</v>
      </c>
      <c r="I1515" s="6" t="s">
        <v>6008</v>
      </c>
      <c r="J1515" s="6">
        <v>110039</v>
      </c>
      <c r="K1515" s="6">
        <v>0</v>
      </c>
      <c r="L1515" s="6" t="s">
        <v>11604</v>
      </c>
      <c r="M1515" s="6" t="s">
        <v>11606</v>
      </c>
      <c r="N1515" s="6" t="s">
        <v>12603</v>
      </c>
      <c r="O1515" s="6" t="s">
        <v>13678</v>
      </c>
      <c r="P1515" s="6"/>
      <c r="Q1515" s="6"/>
      <c r="R1515" s="6"/>
      <c r="S1515" s="6"/>
      <c r="T1515" s="6"/>
      <c r="U1515" s="6"/>
      <c r="V1515" s="6"/>
      <c r="W1515" s="6" t="s">
        <v>14471</v>
      </c>
      <c r="X1515" s="6" t="s">
        <v>128</v>
      </c>
      <c r="Y1515" s="11" t="s">
        <v>15237</v>
      </c>
      <c r="Z1515" s="10"/>
      <c r="AA1515" s="11" t="s">
        <v>15237</v>
      </c>
      <c r="AB1515" s="6" t="s">
        <v>83</v>
      </c>
      <c r="AC1515" s="6">
        <v>7340403126</v>
      </c>
      <c r="AD1515" s="6">
        <v>7340403126</v>
      </c>
      <c r="AE1515" s="6"/>
      <c r="AF1515" s="6"/>
      <c r="AG1515" s="6"/>
      <c r="AH1515" s="6" t="s">
        <v>128</v>
      </c>
    </row>
    <row r="1516" spans="1:34" ht="16.5">
      <c r="A1516" s="14" t="s">
        <v>5141</v>
      </c>
      <c r="B1516" s="4" t="s">
        <v>5142</v>
      </c>
      <c r="C1516" s="5" t="s">
        <v>83</v>
      </c>
      <c r="D1516" s="5" t="s">
        <v>5143</v>
      </c>
      <c r="E1516" s="6" t="s">
        <v>10615</v>
      </c>
      <c r="F1516" s="6" t="s">
        <v>10616</v>
      </c>
      <c r="G1516" s="6" t="s">
        <v>10617</v>
      </c>
      <c r="H1516" s="6" t="s">
        <v>6470</v>
      </c>
      <c r="I1516" s="6" t="s">
        <v>5970</v>
      </c>
      <c r="J1516" s="6">
        <v>530026</v>
      </c>
      <c r="K1516" s="6">
        <v>0</v>
      </c>
      <c r="L1516" s="6" t="s">
        <v>11604</v>
      </c>
      <c r="M1516" s="6" t="s">
        <v>11618</v>
      </c>
      <c r="N1516" s="6" t="s">
        <v>12604</v>
      </c>
      <c r="O1516" s="6">
        <f>91-9810066673</f>
        <v>-9810066582</v>
      </c>
      <c r="P1516" s="6"/>
      <c r="Q1516" s="6"/>
      <c r="R1516" s="6" t="s">
        <v>14472</v>
      </c>
      <c r="S1516" s="6"/>
      <c r="T1516" s="6"/>
      <c r="U1516" s="6"/>
      <c r="V1516" s="6"/>
      <c r="W1516" s="6" t="s">
        <v>5143</v>
      </c>
      <c r="X1516" s="6" t="s">
        <v>128</v>
      </c>
      <c r="Y1516" s="11" t="s">
        <v>15237</v>
      </c>
      <c r="Z1516" s="10"/>
      <c r="AA1516" s="11" t="s">
        <v>15237</v>
      </c>
      <c r="AB1516" s="6" t="s">
        <v>83</v>
      </c>
      <c r="AC1516" s="6">
        <v>28171018333</v>
      </c>
      <c r="AD1516" s="6">
        <v>28171018333</v>
      </c>
      <c r="AE1516" s="6"/>
      <c r="AF1516" s="6"/>
      <c r="AG1516" s="6"/>
      <c r="AH1516" s="6" t="s">
        <v>128</v>
      </c>
    </row>
    <row r="1517" spans="1:34" ht="16.5">
      <c r="A1517" s="14" t="s">
        <v>5144</v>
      </c>
      <c r="B1517" s="4" t="s">
        <v>5145</v>
      </c>
      <c r="C1517" s="5" t="s">
        <v>83</v>
      </c>
      <c r="D1517" s="5" t="s">
        <v>5146</v>
      </c>
      <c r="E1517" s="6" t="s">
        <v>10618</v>
      </c>
      <c r="F1517" s="6" t="s">
        <v>10619</v>
      </c>
      <c r="G1517" s="6" t="s">
        <v>10620</v>
      </c>
      <c r="H1517" s="6" t="s">
        <v>10620</v>
      </c>
      <c r="I1517" s="6" t="s">
        <v>6129</v>
      </c>
      <c r="J1517" s="6">
        <v>96</v>
      </c>
      <c r="K1517" s="6">
        <v>0</v>
      </c>
      <c r="L1517" s="6" t="s">
        <v>11604</v>
      </c>
      <c r="M1517" s="6" t="s">
        <v>11618</v>
      </c>
      <c r="N1517" s="6" t="s">
        <v>12605</v>
      </c>
      <c r="O1517" s="6">
        <v>8978125151</v>
      </c>
      <c r="P1517" s="6"/>
      <c r="Q1517" s="6"/>
      <c r="R1517" s="6" t="s">
        <v>14473</v>
      </c>
      <c r="S1517" s="6"/>
      <c r="T1517" s="6"/>
      <c r="U1517" s="6"/>
      <c r="V1517" s="6"/>
      <c r="W1517" s="6" t="s">
        <v>5146</v>
      </c>
      <c r="X1517" s="6" t="s">
        <v>128</v>
      </c>
      <c r="Y1517" s="11" t="s">
        <v>15237</v>
      </c>
      <c r="Z1517" s="10"/>
      <c r="AA1517" s="11" t="s">
        <v>15237</v>
      </c>
      <c r="AB1517" s="6" t="s">
        <v>83</v>
      </c>
      <c r="AC1517" s="6">
        <v>33660925448</v>
      </c>
      <c r="AD1517" s="6">
        <v>896171</v>
      </c>
      <c r="AE1517" s="6"/>
      <c r="AF1517" s="6"/>
      <c r="AG1517" s="6"/>
      <c r="AH1517" s="6" t="s">
        <v>128</v>
      </c>
    </row>
    <row r="1518" spans="1:34" ht="16.5">
      <c r="A1518" s="14" t="s">
        <v>5147</v>
      </c>
      <c r="B1518" s="4" t="s">
        <v>5148</v>
      </c>
      <c r="C1518" s="5" t="s">
        <v>83</v>
      </c>
      <c r="D1518" s="5" t="s">
        <v>5149</v>
      </c>
      <c r="E1518" s="6" t="s">
        <v>10621</v>
      </c>
      <c r="F1518" s="6" t="s">
        <v>10622</v>
      </c>
      <c r="G1518" s="6" t="s">
        <v>6629</v>
      </c>
      <c r="H1518" s="6" t="s">
        <v>10622</v>
      </c>
      <c r="I1518" s="6"/>
      <c r="J1518" s="6">
        <v>14</v>
      </c>
      <c r="K1518" s="6">
        <v>0</v>
      </c>
      <c r="L1518" s="6" t="s">
        <v>11750</v>
      </c>
      <c r="M1518" s="6" t="s">
        <v>11717</v>
      </c>
      <c r="N1518" s="6" t="s">
        <v>12606</v>
      </c>
      <c r="O1518" s="6" t="s">
        <v>13679</v>
      </c>
      <c r="P1518" s="6"/>
      <c r="Q1518" s="6"/>
      <c r="R1518" s="6" t="s">
        <v>14474</v>
      </c>
      <c r="S1518" s="6"/>
      <c r="T1518" s="6"/>
      <c r="U1518" s="6"/>
      <c r="V1518" s="6"/>
      <c r="W1518" s="6" t="s">
        <v>5149</v>
      </c>
      <c r="X1518" s="6" t="s">
        <v>128</v>
      </c>
      <c r="Y1518" s="11" t="s">
        <v>15237</v>
      </c>
      <c r="Z1518" s="10"/>
      <c r="AA1518" s="11" t="s">
        <v>15237</v>
      </c>
      <c r="AB1518" s="6" t="s">
        <v>83</v>
      </c>
      <c r="AC1518" s="6"/>
      <c r="AD1518" s="6"/>
      <c r="AE1518" s="6"/>
      <c r="AF1518" s="6"/>
      <c r="AG1518" s="6"/>
      <c r="AH1518" s="6" t="s">
        <v>128</v>
      </c>
    </row>
    <row r="1519" spans="1:34" ht="16.5">
      <c r="A1519" s="14" t="s">
        <v>5150</v>
      </c>
      <c r="B1519" s="4" t="s">
        <v>5151</v>
      </c>
      <c r="C1519" s="5" t="s">
        <v>83</v>
      </c>
      <c r="D1519" s="5" t="s">
        <v>5152</v>
      </c>
      <c r="E1519" s="6" t="s">
        <v>10623</v>
      </c>
      <c r="F1519" s="6" t="s">
        <v>10624</v>
      </c>
      <c r="G1519" s="6" t="s">
        <v>10625</v>
      </c>
      <c r="H1519" s="6" t="s">
        <v>6007</v>
      </c>
      <c r="I1519" s="6" t="s">
        <v>6008</v>
      </c>
      <c r="J1519" s="6">
        <v>110024</v>
      </c>
      <c r="K1519" s="6">
        <v>0</v>
      </c>
      <c r="L1519" s="6" t="s">
        <v>11604</v>
      </c>
      <c r="M1519" s="6" t="s">
        <v>11610</v>
      </c>
      <c r="N1519" s="6" t="s">
        <v>12607</v>
      </c>
      <c r="O1519" s="6"/>
      <c r="P1519" s="6"/>
      <c r="Q1519" s="6"/>
      <c r="R1519" s="6" t="s">
        <v>14475</v>
      </c>
      <c r="S1519" s="6"/>
      <c r="T1519" s="6"/>
      <c r="U1519" s="6"/>
      <c r="V1519" s="6"/>
      <c r="W1519" s="6" t="s">
        <v>5152</v>
      </c>
      <c r="X1519" s="6" t="s">
        <v>128</v>
      </c>
      <c r="Y1519" s="11" t="s">
        <v>15237</v>
      </c>
      <c r="Z1519" s="10"/>
      <c r="AA1519" s="11" t="s">
        <v>15237</v>
      </c>
      <c r="AB1519" s="6" t="s">
        <v>83</v>
      </c>
      <c r="AC1519" s="6">
        <v>7660176358</v>
      </c>
      <c r="AD1519" s="6">
        <v>7660176358</v>
      </c>
      <c r="AE1519" s="6"/>
      <c r="AF1519" s="6"/>
      <c r="AG1519" s="6"/>
      <c r="AH1519" s="6" t="s">
        <v>128</v>
      </c>
    </row>
    <row r="1520" spans="1:34" ht="16.5">
      <c r="A1520" s="14" t="s">
        <v>5153</v>
      </c>
      <c r="B1520" s="4" t="s">
        <v>5154</v>
      </c>
      <c r="C1520" s="5" t="s">
        <v>83</v>
      </c>
      <c r="D1520" s="5" t="s">
        <v>5155</v>
      </c>
      <c r="E1520" s="6" t="s">
        <v>10626</v>
      </c>
      <c r="F1520" s="6" t="s">
        <v>10627</v>
      </c>
      <c r="G1520" s="6"/>
      <c r="H1520" s="6" t="s">
        <v>10628</v>
      </c>
      <c r="I1520" s="6" t="s">
        <v>5962</v>
      </c>
      <c r="J1520" s="6">
        <v>425201</v>
      </c>
      <c r="K1520" s="6">
        <v>0</v>
      </c>
      <c r="L1520" s="6" t="s">
        <v>11604</v>
      </c>
      <c r="M1520" s="6" t="s">
        <v>11605</v>
      </c>
      <c r="N1520" s="6" t="s">
        <v>12608</v>
      </c>
      <c r="O1520" s="6">
        <f>91-9810012527</f>
        <v>-9810012436</v>
      </c>
      <c r="P1520" s="6"/>
      <c r="Q1520" s="6"/>
      <c r="R1520" s="6" t="s">
        <v>12608</v>
      </c>
      <c r="S1520" s="6">
        <v>9822398208</v>
      </c>
      <c r="T1520" s="6"/>
      <c r="U1520" s="6"/>
      <c r="V1520" s="6"/>
      <c r="W1520" s="6" t="s">
        <v>5155</v>
      </c>
      <c r="X1520" s="6" t="s">
        <v>128</v>
      </c>
      <c r="Y1520" s="11" t="s">
        <v>15237</v>
      </c>
      <c r="Z1520" s="10"/>
      <c r="AA1520" s="11" t="s">
        <v>15237</v>
      </c>
      <c r="AB1520" s="6" t="s">
        <v>83</v>
      </c>
      <c r="AC1520" s="6" t="s">
        <v>15167</v>
      </c>
      <c r="AD1520" s="6" t="s">
        <v>15168</v>
      </c>
      <c r="AE1520" s="6"/>
      <c r="AF1520" s="6"/>
      <c r="AG1520" s="6"/>
      <c r="AH1520" s="6" t="s">
        <v>128</v>
      </c>
    </row>
    <row r="1521" spans="1:34" ht="16.5">
      <c r="A1521" s="14" t="s">
        <v>5156</v>
      </c>
      <c r="B1521" s="4" t="s">
        <v>5157</v>
      </c>
      <c r="C1521" s="5" t="s">
        <v>83</v>
      </c>
      <c r="D1521" s="5" t="s">
        <v>5158</v>
      </c>
      <c r="E1521" s="6" t="s">
        <v>10629</v>
      </c>
      <c r="F1521" s="6" t="s">
        <v>10630</v>
      </c>
      <c r="G1521" s="6" t="s">
        <v>10631</v>
      </c>
      <c r="H1521" s="6" t="s">
        <v>10632</v>
      </c>
      <c r="I1521" s="6" t="s">
        <v>6129</v>
      </c>
      <c r="J1521" s="6">
        <v>641608</v>
      </c>
      <c r="K1521" s="6">
        <v>0</v>
      </c>
      <c r="L1521" s="6" t="s">
        <v>11604</v>
      </c>
      <c r="M1521" s="6" t="s">
        <v>11618</v>
      </c>
      <c r="N1521" s="6" t="s">
        <v>15307</v>
      </c>
      <c r="O1521" s="6">
        <v>9373398208</v>
      </c>
      <c r="P1521" s="6"/>
      <c r="Q1521" s="6"/>
      <c r="R1521" s="6"/>
      <c r="S1521" s="6"/>
      <c r="T1521" s="6"/>
      <c r="U1521" s="6"/>
      <c r="V1521" s="6"/>
      <c r="W1521" s="6" t="s">
        <v>5158</v>
      </c>
      <c r="X1521" s="6" t="s">
        <v>128</v>
      </c>
      <c r="Y1521" s="11" t="s">
        <v>15237</v>
      </c>
      <c r="Z1521" s="10"/>
      <c r="AA1521" s="11" t="s">
        <v>15237</v>
      </c>
      <c r="AB1521" s="6" t="s">
        <v>83</v>
      </c>
      <c r="AC1521" s="6">
        <v>33722393122</v>
      </c>
      <c r="AD1521" s="6">
        <v>33722393122</v>
      </c>
      <c r="AE1521" s="6"/>
      <c r="AF1521" s="6"/>
      <c r="AG1521" s="6"/>
      <c r="AH1521" s="6" t="s">
        <v>128</v>
      </c>
    </row>
    <row r="1522" spans="1:34" ht="16.5">
      <c r="A1522" s="14" t="s">
        <v>5159</v>
      </c>
      <c r="B1522" s="4" t="s">
        <v>5160</v>
      </c>
      <c r="C1522" s="5" t="s">
        <v>83</v>
      </c>
      <c r="D1522" s="5" t="s">
        <v>5161</v>
      </c>
      <c r="E1522" s="6" t="s">
        <v>10633</v>
      </c>
      <c r="F1522" s="6" t="s">
        <v>10634</v>
      </c>
      <c r="G1522" s="6" t="s">
        <v>10635</v>
      </c>
      <c r="H1522" s="6" t="s">
        <v>9454</v>
      </c>
      <c r="I1522" s="6" t="s">
        <v>6129</v>
      </c>
      <c r="J1522" s="6">
        <v>641005</v>
      </c>
      <c r="K1522" s="6">
        <v>0</v>
      </c>
      <c r="L1522" s="6" t="s">
        <v>11604</v>
      </c>
      <c r="M1522" s="6" t="s">
        <v>11618</v>
      </c>
      <c r="N1522" s="6" t="s">
        <v>12609</v>
      </c>
      <c r="O1522" s="6">
        <v>9894754701</v>
      </c>
      <c r="P1522" s="6"/>
      <c r="Q1522" s="6"/>
      <c r="R1522" s="6"/>
      <c r="S1522" s="6"/>
      <c r="T1522" s="6"/>
      <c r="U1522" s="6"/>
      <c r="V1522" s="6"/>
      <c r="W1522" s="6" t="s">
        <v>5161</v>
      </c>
      <c r="X1522" s="6" t="s">
        <v>128</v>
      </c>
      <c r="Y1522" s="11" t="s">
        <v>15237</v>
      </c>
      <c r="Z1522" s="10"/>
      <c r="AA1522" s="11" t="s">
        <v>15237</v>
      </c>
      <c r="AB1522" s="6" t="s">
        <v>83</v>
      </c>
      <c r="AC1522" s="6">
        <v>33520964034</v>
      </c>
      <c r="AD1522" s="6">
        <v>1052611</v>
      </c>
      <c r="AE1522" s="6"/>
      <c r="AF1522" s="6"/>
      <c r="AG1522" s="6"/>
      <c r="AH1522" s="6" t="s">
        <v>128</v>
      </c>
    </row>
    <row r="1523" spans="1:34" ht="16.5">
      <c r="A1523" s="14" t="s">
        <v>5162</v>
      </c>
      <c r="B1523" s="4" t="s">
        <v>5163</v>
      </c>
      <c r="C1523" s="5" t="s">
        <v>83</v>
      </c>
      <c r="D1523" s="5" t="s">
        <v>5164</v>
      </c>
      <c r="E1523" s="6" t="s">
        <v>10636</v>
      </c>
      <c r="F1523" s="6" t="s">
        <v>10637</v>
      </c>
      <c r="G1523" s="6" t="s">
        <v>10638</v>
      </c>
      <c r="H1523" s="6" t="s">
        <v>10639</v>
      </c>
      <c r="I1523" s="6" t="s">
        <v>5995</v>
      </c>
      <c r="J1523" s="6">
        <v>380054</v>
      </c>
      <c r="K1523" s="6">
        <v>0</v>
      </c>
      <c r="L1523" s="6" t="s">
        <v>11604</v>
      </c>
      <c r="M1523" s="6" t="s">
        <v>11606</v>
      </c>
      <c r="N1523" s="6"/>
      <c r="O1523" s="6" t="s">
        <v>13680</v>
      </c>
      <c r="P1523" s="6"/>
      <c r="Q1523" s="6"/>
      <c r="R1523" s="6"/>
      <c r="S1523" s="6"/>
      <c r="T1523" s="6"/>
      <c r="U1523" s="6"/>
      <c r="V1523" s="6"/>
      <c r="W1523" s="6" t="s">
        <v>5164</v>
      </c>
      <c r="X1523" s="6" t="s">
        <v>128</v>
      </c>
      <c r="Y1523" s="11" t="s">
        <v>15237</v>
      </c>
      <c r="Z1523" s="10"/>
      <c r="AA1523" s="11" t="s">
        <v>15237</v>
      </c>
      <c r="AB1523" s="6" t="s">
        <v>83</v>
      </c>
      <c r="AC1523" s="6">
        <v>24150105209</v>
      </c>
      <c r="AD1523" s="6">
        <v>24650105209</v>
      </c>
      <c r="AE1523" s="6"/>
      <c r="AF1523" s="6"/>
      <c r="AG1523" s="6"/>
      <c r="AH1523" s="6" t="s">
        <v>128</v>
      </c>
    </row>
    <row r="1524" spans="1:34" ht="16.5">
      <c r="A1524" s="14" t="s">
        <v>5165</v>
      </c>
      <c r="B1524" s="4" t="s">
        <v>5166</v>
      </c>
      <c r="C1524" s="5" t="s">
        <v>83</v>
      </c>
      <c r="D1524" s="5" t="s">
        <v>5167</v>
      </c>
      <c r="E1524" s="6" t="s">
        <v>10640</v>
      </c>
      <c r="F1524" s="6" t="s">
        <v>10641</v>
      </c>
      <c r="G1524" s="6" t="s">
        <v>10642</v>
      </c>
      <c r="H1524" s="6" t="s">
        <v>10643</v>
      </c>
      <c r="I1524" s="6" t="s">
        <v>5962</v>
      </c>
      <c r="J1524" s="6">
        <v>401107</v>
      </c>
      <c r="K1524" s="6">
        <v>0</v>
      </c>
      <c r="L1524" s="6" t="s">
        <v>11604</v>
      </c>
      <c r="M1524" s="6" t="s">
        <v>11606</v>
      </c>
      <c r="N1524" s="6" t="s">
        <v>12610</v>
      </c>
      <c r="O1524" s="6" t="s">
        <v>13681</v>
      </c>
      <c r="P1524" s="6"/>
      <c r="Q1524" s="6"/>
      <c r="R1524" s="6" t="s">
        <v>14476</v>
      </c>
      <c r="S1524" s="6"/>
      <c r="T1524" s="6"/>
      <c r="U1524" s="6"/>
      <c r="V1524" s="6"/>
      <c r="W1524" s="6" t="s">
        <v>5167</v>
      </c>
      <c r="X1524" s="6" t="s">
        <v>128</v>
      </c>
      <c r="Y1524" s="11" t="s">
        <v>15237</v>
      </c>
      <c r="Z1524" s="10"/>
      <c r="AA1524" s="11" t="s">
        <v>15237</v>
      </c>
      <c r="AB1524" s="6" t="s">
        <v>83</v>
      </c>
      <c r="AC1524" s="6" t="s">
        <v>15169</v>
      </c>
      <c r="AD1524" s="6" t="s">
        <v>15170</v>
      </c>
      <c r="AE1524" s="6"/>
      <c r="AF1524" s="6"/>
      <c r="AG1524" s="6"/>
      <c r="AH1524" s="6" t="s">
        <v>128</v>
      </c>
    </row>
    <row r="1525" spans="1:34" ht="16.5">
      <c r="A1525" s="14" t="s">
        <v>5165</v>
      </c>
      <c r="B1525" s="4" t="s">
        <v>5168</v>
      </c>
      <c r="C1525" s="5" t="s">
        <v>83</v>
      </c>
      <c r="D1525" s="5" t="s">
        <v>5167</v>
      </c>
      <c r="E1525" s="6" t="s">
        <v>10644</v>
      </c>
      <c r="F1525" s="6" t="s">
        <v>10645</v>
      </c>
      <c r="G1525" s="6" t="s">
        <v>10646</v>
      </c>
      <c r="H1525" s="6" t="s">
        <v>10647</v>
      </c>
      <c r="I1525" s="6" t="s">
        <v>5962</v>
      </c>
      <c r="J1525" s="6">
        <v>401107</v>
      </c>
      <c r="K1525" s="6">
        <v>0</v>
      </c>
      <c r="L1525" s="6" t="s">
        <v>11604</v>
      </c>
      <c r="M1525" s="6" t="s">
        <v>11606</v>
      </c>
      <c r="N1525" s="6" t="s">
        <v>12611</v>
      </c>
      <c r="O1525" s="6">
        <f>91-8976112656</f>
        <v>-8976112565</v>
      </c>
      <c r="P1525" s="6"/>
      <c r="Q1525" s="6"/>
      <c r="R1525" s="6"/>
      <c r="S1525" s="6"/>
      <c r="T1525" s="6"/>
      <c r="U1525" s="6"/>
      <c r="V1525" s="6"/>
      <c r="W1525" s="6" t="s">
        <v>5167</v>
      </c>
      <c r="X1525" s="6" t="s">
        <v>128</v>
      </c>
      <c r="Y1525" s="11" t="s">
        <v>15237</v>
      </c>
      <c r="Z1525" s="10"/>
      <c r="AA1525" s="11" t="s">
        <v>15237</v>
      </c>
      <c r="AB1525" s="6" t="s">
        <v>83</v>
      </c>
      <c r="AC1525" s="6" t="s">
        <v>15169</v>
      </c>
      <c r="AD1525" s="6"/>
      <c r="AE1525" s="6"/>
      <c r="AF1525" s="6"/>
      <c r="AG1525" s="6"/>
      <c r="AH1525" s="6" t="s">
        <v>128</v>
      </c>
    </row>
    <row r="1526" spans="1:34" ht="16.5">
      <c r="A1526" s="14" t="s">
        <v>5169</v>
      </c>
      <c r="B1526" s="4" t="s">
        <v>5170</v>
      </c>
      <c r="C1526" s="5" t="s">
        <v>83</v>
      </c>
      <c r="D1526" s="5" t="s">
        <v>5171</v>
      </c>
      <c r="E1526" s="6" t="s">
        <v>10648</v>
      </c>
      <c r="F1526" s="6" t="s">
        <v>9193</v>
      </c>
      <c r="G1526" s="6" t="s">
        <v>6437</v>
      </c>
      <c r="H1526" s="6" t="s">
        <v>9193</v>
      </c>
      <c r="I1526" s="6" t="s">
        <v>6129</v>
      </c>
      <c r="J1526" s="6">
        <v>626123</v>
      </c>
      <c r="K1526" s="6">
        <v>0</v>
      </c>
      <c r="L1526" s="6" t="s">
        <v>11604</v>
      </c>
      <c r="M1526" s="6" t="s">
        <v>11618</v>
      </c>
      <c r="N1526" s="6" t="s">
        <v>12612</v>
      </c>
      <c r="O1526" s="6">
        <v>8976112656</v>
      </c>
      <c r="P1526" s="6"/>
      <c r="Q1526" s="6"/>
      <c r="R1526" s="6" t="s">
        <v>14477</v>
      </c>
      <c r="S1526" s="6"/>
      <c r="T1526" s="6"/>
      <c r="U1526" s="6"/>
      <c r="V1526" s="6"/>
      <c r="W1526" s="6" t="s">
        <v>5171</v>
      </c>
      <c r="X1526" s="6" t="s">
        <v>128</v>
      </c>
      <c r="Y1526" s="11" t="s">
        <v>15237</v>
      </c>
      <c r="Z1526" s="10"/>
      <c r="AA1526" s="11" t="s">
        <v>15237</v>
      </c>
      <c r="AB1526" s="6" t="s">
        <v>83</v>
      </c>
      <c r="AC1526" s="6">
        <v>33716020782</v>
      </c>
      <c r="AD1526" s="6">
        <v>523026</v>
      </c>
      <c r="AE1526" s="6"/>
      <c r="AF1526" s="6"/>
      <c r="AG1526" s="6"/>
      <c r="AH1526" s="6" t="s">
        <v>128</v>
      </c>
    </row>
    <row r="1527" spans="1:34" ht="16.5">
      <c r="A1527" s="14" t="s">
        <v>5172</v>
      </c>
      <c r="B1527" s="4" t="s">
        <v>5173</v>
      </c>
      <c r="C1527" s="5" t="s">
        <v>83</v>
      </c>
      <c r="D1527" s="5" t="s">
        <v>5174</v>
      </c>
      <c r="E1527" s="6" t="s">
        <v>10649</v>
      </c>
      <c r="F1527" s="6" t="s">
        <v>10650</v>
      </c>
      <c r="G1527" s="6" t="s">
        <v>10293</v>
      </c>
      <c r="H1527" s="6" t="s">
        <v>10651</v>
      </c>
      <c r="I1527" s="6" t="s">
        <v>6008</v>
      </c>
      <c r="J1527" s="6">
        <v>110020</v>
      </c>
      <c r="K1527" s="6">
        <v>0</v>
      </c>
      <c r="L1527" s="6" t="s">
        <v>11604</v>
      </c>
      <c r="M1527" s="6"/>
      <c r="N1527" s="6" t="s">
        <v>12613</v>
      </c>
      <c r="O1527" s="6">
        <v>9442124421</v>
      </c>
      <c r="P1527" s="6"/>
      <c r="Q1527" s="6"/>
      <c r="R1527" s="6" t="s">
        <v>14478</v>
      </c>
      <c r="S1527" s="6"/>
      <c r="T1527" s="6"/>
      <c r="U1527" s="6"/>
      <c r="V1527" s="6"/>
      <c r="W1527" s="6" t="s">
        <v>5174</v>
      </c>
      <c r="X1527" s="6" t="s">
        <v>128</v>
      </c>
      <c r="Y1527" s="11" t="s">
        <v>15237</v>
      </c>
      <c r="Z1527" s="10"/>
      <c r="AA1527" s="11" t="s">
        <v>15237</v>
      </c>
      <c r="AB1527" s="6" t="s">
        <v>83</v>
      </c>
      <c r="AC1527" s="6">
        <v>7300117677</v>
      </c>
      <c r="AD1527" s="6" t="s">
        <v>15171</v>
      </c>
      <c r="AE1527" s="6"/>
      <c r="AF1527" s="6"/>
      <c r="AG1527" s="6"/>
      <c r="AH1527" s="6" t="s">
        <v>128</v>
      </c>
    </row>
    <row r="1528" spans="1:34" ht="16.5">
      <c r="A1528" s="14" t="s">
        <v>5175</v>
      </c>
      <c r="B1528" s="4" t="s">
        <v>5176</v>
      </c>
      <c r="C1528" s="5" t="s">
        <v>83</v>
      </c>
      <c r="D1528" s="5" t="s">
        <v>5177</v>
      </c>
      <c r="E1528" s="6" t="s">
        <v>10652</v>
      </c>
      <c r="F1528" s="6" t="s">
        <v>10653</v>
      </c>
      <c r="G1528" s="6" t="s">
        <v>10654</v>
      </c>
      <c r="H1528" s="6" t="s">
        <v>6149</v>
      </c>
      <c r="I1528" s="6" t="s">
        <v>5995</v>
      </c>
      <c r="J1528" s="6">
        <v>382350</v>
      </c>
      <c r="K1528" s="6">
        <v>0</v>
      </c>
      <c r="L1528" s="6" t="s">
        <v>11604</v>
      </c>
      <c r="M1528" s="6" t="s">
        <v>11605</v>
      </c>
      <c r="N1528" s="6">
        <v>9825073718</v>
      </c>
      <c r="O1528" s="6" t="s">
        <v>13682</v>
      </c>
      <c r="P1528" s="6"/>
      <c r="Q1528" s="6"/>
      <c r="R1528" s="6" t="s">
        <v>14479</v>
      </c>
      <c r="S1528" s="6"/>
      <c r="T1528" s="6"/>
      <c r="U1528" s="6"/>
      <c r="V1528" s="6"/>
      <c r="W1528" s="6" t="s">
        <v>5177</v>
      </c>
      <c r="X1528" s="6" t="s">
        <v>128</v>
      </c>
      <c r="Y1528" s="11" t="s">
        <v>15237</v>
      </c>
      <c r="Z1528" s="10"/>
      <c r="AA1528" s="11" t="s">
        <v>15237</v>
      </c>
      <c r="AB1528" s="6" t="s">
        <v>83</v>
      </c>
      <c r="AC1528" s="6">
        <v>24072501737</v>
      </c>
      <c r="AD1528" s="6"/>
      <c r="AE1528" s="6"/>
      <c r="AF1528" s="6"/>
      <c r="AG1528" s="6"/>
      <c r="AH1528" s="6" t="s">
        <v>128</v>
      </c>
    </row>
    <row r="1529" spans="1:34" ht="16.5">
      <c r="A1529" s="14" t="s">
        <v>5178</v>
      </c>
      <c r="B1529" s="4" t="s">
        <v>5179</v>
      </c>
      <c r="C1529" s="5" t="s">
        <v>83</v>
      </c>
      <c r="D1529" s="5" t="s">
        <v>5180</v>
      </c>
      <c r="E1529" s="6" t="s">
        <v>10655</v>
      </c>
      <c r="F1529" s="6" t="s">
        <v>10656</v>
      </c>
      <c r="G1529" s="6" t="s">
        <v>10657</v>
      </c>
      <c r="H1529" s="6" t="s">
        <v>6225</v>
      </c>
      <c r="I1529" s="6" t="s">
        <v>6129</v>
      </c>
      <c r="J1529" s="6">
        <v>600024</v>
      </c>
      <c r="K1529" s="6">
        <v>0</v>
      </c>
      <c r="L1529" s="6" t="s">
        <v>11604</v>
      </c>
      <c r="M1529" s="6" t="s">
        <v>11618</v>
      </c>
      <c r="N1529" s="6" t="s">
        <v>12614</v>
      </c>
      <c r="O1529" s="6"/>
      <c r="P1529" s="6"/>
      <c r="Q1529" s="6"/>
      <c r="R1529" s="6" t="s">
        <v>14480</v>
      </c>
      <c r="S1529" s="6" t="s">
        <v>14481</v>
      </c>
      <c r="T1529" s="6"/>
      <c r="U1529" s="6"/>
      <c r="V1529" s="6"/>
      <c r="W1529" s="6" t="s">
        <v>5180</v>
      </c>
      <c r="X1529" s="6" t="s">
        <v>128</v>
      </c>
      <c r="Y1529" s="11" t="s">
        <v>15237</v>
      </c>
      <c r="Z1529" s="10"/>
      <c r="AA1529" s="11" t="s">
        <v>15237</v>
      </c>
      <c r="AB1529" s="6" t="s">
        <v>83</v>
      </c>
      <c r="AC1529" s="6" t="s">
        <v>15172</v>
      </c>
      <c r="AD1529" s="6" t="s">
        <v>15172</v>
      </c>
      <c r="AE1529" s="6"/>
      <c r="AF1529" s="6"/>
      <c r="AG1529" s="6"/>
      <c r="AH1529" s="6" t="s">
        <v>128</v>
      </c>
    </row>
    <row r="1530" spans="1:34" ht="16.5">
      <c r="A1530" s="14" t="s">
        <v>5181</v>
      </c>
      <c r="B1530" s="4" t="s">
        <v>5182</v>
      </c>
      <c r="C1530" s="5" t="s">
        <v>83</v>
      </c>
      <c r="D1530" s="5" t="s">
        <v>5183</v>
      </c>
      <c r="E1530" s="6" t="s">
        <v>10658</v>
      </c>
      <c r="F1530" s="6" t="s">
        <v>10659</v>
      </c>
      <c r="G1530" s="6" t="s">
        <v>10660</v>
      </c>
      <c r="H1530" s="6"/>
      <c r="I1530" s="6" t="s">
        <v>6132</v>
      </c>
      <c r="J1530" s="6"/>
      <c r="K1530" s="6">
        <v>0</v>
      </c>
      <c r="L1530" s="6" t="s">
        <v>11604</v>
      </c>
      <c r="M1530" s="6" t="s">
        <v>11618</v>
      </c>
      <c r="N1530" s="6" t="s">
        <v>12615</v>
      </c>
      <c r="O1530" s="6" t="s">
        <v>13683</v>
      </c>
      <c r="P1530" s="6"/>
      <c r="Q1530" s="6"/>
      <c r="R1530" s="6"/>
      <c r="S1530" s="6"/>
      <c r="T1530" s="6"/>
      <c r="U1530" s="6"/>
      <c r="V1530" s="6"/>
      <c r="W1530" s="6" t="s">
        <v>5183</v>
      </c>
      <c r="X1530" s="6" t="s">
        <v>128</v>
      </c>
      <c r="Y1530" s="11" t="s">
        <v>15237</v>
      </c>
      <c r="Z1530" s="10"/>
      <c r="AA1530" s="11" t="s">
        <v>15237</v>
      </c>
      <c r="AB1530" s="6" t="s">
        <v>83</v>
      </c>
      <c r="AC1530" s="6">
        <v>33032308190</v>
      </c>
      <c r="AD1530" s="6">
        <v>912650</v>
      </c>
      <c r="AE1530" s="6"/>
      <c r="AF1530" s="6"/>
      <c r="AG1530" s="6"/>
      <c r="AH1530" s="6" t="s">
        <v>128</v>
      </c>
    </row>
    <row r="1531" spans="1:34" ht="16.5">
      <c r="A1531" s="14" t="s">
        <v>4446</v>
      </c>
      <c r="B1531" s="4" t="s">
        <v>4447</v>
      </c>
      <c r="C1531" s="5" t="s">
        <v>83</v>
      </c>
      <c r="D1531" s="5" t="s">
        <v>4448</v>
      </c>
      <c r="E1531" s="6" t="s">
        <v>9985</v>
      </c>
      <c r="F1531" s="6" t="s">
        <v>9986</v>
      </c>
      <c r="G1531" s="6" t="s">
        <v>9987</v>
      </c>
      <c r="H1531" s="6" t="s">
        <v>9988</v>
      </c>
      <c r="I1531" s="6" t="s">
        <v>5970</v>
      </c>
      <c r="J1531" s="6">
        <v>500012</v>
      </c>
      <c r="K1531" s="6">
        <v>0</v>
      </c>
      <c r="L1531" s="6" t="s">
        <v>11604</v>
      </c>
      <c r="M1531" s="6" t="s">
        <v>11618</v>
      </c>
      <c r="N1531" s="6" t="s">
        <v>12474</v>
      </c>
      <c r="O1531" s="6" t="s">
        <v>13569</v>
      </c>
      <c r="P1531" s="6"/>
      <c r="Q1531" s="6" t="s">
        <v>14381</v>
      </c>
      <c r="R1531" s="6" t="s">
        <v>14382</v>
      </c>
      <c r="S1531" s="6"/>
      <c r="T1531" s="6"/>
      <c r="U1531" s="6"/>
      <c r="V1531" s="6"/>
      <c r="W1531" s="6" t="s">
        <v>4448</v>
      </c>
      <c r="X1531" s="6" t="s">
        <v>128</v>
      </c>
      <c r="Y1531" s="11" t="s">
        <v>15237</v>
      </c>
      <c r="Z1531" s="10"/>
      <c r="AA1531" s="11" t="s">
        <v>15237</v>
      </c>
      <c r="AB1531" s="6" t="s">
        <v>83</v>
      </c>
      <c r="AC1531" s="6">
        <v>28383172405</v>
      </c>
      <c r="AD1531" s="6"/>
      <c r="AE1531" s="6"/>
      <c r="AF1531" s="6"/>
      <c r="AG1531" s="6"/>
      <c r="AH1531" s="6" t="s">
        <v>128</v>
      </c>
    </row>
    <row r="1532" spans="1:34" ht="16.5">
      <c r="A1532" s="14" t="s">
        <v>5184</v>
      </c>
      <c r="B1532" s="4" t="s">
        <v>5185</v>
      </c>
      <c r="C1532" s="5" t="s">
        <v>83</v>
      </c>
      <c r="D1532" s="5" t="s">
        <v>5186</v>
      </c>
      <c r="E1532" s="6" t="s">
        <v>10661</v>
      </c>
      <c r="F1532" s="6" t="s">
        <v>10662</v>
      </c>
      <c r="G1532" s="6" t="s">
        <v>10663</v>
      </c>
      <c r="H1532" s="6" t="s">
        <v>6850</v>
      </c>
      <c r="I1532" s="6" t="s">
        <v>5983</v>
      </c>
      <c r="J1532" s="6">
        <v>560022</v>
      </c>
      <c r="K1532" s="6">
        <v>0</v>
      </c>
      <c r="L1532" s="6" t="s">
        <v>11604</v>
      </c>
      <c r="M1532" s="6" t="s">
        <v>11618</v>
      </c>
      <c r="N1532" s="6" t="s">
        <v>12616</v>
      </c>
      <c r="O1532" s="6">
        <f>912-9381160606</f>
        <v>-9381159694</v>
      </c>
      <c r="P1532" s="6"/>
      <c r="Q1532" s="6"/>
      <c r="R1532" s="6"/>
      <c r="S1532" s="6"/>
      <c r="T1532" s="6"/>
      <c r="U1532" s="6"/>
      <c r="V1532" s="6"/>
      <c r="W1532" s="6" t="s">
        <v>5186</v>
      </c>
      <c r="X1532" s="6" t="s">
        <v>128</v>
      </c>
      <c r="Y1532" s="11" t="s">
        <v>15237</v>
      </c>
      <c r="Z1532" s="10"/>
      <c r="AA1532" s="11" t="s">
        <v>15237</v>
      </c>
      <c r="AB1532" s="6" t="s">
        <v>83</v>
      </c>
      <c r="AC1532" s="6">
        <v>29720017755</v>
      </c>
      <c r="AD1532" s="6">
        <v>77577991</v>
      </c>
      <c r="AE1532" s="6"/>
      <c r="AF1532" s="6"/>
      <c r="AG1532" s="6"/>
      <c r="AH1532" s="6" t="s">
        <v>128</v>
      </c>
    </row>
    <row r="1533" spans="1:34" ht="16.5">
      <c r="A1533" s="14" t="s">
        <v>5187</v>
      </c>
      <c r="B1533" s="4" t="s">
        <v>5188</v>
      </c>
      <c r="C1533" s="5" t="s">
        <v>83</v>
      </c>
      <c r="D1533" s="5" t="s">
        <v>5189</v>
      </c>
      <c r="E1533" s="6" t="s">
        <v>10664</v>
      </c>
      <c r="F1533" s="6" t="s">
        <v>10665</v>
      </c>
      <c r="G1533" s="6" t="s">
        <v>10666</v>
      </c>
      <c r="H1533" s="6" t="s">
        <v>10667</v>
      </c>
      <c r="I1533" s="6" t="s">
        <v>5962</v>
      </c>
      <c r="J1533" s="6">
        <v>400705</v>
      </c>
      <c r="K1533" s="6">
        <v>0</v>
      </c>
      <c r="L1533" s="6" t="s">
        <v>11604</v>
      </c>
      <c r="M1533" s="6" t="s">
        <v>11606</v>
      </c>
      <c r="N1533" s="6" t="s">
        <v>12617</v>
      </c>
      <c r="O1533" s="6"/>
      <c r="P1533" s="6"/>
      <c r="Q1533" s="6" t="s">
        <v>14482</v>
      </c>
      <c r="R1533" s="6"/>
      <c r="S1533" s="6"/>
      <c r="T1533" s="6"/>
      <c r="U1533" s="6"/>
      <c r="V1533" s="6"/>
      <c r="W1533" s="6" t="s">
        <v>5189</v>
      </c>
      <c r="X1533" s="6" t="s">
        <v>128</v>
      </c>
      <c r="Y1533" s="11" t="s">
        <v>15237</v>
      </c>
      <c r="Z1533" s="10"/>
      <c r="AA1533" s="11" t="s">
        <v>15237</v>
      </c>
      <c r="AB1533" s="6" t="s">
        <v>83</v>
      </c>
      <c r="AC1533" s="6" t="s">
        <v>15173</v>
      </c>
      <c r="AD1533" s="6" t="s">
        <v>15174</v>
      </c>
      <c r="AE1533" s="6"/>
      <c r="AF1533" s="6" t="s">
        <v>15175</v>
      </c>
      <c r="AG1533" s="6"/>
      <c r="AH1533" s="6" t="s">
        <v>128</v>
      </c>
    </row>
    <row r="1534" spans="1:34" ht="16.5">
      <c r="A1534" s="14" t="s">
        <v>5190</v>
      </c>
      <c r="B1534" s="4" t="s">
        <v>5191</v>
      </c>
      <c r="C1534" s="5" t="s">
        <v>83</v>
      </c>
      <c r="D1534" s="5" t="s">
        <v>5192</v>
      </c>
      <c r="E1534" s="6" t="s">
        <v>10668</v>
      </c>
      <c r="F1534" s="6" t="s">
        <v>10669</v>
      </c>
      <c r="G1534" s="6" t="s">
        <v>10670</v>
      </c>
      <c r="H1534" s="6" t="s">
        <v>10671</v>
      </c>
      <c r="I1534" s="6" t="s">
        <v>6129</v>
      </c>
      <c r="J1534" s="6">
        <v>600119</v>
      </c>
      <c r="K1534" s="6">
        <v>0</v>
      </c>
      <c r="L1534" s="6" t="s">
        <v>11604</v>
      </c>
      <c r="M1534" s="6" t="s">
        <v>11923</v>
      </c>
      <c r="N1534" s="6" t="s">
        <v>12618</v>
      </c>
      <c r="O1534" s="6">
        <v>9820023411</v>
      </c>
      <c r="P1534" s="6"/>
      <c r="Q1534" s="6" t="s">
        <v>14483</v>
      </c>
      <c r="R1534" s="6" t="s">
        <v>14484</v>
      </c>
      <c r="S1534" s="6"/>
      <c r="T1534" s="6"/>
      <c r="U1534" s="6"/>
      <c r="V1534" s="6"/>
      <c r="W1534" s="6" t="s">
        <v>5192</v>
      </c>
      <c r="X1534" s="6" t="s">
        <v>128</v>
      </c>
      <c r="Y1534" s="11" t="s">
        <v>15237</v>
      </c>
      <c r="Z1534" s="10"/>
      <c r="AA1534" s="11" t="s">
        <v>15237</v>
      </c>
      <c r="AB1534" s="6" t="s">
        <v>83</v>
      </c>
      <c r="AC1534" s="6">
        <v>33520927077</v>
      </c>
      <c r="AD1534" s="6">
        <v>1017186</v>
      </c>
      <c r="AE1534" s="6"/>
      <c r="AF1534" s="6"/>
      <c r="AG1534" s="6"/>
      <c r="AH1534" s="6" t="s">
        <v>128</v>
      </c>
    </row>
    <row r="1535" spans="1:34" ht="16.5">
      <c r="A1535" s="14" t="s">
        <v>5193</v>
      </c>
      <c r="B1535" s="4" t="s">
        <v>5194</v>
      </c>
      <c r="C1535" s="5" t="s">
        <v>83</v>
      </c>
      <c r="D1535" s="5" t="s">
        <v>5195</v>
      </c>
      <c r="E1535" s="6" t="s">
        <v>10672</v>
      </c>
      <c r="F1535" s="6" t="s">
        <v>10673</v>
      </c>
      <c r="G1535" s="6"/>
      <c r="H1535" s="6" t="s">
        <v>6321</v>
      </c>
      <c r="I1535" s="6" t="s">
        <v>5962</v>
      </c>
      <c r="J1535" s="6">
        <v>401506</v>
      </c>
      <c r="K1535" s="6">
        <v>0</v>
      </c>
      <c r="L1535" s="6" t="s">
        <v>11604</v>
      </c>
      <c r="M1535" s="6" t="s">
        <v>11605</v>
      </c>
      <c r="N1535" s="6" t="s">
        <v>12619</v>
      </c>
      <c r="O1535" s="6" t="s">
        <v>13684</v>
      </c>
      <c r="P1535" s="6"/>
      <c r="Q1535" s="6"/>
      <c r="R1535" s="6"/>
      <c r="S1535" s="6"/>
      <c r="T1535" s="6"/>
      <c r="U1535" s="6"/>
      <c r="V1535" s="6"/>
      <c r="W1535" s="6" t="s">
        <v>5195</v>
      </c>
      <c r="X1535" s="6" t="s">
        <v>128</v>
      </c>
      <c r="Y1535" s="11" t="s">
        <v>15237</v>
      </c>
      <c r="Z1535" s="10"/>
      <c r="AA1535" s="11" t="s">
        <v>15237</v>
      </c>
      <c r="AB1535" s="6" t="s">
        <v>83</v>
      </c>
      <c r="AC1535" s="6" t="s">
        <v>15176</v>
      </c>
      <c r="AD1535" s="6" t="s">
        <v>15177</v>
      </c>
      <c r="AE1535" s="6"/>
      <c r="AF1535" s="6"/>
      <c r="AG1535" s="6"/>
      <c r="AH1535" s="6" t="s">
        <v>128</v>
      </c>
    </row>
    <row r="1536" spans="1:34" ht="16.5">
      <c r="A1536" s="14" t="s">
        <v>5196</v>
      </c>
      <c r="B1536" s="4" t="s">
        <v>5197</v>
      </c>
      <c r="C1536" s="5" t="s">
        <v>83</v>
      </c>
      <c r="D1536" s="5" t="s">
        <v>5198</v>
      </c>
      <c r="E1536" s="6" t="s">
        <v>10674</v>
      </c>
      <c r="F1536" s="6" t="s">
        <v>10675</v>
      </c>
      <c r="G1536" s="6" t="s">
        <v>10676</v>
      </c>
      <c r="H1536" s="6" t="s">
        <v>10677</v>
      </c>
      <c r="I1536" s="6" t="s">
        <v>6178</v>
      </c>
      <c r="J1536" s="6">
        <v>342006</v>
      </c>
      <c r="K1536" s="6">
        <v>0</v>
      </c>
      <c r="L1536" s="6" t="s">
        <v>11604</v>
      </c>
      <c r="M1536" s="6" t="s">
        <v>11610</v>
      </c>
      <c r="N1536" s="6" t="s">
        <v>12620</v>
      </c>
      <c r="O1536" s="6" t="s">
        <v>13685</v>
      </c>
      <c r="P1536" s="6"/>
      <c r="Q1536" s="6"/>
      <c r="R1536" s="6" t="s">
        <v>14485</v>
      </c>
      <c r="S1536" s="6"/>
      <c r="T1536" s="6"/>
      <c r="U1536" s="6"/>
      <c r="V1536" s="6"/>
      <c r="W1536" s="6" t="s">
        <v>5198</v>
      </c>
      <c r="X1536" s="6" t="s">
        <v>128</v>
      </c>
      <c r="Y1536" s="11" t="s">
        <v>15237</v>
      </c>
      <c r="Z1536" s="10"/>
      <c r="AA1536" s="11" t="s">
        <v>15237</v>
      </c>
      <c r="AB1536" s="6" t="s">
        <v>83</v>
      </c>
      <c r="AC1536" s="6">
        <v>9414136114</v>
      </c>
      <c r="AD1536" s="6"/>
      <c r="AE1536" s="6"/>
      <c r="AF1536" s="6"/>
      <c r="AG1536" s="6"/>
      <c r="AH1536" s="6" t="s">
        <v>128</v>
      </c>
    </row>
    <row r="1537" spans="1:34" ht="16.5">
      <c r="A1537" s="14" t="s">
        <v>5199</v>
      </c>
      <c r="B1537" s="4" t="s">
        <v>5200</v>
      </c>
      <c r="C1537" s="5" t="s">
        <v>83</v>
      </c>
      <c r="D1537" s="5" t="s">
        <v>5201</v>
      </c>
      <c r="E1537" s="6" t="s">
        <v>10678</v>
      </c>
      <c r="F1537" s="6" t="s">
        <v>10679</v>
      </c>
      <c r="G1537" s="6" t="s">
        <v>10680</v>
      </c>
      <c r="H1537" s="6" t="s">
        <v>6399</v>
      </c>
      <c r="I1537" s="6" t="s">
        <v>5983</v>
      </c>
      <c r="J1537" s="6">
        <v>560027</v>
      </c>
      <c r="K1537" s="6">
        <v>0</v>
      </c>
      <c r="L1537" s="6" t="s">
        <v>11604</v>
      </c>
      <c r="M1537" s="6" t="s">
        <v>11605</v>
      </c>
      <c r="N1537" s="6" t="s">
        <v>12621</v>
      </c>
      <c r="O1537" s="6">
        <v>9414136114</v>
      </c>
      <c r="P1537" s="6"/>
      <c r="Q1537" s="6"/>
      <c r="R1537" s="6" t="s">
        <v>14139</v>
      </c>
      <c r="S1537" s="6"/>
      <c r="T1537" s="6"/>
      <c r="U1537" s="6"/>
      <c r="V1537" s="6"/>
      <c r="W1537" s="6" t="s">
        <v>5201</v>
      </c>
      <c r="X1537" s="6" t="s">
        <v>128</v>
      </c>
      <c r="Y1537" s="11" t="s">
        <v>15237</v>
      </c>
      <c r="Z1537" s="10"/>
      <c r="AA1537" s="11" t="s">
        <v>15237</v>
      </c>
      <c r="AB1537" s="6" t="s">
        <v>83</v>
      </c>
      <c r="AC1537" s="6">
        <v>29400212610</v>
      </c>
      <c r="AD1537" s="6">
        <v>92360816</v>
      </c>
      <c r="AE1537" s="6"/>
      <c r="AF1537" s="6"/>
      <c r="AG1537" s="6"/>
      <c r="AH1537" s="6" t="s">
        <v>128</v>
      </c>
    </row>
    <row r="1538" spans="1:34" ht="16.5">
      <c r="A1538" s="14" t="s">
        <v>5202</v>
      </c>
      <c r="B1538" s="4" t="s">
        <v>5203</v>
      </c>
      <c r="C1538" s="5" t="s">
        <v>83</v>
      </c>
      <c r="D1538" s="5" t="s">
        <v>5204</v>
      </c>
      <c r="E1538" s="6" t="s">
        <v>10681</v>
      </c>
      <c r="F1538" s="6" t="s">
        <v>10682</v>
      </c>
      <c r="G1538" s="6"/>
      <c r="H1538" s="6" t="s">
        <v>6212</v>
      </c>
      <c r="I1538" s="6" t="s">
        <v>6008</v>
      </c>
      <c r="J1538" s="6">
        <v>110091</v>
      </c>
      <c r="K1538" s="6">
        <v>0</v>
      </c>
      <c r="L1538" s="6" t="s">
        <v>11604</v>
      </c>
      <c r="M1538" s="6" t="s">
        <v>11605</v>
      </c>
      <c r="N1538" s="6"/>
      <c r="O1538" s="6"/>
      <c r="P1538" s="6"/>
      <c r="Q1538" s="6"/>
      <c r="R1538" s="6"/>
      <c r="S1538" s="6"/>
      <c r="T1538" s="6"/>
      <c r="U1538" s="6"/>
      <c r="V1538" s="6"/>
      <c r="W1538" s="6" t="s">
        <v>5204</v>
      </c>
      <c r="X1538" s="6" t="s">
        <v>128</v>
      </c>
      <c r="Y1538" s="11" t="s">
        <v>15237</v>
      </c>
      <c r="Z1538" s="10"/>
      <c r="AA1538" s="11" t="s">
        <v>15237</v>
      </c>
      <c r="AB1538" s="6" t="s">
        <v>83</v>
      </c>
      <c r="AC1538" s="6">
        <v>7430306416</v>
      </c>
      <c r="AD1538" s="6"/>
      <c r="AE1538" s="6"/>
      <c r="AF1538" s="6"/>
      <c r="AG1538" s="6"/>
      <c r="AH1538" s="6" t="s">
        <v>128</v>
      </c>
    </row>
    <row r="1539" spans="1:34" ht="16.5">
      <c r="A1539" s="14" t="s">
        <v>5205</v>
      </c>
      <c r="B1539" s="4" t="s">
        <v>5206</v>
      </c>
      <c r="C1539" s="5" t="s">
        <v>83</v>
      </c>
      <c r="D1539" s="5" t="s">
        <v>5207</v>
      </c>
      <c r="E1539" s="6" t="s">
        <v>10683</v>
      </c>
      <c r="F1539" s="6" t="s">
        <v>10684</v>
      </c>
      <c r="G1539" s="6" t="s">
        <v>10685</v>
      </c>
      <c r="H1539" s="6" t="s">
        <v>10686</v>
      </c>
      <c r="I1539" s="6" t="s">
        <v>5983</v>
      </c>
      <c r="J1539" s="6">
        <v>560095</v>
      </c>
      <c r="K1539" s="6">
        <v>0</v>
      </c>
      <c r="L1539" s="6" t="s">
        <v>11604</v>
      </c>
      <c r="M1539" s="6" t="s">
        <v>11923</v>
      </c>
      <c r="N1539" s="6" t="s">
        <v>12622</v>
      </c>
      <c r="O1539" s="6">
        <v>9811025906</v>
      </c>
      <c r="P1539" s="6"/>
      <c r="Q1539" s="6"/>
      <c r="R1539" s="6" t="s">
        <v>14486</v>
      </c>
      <c r="S1539" s="6"/>
      <c r="T1539" s="6"/>
      <c r="U1539" s="6"/>
      <c r="V1539" s="6"/>
      <c r="W1539" s="6" t="s">
        <v>5207</v>
      </c>
      <c r="X1539" s="6" t="s">
        <v>128</v>
      </c>
      <c r="Y1539" s="11" t="s">
        <v>15237</v>
      </c>
      <c r="Z1539" s="10"/>
      <c r="AA1539" s="11" t="s">
        <v>15237</v>
      </c>
      <c r="AB1539" s="6" t="s">
        <v>83</v>
      </c>
      <c r="AC1539" s="6">
        <v>29810605283</v>
      </c>
      <c r="AD1539" s="6"/>
      <c r="AE1539" s="6"/>
      <c r="AF1539" s="6"/>
      <c r="AG1539" s="6"/>
      <c r="AH1539" s="6" t="s">
        <v>128</v>
      </c>
    </row>
    <row r="1540" spans="1:34" ht="16.5">
      <c r="A1540" s="29" t="s">
        <v>5205</v>
      </c>
      <c r="B1540" s="5" t="s">
        <v>19850</v>
      </c>
      <c r="C1540" s="5" t="s">
        <v>83</v>
      </c>
      <c r="D1540" s="5" t="s">
        <v>5207</v>
      </c>
      <c r="E1540" s="6" t="s">
        <v>20474</v>
      </c>
      <c r="F1540" s="6" t="s">
        <v>20475</v>
      </c>
      <c r="G1540" s="6"/>
      <c r="H1540" s="6" t="s">
        <v>6850</v>
      </c>
      <c r="I1540" s="6" t="s">
        <v>11463</v>
      </c>
      <c r="J1540" s="6">
        <v>560095</v>
      </c>
      <c r="K1540" s="6">
        <v>0</v>
      </c>
      <c r="L1540" s="6" t="s">
        <v>11604</v>
      </c>
      <c r="M1540" s="6" t="s">
        <v>11618</v>
      </c>
      <c r="N1540" s="6"/>
      <c r="O1540" s="6"/>
      <c r="P1540" s="6"/>
      <c r="Q1540" s="6"/>
      <c r="R1540" s="6"/>
      <c r="S1540" s="6"/>
      <c r="T1540" s="6"/>
      <c r="U1540" s="6"/>
      <c r="V1540" s="6"/>
      <c r="W1540" s="6" t="s">
        <v>5207</v>
      </c>
      <c r="X1540" s="6" t="s">
        <v>128</v>
      </c>
      <c r="Y1540" s="11" t="s">
        <v>15237</v>
      </c>
      <c r="Z1540" s="10"/>
      <c r="AA1540" s="11" t="s">
        <v>15237</v>
      </c>
      <c r="AB1540" s="6" t="s">
        <v>83</v>
      </c>
      <c r="AC1540" s="5" t="s">
        <v>20476</v>
      </c>
      <c r="AD1540" s="6"/>
      <c r="AE1540" s="6"/>
      <c r="AF1540" s="6"/>
      <c r="AG1540" s="6"/>
      <c r="AH1540" s="6" t="s">
        <v>128</v>
      </c>
    </row>
    <row r="1541" spans="1:34" ht="16.5">
      <c r="A1541" s="14" t="s">
        <v>5208</v>
      </c>
      <c r="B1541" s="4" t="s">
        <v>5209</v>
      </c>
      <c r="C1541" s="5" t="s">
        <v>83</v>
      </c>
      <c r="D1541" s="5" t="s">
        <v>5210</v>
      </c>
      <c r="E1541" s="6" t="s">
        <v>10687</v>
      </c>
      <c r="F1541" s="6" t="s">
        <v>10688</v>
      </c>
      <c r="G1541" s="6" t="s">
        <v>10689</v>
      </c>
      <c r="H1541" s="6" t="s">
        <v>6007</v>
      </c>
      <c r="I1541" s="6" t="s">
        <v>6008</v>
      </c>
      <c r="J1541" s="6">
        <v>110082</v>
      </c>
      <c r="K1541" s="6">
        <v>0</v>
      </c>
      <c r="L1541" s="6" t="s">
        <v>11604</v>
      </c>
      <c r="M1541" s="6" t="s">
        <v>11610</v>
      </c>
      <c r="N1541" s="6"/>
      <c r="O1541" s="6">
        <v>9742541973</v>
      </c>
      <c r="P1541" s="6"/>
      <c r="Q1541" s="6"/>
      <c r="R1541" s="6"/>
      <c r="S1541" s="6"/>
      <c r="T1541" s="6"/>
      <c r="U1541" s="6"/>
      <c r="V1541" s="6"/>
      <c r="W1541" s="6" t="s">
        <v>5210</v>
      </c>
      <c r="X1541" s="6" t="s">
        <v>128</v>
      </c>
      <c r="Y1541" s="11" t="s">
        <v>15237</v>
      </c>
      <c r="Z1541" s="10"/>
      <c r="AA1541" s="11" t="s">
        <v>15237</v>
      </c>
      <c r="AB1541" s="6" t="s">
        <v>83</v>
      </c>
      <c r="AC1541" s="6">
        <v>7180413399</v>
      </c>
      <c r="AD1541" s="6"/>
      <c r="AE1541" s="6"/>
      <c r="AF1541" s="6"/>
      <c r="AG1541" s="6"/>
      <c r="AH1541" s="6" t="s">
        <v>128</v>
      </c>
    </row>
    <row r="1542" spans="1:34" ht="16.5">
      <c r="A1542" s="14" t="s">
        <v>5211</v>
      </c>
      <c r="B1542" s="4" t="s">
        <v>5212</v>
      </c>
      <c r="C1542" s="5" t="s">
        <v>83</v>
      </c>
      <c r="D1542" s="5" t="s">
        <v>5213</v>
      </c>
      <c r="E1542" s="6" t="s">
        <v>10690</v>
      </c>
      <c r="F1542" s="6" t="s">
        <v>10691</v>
      </c>
      <c r="G1542" s="6" t="s">
        <v>10692</v>
      </c>
      <c r="H1542" s="6" t="s">
        <v>10693</v>
      </c>
      <c r="I1542" s="6" t="s">
        <v>6129</v>
      </c>
      <c r="J1542" s="6">
        <v>600062</v>
      </c>
      <c r="K1542" s="6">
        <v>0</v>
      </c>
      <c r="L1542" s="6" t="s">
        <v>11604</v>
      </c>
      <c r="M1542" s="6" t="s">
        <v>11618</v>
      </c>
      <c r="N1542" s="6" t="s">
        <v>12623</v>
      </c>
      <c r="O1542" s="6"/>
      <c r="P1542" s="6"/>
      <c r="Q1542" s="6"/>
      <c r="R1542" s="6"/>
      <c r="S1542" s="6"/>
      <c r="T1542" s="6"/>
      <c r="U1542" s="6"/>
      <c r="V1542" s="6"/>
      <c r="W1542" s="6" t="s">
        <v>5213</v>
      </c>
      <c r="X1542" s="6" t="s">
        <v>128</v>
      </c>
      <c r="Y1542" s="11" t="s">
        <v>15237</v>
      </c>
      <c r="Z1542" s="10"/>
      <c r="AA1542" s="11" t="s">
        <v>15237</v>
      </c>
      <c r="AB1542" s="6" t="s">
        <v>83</v>
      </c>
      <c r="AC1542" s="6">
        <v>33711345673</v>
      </c>
      <c r="AD1542" s="6">
        <v>844236</v>
      </c>
      <c r="AE1542" s="6"/>
      <c r="AF1542" s="6"/>
      <c r="AG1542" s="6"/>
      <c r="AH1542" s="6" t="s">
        <v>128</v>
      </c>
    </row>
    <row r="1543" spans="1:34" ht="16.5">
      <c r="A1543" s="14" t="s">
        <v>5214</v>
      </c>
      <c r="B1543" s="4" t="s">
        <v>5215</v>
      </c>
      <c r="C1543" s="5" t="s">
        <v>83</v>
      </c>
      <c r="D1543" s="5" t="s">
        <v>5216</v>
      </c>
      <c r="E1543" s="6" t="s">
        <v>10694</v>
      </c>
      <c r="F1543" s="6" t="s">
        <v>10695</v>
      </c>
      <c r="G1543" s="6"/>
      <c r="H1543" s="6" t="s">
        <v>10696</v>
      </c>
      <c r="I1543" s="6" t="s">
        <v>5975</v>
      </c>
      <c r="J1543" s="6">
        <v>201306</v>
      </c>
      <c r="K1543" s="6">
        <v>0</v>
      </c>
      <c r="L1543" s="6" t="s">
        <v>11604</v>
      </c>
      <c r="M1543" s="6" t="s">
        <v>11610</v>
      </c>
      <c r="N1543" s="6" t="s">
        <v>12624</v>
      </c>
      <c r="O1543" s="6" t="s">
        <v>13686</v>
      </c>
      <c r="P1543" s="6"/>
      <c r="Q1543" s="6"/>
      <c r="R1543" s="6"/>
      <c r="S1543" s="6"/>
      <c r="T1543" s="6"/>
      <c r="U1543" s="6"/>
      <c r="V1543" s="6"/>
      <c r="W1543" s="6" t="s">
        <v>5216</v>
      </c>
      <c r="X1543" s="6" t="s">
        <v>128</v>
      </c>
      <c r="Y1543" s="11" t="s">
        <v>15237</v>
      </c>
      <c r="Z1543" s="10"/>
      <c r="AA1543" s="11" t="s">
        <v>15237</v>
      </c>
      <c r="AB1543" s="6" t="s">
        <v>83</v>
      </c>
      <c r="AC1543" s="6">
        <v>9666300589</v>
      </c>
      <c r="AD1543" s="6"/>
      <c r="AE1543" s="6"/>
      <c r="AF1543" s="6"/>
      <c r="AG1543" s="6"/>
      <c r="AH1543" s="6" t="s">
        <v>128</v>
      </c>
    </row>
    <row r="1544" spans="1:34" ht="16.5">
      <c r="A1544" s="14" t="s">
        <v>5217</v>
      </c>
      <c r="B1544" s="4" t="s">
        <v>5218</v>
      </c>
      <c r="C1544" s="5" t="s">
        <v>83</v>
      </c>
      <c r="D1544" s="5" t="s">
        <v>5219</v>
      </c>
      <c r="E1544" s="6" t="s">
        <v>10697</v>
      </c>
      <c r="F1544" s="6" t="s">
        <v>10698</v>
      </c>
      <c r="G1544" s="6" t="s">
        <v>10699</v>
      </c>
      <c r="H1544" s="6"/>
      <c r="I1544" s="6" t="s">
        <v>6238</v>
      </c>
      <c r="J1544" s="6"/>
      <c r="K1544" s="6">
        <v>0</v>
      </c>
      <c r="L1544" s="6" t="s">
        <v>11604</v>
      </c>
      <c r="M1544" s="6" t="s">
        <v>11610</v>
      </c>
      <c r="N1544" s="6" t="s">
        <v>12625</v>
      </c>
      <c r="O1544" s="6"/>
      <c r="P1544" s="6"/>
      <c r="Q1544" s="6"/>
      <c r="R1544" s="6"/>
      <c r="S1544" s="6"/>
      <c r="T1544" s="6"/>
      <c r="U1544" s="6"/>
      <c r="V1544" s="6"/>
      <c r="W1544" s="6" t="s">
        <v>5219</v>
      </c>
      <c r="X1544" s="6" t="s">
        <v>128</v>
      </c>
      <c r="Y1544" s="11" t="s">
        <v>15237</v>
      </c>
      <c r="Z1544" s="10"/>
      <c r="AA1544" s="11" t="s">
        <v>15237</v>
      </c>
      <c r="AB1544" s="6" t="s">
        <v>83</v>
      </c>
      <c r="AC1544" s="6">
        <v>2030301407</v>
      </c>
      <c r="AD1544" s="6"/>
      <c r="AE1544" s="6"/>
      <c r="AF1544" s="6"/>
      <c r="AG1544" s="6"/>
      <c r="AH1544" s="6" t="s">
        <v>128</v>
      </c>
    </row>
    <row r="1545" spans="1:34" ht="16.5">
      <c r="A1545" s="29" t="s">
        <v>5220</v>
      </c>
      <c r="B1545" s="5" t="s">
        <v>5221</v>
      </c>
      <c r="C1545" s="5" t="s">
        <v>83</v>
      </c>
      <c r="D1545" s="25" t="s">
        <v>19851</v>
      </c>
      <c r="E1545" s="26" t="s">
        <v>20477</v>
      </c>
      <c r="F1545" s="6" t="s">
        <v>10700</v>
      </c>
      <c r="G1545" s="6" t="s">
        <v>10701</v>
      </c>
      <c r="H1545" s="6"/>
      <c r="I1545" s="6"/>
      <c r="J1545" s="6"/>
      <c r="K1545" s="6">
        <v>0</v>
      </c>
      <c r="L1545" s="6" t="s">
        <v>12017</v>
      </c>
      <c r="M1545" s="6" t="s">
        <v>11610</v>
      </c>
      <c r="N1545" s="6" t="s">
        <v>12626</v>
      </c>
      <c r="O1545" s="5" t="s">
        <v>13687</v>
      </c>
      <c r="P1545" s="6"/>
      <c r="Q1545" s="6" t="s">
        <v>14487</v>
      </c>
      <c r="R1545" s="6"/>
      <c r="S1545" s="6"/>
      <c r="T1545" s="6"/>
      <c r="U1545" s="6"/>
      <c r="V1545" s="6"/>
      <c r="W1545" s="6" t="s">
        <v>5222</v>
      </c>
      <c r="X1545" s="6" t="s">
        <v>128</v>
      </c>
      <c r="Y1545" s="11" t="s">
        <v>15237</v>
      </c>
      <c r="Z1545" s="10"/>
      <c r="AA1545" s="11" t="s">
        <v>15237</v>
      </c>
      <c r="AB1545" s="6" t="s">
        <v>83</v>
      </c>
      <c r="AC1545" s="6"/>
      <c r="AD1545" s="6"/>
      <c r="AE1545" s="6"/>
      <c r="AF1545" s="6"/>
      <c r="AG1545" s="6"/>
      <c r="AH1545" s="6" t="s">
        <v>128</v>
      </c>
    </row>
    <row r="1546" spans="1:34" ht="16.5">
      <c r="A1546" s="14" t="s">
        <v>5220</v>
      </c>
      <c r="B1546" s="4" t="s">
        <v>5221</v>
      </c>
      <c r="C1546" s="5" t="s">
        <v>83</v>
      </c>
      <c r="D1546" s="5" t="s">
        <v>5222</v>
      </c>
      <c r="E1546" s="6" t="e">
        <f>-G PVT LTD.</f>
        <v>#NAME?</v>
      </c>
      <c r="F1546" s="6" t="s">
        <v>10700</v>
      </c>
      <c r="G1546" s="6" t="s">
        <v>10701</v>
      </c>
      <c r="H1546" s="6"/>
      <c r="I1546" s="6"/>
      <c r="J1546" s="6"/>
      <c r="K1546" s="6">
        <v>0</v>
      </c>
      <c r="L1546" s="6" t="s">
        <v>12017</v>
      </c>
      <c r="M1546" s="6"/>
      <c r="N1546" s="6" t="s">
        <v>12626</v>
      </c>
      <c r="O1546" s="6"/>
      <c r="P1546" s="6"/>
      <c r="Q1546" s="6" t="s">
        <v>14487</v>
      </c>
      <c r="R1546" s="6"/>
      <c r="S1546" s="6"/>
      <c r="T1546" s="6"/>
      <c r="U1546" s="6"/>
      <c r="V1546" s="6"/>
      <c r="W1546" s="6" t="s">
        <v>5222</v>
      </c>
      <c r="X1546" s="6" t="s">
        <v>128</v>
      </c>
      <c r="Y1546" s="11" t="s">
        <v>15237</v>
      </c>
      <c r="Z1546" s="10"/>
      <c r="AA1546" s="11" t="s">
        <v>15237</v>
      </c>
      <c r="AB1546" s="6" t="s">
        <v>83</v>
      </c>
      <c r="AC1546" s="6"/>
      <c r="AD1546" s="6"/>
      <c r="AE1546" s="6"/>
      <c r="AF1546" s="6"/>
      <c r="AG1546" s="6"/>
      <c r="AH1546" s="6" t="s">
        <v>128</v>
      </c>
    </row>
    <row r="1547" spans="1:34" ht="16.5">
      <c r="A1547" s="14" t="s">
        <v>5223</v>
      </c>
      <c r="B1547" s="4" t="s">
        <v>5224</v>
      </c>
      <c r="C1547" s="5" t="s">
        <v>83</v>
      </c>
      <c r="D1547" s="5" t="s">
        <v>5225</v>
      </c>
      <c r="E1547" s="6" t="s">
        <v>10702</v>
      </c>
      <c r="F1547" s="6" t="s">
        <v>6149</v>
      </c>
      <c r="G1547" s="6"/>
      <c r="H1547" s="6" t="s">
        <v>6149</v>
      </c>
      <c r="I1547" s="6" t="s">
        <v>5995</v>
      </c>
      <c r="J1547" s="6">
        <v>382410</v>
      </c>
      <c r="K1547" s="6">
        <v>0</v>
      </c>
      <c r="L1547" s="6" t="s">
        <v>11604</v>
      </c>
      <c r="M1547" s="6" t="s">
        <v>11605</v>
      </c>
      <c r="N1547" s="6"/>
      <c r="O1547" s="6" t="s">
        <v>13687</v>
      </c>
      <c r="P1547" s="6"/>
      <c r="Q1547" s="6" t="s">
        <v>14488</v>
      </c>
      <c r="R1547" s="6" t="s">
        <v>14489</v>
      </c>
      <c r="S1547" s="6"/>
      <c r="T1547" s="6"/>
      <c r="U1547" s="6"/>
      <c r="V1547" s="6"/>
      <c r="W1547" s="6" t="s">
        <v>5225</v>
      </c>
      <c r="X1547" s="6" t="s">
        <v>128</v>
      </c>
      <c r="Y1547" s="11" t="s">
        <v>15237</v>
      </c>
      <c r="Z1547" s="10"/>
      <c r="AA1547" s="11" t="s">
        <v>15237</v>
      </c>
      <c r="AB1547" s="6" t="s">
        <v>83</v>
      </c>
      <c r="AC1547" s="6">
        <v>24075104980</v>
      </c>
      <c r="AD1547" s="6">
        <v>24575104980</v>
      </c>
      <c r="AE1547" s="6"/>
      <c r="AF1547" s="6"/>
      <c r="AG1547" s="6"/>
      <c r="AH1547" s="6" t="s">
        <v>128</v>
      </c>
    </row>
    <row r="1548" spans="1:34" ht="16.5">
      <c r="A1548" s="29" t="s">
        <v>19852</v>
      </c>
      <c r="B1548" s="5" t="s">
        <v>19853</v>
      </c>
      <c r="C1548" s="5" t="s">
        <v>83</v>
      </c>
      <c r="D1548" s="5" t="s">
        <v>19854</v>
      </c>
      <c r="E1548" s="6" t="s">
        <v>9943</v>
      </c>
      <c r="F1548" s="6" t="s">
        <v>20478</v>
      </c>
      <c r="G1548" s="6" t="s">
        <v>9945</v>
      </c>
      <c r="H1548" s="6" t="s">
        <v>20479</v>
      </c>
      <c r="I1548" s="6" t="s">
        <v>5962</v>
      </c>
      <c r="J1548" s="6">
        <v>400709</v>
      </c>
      <c r="K1548" s="6">
        <v>0</v>
      </c>
      <c r="L1548" s="6" t="s">
        <v>11609</v>
      </c>
      <c r="M1548" s="6" t="s">
        <v>11606</v>
      </c>
      <c r="N1548" s="6" t="s">
        <v>20480</v>
      </c>
      <c r="O1548" s="5" t="s">
        <v>20481</v>
      </c>
      <c r="P1548" s="6"/>
      <c r="Q1548" s="6"/>
      <c r="R1548" s="6"/>
      <c r="S1548" s="6"/>
      <c r="T1548" s="6"/>
      <c r="U1548" s="6"/>
      <c r="V1548" s="6"/>
      <c r="W1548" s="6" t="s">
        <v>19854</v>
      </c>
      <c r="X1548" s="6" t="s">
        <v>128</v>
      </c>
      <c r="Y1548" s="11" t="s">
        <v>15237</v>
      </c>
      <c r="Z1548" s="10"/>
      <c r="AA1548" s="11" t="s">
        <v>15237</v>
      </c>
      <c r="AB1548" s="6" t="s">
        <v>83</v>
      </c>
      <c r="AC1548" s="5" t="s">
        <v>15086</v>
      </c>
      <c r="AD1548" s="5" t="s">
        <v>20482</v>
      </c>
      <c r="AE1548" s="6"/>
      <c r="AF1548" s="6"/>
      <c r="AG1548" s="6"/>
      <c r="AH1548" s="6" t="s">
        <v>128</v>
      </c>
    </row>
    <row r="1549" spans="1:34" ht="16.5">
      <c r="A1549" s="29" t="s">
        <v>19855</v>
      </c>
      <c r="B1549" s="5" t="s">
        <v>19856</v>
      </c>
      <c r="C1549" s="5" t="s">
        <v>83</v>
      </c>
      <c r="D1549" s="5" t="s">
        <v>19857</v>
      </c>
      <c r="E1549" s="6" t="s">
        <v>20483</v>
      </c>
      <c r="F1549" s="6" t="s">
        <v>20484</v>
      </c>
      <c r="G1549" s="6" t="s">
        <v>20485</v>
      </c>
      <c r="H1549" s="6" t="s">
        <v>6089</v>
      </c>
      <c r="I1549" s="6" t="s">
        <v>5962</v>
      </c>
      <c r="J1549" s="6">
        <v>410501</v>
      </c>
      <c r="K1549" s="6">
        <v>0</v>
      </c>
      <c r="L1549" s="6" t="s">
        <v>11604</v>
      </c>
      <c r="M1549" s="6" t="s">
        <v>11605</v>
      </c>
      <c r="N1549" s="6" t="s">
        <v>20486</v>
      </c>
      <c r="O1549" s="5" t="s">
        <v>20487</v>
      </c>
      <c r="P1549" s="6"/>
      <c r="Q1549" s="6"/>
      <c r="R1549" s="6" t="s">
        <v>20488</v>
      </c>
      <c r="S1549" s="6"/>
      <c r="T1549" s="6"/>
      <c r="U1549" s="6"/>
      <c r="V1549" s="6"/>
      <c r="W1549" s="6" t="s">
        <v>19857</v>
      </c>
      <c r="X1549" s="6" t="s">
        <v>128</v>
      </c>
      <c r="Y1549" s="11" t="s">
        <v>15237</v>
      </c>
      <c r="Z1549" s="10"/>
      <c r="AA1549" s="11" t="s">
        <v>15237</v>
      </c>
      <c r="AB1549" s="6" t="s">
        <v>83</v>
      </c>
      <c r="AC1549" s="5" t="s">
        <v>20489</v>
      </c>
      <c r="AD1549" s="6"/>
      <c r="AE1549" s="6"/>
      <c r="AF1549" s="6"/>
      <c r="AG1549" s="6"/>
      <c r="AH1549" s="6" t="s">
        <v>128</v>
      </c>
    </row>
    <row r="1550" spans="1:34" ht="16.5">
      <c r="A1550" s="29" t="s">
        <v>19858</v>
      </c>
      <c r="B1550" s="5" t="s">
        <v>19859</v>
      </c>
      <c r="C1550" s="5" t="s">
        <v>83</v>
      </c>
      <c r="D1550" s="5" t="s">
        <v>19860</v>
      </c>
      <c r="E1550" s="6" t="s">
        <v>20490</v>
      </c>
      <c r="F1550" s="6" t="s">
        <v>20491</v>
      </c>
      <c r="G1550" s="6" t="s">
        <v>20492</v>
      </c>
      <c r="H1550" s="6" t="s">
        <v>7596</v>
      </c>
      <c r="I1550" s="6" t="s">
        <v>5983</v>
      </c>
      <c r="J1550" s="6">
        <v>560060</v>
      </c>
      <c r="K1550" s="6">
        <v>0</v>
      </c>
      <c r="L1550" s="6" t="s">
        <v>11604</v>
      </c>
      <c r="M1550" s="6" t="s">
        <v>11618</v>
      </c>
      <c r="N1550" s="6" t="s">
        <v>20493</v>
      </c>
      <c r="O1550" s="5" t="s">
        <v>20494</v>
      </c>
      <c r="P1550" s="6"/>
      <c r="Q1550" s="6"/>
      <c r="R1550" s="6" t="s">
        <v>20495</v>
      </c>
      <c r="S1550" s="6" t="s">
        <v>20496</v>
      </c>
      <c r="T1550" s="6"/>
      <c r="U1550" s="6"/>
      <c r="V1550" s="6"/>
      <c r="W1550" s="6" t="s">
        <v>19860</v>
      </c>
      <c r="X1550" s="6" t="s">
        <v>128</v>
      </c>
      <c r="Y1550" s="11" t="s">
        <v>15237</v>
      </c>
      <c r="Z1550" s="10"/>
      <c r="AA1550" s="11" t="s">
        <v>15237</v>
      </c>
      <c r="AB1550" s="6" t="s">
        <v>83</v>
      </c>
      <c r="AC1550" s="5" t="s">
        <v>20497</v>
      </c>
      <c r="AD1550" s="6"/>
      <c r="AE1550" s="6"/>
      <c r="AF1550" s="6"/>
      <c r="AG1550" s="6"/>
      <c r="AH1550" s="6" t="s">
        <v>128</v>
      </c>
    </row>
    <row r="1551" spans="1:34" ht="16.5">
      <c r="A1551" s="29" t="s">
        <v>19861</v>
      </c>
      <c r="B1551" s="5" t="s">
        <v>19862</v>
      </c>
      <c r="C1551" s="5" t="s">
        <v>83</v>
      </c>
      <c r="D1551" s="5" t="s">
        <v>19863</v>
      </c>
      <c r="E1551" s="6" t="s">
        <v>20498</v>
      </c>
      <c r="F1551" s="6" t="s">
        <v>20499</v>
      </c>
      <c r="G1551" s="6"/>
      <c r="H1551" s="6" t="s">
        <v>6225</v>
      </c>
      <c r="I1551" s="6" t="s">
        <v>6129</v>
      </c>
      <c r="J1551" s="6">
        <v>600096</v>
      </c>
      <c r="K1551" s="6">
        <v>0</v>
      </c>
      <c r="L1551" s="6" t="s">
        <v>11604</v>
      </c>
      <c r="M1551" s="6" t="s">
        <v>11605</v>
      </c>
      <c r="N1551" s="6" t="s">
        <v>20500</v>
      </c>
      <c r="O1551" s="5" t="s">
        <v>20501</v>
      </c>
      <c r="P1551" s="6"/>
      <c r="Q1551" s="6"/>
      <c r="R1551" s="6" t="s">
        <v>20502</v>
      </c>
      <c r="S1551" s="6"/>
      <c r="T1551" s="6"/>
      <c r="U1551" s="6"/>
      <c r="V1551" s="6"/>
      <c r="W1551" s="6" t="s">
        <v>19863</v>
      </c>
      <c r="X1551" s="6" t="s">
        <v>128</v>
      </c>
      <c r="Y1551" s="11" t="s">
        <v>15237</v>
      </c>
      <c r="Z1551" s="10"/>
      <c r="AA1551" s="11" t="s">
        <v>15237</v>
      </c>
      <c r="AB1551" s="6" t="s">
        <v>83</v>
      </c>
      <c r="AC1551" s="5" t="s">
        <v>20503</v>
      </c>
      <c r="AD1551" s="5" t="s">
        <v>20504</v>
      </c>
      <c r="AE1551" s="6"/>
      <c r="AF1551" s="6"/>
      <c r="AG1551" s="6"/>
      <c r="AH1551" s="6" t="s">
        <v>128</v>
      </c>
    </row>
    <row r="1552" spans="1:34" ht="16.5">
      <c r="A1552" s="29" t="s">
        <v>19866</v>
      </c>
      <c r="B1552" s="5" t="s">
        <v>19867</v>
      </c>
      <c r="C1552" s="5" t="s">
        <v>83</v>
      </c>
      <c r="D1552" s="5" t="s">
        <v>19868</v>
      </c>
      <c r="E1552" s="6" t="s">
        <v>20505</v>
      </c>
      <c r="F1552" s="6" t="s">
        <v>20506</v>
      </c>
      <c r="G1552" s="6" t="s">
        <v>20507</v>
      </c>
      <c r="H1552" s="6" t="s">
        <v>20508</v>
      </c>
      <c r="I1552" s="6" t="s">
        <v>5962</v>
      </c>
      <c r="J1552" s="6">
        <v>401208</v>
      </c>
      <c r="K1552" s="6">
        <v>0</v>
      </c>
      <c r="L1552" s="6" t="s">
        <v>11604</v>
      </c>
      <c r="M1552" s="6" t="s">
        <v>11606</v>
      </c>
      <c r="N1552" s="6" t="s">
        <v>20509</v>
      </c>
      <c r="O1552" s="5" t="s">
        <v>20510</v>
      </c>
      <c r="P1552" s="6"/>
      <c r="Q1552" s="6"/>
      <c r="R1552" s="6"/>
      <c r="S1552" s="6"/>
      <c r="T1552" s="6"/>
      <c r="U1552" s="6"/>
      <c r="V1552" s="6"/>
      <c r="W1552" s="6" t="s">
        <v>19868</v>
      </c>
      <c r="X1552" s="6" t="s">
        <v>128</v>
      </c>
      <c r="Y1552" s="11" t="s">
        <v>15237</v>
      </c>
      <c r="Z1552" s="10"/>
      <c r="AA1552" s="11" t="s">
        <v>15237</v>
      </c>
      <c r="AB1552" s="6" t="s">
        <v>83</v>
      </c>
      <c r="AC1552" s="5" t="s">
        <v>20511</v>
      </c>
      <c r="AD1552" s="5" t="s">
        <v>20512</v>
      </c>
      <c r="AE1552" s="6"/>
      <c r="AF1552" s="6"/>
      <c r="AG1552" s="6"/>
      <c r="AH1552" s="6" t="s">
        <v>128</v>
      </c>
    </row>
    <row r="1553" spans="1:34" ht="16.5">
      <c r="A1553" s="29" t="s">
        <v>19869</v>
      </c>
      <c r="B1553" s="5" t="s">
        <v>19870</v>
      </c>
      <c r="C1553" s="5" t="s">
        <v>83</v>
      </c>
      <c r="D1553" s="5" t="s">
        <v>19871</v>
      </c>
      <c r="E1553" s="6" t="s">
        <v>20513</v>
      </c>
      <c r="F1553" s="6" t="s">
        <v>20514</v>
      </c>
      <c r="G1553" s="6"/>
      <c r="H1553" s="6" t="s">
        <v>6257</v>
      </c>
      <c r="I1553" s="6" t="s">
        <v>6195</v>
      </c>
      <c r="J1553" s="6">
        <v>122002</v>
      </c>
      <c r="K1553" s="6">
        <v>0</v>
      </c>
      <c r="L1553" s="6" t="s">
        <v>11604</v>
      </c>
      <c r="M1553" s="6" t="s">
        <v>11605</v>
      </c>
      <c r="N1553" s="6" t="s">
        <v>20515</v>
      </c>
      <c r="O1553" s="5" t="s">
        <v>20516</v>
      </c>
      <c r="P1553" s="6"/>
      <c r="Q1553" s="6"/>
      <c r="R1553" s="6" t="s">
        <v>20517</v>
      </c>
      <c r="S1553" s="6"/>
      <c r="T1553" s="6"/>
      <c r="U1553" s="6"/>
      <c r="V1553" s="6"/>
      <c r="W1553" s="6" t="s">
        <v>19871</v>
      </c>
      <c r="X1553" s="6" t="s">
        <v>128</v>
      </c>
      <c r="Y1553" s="11" t="s">
        <v>15237</v>
      </c>
      <c r="Z1553" s="10"/>
      <c r="AA1553" s="11" t="s">
        <v>15237</v>
      </c>
      <c r="AB1553" s="6" t="s">
        <v>83</v>
      </c>
      <c r="AC1553" s="5" t="s">
        <v>20518</v>
      </c>
      <c r="AD1553" s="5" t="s">
        <v>20518</v>
      </c>
      <c r="AE1553" s="6"/>
      <c r="AF1553" s="6"/>
      <c r="AG1553" s="6"/>
      <c r="AH1553" s="6" t="s">
        <v>128</v>
      </c>
    </row>
    <row r="1554" spans="1:34" ht="16.5">
      <c r="A1554" s="29" t="s">
        <v>19872</v>
      </c>
      <c r="B1554" s="5" t="s">
        <v>19873</v>
      </c>
      <c r="C1554" s="5" t="s">
        <v>83</v>
      </c>
      <c r="D1554" s="5" t="s">
        <v>19874</v>
      </c>
      <c r="E1554" s="6" t="s">
        <v>20519</v>
      </c>
      <c r="F1554" s="6" t="s">
        <v>20520</v>
      </c>
      <c r="G1554" s="6" t="s">
        <v>7596</v>
      </c>
      <c r="H1554" s="6" t="s">
        <v>6850</v>
      </c>
      <c r="I1554" s="6" t="s">
        <v>5983</v>
      </c>
      <c r="J1554" s="6">
        <v>560023</v>
      </c>
      <c r="K1554" s="6">
        <v>0</v>
      </c>
      <c r="L1554" s="6" t="s">
        <v>11604</v>
      </c>
      <c r="M1554" s="6" t="s">
        <v>11923</v>
      </c>
      <c r="N1554" s="6" t="s">
        <v>20521</v>
      </c>
      <c r="O1554" s="5" t="s">
        <v>20522</v>
      </c>
      <c r="P1554" s="6"/>
      <c r="Q1554" s="6"/>
      <c r="R1554" s="6"/>
      <c r="S1554" s="6"/>
      <c r="T1554" s="6"/>
      <c r="U1554" s="6"/>
      <c r="V1554" s="6"/>
      <c r="W1554" s="6" t="s">
        <v>19874</v>
      </c>
      <c r="X1554" s="6" t="s">
        <v>128</v>
      </c>
      <c r="Y1554" s="11" t="s">
        <v>15237</v>
      </c>
      <c r="Z1554" s="10"/>
      <c r="AA1554" s="11" t="s">
        <v>15237</v>
      </c>
      <c r="AB1554" s="6" t="s">
        <v>83</v>
      </c>
      <c r="AC1554" s="5" t="s">
        <v>20523</v>
      </c>
      <c r="AD1554" s="6"/>
      <c r="AE1554" s="6"/>
      <c r="AF1554" s="6"/>
      <c r="AG1554" s="6"/>
      <c r="AH1554" s="6" t="s">
        <v>128</v>
      </c>
    </row>
    <row r="1555" spans="1:34" ht="16.5">
      <c r="A1555" s="29" t="s">
        <v>19875</v>
      </c>
      <c r="B1555" s="5" t="s">
        <v>19876</v>
      </c>
      <c r="C1555" s="5" t="s">
        <v>83</v>
      </c>
      <c r="D1555" s="5" t="s">
        <v>19877</v>
      </c>
      <c r="E1555" s="6" t="s">
        <v>20524</v>
      </c>
      <c r="F1555" s="6" t="s">
        <v>20525</v>
      </c>
      <c r="G1555" s="6" t="s">
        <v>20526</v>
      </c>
      <c r="H1555" s="6" t="s">
        <v>20527</v>
      </c>
      <c r="I1555" s="6" t="s">
        <v>5975</v>
      </c>
      <c r="J1555" s="6">
        <v>201010</v>
      </c>
      <c r="K1555" s="6">
        <v>0</v>
      </c>
      <c r="L1555" s="6" t="s">
        <v>11604</v>
      </c>
      <c r="M1555" s="6" t="s">
        <v>11610</v>
      </c>
      <c r="N1555" s="6" t="s">
        <v>20528</v>
      </c>
      <c r="O1555" s="5" t="s">
        <v>20529</v>
      </c>
      <c r="P1555" s="6"/>
      <c r="Q1555" s="6" t="s">
        <v>20530</v>
      </c>
      <c r="R1555" s="6" t="s">
        <v>20531</v>
      </c>
      <c r="S1555" s="6"/>
      <c r="T1555" s="6"/>
      <c r="U1555" s="6"/>
      <c r="V1555" s="6"/>
      <c r="W1555" s="6" t="s">
        <v>19877</v>
      </c>
      <c r="X1555" s="6" t="s">
        <v>128</v>
      </c>
      <c r="Y1555" s="11" t="s">
        <v>15237</v>
      </c>
      <c r="Z1555" s="10"/>
      <c r="AA1555" s="11" t="s">
        <v>15237</v>
      </c>
      <c r="AB1555" s="6" t="s">
        <v>83</v>
      </c>
      <c r="AC1555" s="5" t="s">
        <v>20532</v>
      </c>
      <c r="AD1555" s="5" t="s">
        <v>20533</v>
      </c>
      <c r="AE1555" s="6"/>
      <c r="AF1555" s="6"/>
      <c r="AG1555" s="6"/>
      <c r="AH1555" s="6" t="s">
        <v>128</v>
      </c>
    </row>
    <row r="1556" spans="1:34" ht="16.5">
      <c r="A1556" s="29" t="s">
        <v>19878</v>
      </c>
      <c r="B1556" s="5" t="s">
        <v>19879</v>
      </c>
      <c r="C1556" s="5" t="s">
        <v>83</v>
      </c>
      <c r="D1556" s="5" t="s">
        <v>19880</v>
      </c>
      <c r="E1556" s="6" t="s">
        <v>20534</v>
      </c>
      <c r="F1556" s="6" t="s">
        <v>20535</v>
      </c>
      <c r="G1556" s="6" t="s">
        <v>20536</v>
      </c>
      <c r="H1556" s="6" t="s">
        <v>20537</v>
      </c>
      <c r="I1556" s="6" t="s">
        <v>6129</v>
      </c>
      <c r="J1556" s="6">
        <v>641602</v>
      </c>
      <c r="K1556" s="6">
        <v>0</v>
      </c>
      <c r="L1556" s="6" t="s">
        <v>11604</v>
      </c>
      <c r="M1556" s="6" t="s">
        <v>11618</v>
      </c>
      <c r="N1556" s="6" t="s">
        <v>20538</v>
      </c>
      <c r="O1556" s="5" t="s">
        <v>20539</v>
      </c>
      <c r="P1556" s="6"/>
      <c r="Q1556" s="6"/>
      <c r="R1556" s="6" t="s">
        <v>20540</v>
      </c>
      <c r="S1556" s="6"/>
      <c r="T1556" s="6"/>
      <c r="U1556" s="6"/>
      <c r="V1556" s="6"/>
      <c r="W1556" s="6" t="s">
        <v>19880</v>
      </c>
      <c r="X1556" s="6" t="s">
        <v>128</v>
      </c>
      <c r="Y1556" s="11" t="s">
        <v>15237</v>
      </c>
      <c r="Z1556" s="10"/>
      <c r="AA1556" s="11" t="s">
        <v>15237</v>
      </c>
      <c r="AB1556" s="6" t="s">
        <v>83</v>
      </c>
      <c r="AC1556" s="5" t="s">
        <v>20541</v>
      </c>
      <c r="AD1556" s="5" t="s">
        <v>20542</v>
      </c>
      <c r="AE1556" s="6"/>
      <c r="AF1556" s="6"/>
      <c r="AG1556" s="6"/>
      <c r="AH1556" s="6" t="s">
        <v>128</v>
      </c>
    </row>
    <row r="1557" spans="1:34" ht="16.5">
      <c r="A1557" s="29" t="s">
        <v>19881</v>
      </c>
      <c r="B1557" s="5" t="s">
        <v>19882</v>
      </c>
      <c r="C1557" s="5" t="s">
        <v>83</v>
      </c>
      <c r="D1557" s="5" t="s">
        <v>19883</v>
      </c>
      <c r="E1557" s="6" t="s">
        <v>20543</v>
      </c>
      <c r="F1557" s="6" t="s">
        <v>20544</v>
      </c>
      <c r="G1557" s="6" t="s">
        <v>20545</v>
      </c>
      <c r="H1557" s="6" t="s">
        <v>8587</v>
      </c>
      <c r="I1557" s="6" t="s">
        <v>5962</v>
      </c>
      <c r="J1557" s="6">
        <v>421601</v>
      </c>
      <c r="K1557" s="6">
        <v>0</v>
      </c>
      <c r="L1557" s="6" t="s">
        <v>11604</v>
      </c>
      <c r="M1557" s="6" t="s">
        <v>11606</v>
      </c>
      <c r="N1557" s="6" t="s">
        <v>20546</v>
      </c>
      <c r="O1557" s="5" t="s">
        <v>20547</v>
      </c>
      <c r="P1557" s="6"/>
      <c r="Q1557" s="6">
        <v>9967110606</v>
      </c>
      <c r="R1557" s="6"/>
      <c r="S1557" s="6"/>
      <c r="T1557" s="6"/>
      <c r="U1557" s="6"/>
      <c r="V1557" s="6"/>
      <c r="W1557" s="6" t="s">
        <v>19883</v>
      </c>
      <c r="X1557" s="6" t="s">
        <v>128</v>
      </c>
      <c r="Y1557" s="11" t="s">
        <v>15237</v>
      </c>
      <c r="Z1557" s="10"/>
      <c r="AA1557" s="11" t="s">
        <v>15237</v>
      </c>
      <c r="AB1557" s="6" t="s">
        <v>83</v>
      </c>
      <c r="AC1557" s="5" t="s">
        <v>20548</v>
      </c>
      <c r="AD1557" s="6"/>
      <c r="AE1557" s="6"/>
      <c r="AF1557" s="6"/>
      <c r="AG1557" s="6"/>
      <c r="AH1557" s="6" t="s">
        <v>128</v>
      </c>
    </row>
    <row r="1558" spans="1:34" ht="16.5">
      <c r="A1558" s="29" t="s">
        <v>19884</v>
      </c>
      <c r="B1558" s="5" t="s">
        <v>19885</v>
      </c>
      <c r="C1558" s="5" t="s">
        <v>83</v>
      </c>
      <c r="D1558" s="5" t="s">
        <v>4949</v>
      </c>
      <c r="E1558" s="6" t="s">
        <v>20549</v>
      </c>
      <c r="F1558" s="6" t="s">
        <v>20550</v>
      </c>
      <c r="G1558" s="6" t="s">
        <v>20551</v>
      </c>
      <c r="H1558" s="6" t="s">
        <v>6089</v>
      </c>
      <c r="I1558" s="6" t="s">
        <v>5962</v>
      </c>
      <c r="J1558" s="6">
        <v>411019</v>
      </c>
      <c r="K1558" s="6">
        <v>0</v>
      </c>
      <c r="L1558" s="6" t="s">
        <v>11604</v>
      </c>
      <c r="M1558" s="6" t="s">
        <v>11606</v>
      </c>
      <c r="N1558" s="6" t="s">
        <v>20552</v>
      </c>
      <c r="O1558" s="5" t="s">
        <v>13539</v>
      </c>
      <c r="P1558" s="6"/>
      <c r="Q1558" s="6"/>
      <c r="R1558" s="6" t="s">
        <v>20553</v>
      </c>
      <c r="S1558" s="6"/>
      <c r="T1558" s="6"/>
      <c r="U1558" s="6"/>
      <c r="V1558" s="6"/>
      <c r="W1558" s="6" t="s">
        <v>4949</v>
      </c>
      <c r="X1558" s="6" t="s">
        <v>128</v>
      </c>
      <c r="Y1558" s="11" t="s">
        <v>15237</v>
      </c>
      <c r="Z1558" s="10"/>
      <c r="AA1558" s="11" t="s">
        <v>15237</v>
      </c>
      <c r="AB1558" s="6" t="s">
        <v>83</v>
      </c>
      <c r="AC1558" s="5" t="s">
        <v>20554</v>
      </c>
      <c r="AD1558" s="5" t="s">
        <v>20555</v>
      </c>
      <c r="AE1558" s="6"/>
      <c r="AF1558" s="6"/>
      <c r="AG1558" s="6"/>
      <c r="AH1558" s="6" t="s">
        <v>128</v>
      </c>
    </row>
    <row r="1559" spans="1:34" ht="16.5">
      <c r="A1559" s="29" t="s">
        <v>19886</v>
      </c>
      <c r="B1559" s="5" t="s">
        <v>19887</v>
      </c>
      <c r="C1559" s="5" t="s">
        <v>83</v>
      </c>
      <c r="D1559" s="5" t="s">
        <v>19888</v>
      </c>
      <c r="E1559" s="6" t="s">
        <v>20556</v>
      </c>
      <c r="F1559" s="6" t="s">
        <v>20557</v>
      </c>
      <c r="G1559" s="6" t="s">
        <v>7990</v>
      </c>
      <c r="H1559" s="6" t="s">
        <v>7990</v>
      </c>
      <c r="I1559" s="6" t="s">
        <v>5962</v>
      </c>
      <c r="J1559" s="6">
        <v>440008</v>
      </c>
      <c r="K1559" s="6">
        <v>0</v>
      </c>
      <c r="L1559" s="6" t="s">
        <v>11604</v>
      </c>
      <c r="M1559" s="6" t="s">
        <v>11606</v>
      </c>
      <c r="N1559" s="6" t="s">
        <v>20558</v>
      </c>
      <c r="O1559" s="6"/>
      <c r="P1559" s="6"/>
      <c r="Q1559" s="6"/>
      <c r="R1559" s="6"/>
      <c r="S1559" s="6"/>
      <c r="T1559" s="6"/>
      <c r="U1559" s="6"/>
      <c r="V1559" s="6"/>
      <c r="W1559" s="6" t="s">
        <v>19888</v>
      </c>
      <c r="X1559" s="6" t="s">
        <v>128</v>
      </c>
      <c r="Y1559" s="11" t="s">
        <v>15237</v>
      </c>
      <c r="Z1559" s="10"/>
      <c r="AA1559" s="11" t="s">
        <v>15237</v>
      </c>
      <c r="AB1559" s="6" t="s">
        <v>83</v>
      </c>
      <c r="AC1559" s="5" t="s">
        <v>14700</v>
      </c>
      <c r="AD1559" s="6"/>
      <c r="AE1559" s="6"/>
      <c r="AF1559" s="6"/>
      <c r="AG1559" s="6"/>
      <c r="AH1559" s="6" t="s">
        <v>128</v>
      </c>
    </row>
    <row r="1560" spans="1:34" ht="16.5">
      <c r="A1560" s="29" t="s">
        <v>19889</v>
      </c>
      <c r="B1560" s="5" t="s">
        <v>19890</v>
      </c>
      <c r="C1560" s="5" t="s">
        <v>83</v>
      </c>
      <c r="D1560" s="5" t="s">
        <v>19891</v>
      </c>
      <c r="E1560" s="6" t="s">
        <v>20559</v>
      </c>
      <c r="F1560" s="6" t="s">
        <v>20560</v>
      </c>
      <c r="G1560" s="6" t="s">
        <v>20561</v>
      </c>
      <c r="H1560" s="6" t="s">
        <v>6212</v>
      </c>
      <c r="I1560" s="6" t="s">
        <v>6008</v>
      </c>
      <c r="J1560" s="6">
        <v>110092</v>
      </c>
      <c r="K1560" s="6">
        <v>0</v>
      </c>
      <c r="L1560" s="6" t="s">
        <v>11604</v>
      </c>
      <c r="M1560" s="6" t="s">
        <v>11610</v>
      </c>
      <c r="N1560" s="6" t="s">
        <v>20562</v>
      </c>
      <c r="O1560" s="5" t="s">
        <v>20563</v>
      </c>
      <c r="P1560" s="6"/>
      <c r="Q1560" s="6"/>
      <c r="R1560" s="6" t="s">
        <v>20564</v>
      </c>
      <c r="S1560" s="6"/>
      <c r="T1560" s="6"/>
      <c r="U1560" s="6"/>
      <c r="V1560" s="6"/>
      <c r="W1560" s="6" t="s">
        <v>19891</v>
      </c>
      <c r="X1560" s="6" t="s">
        <v>128</v>
      </c>
      <c r="Y1560" s="11" t="s">
        <v>15237</v>
      </c>
      <c r="Z1560" s="10"/>
      <c r="AA1560" s="11" t="s">
        <v>15237</v>
      </c>
      <c r="AB1560" s="6" t="s">
        <v>83</v>
      </c>
      <c r="AC1560" s="5" t="s">
        <v>20565</v>
      </c>
      <c r="AD1560" s="6"/>
      <c r="AE1560" s="6"/>
      <c r="AF1560" s="6"/>
      <c r="AG1560" s="6"/>
      <c r="AH1560" s="6" t="s">
        <v>128</v>
      </c>
    </row>
    <row r="1561" spans="1:34" ht="16.5">
      <c r="A1561" s="29" t="s">
        <v>19892</v>
      </c>
      <c r="B1561" s="5" t="s">
        <v>19893</v>
      </c>
      <c r="C1561" s="5" t="s">
        <v>83</v>
      </c>
      <c r="D1561" s="5" t="s">
        <v>19894</v>
      </c>
      <c r="E1561" s="6" t="s">
        <v>20566</v>
      </c>
      <c r="F1561" s="6" t="s">
        <v>20567</v>
      </c>
      <c r="G1561" s="6"/>
      <c r="H1561" s="6" t="s">
        <v>10293</v>
      </c>
      <c r="I1561" s="6" t="s">
        <v>6008</v>
      </c>
      <c r="J1561" s="6">
        <v>110042</v>
      </c>
      <c r="K1561" s="6">
        <v>0</v>
      </c>
      <c r="L1561" s="6" t="s">
        <v>11604</v>
      </c>
      <c r="M1561" s="6" t="s">
        <v>11610</v>
      </c>
      <c r="N1561" s="6"/>
      <c r="O1561" s="5" t="s">
        <v>20568</v>
      </c>
      <c r="P1561" s="6"/>
      <c r="Q1561" s="6"/>
      <c r="R1561" s="6" t="s">
        <v>20569</v>
      </c>
      <c r="S1561" s="6"/>
      <c r="T1561" s="6"/>
      <c r="U1561" s="6"/>
      <c r="V1561" s="6"/>
      <c r="W1561" s="6" t="s">
        <v>19894</v>
      </c>
      <c r="X1561" s="6" t="s">
        <v>128</v>
      </c>
      <c r="Y1561" s="11" t="s">
        <v>15237</v>
      </c>
      <c r="Z1561" s="10"/>
      <c r="AA1561" s="11" t="s">
        <v>15237</v>
      </c>
      <c r="AB1561" s="6" t="s">
        <v>83</v>
      </c>
      <c r="AC1561" s="5" t="s">
        <v>20570</v>
      </c>
      <c r="AD1561" s="6"/>
      <c r="AE1561" s="6"/>
      <c r="AF1561" s="6"/>
      <c r="AG1561" s="6"/>
      <c r="AH1561" s="6" t="s">
        <v>128</v>
      </c>
    </row>
    <row r="1562" spans="1:34" ht="16.5">
      <c r="A1562" s="29" t="s">
        <v>19895</v>
      </c>
      <c r="B1562" s="5" t="s">
        <v>19896</v>
      </c>
      <c r="C1562" s="5" t="s">
        <v>83</v>
      </c>
      <c r="D1562" s="5" t="s">
        <v>19897</v>
      </c>
      <c r="E1562" s="6" t="s">
        <v>20571</v>
      </c>
      <c r="F1562" s="6" t="s">
        <v>20572</v>
      </c>
      <c r="G1562" s="6"/>
      <c r="H1562" s="6" t="s">
        <v>6336</v>
      </c>
      <c r="I1562" s="6" t="s">
        <v>6178</v>
      </c>
      <c r="J1562" s="6">
        <v>342008</v>
      </c>
      <c r="K1562" s="6">
        <v>0</v>
      </c>
      <c r="L1562" s="6" t="s">
        <v>11604</v>
      </c>
      <c r="M1562" s="6" t="s">
        <v>11610</v>
      </c>
      <c r="N1562" s="6" t="s">
        <v>14095</v>
      </c>
      <c r="O1562" s="5" t="s">
        <v>20573</v>
      </c>
      <c r="P1562" s="6"/>
      <c r="Q1562" s="6"/>
      <c r="R1562" s="6"/>
      <c r="S1562" s="6"/>
      <c r="T1562" s="6"/>
      <c r="U1562" s="6"/>
      <c r="V1562" s="6"/>
      <c r="W1562" s="6" t="s">
        <v>19897</v>
      </c>
      <c r="X1562" s="6" t="s">
        <v>128</v>
      </c>
      <c r="Y1562" s="11" t="s">
        <v>15237</v>
      </c>
      <c r="Z1562" s="10"/>
      <c r="AA1562" s="11" t="s">
        <v>15237</v>
      </c>
      <c r="AB1562" s="6" t="s">
        <v>83</v>
      </c>
      <c r="AC1562" s="5" t="s">
        <v>20574</v>
      </c>
      <c r="AD1562" s="6"/>
      <c r="AE1562" s="6"/>
      <c r="AF1562" s="6"/>
      <c r="AG1562" s="6"/>
      <c r="AH1562" s="6" t="s">
        <v>128</v>
      </c>
    </row>
    <row r="1563" spans="1:34" ht="16.5">
      <c r="A1563" s="29" t="s">
        <v>19898</v>
      </c>
      <c r="B1563" s="5" t="s">
        <v>19899</v>
      </c>
      <c r="C1563" s="5" t="s">
        <v>83</v>
      </c>
      <c r="D1563" s="5" t="s">
        <v>19847</v>
      </c>
      <c r="E1563" s="6" t="s">
        <v>20575</v>
      </c>
      <c r="F1563" s="6" t="s">
        <v>20576</v>
      </c>
      <c r="G1563" s="6"/>
      <c r="H1563" s="6" t="s">
        <v>20577</v>
      </c>
      <c r="I1563" s="6" t="s">
        <v>5995</v>
      </c>
      <c r="J1563" s="6">
        <v>370001</v>
      </c>
      <c r="K1563" s="6">
        <v>0</v>
      </c>
      <c r="L1563" s="6" t="s">
        <v>11604</v>
      </c>
      <c r="M1563" s="6" t="s">
        <v>11606</v>
      </c>
      <c r="N1563" s="6" t="s">
        <v>20578</v>
      </c>
      <c r="O1563" s="5" t="s">
        <v>20461</v>
      </c>
      <c r="P1563" s="6"/>
      <c r="Q1563" s="6"/>
      <c r="R1563" s="6"/>
      <c r="S1563" s="6"/>
      <c r="T1563" s="6"/>
      <c r="U1563" s="6"/>
      <c r="V1563" s="6"/>
      <c r="W1563" s="6" t="s">
        <v>19847</v>
      </c>
      <c r="X1563" s="6" t="s">
        <v>128</v>
      </c>
      <c r="Y1563" s="11" t="s">
        <v>15237</v>
      </c>
      <c r="Z1563" s="10"/>
      <c r="AA1563" s="11" t="s">
        <v>15237</v>
      </c>
      <c r="AB1563" s="6" t="s">
        <v>83</v>
      </c>
      <c r="AC1563" s="5" t="s">
        <v>20462</v>
      </c>
      <c r="AD1563" s="5" t="s">
        <v>20462</v>
      </c>
      <c r="AE1563" s="6"/>
      <c r="AF1563" s="6"/>
      <c r="AG1563" s="6"/>
      <c r="AH1563" s="6" t="s">
        <v>128</v>
      </c>
    </row>
    <row r="1564" spans="1:34" ht="16.5">
      <c r="A1564" s="29" t="s">
        <v>19900</v>
      </c>
      <c r="B1564" s="5" t="s">
        <v>19901</v>
      </c>
      <c r="C1564" s="5" t="s">
        <v>83</v>
      </c>
      <c r="D1564" s="5" t="s">
        <v>19902</v>
      </c>
      <c r="E1564" s="6" t="s">
        <v>20579</v>
      </c>
      <c r="F1564" s="6" t="s">
        <v>20580</v>
      </c>
      <c r="G1564" s="6"/>
      <c r="H1564" s="6"/>
      <c r="I1564" s="6" t="s">
        <v>6132</v>
      </c>
      <c r="J1564" s="6"/>
      <c r="K1564" s="6">
        <v>0</v>
      </c>
      <c r="L1564" s="6" t="s">
        <v>11604</v>
      </c>
      <c r="M1564" s="6"/>
      <c r="N1564" s="6" t="s">
        <v>20581</v>
      </c>
      <c r="O1564" s="6"/>
      <c r="P1564" s="6"/>
      <c r="Q1564" s="6"/>
      <c r="R1564" s="6" t="s">
        <v>20582</v>
      </c>
      <c r="S1564" s="6"/>
      <c r="T1564" s="6"/>
      <c r="U1564" s="6"/>
      <c r="V1564" s="6"/>
      <c r="W1564" s="6" t="s">
        <v>19902</v>
      </c>
      <c r="X1564" s="6" t="s">
        <v>128</v>
      </c>
      <c r="Y1564" s="11" t="s">
        <v>15237</v>
      </c>
      <c r="Z1564" s="10"/>
      <c r="AA1564" s="11" t="s">
        <v>15237</v>
      </c>
      <c r="AB1564" s="6" t="s">
        <v>83</v>
      </c>
      <c r="AC1564" s="5" t="s">
        <v>20583</v>
      </c>
      <c r="AD1564" s="5" t="s">
        <v>20583</v>
      </c>
      <c r="AE1564" s="6"/>
      <c r="AF1564" s="6"/>
      <c r="AG1564" s="6"/>
      <c r="AH1564" s="6" t="s">
        <v>128</v>
      </c>
    </row>
    <row r="1565" spans="1:34" ht="16.5">
      <c r="A1565" s="29" t="s">
        <v>19903</v>
      </c>
      <c r="B1565" s="5" t="s">
        <v>19904</v>
      </c>
      <c r="C1565" s="5" t="s">
        <v>83</v>
      </c>
      <c r="D1565" s="5" t="s">
        <v>2486</v>
      </c>
      <c r="E1565" s="6" t="s">
        <v>20584</v>
      </c>
      <c r="F1565" s="6" t="s">
        <v>20585</v>
      </c>
      <c r="G1565" s="6" t="s">
        <v>20586</v>
      </c>
      <c r="H1565" s="6" t="s">
        <v>20587</v>
      </c>
      <c r="I1565" s="6" t="s">
        <v>5962</v>
      </c>
      <c r="J1565" s="6">
        <v>411051</v>
      </c>
      <c r="K1565" s="6">
        <v>0</v>
      </c>
      <c r="L1565" s="6" t="s">
        <v>11604</v>
      </c>
      <c r="M1565" s="6" t="s">
        <v>11606</v>
      </c>
      <c r="N1565" s="6" t="s">
        <v>20588</v>
      </c>
      <c r="O1565" s="5" t="s">
        <v>20589</v>
      </c>
      <c r="P1565" s="6"/>
      <c r="Q1565" s="6" t="s">
        <v>20590</v>
      </c>
      <c r="R1565" s="6" t="s">
        <v>20591</v>
      </c>
      <c r="S1565" s="6"/>
      <c r="T1565" s="6"/>
      <c r="U1565" s="6"/>
      <c r="V1565" s="6"/>
      <c r="W1565" s="6" t="s">
        <v>2486</v>
      </c>
      <c r="X1565" s="6" t="s">
        <v>128</v>
      </c>
      <c r="Y1565" s="11" t="s">
        <v>15237</v>
      </c>
      <c r="Z1565" s="10"/>
      <c r="AA1565" s="11" t="s">
        <v>15237</v>
      </c>
      <c r="AB1565" s="6" t="s">
        <v>83</v>
      </c>
      <c r="AC1565" s="5" t="s">
        <v>20592</v>
      </c>
      <c r="AD1565" s="5" t="s">
        <v>20593</v>
      </c>
      <c r="AE1565" s="6"/>
      <c r="AF1565" s="6"/>
      <c r="AG1565" s="6"/>
      <c r="AH1565" s="6" t="s">
        <v>128</v>
      </c>
    </row>
    <row r="1566" spans="1:34" ht="16.5">
      <c r="A1566" s="29" t="s">
        <v>19905</v>
      </c>
      <c r="B1566" s="5" t="s">
        <v>19906</v>
      </c>
      <c r="C1566" s="5" t="s">
        <v>83</v>
      </c>
      <c r="D1566" s="5" t="s">
        <v>19907</v>
      </c>
      <c r="E1566" s="6" t="s">
        <v>20594</v>
      </c>
      <c r="F1566" s="6" t="s">
        <v>20595</v>
      </c>
      <c r="G1566" s="6"/>
      <c r="H1566" s="6" t="s">
        <v>6399</v>
      </c>
      <c r="I1566" s="6" t="s">
        <v>5983</v>
      </c>
      <c r="J1566" s="6">
        <v>560072</v>
      </c>
      <c r="K1566" s="6">
        <v>0</v>
      </c>
      <c r="L1566" s="6" t="s">
        <v>11604</v>
      </c>
      <c r="M1566" s="6" t="s">
        <v>11618</v>
      </c>
      <c r="N1566" s="6" t="s">
        <v>20596</v>
      </c>
      <c r="O1566" s="5" t="s">
        <v>20597</v>
      </c>
      <c r="P1566" s="6"/>
      <c r="Q1566" s="6">
        <v>23153572</v>
      </c>
      <c r="R1566" s="6" t="s">
        <v>20598</v>
      </c>
      <c r="S1566" s="6"/>
      <c r="T1566" s="6"/>
      <c r="U1566" s="6"/>
      <c r="V1566" s="6"/>
      <c r="W1566" s="6" t="s">
        <v>19907</v>
      </c>
      <c r="X1566" s="6" t="s">
        <v>128</v>
      </c>
      <c r="Y1566" s="11" t="s">
        <v>15237</v>
      </c>
      <c r="Z1566" s="10"/>
      <c r="AA1566" s="11" t="s">
        <v>15237</v>
      </c>
      <c r="AB1566" s="6" t="s">
        <v>83</v>
      </c>
      <c r="AC1566" s="5" t="s">
        <v>20599</v>
      </c>
      <c r="AD1566" s="6"/>
      <c r="AE1566" s="6"/>
      <c r="AF1566" s="6"/>
      <c r="AG1566" s="6"/>
      <c r="AH1566" s="6" t="s">
        <v>128</v>
      </c>
    </row>
    <row r="1567" spans="1:34" ht="16.5">
      <c r="A1567" s="29" t="s">
        <v>21156</v>
      </c>
      <c r="B1567" s="5" t="s">
        <v>21157</v>
      </c>
      <c r="C1567" s="5" t="s">
        <v>83</v>
      </c>
      <c r="D1567" s="5" t="s">
        <v>21158</v>
      </c>
      <c r="E1567" s="5" t="s">
        <v>21159</v>
      </c>
      <c r="F1567" s="5" t="s">
        <v>21160</v>
      </c>
      <c r="G1567" s="5" t="s">
        <v>21161</v>
      </c>
      <c r="H1567" s="6" t="s">
        <v>21162</v>
      </c>
      <c r="I1567" s="6" t="s">
        <v>6178</v>
      </c>
      <c r="J1567" s="6">
        <v>301019</v>
      </c>
      <c r="K1567" s="6">
        <v>0</v>
      </c>
      <c r="L1567" s="6" t="s">
        <v>11604</v>
      </c>
      <c r="M1567" s="6" t="s">
        <v>11610</v>
      </c>
      <c r="N1567" s="6" t="s">
        <v>21163</v>
      </c>
      <c r="O1567" s="6"/>
      <c r="P1567" s="6"/>
      <c r="Q1567" s="6"/>
      <c r="R1567" s="6" t="s">
        <v>21164</v>
      </c>
      <c r="S1567" s="6"/>
      <c r="T1567" s="6"/>
      <c r="U1567" s="6"/>
      <c r="V1567" s="6"/>
      <c r="W1567" s="6" t="s">
        <v>21158</v>
      </c>
      <c r="X1567" s="6" t="s">
        <v>128</v>
      </c>
      <c r="Y1567" s="11" t="s">
        <v>15237</v>
      </c>
      <c r="Z1567" s="10"/>
      <c r="AA1567" s="11" t="s">
        <v>15237</v>
      </c>
      <c r="AB1567" s="6" t="s">
        <v>83</v>
      </c>
      <c r="AC1567" s="6">
        <v>8970853425</v>
      </c>
      <c r="AD1567" s="6"/>
      <c r="AE1567" s="6"/>
      <c r="AF1567" s="6"/>
      <c r="AG1567" s="6"/>
      <c r="AH1567" s="6" t="s">
        <v>128</v>
      </c>
    </row>
    <row r="1568" spans="1:34" ht="16.5">
      <c r="A1568" s="29" t="s">
        <v>21165</v>
      </c>
      <c r="B1568" s="5" t="s">
        <v>21166</v>
      </c>
      <c r="C1568" s="5" t="s">
        <v>83</v>
      </c>
      <c r="D1568" s="5" t="s">
        <v>21167</v>
      </c>
      <c r="E1568" s="5" t="s">
        <v>21168</v>
      </c>
      <c r="F1568" s="5" t="s">
        <v>21169</v>
      </c>
      <c r="G1568" s="5" t="s">
        <v>21170</v>
      </c>
      <c r="H1568" s="6" t="s">
        <v>6399</v>
      </c>
      <c r="I1568" s="6" t="s">
        <v>5983</v>
      </c>
      <c r="J1568" s="6">
        <v>560026</v>
      </c>
      <c r="K1568" s="6">
        <v>0</v>
      </c>
      <c r="L1568" s="6" t="s">
        <v>11604</v>
      </c>
      <c r="M1568" s="6" t="s">
        <v>11605</v>
      </c>
      <c r="N1568" s="6" t="s">
        <v>21171</v>
      </c>
      <c r="O1568" s="6" t="s">
        <v>21172</v>
      </c>
      <c r="P1568" s="6"/>
      <c r="Q1568" s="6" t="s">
        <v>21173</v>
      </c>
      <c r="R1568" s="6" t="s">
        <v>21174</v>
      </c>
      <c r="S1568" s="6"/>
      <c r="T1568" s="6"/>
      <c r="U1568" s="6"/>
      <c r="V1568" s="6"/>
      <c r="W1568" s="6" t="s">
        <v>21167</v>
      </c>
      <c r="X1568" s="6" t="s">
        <v>128</v>
      </c>
      <c r="Y1568" s="11" t="s">
        <v>15237</v>
      </c>
      <c r="Z1568" s="10"/>
      <c r="AA1568" s="11" t="s">
        <v>15237</v>
      </c>
      <c r="AB1568" s="6" t="s">
        <v>83</v>
      </c>
      <c r="AC1568" s="6">
        <v>29320458064</v>
      </c>
      <c r="AD1568" s="6"/>
      <c r="AE1568" s="6"/>
      <c r="AF1568" s="6"/>
      <c r="AG1568" s="6"/>
      <c r="AH1568" s="6" t="s">
        <v>128</v>
      </c>
    </row>
    <row r="1569" spans="1:34" ht="16.5">
      <c r="A1569" s="29" t="s">
        <v>21175</v>
      </c>
      <c r="B1569" s="5" t="s">
        <v>21176</v>
      </c>
      <c r="C1569" s="5" t="s">
        <v>83</v>
      </c>
      <c r="D1569" s="5" t="s">
        <v>21177</v>
      </c>
      <c r="E1569" s="5" t="s">
        <v>21178</v>
      </c>
      <c r="F1569" s="5" t="s">
        <v>21179</v>
      </c>
      <c r="G1569" s="6"/>
      <c r="H1569" s="6" t="s">
        <v>21180</v>
      </c>
      <c r="I1569" s="6" t="s">
        <v>5979</v>
      </c>
      <c r="J1569" s="6">
        <v>700113</v>
      </c>
      <c r="K1569" s="6">
        <v>0</v>
      </c>
      <c r="L1569" s="6" t="s">
        <v>11604</v>
      </c>
      <c r="M1569" s="6" t="s">
        <v>11610</v>
      </c>
      <c r="N1569" s="6" t="s">
        <v>21181</v>
      </c>
      <c r="O1569" s="6" t="s">
        <v>21182</v>
      </c>
      <c r="P1569" s="6"/>
      <c r="Q1569" s="6">
        <v>9903209622</v>
      </c>
      <c r="R1569" s="6" t="s">
        <v>21183</v>
      </c>
      <c r="S1569" s="6"/>
      <c r="T1569" s="6"/>
      <c r="U1569" s="6"/>
      <c r="V1569" s="6"/>
      <c r="W1569" s="6" t="s">
        <v>21177</v>
      </c>
      <c r="X1569" s="6" t="s">
        <v>128</v>
      </c>
      <c r="Y1569" s="11" t="s">
        <v>15237</v>
      </c>
      <c r="Z1569" s="10"/>
      <c r="AA1569" s="11" t="s">
        <v>15237</v>
      </c>
      <c r="AB1569" s="6" t="s">
        <v>83</v>
      </c>
      <c r="AC1569" s="6">
        <v>19669593071</v>
      </c>
      <c r="AD1569" s="6">
        <v>19669593071</v>
      </c>
      <c r="AE1569" s="6"/>
      <c r="AF1569" s="6"/>
      <c r="AG1569" s="6"/>
      <c r="AH1569" s="6" t="s">
        <v>128</v>
      </c>
    </row>
    <row r="1570" spans="1:34" ht="16.5">
      <c r="A1570" s="29" t="s">
        <v>21184</v>
      </c>
      <c r="B1570" s="5" t="s">
        <v>21185</v>
      </c>
      <c r="C1570" s="5" t="s">
        <v>83</v>
      </c>
      <c r="D1570" s="5" t="s">
        <v>21186</v>
      </c>
      <c r="E1570" s="5" t="s">
        <v>21187</v>
      </c>
      <c r="F1570" s="5" t="s">
        <v>21188</v>
      </c>
      <c r="G1570" s="5" t="s">
        <v>21189</v>
      </c>
      <c r="H1570" s="6" t="s">
        <v>21190</v>
      </c>
      <c r="I1570" s="6" t="s">
        <v>5962</v>
      </c>
      <c r="J1570" s="6">
        <v>410208</v>
      </c>
      <c r="K1570" s="6">
        <v>0</v>
      </c>
      <c r="L1570" s="6" t="s">
        <v>11604</v>
      </c>
      <c r="M1570" s="6" t="s">
        <v>11610</v>
      </c>
      <c r="N1570" s="6" t="s">
        <v>21191</v>
      </c>
      <c r="O1570" s="6">
        <v>9820049376</v>
      </c>
      <c r="P1570" s="6"/>
      <c r="Q1570" s="6"/>
      <c r="R1570" s="6" t="s">
        <v>21192</v>
      </c>
      <c r="S1570" s="6"/>
      <c r="T1570" s="6"/>
      <c r="U1570" s="6"/>
      <c r="V1570" s="6"/>
      <c r="W1570" s="6" t="s">
        <v>21186</v>
      </c>
      <c r="X1570" s="6" t="s">
        <v>128</v>
      </c>
      <c r="Y1570" s="11" t="s">
        <v>15237</v>
      </c>
      <c r="Z1570" s="10"/>
      <c r="AA1570" s="11" t="s">
        <v>15237</v>
      </c>
      <c r="AB1570" s="6" t="s">
        <v>83</v>
      </c>
      <c r="AC1570" s="6" t="s">
        <v>21193</v>
      </c>
      <c r="AD1570" s="6" t="s">
        <v>21194</v>
      </c>
      <c r="AE1570" s="6"/>
      <c r="AF1570" s="6"/>
      <c r="AG1570" s="6"/>
      <c r="AH1570" s="6" t="s">
        <v>128</v>
      </c>
    </row>
    <row r="1571" spans="1:34" ht="16.5">
      <c r="A1571" s="14" t="s">
        <v>5361</v>
      </c>
      <c r="B1571" s="4" t="s">
        <v>5362</v>
      </c>
      <c r="C1571" s="5" t="s">
        <v>83</v>
      </c>
      <c r="D1571" s="5" t="s">
        <v>5363</v>
      </c>
      <c r="E1571" s="6" t="s">
        <v>11107</v>
      </c>
      <c r="F1571" s="6" t="s">
        <v>11108</v>
      </c>
      <c r="G1571" s="6" t="s">
        <v>11109</v>
      </c>
      <c r="H1571" s="6" t="s">
        <v>9142</v>
      </c>
      <c r="I1571" s="6" t="s">
        <v>5962</v>
      </c>
      <c r="J1571" s="6">
        <v>400011</v>
      </c>
      <c r="K1571" s="6">
        <v>0</v>
      </c>
      <c r="L1571" s="6" t="s">
        <v>11604</v>
      </c>
      <c r="M1571" s="6" t="s">
        <v>11606</v>
      </c>
      <c r="N1571" s="6"/>
      <c r="O1571" s="6"/>
      <c r="P1571" s="6"/>
      <c r="Q1571" s="6" t="s">
        <v>14490</v>
      </c>
      <c r="R1571" s="6"/>
      <c r="S1571" s="6"/>
      <c r="T1571" s="6"/>
      <c r="U1571" s="6"/>
      <c r="V1571" s="6"/>
      <c r="W1571" s="6" t="s">
        <v>5363</v>
      </c>
      <c r="X1571" s="6" t="s">
        <v>128</v>
      </c>
      <c r="Y1571" s="11" t="s">
        <v>15237</v>
      </c>
      <c r="Z1571" s="10"/>
      <c r="AA1571" s="11" t="s">
        <v>15237</v>
      </c>
      <c r="AB1571" s="6" t="s">
        <v>83</v>
      </c>
      <c r="AC1571" s="6">
        <v>27620366516</v>
      </c>
      <c r="AD1571" s="6" t="s">
        <v>15178</v>
      </c>
      <c r="AE1571" s="6"/>
      <c r="AF1571" s="6" t="s">
        <v>15179</v>
      </c>
      <c r="AG1571" s="9">
        <v>38808</v>
      </c>
      <c r="AH1571" s="6" t="s">
        <v>128</v>
      </c>
    </row>
    <row r="1572" spans="1:34" ht="16.5">
      <c r="A1572" s="14" t="s">
        <v>5361</v>
      </c>
      <c r="B1572" s="4" t="s">
        <v>5364</v>
      </c>
      <c r="C1572" s="5" t="s">
        <v>83</v>
      </c>
      <c r="D1572" s="5" t="s">
        <v>5363</v>
      </c>
      <c r="E1572" s="6" t="s">
        <v>11110</v>
      </c>
      <c r="F1572" s="6" t="s">
        <v>15289</v>
      </c>
      <c r="G1572" s="6" t="s">
        <v>11111</v>
      </c>
      <c r="H1572" s="6" t="s">
        <v>11112</v>
      </c>
      <c r="I1572" s="6" t="s">
        <v>5962</v>
      </c>
      <c r="J1572" s="6">
        <v>400707</v>
      </c>
      <c r="K1572" s="6">
        <v>0</v>
      </c>
      <c r="L1572" s="6" t="s">
        <v>11604</v>
      </c>
      <c r="M1572" s="6" t="s">
        <v>11606</v>
      </c>
      <c r="N1572" s="6" t="s">
        <v>12643</v>
      </c>
      <c r="O1572" s="6" t="s">
        <v>13710</v>
      </c>
      <c r="P1572" s="6"/>
      <c r="Q1572" s="6"/>
      <c r="R1572" s="6" t="s">
        <v>12643</v>
      </c>
      <c r="S1572" s="6">
        <v>9223397842</v>
      </c>
      <c r="T1572" s="6"/>
      <c r="U1572" s="6" t="s">
        <v>14491</v>
      </c>
      <c r="V1572" s="6"/>
      <c r="W1572" s="6" t="s">
        <v>5363</v>
      </c>
      <c r="X1572" s="6" t="s">
        <v>128</v>
      </c>
      <c r="Y1572" s="11" t="s">
        <v>15237</v>
      </c>
      <c r="Z1572" s="10"/>
      <c r="AA1572" s="11" t="s">
        <v>15237</v>
      </c>
      <c r="AB1572" s="6" t="s">
        <v>83</v>
      </c>
      <c r="AC1572" s="6">
        <v>27750684501</v>
      </c>
      <c r="AD1572" s="6" t="s">
        <v>15180</v>
      </c>
      <c r="AE1572" s="6"/>
      <c r="AF1572" s="6" t="s">
        <v>15181</v>
      </c>
      <c r="AG1572" s="9">
        <v>39786</v>
      </c>
      <c r="AH1572" s="6" t="s">
        <v>128</v>
      </c>
    </row>
    <row r="1573" spans="1:34" ht="16.5">
      <c r="A1573" s="14" t="s">
        <v>5374</v>
      </c>
      <c r="B1573" s="4" t="s">
        <v>5375</v>
      </c>
      <c r="C1573" s="5" t="s">
        <v>83</v>
      </c>
      <c r="D1573" s="5" t="s">
        <v>5376</v>
      </c>
      <c r="E1573" s="6" t="s">
        <v>11114</v>
      </c>
      <c r="F1573" s="6"/>
      <c r="G1573" s="6"/>
      <c r="H1573" s="6" t="s">
        <v>6321</v>
      </c>
      <c r="I1573" s="6" t="s">
        <v>5962</v>
      </c>
      <c r="J1573" s="6">
        <v>400601</v>
      </c>
      <c r="K1573" s="6">
        <v>0</v>
      </c>
      <c r="L1573" s="6" t="s">
        <v>11604</v>
      </c>
      <c r="M1573" s="6" t="s">
        <v>11606</v>
      </c>
      <c r="N1573" s="6"/>
      <c r="O1573" s="6" t="s">
        <v>13713</v>
      </c>
      <c r="P1573" s="6"/>
      <c r="Q1573" s="6" t="s">
        <v>14492</v>
      </c>
      <c r="R1573" s="6"/>
      <c r="S1573" s="6"/>
      <c r="T1573" s="6"/>
      <c r="U1573" s="6"/>
      <c r="V1573" s="6"/>
      <c r="W1573" s="6" t="s">
        <v>5376</v>
      </c>
      <c r="X1573" s="6" t="s">
        <v>128</v>
      </c>
      <c r="Y1573" s="11" t="s">
        <v>15237</v>
      </c>
      <c r="Z1573" s="10"/>
      <c r="AA1573" s="11" t="s">
        <v>15237</v>
      </c>
      <c r="AB1573" s="6" t="s">
        <v>83</v>
      </c>
      <c r="AC1573" s="6">
        <v>27940000110</v>
      </c>
      <c r="AD1573" s="6" t="s">
        <v>15182</v>
      </c>
      <c r="AE1573" s="6"/>
      <c r="AF1573" s="6" t="s">
        <v>15183</v>
      </c>
      <c r="AG1573" s="9">
        <v>38808</v>
      </c>
      <c r="AH1573" s="6" t="s">
        <v>128</v>
      </c>
    </row>
    <row r="1574" spans="1:34" ht="16.5">
      <c r="A1574" s="14" t="s">
        <v>88</v>
      </c>
      <c r="B1574" s="4" t="s">
        <v>89</v>
      </c>
      <c r="C1574" s="5" t="s">
        <v>83</v>
      </c>
      <c r="D1574" s="5" t="s">
        <v>90</v>
      </c>
      <c r="E1574" s="6" t="s">
        <v>5959</v>
      </c>
      <c r="F1574" s="6" t="s">
        <v>5960</v>
      </c>
      <c r="G1574" s="6"/>
      <c r="H1574" s="6" t="s">
        <v>5961</v>
      </c>
      <c r="I1574" s="6" t="s">
        <v>5962</v>
      </c>
      <c r="J1574" s="6"/>
      <c r="K1574" s="6">
        <v>0</v>
      </c>
      <c r="L1574" s="6" t="s">
        <v>11604</v>
      </c>
      <c r="M1574" s="6" t="s">
        <v>11605</v>
      </c>
      <c r="N1574" s="6"/>
      <c r="O1574" s="6"/>
      <c r="P1574" s="6"/>
      <c r="Q1574" s="6"/>
      <c r="R1574" s="6"/>
      <c r="S1574" s="6"/>
      <c r="T1574" s="6"/>
      <c r="U1574" s="6"/>
      <c r="V1574" s="6"/>
      <c r="W1574" s="6" t="s">
        <v>90</v>
      </c>
      <c r="X1574" s="6" t="s">
        <v>128</v>
      </c>
      <c r="Y1574" s="11" t="s">
        <v>15237</v>
      </c>
      <c r="Z1574" s="10"/>
      <c r="AA1574" s="11" t="s">
        <v>15237</v>
      </c>
      <c r="AB1574" s="6" t="s">
        <v>83</v>
      </c>
      <c r="AC1574" s="6"/>
      <c r="AD1574" s="6"/>
      <c r="AE1574" s="6"/>
      <c r="AF1574" s="6"/>
      <c r="AG1574" s="6"/>
      <c r="AH1574" s="6" t="s">
        <v>128</v>
      </c>
    </row>
    <row r="1575" spans="1:34" ht="16.5">
      <c r="A1575" s="14" t="s">
        <v>88</v>
      </c>
      <c r="B1575" s="4" t="s">
        <v>5385</v>
      </c>
      <c r="C1575" s="5" t="s">
        <v>83</v>
      </c>
      <c r="D1575" s="5" t="s">
        <v>90</v>
      </c>
      <c r="E1575" s="6" t="s">
        <v>11118</v>
      </c>
      <c r="F1575" s="6" t="s">
        <v>5960</v>
      </c>
      <c r="G1575" s="6" t="s">
        <v>11119</v>
      </c>
      <c r="H1575" s="6" t="s">
        <v>5961</v>
      </c>
      <c r="I1575" s="6" t="s">
        <v>5962</v>
      </c>
      <c r="J1575" s="6">
        <v>411041</v>
      </c>
      <c r="K1575" s="6">
        <v>0</v>
      </c>
      <c r="L1575" s="6" t="s">
        <v>11604</v>
      </c>
      <c r="M1575" s="6" t="s">
        <v>11605</v>
      </c>
      <c r="N1575" s="6"/>
      <c r="O1575" s="6" t="s">
        <v>13717</v>
      </c>
      <c r="P1575" s="6"/>
      <c r="Q1575" s="6" t="s">
        <v>13718</v>
      </c>
      <c r="R1575" s="6"/>
      <c r="S1575" s="6"/>
      <c r="T1575" s="6"/>
      <c r="U1575" s="6"/>
      <c r="V1575" s="6"/>
      <c r="W1575" s="6" t="s">
        <v>90</v>
      </c>
      <c r="X1575" s="6" t="s">
        <v>128</v>
      </c>
      <c r="Y1575" s="11" t="s">
        <v>15237</v>
      </c>
      <c r="Z1575" s="10"/>
      <c r="AA1575" s="11" t="s">
        <v>15237</v>
      </c>
      <c r="AB1575" s="6" t="s">
        <v>83</v>
      </c>
      <c r="AC1575" s="6">
        <v>27540006829</v>
      </c>
      <c r="AD1575" s="6" t="s">
        <v>15184</v>
      </c>
      <c r="AE1575" s="6"/>
      <c r="AF1575" s="6" t="s">
        <v>15185</v>
      </c>
      <c r="AG1575" s="9">
        <v>37445</v>
      </c>
      <c r="AH1575" s="6" t="s">
        <v>128</v>
      </c>
    </row>
    <row r="1576" spans="1:34" ht="16.5">
      <c r="A1576" s="14" t="s">
        <v>5412</v>
      </c>
      <c r="B1576" s="4" t="s">
        <v>5413</v>
      </c>
      <c r="C1576" s="5" t="s">
        <v>83</v>
      </c>
      <c r="D1576" s="5" t="s">
        <v>5414</v>
      </c>
      <c r="E1576" s="6" t="s">
        <v>11135</v>
      </c>
      <c r="F1576" s="6" t="s">
        <v>11136</v>
      </c>
      <c r="G1576" s="6"/>
      <c r="H1576" s="6"/>
      <c r="I1576" s="6" t="s">
        <v>6129</v>
      </c>
      <c r="J1576" s="6"/>
      <c r="K1576" s="6">
        <v>0</v>
      </c>
      <c r="L1576" s="6" t="s">
        <v>11604</v>
      </c>
      <c r="M1576" s="6" t="s">
        <v>11618</v>
      </c>
      <c r="N1576" s="6"/>
      <c r="O1576" s="6" t="s">
        <v>13723</v>
      </c>
      <c r="P1576" s="6"/>
      <c r="Q1576" s="6" t="s">
        <v>14493</v>
      </c>
      <c r="R1576" s="6"/>
      <c r="S1576" s="6"/>
      <c r="T1576" s="6"/>
      <c r="U1576" s="6"/>
      <c r="V1576" s="6"/>
      <c r="W1576" s="6" t="s">
        <v>5414</v>
      </c>
      <c r="X1576" s="6" t="s">
        <v>128</v>
      </c>
      <c r="Y1576" s="11" t="s">
        <v>15237</v>
      </c>
      <c r="Z1576" s="10"/>
      <c r="AA1576" s="11" t="s">
        <v>15237</v>
      </c>
      <c r="AB1576" s="6" t="s">
        <v>83</v>
      </c>
      <c r="AC1576" s="6">
        <v>33406000243</v>
      </c>
      <c r="AD1576" s="6">
        <v>491580</v>
      </c>
      <c r="AE1576" s="6"/>
      <c r="AF1576" s="6">
        <v>6000243</v>
      </c>
      <c r="AG1576" s="9">
        <v>28864</v>
      </c>
      <c r="AH1576" s="6" t="s">
        <v>128</v>
      </c>
    </row>
    <row r="1577" spans="1:34" ht="16.5">
      <c r="A1577" s="14" t="s">
        <v>5418</v>
      </c>
      <c r="B1577" s="4" t="s">
        <v>5419</v>
      </c>
      <c r="C1577" s="5" t="s">
        <v>83</v>
      </c>
      <c r="D1577" s="5" t="s">
        <v>5420</v>
      </c>
      <c r="E1577" s="6" t="s">
        <v>11140</v>
      </c>
      <c r="F1577" s="6" t="s">
        <v>11141</v>
      </c>
      <c r="G1577" s="6" t="s">
        <v>11142</v>
      </c>
      <c r="H1577" s="6"/>
      <c r="I1577" s="6" t="s">
        <v>6129</v>
      </c>
      <c r="J1577" s="6"/>
      <c r="K1577" s="6">
        <v>0</v>
      </c>
      <c r="L1577" s="6" t="s">
        <v>11604</v>
      </c>
      <c r="M1577" s="6" t="s">
        <v>11618</v>
      </c>
      <c r="N1577" s="6"/>
      <c r="O1577" s="6" t="s">
        <v>13725</v>
      </c>
      <c r="P1577" s="6"/>
      <c r="Q1577" s="6" t="s">
        <v>14494</v>
      </c>
      <c r="R1577" s="6"/>
      <c r="S1577" s="6"/>
      <c r="T1577" s="6"/>
      <c r="U1577" s="6"/>
      <c r="V1577" s="6"/>
      <c r="W1577" s="6" t="s">
        <v>5420</v>
      </c>
      <c r="X1577" s="6" t="s">
        <v>128</v>
      </c>
      <c r="Y1577" s="11" t="s">
        <v>15237</v>
      </c>
      <c r="Z1577" s="10"/>
      <c r="AA1577" s="11" t="s">
        <v>15237</v>
      </c>
      <c r="AB1577" s="6" t="s">
        <v>83</v>
      </c>
      <c r="AC1577" s="6"/>
      <c r="AD1577" s="6">
        <v>520367</v>
      </c>
      <c r="AE1577" s="6"/>
      <c r="AF1577" s="6" t="s">
        <v>15186</v>
      </c>
      <c r="AG1577" s="9">
        <v>35649</v>
      </c>
      <c r="AH1577" s="6" t="s">
        <v>128</v>
      </c>
    </row>
    <row r="1578" spans="1:34" ht="16.5">
      <c r="A1578" s="14" t="s">
        <v>5421</v>
      </c>
      <c r="B1578" s="4" t="s">
        <v>5422</v>
      </c>
      <c r="C1578" s="5" t="s">
        <v>83</v>
      </c>
      <c r="D1578" s="5" t="s">
        <v>5423</v>
      </c>
      <c r="E1578" s="6" t="s">
        <v>11143</v>
      </c>
      <c r="F1578" s="6" t="s">
        <v>11144</v>
      </c>
      <c r="G1578" s="6"/>
      <c r="H1578" s="6" t="s">
        <v>10166</v>
      </c>
      <c r="I1578" s="6" t="s">
        <v>5983</v>
      </c>
      <c r="J1578" s="6">
        <v>560043</v>
      </c>
      <c r="K1578" s="6">
        <v>0</v>
      </c>
      <c r="L1578" s="6" t="s">
        <v>11604</v>
      </c>
      <c r="M1578" s="6" t="s">
        <v>11618</v>
      </c>
      <c r="N1578" s="6" t="s">
        <v>12644</v>
      </c>
      <c r="O1578" s="6" t="s">
        <v>13726</v>
      </c>
      <c r="P1578" s="6"/>
      <c r="Q1578" s="6" t="s">
        <v>14495</v>
      </c>
      <c r="R1578" s="6" t="s">
        <v>13727</v>
      </c>
      <c r="S1578" s="6"/>
      <c r="T1578" s="6"/>
      <c r="U1578" s="6"/>
      <c r="V1578" s="6"/>
      <c r="W1578" s="6" t="s">
        <v>5423</v>
      </c>
      <c r="X1578" s="6" t="s">
        <v>128</v>
      </c>
      <c r="Y1578" s="11" t="s">
        <v>15237</v>
      </c>
      <c r="Z1578" s="10"/>
      <c r="AA1578" s="11" t="s">
        <v>15237</v>
      </c>
      <c r="AB1578" s="6" t="s">
        <v>83</v>
      </c>
      <c r="AC1578" s="6">
        <v>29060713317</v>
      </c>
      <c r="AD1578" s="6" t="s">
        <v>15187</v>
      </c>
      <c r="AE1578" s="6"/>
      <c r="AF1578" s="6"/>
      <c r="AG1578" s="6"/>
      <c r="AH1578" s="6" t="s">
        <v>128</v>
      </c>
    </row>
    <row r="1579" spans="1:34" ht="16.5">
      <c r="A1579" s="14" t="s">
        <v>5421</v>
      </c>
      <c r="B1579" s="4" t="s">
        <v>5424</v>
      </c>
      <c r="C1579" s="5" t="s">
        <v>83</v>
      </c>
      <c r="D1579" s="5" t="s">
        <v>5423</v>
      </c>
      <c r="E1579" s="6" t="s">
        <v>11145</v>
      </c>
      <c r="F1579" s="6" t="s">
        <v>11146</v>
      </c>
      <c r="G1579" s="6" t="s">
        <v>11147</v>
      </c>
      <c r="H1579" s="6" t="s">
        <v>11148</v>
      </c>
      <c r="I1579" s="6" t="s">
        <v>5983</v>
      </c>
      <c r="J1579" s="6">
        <v>560016</v>
      </c>
      <c r="K1579" s="6">
        <v>0</v>
      </c>
      <c r="L1579" s="6" t="s">
        <v>11604</v>
      </c>
      <c r="M1579" s="6" t="s">
        <v>11618</v>
      </c>
      <c r="N1579" s="6" t="s">
        <v>12645</v>
      </c>
      <c r="O1579" s="6">
        <v>9986070382</v>
      </c>
      <c r="P1579" s="6"/>
      <c r="Q1579" s="6"/>
      <c r="R1579" s="6"/>
      <c r="S1579" s="6">
        <v>9986070382</v>
      </c>
      <c r="T1579" s="6"/>
      <c r="U1579" s="6"/>
      <c r="V1579" s="6"/>
      <c r="W1579" s="6" t="s">
        <v>5423</v>
      </c>
      <c r="X1579" s="6" t="s">
        <v>128</v>
      </c>
      <c r="Y1579" s="11" t="s">
        <v>15237</v>
      </c>
      <c r="Z1579" s="10"/>
      <c r="AA1579" s="11" t="s">
        <v>15237</v>
      </c>
      <c r="AB1579" s="6" t="s">
        <v>83</v>
      </c>
      <c r="AC1579" s="6">
        <v>29060713317</v>
      </c>
      <c r="AD1579" s="6" t="s">
        <v>15187</v>
      </c>
      <c r="AE1579" s="6"/>
      <c r="AF1579" s="6"/>
      <c r="AG1579" s="6"/>
      <c r="AH1579" s="6" t="s">
        <v>128</v>
      </c>
    </row>
    <row r="1580" spans="1:34" ht="16.5">
      <c r="A1580" s="14" t="s">
        <v>5434</v>
      </c>
      <c r="B1580" s="4" t="s">
        <v>5435</v>
      </c>
      <c r="C1580" s="5" t="s">
        <v>83</v>
      </c>
      <c r="D1580" s="5" t="s">
        <v>5436</v>
      </c>
      <c r="E1580" s="6" t="s">
        <v>11155</v>
      </c>
      <c r="F1580" s="6" t="s">
        <v>11156</v>
      </c>
      <c r="G1580" s="6" t="s">
        <v>11157</v>
      </c>
      <c r="H1580" s="6" t="s">
        <v>6118</v>
      </c>
      <c r="I1580" s="6" t="s">
        <v>5970</v>
      </c>
      <c r="J1580" s="6">
        <v>500039</v>
      </c>
      <c r="K1580" s="6">
        <v>0</v>
      </c>
      <c r="L1580" s="6" t="s">
        <v>11604</v>
      </c>
      <c r="M1580" s="6" t="s">
        <v>11618</v>
      </c>
      <c r="N1580" s="6" t="s">
        <v>12647</v>
      </c>
      <c r="O1580" s="6">
        <v>51262135</v>
      </c>
      <c r="P1580" s="6"/>
      <c r="Q1580" s="6"/>
      <c r="R1580" s="6"/>
      <c r="S1580" s="6"/>
      <c r="T1580" s="6"/>
      <c r="U1580" s="6"/>
      <c r="V1580" s="6"/>
      <c r="W1580" s="6" t="s">
        <v>5436</v>
      </c>
      <c r="X1580" s="6" t="s">
        <v>128</v>
      </c>
      <c r="Y1580" s="11" t="s">
        <v>15237</v>
      </c>
      <c r="Z1580" s="10"/>
      <c r="AA1580" s="11" t="s">
        <v>15237</v>
      </c>
      <c r="AB1580" s="6" t="s">
        <v>83</v>
      </c>
      <c r="AC1580" s="6">
        <v>28424052905</v>
      </c>
      <c r="AD1580" s="6"/>
      <c r="AE1580" s="6"/>
      <c r="AF1580" s="6"/>
      <c r="AG1580" s="6"/>
      <c r="AH1580" s="6" t="s">
        <v>128</v>
      </c>
    </row>
    <row r="1581" spans="1:34" ht="16.5">
      <c r="A1581" s="14" t="s">
        <v>5437</v>
      </c>
      <c r="B1581" s="4" t="s">
        <v>5438</v>
      </c>
      <c r="C1581" s="5" t="s">
        <v>83</v>
      </c>
      <c r="D1581" s="5" t="s">
        <v>5439</v>
      </c>
      <c r="E1581" s="6" t="s">
        <v>11158</v>
      </c>
      <c r="F1581" s="6" t="s">
        <v>11159</v>
      </c>
      <c r="G1581" s="6" t="s">
        <v>11160</v>
      </c>
      <c r="H1581" s="6" t="s">
        <v>6118</v>
      </c>
      <c r="I1581" s="6" t="s">
        <v>5970</v>
      </c>
      <c r="J1581" s="6">
        <v>500076</v>
      </c>
      <c r="K1581" s="6">
        <v>0</v>
      </c>
      <c r="L1581" s="6" t="s">
        <v>11604</v>
      </c>
      <c r="M1581" s="6" t="s">
        <v>11618</v>
      </c>
      <c r="N1581" s="6" t="s">
        <v>12648</v>
      </c>
      <c r="O1581" s="6">
        <v>9866015757</v>
      </c>
      <c r="P1581" s="6"/>
      <c r="Q1581" s="6"/>
      <c r="R1581" s="6"/>
      <c r="S1581" s="6">
        <v>9246536947</v>
      </c>
      <c r="T1581" s="6"/>
      <c r="U1581" s="6"/>
      <c r="V1581" s="6"/>
      <c r="W1581" s="6" t="s">
        <v>5439</v>
      </c>
      <c r="X1581" s="6" t="s">
        <v>128</v>
      </c>
      <c r="Y1581" s="11" t="s">
        <v>15237</v>
      </c>
      <c r="Z1581" s="10"/>
      <c r="AA1581" s="11" t="s">
        <v>15237</v>
      </c>
      <c r="AB1581" s="6" t="s">
        <v>83</v>
      </c>
      <c r="AC1581" s="6">
        <v>28191170008</v>
      </c>
      <c r="AD1581" s="6"/>
      <c r="AE1581" s="6" t="s">
        <v>20843</v>
      </c>
      <c r="AF1581" s="6"/>
      <c r="AG1581" s="6"/>
      <c r="AH1581" s="6" t="s">
        <v>128</v>
      </c>
    </row>
    <row r="1582" spans="1:34" ht="16.5">
      <c r="A1582" s="14" t="s">
        <v>5448</v>
      </c>
      <c r="B1582" s="4" t="s">
        <v>5449</v>
      </c>
      <c r="C1582" s="5" t="s">
        <v>83</v>
      </c>
      <c r="D1582" s="5" t="s">
        <v>5450</v>
      </c>
      <c r="E1582" s="6" t="s">
        <v>11166</v>
      </c>
      <c r="F1582" s="6" t="s">
        <v>11167</v>
      </c>
      <c r="G1582" s="6" t="s">
        <v>11168</v>
      </c>
      <c r="H1582" s="6" t="s">
        <v>6128</v>
      </c>
      <c r="I1582" s="6" t="s">
        <v>6129</v>
      </c>
      <c r="J1582" s="6">
        <v>641029</v>
      </c>
      <c r="K1582" s="6">
        <v>0</v>
      </c>
      <c r="L1582" s="6" t="s">
        <v>11604</v>
      </c>
      <c r="M1582" s="6" t="s">
        <v>11618</v>
      </c>
      <c r="N1582" s="6" t="s">
        <v>12649</v>
      </c>
      <c r="O1582" s="6" t="s">
        <v>13729</v>
      </c>
      <c r="P1582" s="6"/>
      <c r="Q1582" s="6" t="s">
        <v>12943</v>
      </c>
      <c r="R1582" s="6" t="s">
        <v>14497</v>
      </c>
      <c r="S1582" s="6"/>
      <c r="T1582" s="6"/>
      <c r="U1582" s="6"/>
      <c r="V1582" s="6"/>
      <c r="W1582" s="6" t="s">
        <v>5450</v>
      </c>
      <c r="X1582" s="6" t="s">
        <v>128</v>
      </c>
      <c r="Y1582" s="11" t="s">
        <v>15237</v>
      </c>
      <c r="Z1582" s="10"/>
      <c r="AA1582" s="11" t="s">
        <v>15237</v>
      </c>
      <c r="AB1582" s="6" t="s">
        <v>83</v>
      </c>
      <c r="AC1582" s="6">
        <v>33176204118</v>
      </c>
      <c r="AD1582" s="6">
        <v>861520</v>
      </c>
      <c r="AE1582" s="6"/>
      <c r="AF1582" s="6"/>
      <c r="AG1582" s="6"/>
      <c r="AH1582" s="6" t="s">
        <v>128</v>
      </c>
    </row>
    <row r="1583" spans="1:34" ht="16.5">
      <c r="A1583" s="14" t="s">
        <v>5451</v>
      </c>
      <c r="B1583" s="4" t="s">
        <v>5452</v>
      </c>
      <c r="C1583" s="5" t="s">
        <v>83</v>
      </c>
      <c r="D1583" s="5" t="s">
        <v>90</v>
      </c>
      <c r="E1583" s="6" t="s">
        <v>5959</v>
      </c>
      <c r="F1583" s="6" t="s">
        <v>11169</v>
      </c>
      <c r="G1583" s="6" t="s">
        <v>11170</v>
      </c>
      <c r="H1583" s="6" t="s">
        <v>6089</v>
      </c>
      <c r="I1583" s="6" t="s">
        <v>5962</v>
      </c>
      <c r="J1583" s="6">
        <v>411041</v>
      </c>
      <c r="K1583" s="6">
        <v>0</v>
      </c>
      <c r="L1583" s="6" t="s">
        <v>11604</v>
      </c>
      <c r="M1583" s="6" t="s">
        <v>11606</v>
      </c>
      <c r="N1583" s="6"/>
      <c r="O1583" s="6" t="s">
        <v>13143</v>
      </c>
      <c r="P1583" s="6"/>
      <c r="Q1583" s="6"/>
      <c r="R1583" s="6"/>
      <c r="S1583" s="6"/>
      <c r="T1583" s="6"/>
      <c r="U1583" s="6"/>
      <c r="V1583" s="6"/>
      <c r="W1583" s="6" t="s">
        <v>90</v>
      </c>
      <c r="X1583" s="6" t="s">
        <v>128</v>
      </c>
      <c r="Y1583" s="11" t="s">
        <v>15237</v>
      </c>
      <c r="Z1583" s="10"/>
      <c r="AA1583" s="11" t="s">
        <v>15237</v>
      </c>
      <c r="AB1583" s="6" t="s">
        <v>83</v>
      </c>
      <c r="AC1583" s="6">
        <v>27540006829</v>
      </c>
      <c r="AD1583" s="6" t="s">
        <v>15184</v>
      </c>
      <c r="AE1583" s="6"/>
      <c r="AF1583" s="6" t="s">
        <v>15188</v>
      </c>
      <c r="AG1583" s="6"/>
      <c r="AH1583" s="6" t="s">
        <v>128</v>
      </c>
    </row>
    <row r="1584" spans="1:34" ht="16.5">
      <c r="A1584" s="14" t="s">
        <v>5453</v>
      </c>
      <c r="B1584" s="4" t="s">
        <v>5454</v>
      </c>
      <c r="C1584" s="5" t="s">
        <v>83</v>
      </c>
      <c r="D1584" s="5" t="s">
        <v>3186</v>
      </c>
      <c r="E1584" s="6" t="s">
        <v>11171</v>
      </c>
      <c r="F1584" s="6" t="s">
        <v>11172</v>
      </c>
      <c r="G1584" s="6" t="s">
        <v>11173</v>
      </c>
      <c r="H1584" s="6" t="s">
        <v>6149</v>
      </c>
      <c r="I1584" s="6" t="s">
        <v>5995</v>
      </c>
      <c r="J1584" s="6">
        <v>382213</v>
      </c>
      <c r="K1584" s="6">
        <v>0</v>
      </c>
      <c r="L1584" s="6" t="s">
        <v>11604</v>
      </c>
      <c r="M1584" s="6" t="s">
        <v>11606</v>
      </c>
      <c r="N1584" s="6"/>
      <c r="O1584" s="6" t="s">
        <v>13730</v>
      </c>
      <c r="P1584" s="6"/>
      <c r="Q1584" s="6" t="s">
        <v>14498</v>
      </c>
      <c r="R1584" s="6" t="s">
        <v>14499</v>
      </c>
      <c r="S1584" s="6"/>
      <c r="T1584" s="6"/>
      <c r="U1584" s="6"/>
      <c r="V1584" s="6"/>
      <c r="W1584" s="6" t="s">
        <v>14500</v>
      </c>
      <c r="X1584" s="6" t="s">
        <v>128</v>
      </c>
      <c r="Y1584" s="11" t="s">
        <v>15237</v>
      </c>
      <c r="Z1584" s="10"/>
      <c r="AA1584" s="11" t="s">
        <v>15237</v>
      </c>
      <c r="AB1584" s="6" t="s">
        <v>83</v>
      </c>
      <c r="AC1584" s="6">
        <v>24073500364</v>
      </c>
      <c r="AD1584" s="6">
        <v>24573500364</v>
      </c>
      <c r="AE1584" s="6"/>
      <c r="AF1584" s="6"/>
      <c r="AG1584" s="6"/>
      <c r="AH1584" s="6" t="s">
        <v>128</v>
      </c>
    </row>
    <row r="1585" spans="1:34" ht="16.5">
      <c r="A1585" s="14" t="s">
        <v>5455</v>
      </c>
      <c r="B1585" s="4" t="s">
        <v>5456</v>
      </c>
      <c r="C1585" s="5" t="s">
        <v>83</v>
      </c>
      <c r="D1585" s="5" t="s">
        <v>5457</v>
      </c>
      <c r="E1585" s="6" t="s">
        <v>11174</v>
      </c>
      <c r="F1585" s="6" t="s">
        <v>11175</v>
      </c>
      <c r="G1585" s="6" t="s">
        <v>11176</v>
      </c>
      <c r="H1585" s="6" t="s">
        <v>6225</v>
      </c>
      <c r="I1585" s="6" t="s">
        <v>6129</v>
      </c>
      <c r="J1585" s="6">
        <v>600096</v>
      </c>
      <c r="K1585" s="6">
        <v>0</v>
      </c>
      <c r="L1585" s="6" t="s">
        <v>11604</v>
      </c>
      <c r="M1585" s="6" t="s">
        <v>11618</v>
      </c>
      <c r="N1585" s="6" t="s">
        <v>12650</v>
      </c>
      <c r="O1585" s="6" t="s">
        <v>13731</v>
      </c>
      <c r="P1585" s="6"/>
      <c r="Q1585" s="6" t="s">
        <v>14501</v>
      </c>
      <c r="R1585" s="6" t="s">
        <v>14502</v>
      </c>
      <c r="S1585" s="6">
        <v>9941522994</v>
      </c>
      <c r="T1585" s="6"/>
      <c r="U1585" s="6"/>
      <c r="V1585" s="6"/>
      <c r="W1585" s="6" t="s">
        <v>5457</v>
      </c>
      <c r="X1585" s="6" t="s">
        <v>128</v>
      </c>
      <c r="Y1585" s="11" t="s">
        <v>15237</v>
      </c>
      <c r="Z1585" s="10"/>
      <c r="AA1585" s="11" t="s">
        <v>15237</v>
      </c>
      <c r="AB1585" s="6" t="s">
        <v>83</v>
      </c>
      <c r="AC1585" s="6">
        <v>33870925866</v>
      </c>
      <c r="AD1585" s="6">
        <v>984009</v>
      </c>
      <c r="AE1585" s="6"/>
      <c r="AF1585" s="6"/>
      <c r="AG1585" s="6"/>
      <c r="AH1585" s="6" t="s">
        <v>128</v>
      </c>
    </row>
    <row r="1586" spans="1:34" ht="16.5">
      <c r="A1586" s="14" t="s">
        <v>5458</v>
      </c>
      <c r="B1586" s="4" t="s">
        <v>5459</v>
      </c>
      <c r="C1586" s="5" t="s">
        <v>83</v>
      </c>
      <c r="D1586" s="5" t="s">
        <v>5460</v>
      </c>
      <c r="E1586" s="6" t="s">
        <v>11177</v>
      </c>
      <c r="F1586" s="6" t="s">
        <v>11178</v>
      </c>
      <c r="G1586" s="6" t="s">
        <v>11179</v>
      </c>
      <c r="H1586" s="6" t="s">
        <v>6225</v>
      </c>
      <c r="I1586" s="6" t="s">
        <v>6129</v>
      </c>
      <c r="J1586" s="6">
        <v>600024</v>
      </c>
      <c r="K1586" s="6">
        <v>0</v>
      </c>
      <c r="L1586" s="6" t="s">
        <v>11604</v>
      </c>
      <c r="M1586" s="6" t="s">
        <v>11618</v>
      </c>
      <c r="N1586" s="6" t="s">
        <v>12651</v>
      </c>
      <c r="O1586" s="6" t="s">
        <v>13732</v>
      </c>
      <c r="P1586" s="6"/>
      <c r="Q1586" s="6"/>
      <c r="R1586" s="6" t="s">
        <v>14503</v>
      </c>
      <c r="S1586" s="6">
        <v>9840432502</v>
      </c>
      <c r="T1586" s="6"/>
      <c r="U1586" s="6"/>
      <c r="V1586" s="6"/>
      <c r="W1586" s="6" t="s">
        <v>5460</v>
      </c>
      <c r="X1586" s="6" t="s">
        <v>128</v>
      </c>
      <c r="Y1586" s="11" t="s">
        <v>15237</v>
      </c>
      <c r="Z1586" s="10"/>
      <c r="AA1586" s="11" t="s">
        <v>15237</v>
      </c>
      <c r="AB1586" s="6" t="s">
        <v>83</v>
      </c>
      <c r="AC1586" s="6">
        <v>33211483591</v>
      </c>
      <c r="AD1586" s="6"/>
      <c r="AE1586" s="6"/>
      <c r="AF1586" s="6"/>
      <c r="AG1586" s="6"/>
      <c r="AH1586" s="6" t="s">
        <v>128</v>
      </c>
    </row>
    <row r="1587" spans="1:34" ht="16.5">
      <c r="A1587" s="14" t="s">
        <v>5464</v>
      </c>
      <c r="B1587" s="4" t="s">
        <v>5465</v>
      </c>
      <c r="C1587" s="5" t="s">
        <v>83</v>
      </c>
      <c r="D1587" s="5" t="s">
        <v>5466</v>
      </c>
      <c r="E1587" s="6" t="s">
        <v>11182</v>
      </c>
      <c r="F1587" s="6" t="s">
        <v>11183</v>
      </c>
      <c r="G1587" s="6" t="s">
        <v>11184</v>
      </c>
      <c r="H1587" s="6" t="s">
        <v>11185</v>
      </c>
      <c r="I1587" s="6" t="s">
        <v>5962</v>
      </c>
      <c r="J1587" s="6">
        <v>400097</v>
      </c>
      <c r="K1587" s="6">
        <v>0</v>
      </c>
      <c r="L1587" s="6" t="s">
        <v>11604</v>
      </c>
      <c r="M1587" s="6" t="s">
        <v>11606</v>
      </c>
      <c r="N1587" s="6" t="s">
        <v>12653</v>
      </c>
      <c r="O1587" s="6" t="s">
        <v>13733</v>
      </c>
      <c r="P1587" s="6"/>
      <c r="Q1587" s="6"/>
      <c r="R1587" s="6" t="s">
        <v>12653</v>
      </c>
      <c r="S1587" s="6">
        <v>9820407658</v>
      </c>
      <c r="T1587" s="6"/>
      <c r="U1587" s="6"/>
      <c r="V1587" s="6"/>
      <c r="W1587" s="6" t="s">
        <v>5468</v>
      </c>
      <c r="X1587" s="6" t="s">
        <v>128</v>
      </c>
      <c r="Y1587" s="11" t="s">
        <v>15237</v>
      </c>
      <c r="Z1587" s="10"/>
      <c r="AA1587" s="11" t="s">
        <v>15237</v>
      </c>
      <c r="AB1587" s="6" t="s">
        <v>83</v>
      </c>
      <c r="AC1587" s="6" t="s">
        <v>15189</v>
      </c>
      <c r="AD1587" s="6" t="s">
        <v>15190</v>
      </c>
      <c r="AE1587" s="6"/>
      <c r="AF1587" s="6"/>
      <c r="AG1587" s="6"/>
      <c r="AH1587" s="6" t="s">
        <v>128</v>
      </c>
    </row>
    <row r="1588" spans="1:34" ht="16.5">
      <c r="A1588" s="14" t="s">
        <v>5464</v>
      </c>
      <c r="B1588" s="4" t="s">
        <v>5467</v>
      </c>
      <c r="C1588" s="5" t="s">
        <v>83</v>
      </c>
      <c r="D1588" s="5" t="s">
        <v>5468</v>
      </c>
      <c r="E1588" s="6" t="s">
        <v>11186</v>
      </c>
      <c r="F1588" s="6" t="s">
        <v>11187</v>
      </c>
      <c r="G1588" s="6" t="s">
        <v>11188</v>
      </c>
      <c r="H1588" s="6" t="s">
        <v>11189</v>
      </c>
      <c r="I1588" s="6" t="s">
        <v>5962</v>
      </c>
      <c r="J1588" s="6"/>
      <c r="K1588" s="6">
        <v>0</v>
      </c>
      <c r="L1588" s="6" t="s">
        <v>11604</v>
      </c>
      <c r="M1588" s="6" t="s">
        <v>11606</v>
      </c>
      <c r="N1588" s="6"/>
      <c r="O1588" s="6">
        <v>9820407658</v>
      </c>
      <c r="P1588" s="6"/>
      <c r="Q1588" s="6"/>
      <c r="R1588" s="6"/>
      <c r="S1588" s="6"/>
      <c r="T1588" s="6"/>
      <c r="U1588" s="6"/>
      <c r="V1588" s="6"/>
      <c r="W1588" s="6" t="s">
        <v>5468</v>
      </c>
      <c r="X1588" s="6" t="s">
        <v>128</v>
      </c>
      <c r="Y1588" s="11" t="s">
        <v>15237</v>
      </c>
      <c r="Z1588" s="10"/>
      <c r="AA1588" s="11" t="s">
        <v>15237</v>
      </c>
      <c r="AB1588" s="6" t="s">
        <v>83</v>
      </c>
      <c r="AC1588" s="6">
        <v>27870007666</v>
      </c>
      <c r="AD1588" s="6" t="s">
        <v>15190</v>
      </c>
      <c r="AE1588" s="6"/>
      <c r="AF1588" s="6" t="s">
        <v>15189</v>
      </c>
      <c r="AG1588" s="6"/>
      <c r="AH1588" s="6" t="s">
        <v>128</v>
      </c>
    </row>
    <row r="1589" spans="1:34" ht="16.5">
      <c r="A1589" s="14" t="s">
        <v>5479</v>
      </c>
      <c r="B1589" s="4" t="s">
        <v>5480</v>
      </c>
      <c r="C1589" s="5" t="s">
        <v>83</v>
      </c>
      <c r="D1589" s="5" t="s">
        <v>5481</v>
      </c>
      <c r="E1589" s="6" t="s">
        <v>11196</v>
      </c>
      <c r="F1589" s="6" t="s">
        <v>11197</v>
      </c>
      <c r="G1589" s="6" t="s">
        <v>11198</v>
      </c>
      <c r="H1589" s="6" t="s">
        <v>6200</v>
      </c>
      <c r="I1589" s="6" t="s">
        <v>5962</v>
      </c>
      <c r="J1589" s="6">
        <v>400709</v>
      </c>
      <c r="K1589" s="6">
        <v>0</v>
      </c>
      <c r="L1589" s="6" t="s">
        <v>11604</v>
      </c>
      <c r="M1589" s="6" t="s">
        <v>11606</v>
      </c>
      <c r="N1589" s="6" t="s">
        <v>12657</v>
      </c>
      <c r="O1589" s="6" t="s">
        <v>13734</v>
      </c>
      <c r="P1589" s="6"/>
      <c r="Q1589" s="6"/>
      <c r="R1589" s="6"/>
      <c r="S1589" s="6"/>
      <c r="T1589" s="6"/>
      <c r="U1589" s="6"/>
      <c r="V1589" s="6"/>
      <c r="W1589" s="6" t="s">
        <v>5481</v>
      </c>
      <c r="X1589" s="6" t="s">
        <v>128</v>
      </c>
      <c r="Y1589" s="11" t="s">
        <v>15237</v>
      </c>
      <c r="Z1589" s="10"/>
      <c r="AA1589" s="11" t="s">
        <v>15237</v>
      </c>
      <c r="AB1589" s="6" t="s">
        <v>83</v>
      </c>
      <c r="AC1589" s="6" t="s">
        <v>15191</v>
      </c>
      <c r="AD1589" s="6" t="s">
        <v>15192</v>
      </c>
      <c r="AE1589" s="6" t="s">
        <v>20845</v>
      </c>
      <c r="AF1589" s="6"/>
      <c r="AG1589" s="6"/>
      <c r="AH1589" s="6" t="s">
        <v>128</v>
      </c>
    </row>
    <row r="1590" spans="1:34" ht="16.5">
      <c r="A1590" s="14" t="s">
        <v>5482</v>
      </c>
      <c r="B1590" s="4" t="s">
        <v>5483</v>
      </c>
      <c r="C1590" s="5" t="s">
        <v>83</v>
      </c>
      <c r="D1590" s="5" t="s">
        <v>5484</v>
      </c>
      <c r="E1590" s="6" t="s">
        <v>11199</v>
      </c>
      <c r="F1590" s="6" t="s">
        <v>11200</v>
      </c>
      <c r="G1590" s="6" t="s">
        <v>11201</v>
      </c>
      <c r="H1590" s="6" t="s">
        <v>11201</v>
      </c>
      <c r="I1590" s="6" t="s">
        <v>5983</v>
      </c>
      <c r="J1590" s="6">
        <v>580020</v>
      </c>
      <c r="K1590" s="6">
        <v>0</v>
      </c>
      <c r="L1590" s="6" t="s">
        <v>11609</v>
      </c>
      <c r="M1590" s="6" t="s">
        <v>11923</v>
      </c>
      <c r="N1590" s="6" t="s">
        <v>12658</v>
      </c>
      <c r="O1590" s="6" t="s">
        <v>13735</v>
      </c>
      <c r="P1590" s="6"/>
      <c r="Q1590" s="6"/>
      <c r="R1590" s="6" t="s">
        <v>14504</v>
      </c>
      <c r="S1590" s="6"/>
      <c r="T1590" s="6"/>
      <c r="U1590" s="6"/>
      <c r="V1590" s="6"/>
      <c r="W1590" s="6" t="s">
        <v>5484</v>
      </c>
      <c r="X1590" s="6" t="s">
        <v>128</v>
      </c>
      <c r="Y1590" s="11" t="s">
        <v>15237</v>
      </c>
      <c r="Z1590" s="10"/>
      <c r="AA1590" s="11" t="s">
        <v>15237</v>
      </c>
      <c r="AB1590" s="6" t="s">
        <v>83</v>
      </c>
      <c r="AC1590" s="6">
        <v>29150823411</v>
      </c>
      <c r="AD1590" s="6">
        <v>29150823411</v>
      </c>
      <c r="AE1590" s="6"/>
      <c r="AF1590" s="6"/>
      <c r="AG1590" s="6"/>
      <c r="AH1590" s="6" t="s">
        <v>128</v>
      </c>
    </row>
    <row r="1591" spans="1:34" ht="16.5">
      <c r="A1591" s="14" t="s">
        <v>5485</v>
      </c>
      <c r="B1591" s="4" t="s">
        <v>5486</v>
      </c>
      <c r="C1591" s="5" t="s">
        <v>83</v>
      </c>
      <c r="D1591" s="5" t="s">
        <v>5487</v>
      </c>
      <c r="E1591" s="6" t="s">
        <v>15290</v>
      </c>
      <c r="F1591" s="6" t="s">
        <v>11202</v>
      </c>
      <c r="G1591" s="6" t="s">
        <v>11203</v>
      </c>
      <c r="H1591" s="6" t="s">
        <v>11204</v>
      </c>
      <c r="I1591" s="6" t="s">
        <v>5995</v>
      </c>
      <c r="J1591" s="6">
        <v>395002</v>
      </c>
      <c r="K1591" s="6">
        <v>0</v>
      </c>
      <c r="L1591" s="6" t="s">
        <v>11604</v>
      </c>
      <c r="M1591" s="6" t="s">
        <v>11606</v>
      </c>
      <c r="N1591" s="6" t="s">
        <v>12659</v>
      </c>
      <c r="O1591" s="6">
        <v>29150823411</v>
      </c>
      <c r="P1591" s="6"/>
      <c r="Q1591" s="6"/>
      <c r="R1591" s="6"/>
      <c r="S1591" s="6"/>
      <c r="T1591" s="6"/>
      <c r="U1591" s="6"/>
      <c r="V1591" s="6"/>
      <c r="W1591" s="6" t="s">
        <v>5487</v>
      </c>
      <c r="X1591" s="6" t="s">
        <v>128</v>
      </c>
      <c r="Y1591" s="11" t="s">
        <v>15237</v>
      </c>
      <c r="Z1591" s="10"/>
      <c r="AA1591" s="11" t="s">
        <v>15237</v>
      </c>
      <c r="AB1591" s="6" t="s">
        <v>83</v>
      </c>
      <c r="AC1591" s="6">
        <v>24222204129</v>
      </c>
      <c r="AD1591" s="6">
        <v>24722204129</v>
      </c>
      <c r="AE1591" s="6"/>
      <c r="AF1591" s="6"/>
      <c r="AG1591" s="6"/>
      <c r="AH1591" s="6" t="s">
        <v>128</v>
      </c>
    </row>
    <row r="1592" spans="1:34" ht="16.5">
      <c r="A1592" s="14" t="s">
        <v>5518</v>
      </c>
      <c r="B1592" s="4" t="s">
        <v>5519</v>
      </c>
      <c r="C1592" s="5" t="s">
        <v>83</v>
      </c>
      <c r="D1592" s="5" t="s">
        <v>5520</v>
      </c>
      <c r="E1592" s="6" t="s">
        <v>11229</v>
      </c>
      <c r="F1592" s="6" t="s">
        <v>11230</v>
      </c>
      <c r="G1592" s="6" t="s">
        <v>11231</v>
      </c>
      <c r="H1592" s="6" t="s">
        <v>11232</v>
      </c>
      <c r="I1592" s="6"/>
      <c r="J1592" s="6"/>
      <c r="K1592" s="6">
        <v>0</v>
      </c>
      <c r="L1592" s="6" t="s">
        <v>11716</v>
      </c>
      <c r="M1592" s="6" t="s">
        <v>11616</v>
      </c>
      <c r="N1592" s="6" t="s">
        <v>12670</v>
      </c>
      <c r="O1592" s="6" t="s">
        <v>13743</v>
      </c>
      <c r="P1592" s="6"/>
      <c r="Q1592" s="6"/>
      <c r="R1592" s="6"/>
      <c r="S1592" s="6"/>
      <c r="T1592" s="6"/>
      <c r="U1592" s="6"/>
      <c r="V1592" s="6"/>
      <c r="W1592" s="6" t="s">
        <v>5520</v>
      </c>
      <c r="X1592" s="6" t="s">
        <v>128</v>
      </c>
      <c r="Y1592" s="11" t="s">
        <v>15237</v>
      </c>
      <c r="Z1592" s="10"/>
      <c r="AA1592" s="11" t="s">
        <v>15237</v>
      </c>
      <c r="AB1592" s="6" t="s">
        <v>83</v>
      </c>
      <c r="AC1592" s="6"/>
      <c r="AD1592" s="6"/>
      <c r="AE1592" s="6"/>
      <c r="AF1592" s="6"/>
      <c r="AG1592" s="6"/>
      <c r="AH1592" s="6" t="s">
        <v>128</v>
      </c>
    </row>
    <row r="1593" spans="1:34" ht="16.5">
      <c r="A1593" s="14" t="s">
        <v>5488</v>
      </c>
      <c r="B1593" s="4" t="s">
        <v>5489</v>
      </c>
      <c r="C1593" s="5" t="s">
        <v>83</v>
      </c>
      <c r="D1593" s="5" t="s">
        <v>5490</v>
      </c>
      <c r="E1593" s="6" t="s">
        <v>11205</v>
      </c>
      <c r="F1593" s="6" t="s">
        <v>6128</v>
      </c>
      <c r="G1593" s="6"/>
      <c r="H1593" s="6" t="s">
        <v>11206</v>
      </c>
      <c r="I1593" s="6" t="s">
        <v>6129</v>
      </c>
      <c r="J1593" s="6">
        <v>641001</v>
      </c>
      <c r="K1593" s="6">
        <v>0</v>
      </c>
      <c r="L1593" s="6" t="s">
        <v>11604</v>
      </c>
      <c r="M1593" s="6" t="s">
        <v>11618</v>
      </c>
      <c r="N1593" s="6" t="s">
        <v>12660</v>
      </c>
      <c r="O1593" s="6" t="s">
        <v>13736</v>
      </c>
      <c r="P1593" s="6"/>
      <c r="Q1593" s="6"/>
      <c r="R1593" s="6"/>
      <c r="S1593" s="6"/>
      <c r="T1593" s="6"/>
      <c r="U1593" s="6"/>
      <c r="V1593" s="6"/>
      <c r="W1593" s="6" t="s">
        <v>5490</v>
      </c>
      <c r="X1593" s="6" t="s">
        <v>128</v>
      </c>
      <c r="Y1593" s="11" t="s">
        <v>15237</v>
      </c>
      <c r="Z1593" s="10"/>
      <c r="AA1593" s="11" t="s">
        <v>15237</v>
      </c>
      <c r="AB1593" s="6" t="s">
        <v>83</v>
      </c>
      <c r="AC1593" s="6">
        <v>33101901285</v>
      </c>
      <c r="AD1593" s="6">
        <v>628985</v>
      </c>
      <c r="AE1593" s="6"/>
      <c r="AF1593" s="6"/>
      <c r="AG1593" s="6"/>
      <c r="AH1593" s="6" t="s">
        <v>128</v>
      </c>
    </row>
    <row r="1594" spans="1:34" ht="16.5">
      <c r="A1594" s="14" t="s">
        <v>5491</v>
      </c>
      <c r="B1594" s="4" t="s">
        <v>5492</v>
      </c>
      <c r="C1594" s="5" t="s">
        <v>83</v>
      </c>
      <c r="D1594" s="5" t="s">
        <v>5493</v>
      </c>
      <c r="E1594" s="6" t="s">
        <v>11207</v>
      </c>
      <c r="F1594" s="6" t="s">
        <v>11208</v>
      </c>
      <c r="G1594" s="6" t="s">
        <v>11209</v>
      </c>
      <c r="H1594" s="6" t="s">
        <v>7596</v>
      </c>
      <c r="I1594" s="6" t="s">
        <v>5983</v>
      </c>
      <c r="J1594" s="6">
        <v>79</v>
      </c>
      <c r="K1594" s="6">
        <v>0</v>
      </c>
      <c r="L1594" s="6" t="s">
        <v>11604</v>
      </c>
      <c r="M1594" s="6" t="s">
        <v>11605</v>
      </c>
      <c r="N1594" s="6" t="s">
        <v>12661</v>
      </c>
      <c r="O1594" s="6" t="s">
        <v>13737</v>
      </c>
      <c r="P1594" s="6"/>
      <c r="Q1594" s="6"/>
      <c r="R1594" s="6"/>
      <c r="S1594" s="6"/>
      <c r="T1594" s="6"/>
      <c r="U1594" s="6"/>
      <c r="V1594" s="6"/>
      <c r="W1594" s="6" t="s">
        <v>5493</v>
      </c>
      <c r="X1594" s="6" t="s">
        <v>128</v>
      </c>
      <c r="Y1594" s="11" t="s">
        <v>15237</v>
      </c>
      <c r="Z1594" s="10"/>
      <c r="AA1594" s="11" t="s">
        <v>15237</v>
      </c>
      <c r="AB1594" s="6" t="s">
        <v>83</v>
      </c>
      <c r="AC1594" s="6">
        <v>29620839691</v>
      </c>
      <c r="AD1594" s="6"/>
      <c r="AE1594" s="6"/>
      <c r="AF1594" s="6"/>
      <c r="AG1594" s="6"/>
      <c r="AH1594" s="6" t="s">
        <v>128</v>
      </c>
    </row>
    <row r="1595" spans="1:34" ht="16.5">
      <c r="A1595" s="14" t="s">
        <v>5494</v>
      </c>
      <c r="B1595" s="4" t="s">
        <v>5495</v>
      </c>
      <c r="C1595" s="5" t="s">
        <v>83</v>
      </c>
      <c r="D1595" s="5" t="s">
        <v>5496</v>
      </c>
      <c r="E1595" s="6" t="s">
        <v>11210</v>
      </c>
      <c r="F1595" s="6" t="s">
        <v>11211</v>
      </c>
      <c r="G1595" s="6"/>
      <c r="H1595" s="6" t="s">
        <v>5973</v>
      </c>
      <c r="I1595" s="6" t="s">
        <v>5975</v>
      </c>
      <c r="J1595" s="6"/>
      <c r="K1595" s="6">
        <v>0</v>
      </c>
      <c r="L1595" s="6" t="s">
        <v>11604</v>
      </c>
      <c r="M1595" s="6" t="s">
        <v>11610</v>
      </c>
      <c r="N1595" s="6"/>
      <c r="O1595" s="6" t="s">
        <v>13738</v>
      </c>
      <c r="P1595" s="6"/>
      <c r="Q1595" s="6"/>
      <c r="R1595" s="6"/>
      <c r="S1595" s="6"/>
      <c r="T1595" s="6"/>
      <c r="U1595" s="6"/>
      <c r="V1595" s="6"/>
      <c r="W1595" s="6" t="s">
        <v>5496</v>
      </c>
      <c r="X1595" s="6" t="s">
        <v>128</v>
      </c>
      <c r="Y1595" s="11" t="s">
        <v>15237</v>
      </c>
      <c r="Z1595" s="10"/>
      <c r="AA1595" s="11" t="s">
        <v>15237</v>
      </c>
      <c r="AB1595" s="6" t="s">
        <v>83</v>
      </c>
      <c r="AC1595" s="6">
        <v>9566101406</v>
      </c>
      <c r="AD1595" s="6"/>
      <c r="AE1595" s="6"/>
      <c r="AF1595" s="6"/>
      <c r="AG1595" s="6"/>
      <c r="AH1595" s="6" t="s">
        <v>128</v>
      </c>
    </row>
    <row r="1596" spans="1:34" ht="16.5">
      <c r="A1596" s="14" t="s">
        <v>5497</v>
      </c>
      <c r="B1596" s="4" t="s">
        <v>5498</v>
      </c>
      <c r="C1596" s="5" t="s">
        <v>83</v>
      </c>
      <c r="D1596" s="5" t="s">
        <v>5499</v>
      </c>
      <c r="E1596" s="6" t="s">
        <v>11212</v>
      </c>
      <c r="F1596" s="6" t="s">
        <v>11213</v>
      </c>
      <c r="G1596" s="6"/>
      <c r="H1596" s="6" t="s">
        <v>6399</v>
      </c>
      <c r="I1596" s="6" t="s">
        <v>5983</v>
      </c>
      <c r="J1596" s="6">
        <v>560043</v>
      </c>
      <c r="K1596" s="6">
        <v>0</v>
      </c>
      <c r="L1596" s="6" t="s">
        <v>11604</v>
      </c>
      <c r="M1596" s="6"/>
      <c r="N1596" s="6"/>
      <c r="O1596" s="6" t="s">
        <v>13739</v>
      </c>
      <c r="P1596" s="6"/>
      <c r="Q1596" s="6"/>
      <c r="R1596" s="6"/>
      <c r="S1596" s="6"/>
      <c r="T1596" s="6"/>
      <c r="U1596" s="6"/>
      <c r="V1596" s="6"/>
      <c r="W1596" s="6" t="s">
        <v>5499</v>
      </c>
      <c r="X1596" s="6" t="s">
        <v>128</v>
      </c>
      <c r="Y1596" s="11" t="s">
        <v>15237</v>
      </c>
      <c r="Z1596" s="10"/>
      <c r="AA1596" s="11" t="s">
        <v>15237</v>
      </c>
      <c r="AB1596" s="6" t="s">
        <v>83</v>
      </c>
      <c r="AC1596" s="6">
        <v>29090598986</v>
      </c>
      <c r="AD1596" s="6"/>
      <c r="AE1596" s="6"/>
      <c r="AF1596" s="6"/>
      <c r="AG1596" s="6"/>
      <c r="AH1596" s="6" t="s">
        <v>128</v>
      </c>
    </row>
    <row r="1597" spans="1:34" ht="16.5">
      <c r="A1597" s="14" t="s">
        <v>5500</v>
      </c>
      <c r="B1597" s="4" t="s">
        <v>5501</v>
      </c>
      <c r="C1597" s="5" t="s">
        <v>83</v>
      </c>
      <c r="D1597" s="5" t="s">
        <v>5502</v>
      </c>
      <c r="E1597" s="6" t="s">
        <v>11214</v>
      </c>
      <c r="F1597" s="6" t="s">
        <v>11215</v>
      </c>
      <c r="G1597" s="6"/>
      <c r="H1597" s="6" t="s">
        <v>6399</v>
      </c>
      <c r="I1597" s="6" t="s">
        <v>5983</v>
      </c>
      <c r="J1597" s="6">
        <v>560099</v>
      </c>
      <c r="K1597" s="6">
        <v>0</v>
      </c>
      <c r="L1597" s="6" t="s">
        <v>11604</v>
      </c>
      <c r="M1597" s="6" t="s">
        <v>11605</v>
      </c>
      <c r="N1597" s="6" t="s">
        <v>12662</v>
      </c>
      <c r="O1597" s="6"/>
      <c r="P1597" s="6"/>
      <c r="Q1597" s="6" t="s">
        <v>14505</v>
      </c>
      <c r="R1597" s="6"/>
      <c r="S1597" s="6"/>
      <c r="T1597" s="6"/>
      <c r="U1597" s="6"/>
      <c r="V1597" s="6"/>
      <c r="W1597" s="6" t="s">
        <v>5502</v>
      </c>
      <c r="X1597" s="6" t="s">
        <v>128</v>
      </c>
      <c r="Y1597" s="11" t="s">
        <v>15237</v>
      </c>
      <c r="Z1597" s="10"/>
      <c r="AA1597" s="11" t="s">
        <v>15237</v>
      </c>
      <c r="AB1597" s="6" t="s">
        <v>128</v>
      </c>
      <c r="AC1597" s="6">
        <v>29630054713</v>
      </c>
      <c r="AD1597" s="6">
        <v>10170777</v>
      </c>
      <c r="AE1597" s="6"/>
      <c r="AF1597" s="6"/>
      <c r="AG1597" s="6"/>
      <c r="AH1597" s="6" t="s">
        <v>83</v>
      </c>
    </row>
    <row r="1598" spans="1:34" ht="16.5">
      <c r="A1598" s="14" t="s">
        <v>5503</v>
      </c>
      <c r="B1598" s="4" t="s">
        <v>5504</v>
      </c>
      <c r="C1598" s="5" t="s">
        <v>83</v>
      </c>
      <c r="D1598" s="5" t="s">
        <v>5505</v>
      </c>
      <c r="E1598" s="6" t="s">
        <v>11216</v>
      </c>
      <c r="F1598" s="6" t="s">
        <v>11217</v>
      </c>
      <c r="G1598" s="6"/>
      <c r="H1598" s="6" t="s">
        <v>6225</v>
      </c>
      <c r="I1598" s="6" t="s">
        <v>6129</v>
      </c>
      <c r="J1598" s="6">
        <v>600096</v>
      </c>
      <c r="K1598" s="6">
        <v>0</v>
      </c>
      <c r="L1598" s="6" t="s">
        <v>11604</v>
      </c>
      <c r="M1598" s="6" t="s">
        <v>11605</v>
      </c>
      <c r="N1598" s="6" t="s">
        <v>12663</v>
      </c>
      <c r="O1598" s="6" t="s">
        <v>13740</v>
      </c>
      <c r="P1598" s="6"/>
      <c r="Q1598" s="6"/>
      <c r="R1598" s="6"/>
      <c r="S1598" s="6"/>
      <c r="T1598" s="6"/>
      <c r="U1598" s="6"/>
      <c r="V1598" s="6"/>
      <c r="W1598" s="6" t="s">
        <v>5505</v>
      </c>
      <c r="X1598" s="6" t="s">
        <v>128</v>
      </c>
      <c r="Y1598" s="11" t="s">
        <v>15237</v>
      </c>
      <c r="Z1598" s="10"/>
      <c r="AA1598" s="11" t="s">
        <v>15237</v>
      </c>
      <c r="AB1598" s="6" t="s">
        <v>83</v>
      </c>
      <c r="AC1598" s="6">
        <v>33740925210</v>
      </c>
      <c r="AD1598" s="6">
        <v>891886</v>
      </c>
      <c r="AE1598" s="6"/>
      <c r="AF1598" s="6"/>
      <c r="AG1598" s="6"/>
      <c r="AH1598" s="6" t="s">
        <v>128</v>
      </c>
    </row>
    <row r="1599" spans="1:34" ht="16.5">
      <c r="A1599" s="14" t="s">
        <v>5506</v>
      </c>
      <c r="B1599" s="4" t="s">
        <v>5507</v>
      </c>
      <c r="C1599" s="5" t="s">
        <v>83</v>
      </c>
      <c r="D1599" s="5" t="s">
        <v>5508</v>
      </c>
      <c r="E1599" s="6" t="s">
        <v>11218</v>
      </c>
      <c r="F1599" s="6" t="s">
        <v>11219</v>
      </c>
      <c r="G1599" s="6" t="s">
        <v>11220</v>
      </c>
      <c r="H1599" s="6" t="s">
        <v>11221</v>
      </c>
      <c r="I1599" s="6" t="s">
        <v>5995</v>
      </c>
      <c r="J1599" s="6">
        <v>396230</v>
      </c>
      <c r="K1599" s="6">
        <v>0</v>
      </c>
      <c r="L1599" s="6" t="s">
        <v>11609</v>
      </c>
      <c r="M1599" s="6" t="s">
        <v>11807</v>
      </c>
      <c r="N1599" s="6" t="s">
        <v>12664</v>
      </c>
      <c r="O1599" s="6">
        <v>9884565674</v>
      </c>
      <c r="P1599" s="6"/>
      <c r="Q1599" s="6"/>
      <c r="R1599" s="6"/>
      <c r="S1599" s="6"/>
      <c r="T1599" s="6"/>
      <c r="U1599" s="6"/>
      <c r="V1599" s="6"/>
      <c r="W1599" s="6" t="s">
        <v>5508</v>
      </c>
      <c r="X1599" s="6" t="s">
        <v>128</v>
      </c>
      <c r="Y1599" s="11" t="s">
        <v>15237</v>
      </c>
      <c r="Z1599" s="10"/>
      <c r="AA1599" s="11" t="s">
        <v>15237</v>
      </c>
      <c r="AB1599" s="6" t="s">
        <v>83</v>
      </c>
      <c r="AC1599" s="6">
        <v>26002001271</v>
      </c>
      <c r="AD1599" s="6"/>
      <c r="AE1599" s="6"/>
      <c r="AF1599" s="6"/>
      <c r="AG1599" s="6"/>
      <c r="AH1599" s="6" t="s">
        <v>128</v>
      </c>
    </row>
    <row r="1600" spans="1:34" ht="16.5">
      <c r="A1600" s="14" t="s">
        <v>5509</v>
      </c>
      <c r="B1600" s="4" t="s">
        <v>5510</v>
      </c>
      <c r="C1600" s="5" t="s">
        <v>83</v>
      </c>
      <c r="D1600" s="5" t="s">
        <v>5511</v>
      </c>
      <c r="E1600" s="6" t="s">
        <v>11222</v>
      </c>
      <c r="F1600" s="6" t="s">
        <v>11223</v>
      </c>
      <c r="G1600" s="6" t="s">
        <v>11224</v>
      </c>
      <c r="H1600" s="6" t="s">
        <v>7363</v>
      </c>
      <c r="I1600" s="6" t="s">
        <v>6651</v>
      </c>
      <c r="J1600" s="6">
        <v>263153</v>
      </c>
      <c r="K1600" s="6">
        <v>0</v>
      </c>
      <c r="L1600" s="6" t="s">
        <v>11604</v>
      </c>
      <c r="M1600" s="6" t="s">
        <v>11610</v>
      </c>
      <c r="N1600" s="6" t="s">
        <v>12665</v>
      </c>
      <c r="O1600" s="6" t="s">
        <v>13741</v>
      </c>
      <c r="P1600" s="6"/>
      <c r="Q1600" s="6"/>
      <c r="R1600" s="6" t="s">
        <v>14506</v>
      </c>
      <c r="S1600" s="6"/>
      <c r="T1600" s="6"/>
      <c r="U1600" s="6"/>
      <c r="V1600" s="6"/>
      <c r="W1600" s="6" t="s">
        <v>5511</v>
      </c>
      <c r="X1600" s="6" t="s">
        <v>128</v>
      </c>
      <c r="Y1600" s="11" t="s">
        <v>15237</v>
      </c>
      <c r="Z1600" s="10"/>
      <c r="AA1600" s="11" t="s">
        <v>15237</v>
      </c>
      <c r="AB1600" s="6" t="s">
        <v>83</v>
      </c>
      <c r="AC1600" s="6">
        <v>5005912272</v>
      </c>
      <c r="AD1600" s="6" t="s">
        <v>15193</v>
      </c>
      <c r="AE1600" s="6"/>
      <c r="AF1600" s="6"/>
      <c r="AG1600" s="6"/>
      <c r="AH1600" s="6" t="s">
        <v>128</v>
      </c>
    </row>
    <row r="1601" spans="1:34" ht="16.5">
      <c r="A1601" s="14" t="s">
        <v>5512</v>
      </c>
      <c r="B1601" s="4" t="s">
        <v>5513</v>
      </c>
      <c r="C1601" s="5" t="s">
        <v>83</v>
      </c>
      <c r="D1601" s="5" t="s">
        <v>5514</v>
      </c>
      <c r="E1601" s="6" t="s">
        <v>11225</v>
      </c>
      <c r="F1601" s="6" t="s">
        <v>11226</v>
      </c>
      <c r="G1601" s="6"/>
      <c r="H1601" s="6" t="s">
        <v>6225</v>
      </c>
      <c r="I1601" s="6" t="s">
        <v>6129</v>
      </c>
      <c r="J1601" s="6">
        <v>600032</v>
      </c>
      <c r="K1601" s="6">
        <v>0</v>
      </c>
      <c r="L1601" s="6" t="s">
        <v>11604</v>
      </c>
      <c r="M1601" s="6" t="s">
        <v>11605</v>
      </c>
      <c r="N1601" s="6" t="s">
        <v>12666</v>
      </c>
      <c r="O1601" s="6" t="s">
        <v>13742</v>
      </c>
      <c r="P1601" s="6"/>
      <c r="Q1601" s="6"/>
      <c r="R1601" s="6"/>
      <c r="S1601" s="6" t="s">
        <v>14507</v>
      </c>
      <c r="T1601" s="6"/>
      <c r="U1601" s="6"/>
      <c r="V1601" s="6"/>
      <c r="W1601" s="6" t="s">
        <v>5514</v>
      </c>
      <c r="X1601" s="6" t="s">
        <v>128</v>
      </c>
      <c r="Y1601" s="11" t="s">
        <v>15237</v>
      </c>
      <c r="Z1601" s="10"/>
      <c r="AA1601" s="11" t="s">
        <v>15237</v>
      </c>
      <c r="AB1601" s="6" t="s">
        <v>83</v>
      </c>
      <c r="AC1601" s="6">
        <v>33981389223</v>
      </c>
      <c r="AD1601" s="6">
        <v>1015290</v>
      </c>
      <c r="AE1601" s="6"/>
      <c r="AF1601" s="6"/>
      <c r="AG1601" s="6"/>
      <c r="AH1601" s="6" t="s">
        <v>128</v>
      </c>
    </row>
    <row r="1602" spans="1:34" ht="16.5">
      <c r="A1602" s="29" t="s">
        <v>5512</v>
      </c>
      <c r="B1602" s="5" t="s">
        <v>19930</v>
      </c>
      <c r="C1602" s="5" t="s">
        <v>83</v>
      </c>
      <c r="D1602" s="5" t="s">
        <v>5514</v>
      </c>
      <c r="E1602" s="6" t="s">
        <v>20677</v>
      </c>
      <c r="F1602" s="6" t="s">
        <v>20678</v>
      </c>
      <c r="G1602" s="6"/>
      <c r="H1602" s="6" t="s">
        <v>20679</v>
      </c>
      <c r="I1602" s="6" t="s">
        <v>6129</v>
      </c>
      <c r="J1602" s="6">
        <v>620001</v>
      </c>
      <c r="K1602" s="6">
        <v>0</v>
      </c>
      <c r="L1602" s="6" t="s">
        <v>11604</v>
      </c>
      <c r="M1602" s="6" t="s">
        <v>11605</v>
      </c>
      <c r="N1602" s="6" t="s">
        <v>20680</v>
      </c>
      <c r="O1602" s="5" t="s">
        <v>20681</v>
      </c>
      <c r="P1602" s="6"/>
      <c r="Q1602" s="6"/>
      <c r="R1602" s="6"/>
      <c r="S1602" s="6"/>
      <c r="T1602" s="6"/>
      <c r="U1602" s="6"/>
      <c r="V1602" s="6"/>
      <c r="W1602" s="6" t="s">
        <v>5514</v>
      </c>
      <c r="X1602" s="6" t="s">
        <v>128</v>
      </c>
      <c r="Y1602" s="11" t="s">
        <v>15237</v>
      </c>
      <c r="Z1602" s="10"/>
      <c r="AA1602" s="11" t="s">
        <v>15237</v>
      </c>
      <c r="AB1602" s="6" t="s">
        <v>83</v>
      </c>
      <c r="AC1602" s="6"/>
      <c r="AD1602" s="6"/>
      <c r="AE1602" s="6"/>
      <c r="AF1602" s="6"/>
      <c r="AG1602" s="6"/>
      <c r="AH1602" s="6" t="s">
        <v>128</v>
      </c>
    </row>
    <row r="1603" spans="1:34" ht="16.5">
      <c r="A1603" s="29" t="s">
        <v>5512</v>
      </c>
      <c r="B1603" s="5" t="s">
        <v>19931</v>
      </c>
      <c r="C1603" s="5" t="s">
        <v>83</v>
      </c>
      <c r="D1603" s="5" t="s">
        <v>5514</v>
      </c>
      <c r="E1603" s="6" t="s">
        <v>20682</v>
      </c>
      <c r="F1603" s="6" t="s">
        <v>20683</v>
      </c>
      <c r="G1603" s="6"/>
      <c r="H1603" s="6" t="s">
        <v>6225</v>
      </c>
      <c r="I1603" s="6" t="s">
        <v>6129</v>
      </c>
      <c r="J1603" s="6">
        <v>600078</v>
      </c>
      <c r="K1603" s="6">
        <v>0</v>
      </c>
      <c r="L1603" s="6" t="s">
        <v>11604</v>
      </c>
      <c r="M1603" s="6" t="s">
        <v>11605</v>
      </c>
      <c r="N1603" s="6"/>
      <c r="O1603" s="6"/>
      <c r="P1603" s="6"/>
      <c r="Q1603" s="6"/>
      <c r="R1603" s="6"/>
      <c r="S1603" s="6"/>
      <c r="T1603" s="6"/>
      <c r="U1603" s="6"/>
      <c r="V1603" s="6"/>
      <c r="W1603" s="6" t="s">
        <v>5514</v>
      </c>
      <c r="X1603" s="6" t="s">
        <v>128</v>
      </c>
      <c r="Y1603" s="11" t="s">
        <v>15237</v>
      </c>
      <c r="Z1603" s="10"/>
      <c r="AA1603" s="11" t="s">
        <v>15237</v>
      </c>
      <c r="AB1603" s="6" t="s">
        <v>83</v>
      </c>
      <c r="AC1603" s="6"/>
      <c r="AD1603" s="6"/>
      <c r="AE1603" s="6"/>
      <c r="AF1603" s="6"/>
      <c r="AG1603" s="6"/>
      <c r="AH1603" s="6" t="s">
        <v>128</v>
      </c>
    </row>
    <row r="1604" spans="1:34" ht="16.5">
      <c r="A1604" s="14" t="s">
        <v>5515</v>
      </c>
      <c r="B1604" s="4" t="s">
        <v>5516</v>
      </c>
      <c r="C1604" s="5" t="s">
        <v>83</v>
      </c>
      <c r="D1604" s="5" t="s">
        <v>5517</v>
      </c>
      <c r="E1604" s="6" t="s">
        <v>11227</v>
      </c>
      <c r="F1604" s="6" t="s">
        <v>11228</v>
      </c>
      <c r="G1604" s="6"/>
      <c r="H1604" s="6" t="s">
        <v>6619</v>
      </c>
      <c r="I1604" s="6"/>
      <c r="J1604" s="6"/>
      <c r="K1604" s="6">
        <v>0</v>
      </c>
      <c r="L1604" s="6" t="s">
        <v>12667</v>
      </c>
      <c r="M1604" s="6" t="s">
        <v>12668</v>
      </c>
      <c r="N1604" s="6" t="s">
        <v>12669</v>
      </c>
      <c r="O1604" s="6">
        <v>9884033111</v>
      </c>
      <c r="P1604" s="6"/>
      <c r="Q1604" s="6" t="s">
        <v>14508</v>
      </c>
      <c r="R1604" s="6"/>
      <c r="S1604" s="6"/>
      <c r="T1604" s="6"/>
      <c r="U1604" s="6"/>
      <c r="V1604" s="6"/>
      <c r="W1604" s="6" t="s">
        <v>5517</v>
      </c>
      <c r="X1604" s="6" t="s">
        <v>128</v>
      </c>
      <c r="Y1604" s="11" t="s">
        <v>15237</v>
      </c>
      <c r="Z1604" s="10"/>
      <c r="AA1604" s="11" t="s">
        <v>15237</v>
      </c>
      <c r="AB1604" s="6" t="s">
        <v>83</v>
      </c>
      <c r="AC1604" s="6"/>
      <c r="AD1604" s="6"/>
      <c r="AE1604" s="6"/>
      <c r="AF1604" s="6"/>
      <c r="AG1604" s="6"/>
      <c r="AH1604" s="6" t="s">
        <v>128</v>
      </c>
    </row>
    <row r="1605" spans="1:34" ht="16.5">
      <c r="A1605" s="29" t="s">
        <v>19932</v>
      </c>
      <c r="B1605" s="5" t="s">
        <v>19935</v>
      </c>
      <c r="C1605" s="5" t="s">
        <v>83</v>
      </c>
      <c r="D1605" s="5" t="s">
        <v>19936</v>
      </c>
      <c r="E1605" s="6" t="s">
        <v>20690</v>
      </c>
      <c r="F1605" s="6" t="s">
        <v>20691</v>
      </c>
      <c r="G1605" s="6" t="s">
        <v>20692</v>
      </c>
      <c r="H1605" s="6" t="s">
        <v>20692</v>
      </c>
      <c r="I1605" s="6"/>
      <c r="J1605" s="6"/>
      <c r="K1605" s="6">
        <v>0</v>
      </c>
      <c r="L1605" s="6" t="s">
        <v>20693</v>
      </c>
      <c r="M1605" s="6"/>
      <c r="N1605" s="6" t="s">
        <v>20694</v>
      </c>
      <c r="O1605" s="5" t="s">
        <v>20695</v>
      </c>
      <c r="P1605" s="6"/>
      <c r="Q1605" s="6" t="s">
        <v>20696</v>
      </c>
      <c r="R1605" s="6"/>
      <c r="S1605" s="6"/>
      <c r="T1605" s="6"/>
      <c r="U1605" s="6"/>
      <c r="V1605" s="6"/>
      <c r="W1605" s="6" t="s">
        <v>20689</v>
      </c>
      <c r="X1605" s="6" t="s">
        <v>128</v>
      </c>
      <c r="Y1605" s="11" t="s">
        <v>15237</v>
      </c>
      <c r="Z1605" s="10"/>
      <c r="AA1605" s="11" t="s">
        <v>15237</v>
      </c>
      <c r="AB1605" s="6" t="s">
        <v>83</v>
      </c>
      <c r="AC1605" s="6"/>
      <c r="AD1605" s="6"/>
      <c r="AE1605" s="6"/>
      <c r="AF1605" s="6"/>
      <c r="AG1605" s="6"/>
      <c r="AH1605" s="6" t="s">
        <v>128</v>
      </c>
    </row>
    <row r="1606" spans="1:34" ht="16.5">
      <c r="A1606" s="29" t="s">
        <v>19932</v>
      </c>
      <c r="B1606" s="5" t="s">
        <v>19933</v>
      </c>
      <c r="C1606" s="5" t="s">
        <v>83</v>
      </c>
      <c r="D1606" s="5" t="s">
        <v>19934</v>
      </c>
      <c r="E1606" s="6" t="s">
        <v>20684</v>
      </c>
      <c r="F1606" s="6" t="s">
        <v>20685</v>
      </c>
      <c r="G1606" s="6" t="s">
        <v>20686</v>
      </c>
      <c r="H1606" s="6" t="s">
        <v>20687</v>
      </c>
      <c r="I1606" s="6"/>
      <c r="J1606" s="6"/>
      <c r="K1606" s="6">
        <v>0</v>
      </c>
      <c r="L1606" s="6" t="s">
        <v>20860</v>
      </c>
      <c r="M1606" s="6" t="s">
        <v>12668</v>
      </c>
      <c r="N1606" s="6"/>
      <c r="O1606" s="5" t="s">
        <v>20688</v>
      </c>
      <c r="P1606" s="6"/>
      <c r="Q1606" s="6"/>
      <c r="R1606" s="6"/>
      <c r="S1606" s="6"/>
      <c r="T1606" s="6"/>
      <c r="U1606" s="6"/>
      <c r="V1606" s="6"/>
      <c r="W1606" s="6" t="s">
        <v>20689</v>
      </c>
      <c r="X1606" s="6" t="s">
        <v>128</v>
      </c>
      <c r="Y1606" s="11" t="s">
        <v>15237</v>
      </c>
      <c r="Z1606" s="10"/>
      <c r="AA1606" s="11" t="s">
        <v>15237</v>
      </c>
      <c r="AB1606" s="6" t="s">
        <v>83</v>
      </c>
      <c r="AC1606" s="6"/>
      <c r="AD1606" s="6"/>
      <c r="AE1606" s="6"/>
      <c r="AF1606" s="6"/>
      <c r="AG1606" s="6"/>
      <c r="AH1606" s="6" t="s">
        <v>128</v>
      </c>
    </row>
    <row r="1607" spans="1:34" ht="16.5">
      <c r="A1607" s="14" t="s">
        <v>5521</v>
      </c>
      <c r="B1607" s="4" t="s">
        <v>5522</v>
      </c>
      <c r="C1607" s="5" t="s">
        <v>83</v>
      </c>
      <c r="D1607" s="5" t="s">
        <v>5523</v>
      </c>
      <c r="E1607" s="6" t="s">
        <v>11233</v>
      </c>
      <c r="F1607" s="6" t="s">
        <v>11234</v>
      </c>
      <c r="G1607" s="6" t="s">
        <v>11235</v>
      </c>
      <c r="H1607" s="6" t="s">
        <v>7733</v>
      </c>
      <c r="I1607" s="6" t="s">
        <v>5995</v>
      </c>
      <c r="J1607" s="6" t="s">
        <v>12671</v>
      </c>
      <c r="K1607" s="6">
        <v>0</v>
      </c>
      <c r="L1607" s="6" t="s">
        <v>11604</v>
      </c>
      <c r="M1607" s="6" t="s">
        <v>11606</v>
      </c>
      <c r="N1607" s="6" t="s">
        <v>12672</v>
      </c>
      <c r="O1607" s="6">
        <f>880-2988-7590</f>
        <v>-9698</v>
      </c>
      <c r="P1607" s="6"/>
      <c r="Q1607" s="6"/>
      <c r="R1607" s="6"/>
      <c r="S1607" s="6"/>
      <c r="T1607" s="6"/>
      <c r="U1607" s="6"/>
      <c r="V1607" s="6"/>
      <c r="W1607" s="6" t="s">
        <v>5523</v>
      </c>
      <c r="X1607" s="6" t="s">
        <v>128</v>
      </c>
      <c r="Y1607" s="11" t="s">
        <v>15237</v>
      </c>
      <c r="Z1607" s="10"/>
      <c r="AA1607" s="11" t="s">
        <v>15237</v>
      </c>
      <c r="AB1607" s="6" t="s">
        <v>83</v>
      </c>
      <c r="AC1607" s="6">
        <v>24071901030</v>
      </c>
      <c r="AD1607" s="6">
        <v>24571901030</v>
      </c>
      <c r="AE1607" s="6" t="s">
        <v>20846</v>
      </c>
      <c r="AF1607" s="6" t="s">
        <v>15194</v>
      </c>
      <c r="AG1607" s="6"/>
      <c r="AH1607" s="6" t="s">
        <v>128</v>
      </c>
    </row>
    <row r="1608" spans="1:34" ht="16.5">
      <c r="A1608" s="14" t="s">
        <v>5527</v>
      </c>
      <c r="B1608" s="4" t="s">
        <v>5528</v>
      </c>
      <c r="C1608" s="5" t="s">
        <v>83</v>
      </c>
      <c r="D1608" s="5" t="s">
        <v>5529</v>
      </c>
      <c r="E1608" s="6" t="s">
        <v>11236</v>
      </c>
      <c r="F1608" s="6" t="s">
        <v>11237</v>
      </c>
      <c r="G1608" s="6" t="s">
        <v>11238</v>
      </c>
      <c r="H1608" s="6" t="s">
        <v>7042</v>
      </c>
      <c r="I1608" s="6" t="s">
        <v>6140</v>
      </c>
      <c r="J1608" s="6">
        <v>144004</v>
      </c>
      <c r="K1608" s="6">
        <v>0</v>
      </c>
      <c r="L1608" s="6" t="s">
        <v>11604</v>
      </c>
      <c r="M1608" s="6" t="s">
        <v>11610</v>
      </c>
      <c r="N1608" s="6"/>
      <c r="O1608" s="6" t="s">
        <v>13004</v>
      </c>
      <c r="P1608" s="6"/>
      <c r="Q1608" s="6">
        <v>9814105001</v>
      </c>
      <c r="R1608" s="6"/>
      <c r="S1608" s="6">
        <v>9815555002</v>
      </c>
      <c r="T1608" s="6"/>
      <c r="U1608" s="6"/>
      <c r="V1608" s="6"/>
      <c r="W1608" s="6" t="s">
        <v>5529</v>
      </c>
      <c r="X1608" s="6" t="s">
        <v>128</v>
      </c>
      <c r="Y1608" s="11" t="s">
        <v>15237</v>
      </c>
      <c r="Z1608" s="10"/>
      <c r="AA1608" s="11" t="s">
        <v>15237</v>
      </c>
      <c r="AB1608" s="6" t="s">
        <v>83</v>
      </c>
      <c r="AC1608" s="6">
        <v>3411044566</v>
      </c>
      <c r="AD1608" s="6">
        <v>33465210</v>
      </c>
      <c r="AE1608" s="6"/>
      <c r="AF1608" s="6"/>
      <c r="AG1608" s="6"/>
      <c r="AH1608" s="6" t="s">
        <v>128</v>
      </c>
    </row>
    <row r="1609" spans="1:34" ht="16.5">
      <c r="A1609" s="14" t="s">
        <v>5530</v>
      </c>
      <c r="B1609" s="4" t="s">
        <v>5531</v>
      </c>
      <c r="C1609" s="5" t="s">
        <v>83</v>
      </c>
      <c r="D1609" s="5" t="s">
        <v>5532</v>
      </c>
      <c r="E1609" s="6" t="s">
        <v>11239</v>
      </c>
      <c r="F1609" s="6" t="s">
        <v>11240</v>
      </c>
      <c r="G1609" s="6" t="s">
        <v>11241</v>
      </c>
      <c r="H1609" s="6"/>
      <c r="I1609" s="6" t="s">
        <v>5962</v>
      </c>
      <c r="J1609" s="6"/>
      <c r="K1609" s="6">
        <v>0</v>
      </c>
      <c r="L1609" s="6" t="s">
        <v>11604</v>
      </c>
      <c r="M1609" s="6" t="s">
        <v>11606</v>
      </c>
      <c r="N1609" s="6" t="s">
        <v>15291</v>
      </c>
      <c r="O1609" s="6" t="s">
        <v>13745</v>
      </c>
      <c r="P1609" s="6"/>
      <c r="Q1609" s="6" t="s">
        <v>14509</v>
      </c>
      <c r="R1609" s="6">
        <v>9324209704</v>
      </c>
      <c r="S1609" s="6"/>
      <c r="T1609" s="6"/>
      <c r="U1609" s="6"/>
      <c r="V1609" s="6"/>
      <c r="W1609" s="6" t="s">
        <v>5532</v>
      </c>
      <c r="X1609" s="6" t="s">
        <v>128</v>
      </c>
      <c r="Y1609" s="11" t="s">
        <v>15237</v>
      </c>
      <c r="Z1609" s="10"/>
      <c r="AA1609" s="11" t="s">
        <v>15237</v>
      </c>
      <c r="AB1609" s="6" t="s">
        <v>83</v>
      </c>
      <c r="AC1609" s="6">
        <v>27980263540</v>
      </c>
      <c r="AD1609" s="6" t="s">
        <v>15195</v>
      </c>
      <c r="AE1609" s="6"/>
      <c r="AF1609" s="6" t="s">
        <v>15196</v>
      </c>
      <c r="AG1609" s="9">
        <v>38808</v>
      </c>
      <c r="AH1609" s="6" t="s">
        <v>128</v>
      </c>
    </row>
    <row r="1610" spans="1:34" ht="16.5">
      <c r="A1610" s="14" t="s">
        <v>5536</v>
      </c>
      <c r="B1610" s="4" t="s">
        <v>5537</v>
      </c>
      <c r="C1610" s="5" t="s">
        <v>83</v>
      </c>
      <c r="D1610" s="5" t="s">
        <v>5538</v>
      </c>
      <c r="E1610" s="6" t="s">
        <v>11243</v>
      </c>
      <c r="F1610" s="6" t="s">
        <v>11244</v>
      </c>
      <c r="G1610" s="6"/>
      <c r="H1610" s="6" t="s">
        <v>6225</v>
      </c>
      <c r="I1610" s="6" t="s">
        <v>6129</v>
      </c>
      <c r="J1610" s="6"/>
      <c r="K1610" s="6">
        <v>0</v>
      </c>
      <c r="L1610" s="6" t="s">
        <v>11604</v>
      </c>
      <c r="M1610" s="6" t="s">
        <v>11618</v>
      </c>
      <c r="N1610" s="6"/>
      <c r="O1610" s="6" t="s">
        <v>13747</v>
      </c>
      <c r="P1610" s="6"/>
      <c r="Q1610" s="6">
        <v>4424493550</v>
      </c>
      <c r="R1610" s="6"/>
      <c r="S1610" s="6"/>
      <c r="T1610" s="6"/>
      <c r="U1610" s="6"/>
      <c r="V1610" s="6"/>
      <c r="W1610" s="6" t="s">
        <v>5538</v>
      </c>
      <c r="X1610" s="6" t="s">
        <v>128</v>
      </c>
      <c r="Y1610" s="11" t="s">
        <v>15237</v>
      </c>
      <c r="Z1610" s="10"/>
      <c r="AA1610" s="11" t="s">
        <v>15237</v>
      </c>
      <c r="AB1610" s="6" t="s">
        <v>83</v>
      </c>
      <c r="AC1610" s="6">
        <v>33840441125</v>
      </c>
      <c r="AD1610" s="6">
        <v>652546</v>
      </c>
      <c r="AE1610" s="6"/>
      <c r="AF1610" s="6" t="s">
        <v>15197</v>
      </c>
      <c r="AG1610" s="6"/>
      <c r="AH1610" s="6" t="s">
        <v>128</v>
      </c>
    </row>
    <row r="1611" spans="1:34" ht="16.5">
      <c r="A1611" s="14" t="s">
        <v>5539</v>
      </c>
      <c r="B1611" s="4" t="s">
        <v>5540</v>
      </c>
      <c r="C1611" s="5" t="s">
        <v>83</v>
      </c>
      <c r="D1611" s="5" t="s">
        <v>5541</v>
      </c>
      <c r="E1611" s="6" t="s">
        <v>11245</v>
      </c>
      <c r="F1611" s="6" t="s">
        <v>11246</v>
      </c>
      <c r="G1611" s="6" t="s">
        <v>6257</v>
      </c>
      <c r="H1611" s="6"/>
      <c r="I1611" s="6" t="s">
        <v>6195</v>
      </c>
      <c r="J1611" s="6"/>
      <c r="K1611" s="6">
        <v>0</v>
      </c>
      <c r="L1611" s="6" t="s">
        <v>11604</v>
      </c>
      <c r="M1611" s="6" t="s">
        <v>11610</v>
      </c>
      <c r="N1611" s="6"/>
      <c r="O1611" s="6" t="s">
        <v>13748</v>
      </c>
      <c r="P1611" s="6"/>
      <c r="Q1611" s="6"/>
      <c r="R1611" s="6"/>
      <c r="S1611" s="6"/>
      <c r="T1611" s="6"/>
      <c r="U1611" s="6"/>
      <c r="V1611" s="6"/>
      <c r="W1611" s="6" t="s">
        <v>5541</v>
      </c>
      <c r="X1611" s="6" t="s">
        <v>128</v>
      </c>
      <c r="Y1611" s="11" t="s">
        <v>15237</v>
      </c>
      <c r="Z1611" s="10"/>
      <c r="AA1611" s="11" t="s">
        <v>15237</v>
      </c>
      <c r="AB1611" s="6" t="s">
        <v>83</v>
      </c>
      <c r="AC1611" s="6"/>
      <c r="AD1611" s="6" t="s">
        <v>15198</v>
      </c>
      <c r="AE1611" s="6"/>
      <c r="AF1611" s="6"/>
      <c r="AG1611" s="6"/>
      <c r="AH1611" s="6" t="s">
        <v>128</v>
      </c>
    </row>
    <row r="1612" spans="1:34" ht="16.5">
      <c r="A1612" s="14" t="s">
        <v>5545</v>
      </c>
      <c r="B1612" s="4" t="s">
        <v>5546</v>
      </c>
      <c r="C1612" s="5" t="s">
        <v>83</v>
      </c>
      <c r="D1612" s="5" t="s">
        <v>5547</v>
      </c>
      <c r="E1612" s="6" t="s">
        <v>11248</v>
      </c>
      <c r="F1612" s="6" t="s">
        <v>11249</v>
      </c>
      <c r="G1612" s="6">
        <v>28</v>
      </c>
      <c r="H1612" s="6"/>
      <c r="I1612" s="6" t="s">
        <v>6008</v>
      </c>
      <c r="J1612" s="6"/>
      <c r="K1612" s="6">
        <v>0</v>
      </c>
      <c r="L1612" s="6" t="s">
        <v>11604</v>
      </c>
      <c r="M1612" s="6" t="s">
        <v>11610</v>
      </c>
      <c r="N1612" s="6"/>
      <c r="O1612" s="6" t="s">
        <v>13749</v>
      </c>
      <c r="P1612" s="6"/>
      <c r="Q1612" s="6" t="s">
        <v>14510</v>
      </c>
      <c r="R1612" s="6"/>
      <c r="S1612" s="6"/>
      <c r="T1612" s="6"/>
      <c r="U1612" s="6"/>
      <c r="V1612" s="6"/>
      <c r="W1612" s="6" t="s">
        <v>5547</v>
      </c>
      <c r="X1612" s="6" t="s">
        <v>128</v>
      </c>
      <c r="Y1612" s="11" t="s">
        <v>15237</v>
      </c>
      <c r="Z1612" s="10"/>
      <c r="AA1612" s="11" t="s">
        <v>15237</v>
      </c>
      <c r="AB1612" s="6" t="s">
        <v>83</v>
      </c>
      <c r="AC1612" s="6">
        <v>7530169106</v>
      </c>
      <c r="AD1612" s="6" t="s">
        <v>15200</v>
      </c>
      <c r="AE1612" s="6"/>
      <c r="AF1612" s="6"/>
      <c r="AG1612" s="6"/>
      <c r="AH1612" s="6" t="s">
        <v>128</v>
      </c>
    </row>
    <row r="1613" spans="1:34" ht="16.5">
      <c r="A1613" s="14" t="s">
        <v>5551</v>
      </c>
      <c r="B1613" s="4" t="s">
        <v>5552</v>
      </c>
      <c r="C1613" s="5" t="s">
        <v>83</v>
      </c>
      <c r="D1613" s="5" t="s">
        <v>5553</v>
      </c>
      <c r="E1613" s="6" t="s">
        <v>11251</v>
      </c>
      <c r="F1613" s="6" t="s">
        <v>11252</v>
      </c>
      <c r="G1613" s="6" t="s">
        <v>11253</v>
      </c>
      <c r="H1613" s="6" t="s">
        <v>6118</v>
      </c>
      <c r="I1613" s="6" t="s">
        <v>5970</v>
      </c>
      <c r="J1613" s="6">
        <v>500090</v>
      </c>
      <c r="K1613" s="6">
        <v>0</v>
      </c>
      <c r="L1613" s="6" t="s">
        <v>11604</v>
      </c>
      <c r="M1613" s="6" t="s">
        <v>11618</v>
      </c>
      <c r="N1613" s="6" t="s">
        <v>12673</v>
      </c>
      <c r="O1613" s="6" t="s">
        <v>13751</v>
      </c>
      <c r="P1613" s="6"/>
      <c r="Q1613" s="6"/>
      <c r="R1613" s="6" t="s">
        <v>12673</v>
      </c>
      <c r="S1613" s="6">
        <v>9849215321</v>
      </c>
      <c r="T1613" s="6"/>
      <c r="U1613" s="6"/>
      <c r="V1613" s="6"/>
      <c r="W1613" s="6" t="s">
        <v>5553</v>
      </c>
      <c r="X1613" s="6" t="s">
        <v>128</v>
      </c>
      <c r="Y1613" s="11" t="s">
        <v>15237</v>
      </c>
      <c r="Z1613" s="10"/>
      <c r="AA1613" s="11" t="s">
        <v>15237</v>
      </c>
      <c r="AB1613" s="6" t="s">
        <v>83</v>
      </c>
      <c r="AC1613" s="6">
        <v>28600187449</v>
      </c>
      <c r="AD1613" s="6" t="s">
        <v>15199</v>
      </c>
      <c r="AE1613" s="6"/>
      <c r="AF1613" s="6"/>
      <c r="AG1613" s="6"/>
      <c r="AH1613" s="6" t="s">
        <v>128</v>
      </c>
    </row>
    <row r="1614" spans="1:34" ht="16.5">
      <c r="A1614" s="14" t="s">
        <v>5554</v>
      </c>
      <c r="B1614" s="4" t="s">
        <v>5555</v>
      </c>
      <c r="C1614" s="5" t="s">
        <v>83</v>
      </c>
      <c r="D1614" s="5" t="s">
        <v>5556</v>
      </c>
      <c r="E1614" s="6" t="s">
        <v>11254</v>
      </c>
      <c r="F1614" s="6" t="s">
        <v>11255</v>
      </c>
      <c r="G1614" s="6" t="s">
        <v>7869</v>
      </c>
      <c r="H1614" s="6"/>
      <c r="I1614" s="6" t="s">
        <v>5975</v>
      </c>
      <c r="J1614" s="6"/>
      <c r="K1614" s="6">
        <v>0</v>
      </c>
      <c r="L1614" s="6" t="s">
        <v>11604</v>
      </c>
      <c r="M1614" s="6" t="s">
        <v>11610</v>
      </c>
      <c r="N1614" s="6"/>
      <c r="O1614" s="6" t="s">
        <v>13752</v>
      </c>
      <c r="P1614" s="6"/>
      <c r="Q1614" s="6"/>
      <c r="R1614" s="6"/>
      <c r="S1614" s="6"/>
      <c r="T1614" s="6"/>
      <c r="U1614" s="6"/>
      <c r="V1614" s="6"/>
      <c r="W1614" s="6" t="s">
        <v>5556</v>
      </c>
      <c r="X1614" s="6" t="s">
        <v>128</v>
      </c>
      <c r="Y1614" s="11" t="s">
        <v>15237</v>
      </c>
      <c r="Z1614" s="10"/>
      <c r="AA1614" s="11" t="s">
        <v>15237</v>
      </c>
      <c r="AB1614" s="6" t="s">
        <v>83</v>
      </c>
      <c r="AC1614" s="6"/>
      <c r="AD1614" s="6" t="s">
        <v>15201</v>
      </c>
      <c r="AE1614" s="6"/>
      <c r="AF1614" s="6" t="s">
        <v>15202</v>
      </c>
      <c r="AG1614" s="9">
        <v>34324</v>
      </c>
      <c r="AH1614" s="6" t="s">
        <v>128</v>
      </c>
    </row>
    <row r="1615" spans="1:34" ht="16.5">
      <c r="A1615" s="14" t="s">
        <v>5561</v>
      </c>
      <c r="B1615" s="4" t="s">
        <v>5562</v>
      </c>
      <c r="C1615" s="5" t="s">
        <v>83</v>
      </c>
      <c r="D1615" s="5" t="s">
        <v>5563</v>
      </c>
      <c r="E1615" s="6" t="s">
        <v>11260</v>
      </c>
      <c r="F1615" s="6" t="s">
        <v>11261</v>
      </c>
      <c r="G1615" s="6" t="s">
        <v>11262</v>
      </c>
      <c r="H1615" s="6"/>
      <c r="I1615" s="6" t="s">
        <v>5975</v>
      </c>
      <c r="J1615" s="6"/>
      <c r="K1615" s="6">
        <v>0</v>
      </c>
      <c r="L1615" s="6" t="s">
        <v>11604</v>
      </c>
      <c r="M1615" s="6" t="s">
        <v>11605</v>
      </c>
      <c r="N1615" s="6"/>
      <c r="O1615" s="6" t="s">
        <v>13755</v>
      </c>
      <c r="P1615" s="6"/>
      <c r="Q1615" s="6" t="s">
        <v>14511</v>
      </c>
      <c r="R1615" s="6"/>
      <c r="S1615" s="6"/>
      <c r="T1615" s="6"/>
      <c r="U1615" s="6"/>
      <c r="V1615" s="6"/>
      <c r="W1615" s="6" t="s">
        <v>5563</v>
      </c>
      <c r="X1615" s="6" t="s">
        <v>128</v>
      </c>
      <c r="Y1615" s="11" t="s">
        <v>15237</v>
      </c>
      <c r="Z1615" s="10"/>
      <c r="AA1615" s="11" t="s">
        <v>15237</v>
      </c>
      <c r="AB1615" s="6" t="s">
        <v>83</v>
      </c>
      <c r="AC1615" s="6">
        <v>9266100837</v>
      </c>
      <c r="AD1615" s="6" t="s">
        <v>15203</v>
      </c>
      <c r="AE1615" s="6"/>
      <c r="AF1615" s="6" t="s">
        <v>15204</v>
      </c>
      <c r="AG1615" s="9">
        <v>37468</v>
      </c>
      <c r="AH1615" s="6" t="s">
        <v>128</v>
      </c>
    </row>
    <row r="1616" spans="1:34" ht="16.5">
      <c r="A1616" s="14" t="s">
        <v>5564</v>
      </c>
      <c r="B1616" s="4" t="s">
        <v>5569</v>
      </c>
      <c r="C1616" s="5" t="s">
        <v>83</v>
      </c>
      <c r="D1616" s="5" t="s">
        <v>5570</v>
      </c>
      <c r="E1616" s="6" t="s">
        <v>11269</v>
      </c>
      <c r="F1616" s="6"/>
      <c r="G1616" s="6"/>
      <c r="H1616" s="6" t="s">
        <v>10915</v>
      </c>
      <c r="I1616" s="6" t="s">
        <v>5962</v>
      </c>
      <c r="J1616" s="6"/>
      <c r="K1616" s="6">
        <v>0</v>
      </c>
      <c r="L1616" s="6" t="s">
        <v>11604</v>
      </c>
      <c r="M1616" s="6" t="s">
        <v>11606</v>
      </c>
      <c r="N1616" s="6"/>
      <c r="O1616" s="6"/>
      <c r="P1616" s="6"/>
      <c r="Q1616" s="6"/>
      <c r="R1616" s="6"/>
      <c r="S1616" s="6"/>
      <c r="T1616" s="6"/>
      <c r="U1616" s="6"/>
      <c r="V1616" s="6"/>
      <c r="W1616" s="6" t="s">
        <v>5566</v>
      </c>
      <c r="X1616" s="6" t="s">
        <v>128</v>
      </c>
      <c r="Y1616" s="11" t="s">
        <v>15237</v>
      </c>
      <c r="Z1616" s="10"/>
      <c r="AA1616" s="11" t="s">
        <v>15237</v>
      </c>
      <c r="AB1616" s="6" t="s">
        <v>83</v>
      </c>
      <c r="AC1616" s="6" t="s">
        <v>15207</v>
      </c>
      <c r="AD1616" s="6"/>
      <c r="AE1616" s="6"/>
      <c r="AF1616" s="6"/>
      <c r="AG1616" s="6"/>
      <c r="AH1616" s="6" t="s">
        <v>128</v>
      </c>
    </row>
    <row r="1617" spans="1:34" ht="16.5">
      <c r="A1617" s="14" t="s">
        <v>5564</v>
      </c>
      <c r="B1617" s="4" t="s">
        <v>5567</v>
      </c>
      <c r="C1617" s="5" t="s">
        <v>83</v>
      </c>
      <c r="D1617" s="5" t="s">
        <v>5568</v>
      </c>
      <c r="E1617" s="6" t="s">
        <v>11266</v>
      </c>
      <c r="F1617" s="6" t="s">
        <v>11267</v>
      </c>
      <c r="G1617" s="6" t="s">
        <v>11268</v>
      </c>
      <c r="H1617" s="6" t="s">
        <v>7990</v>
      </c>
      <c r="I1617" s="6" t="s">
        <v>5962</v>
      </c>
      <c r="J1617" s="6">
        <v>440012</v>
      </c>
      <c r="K1617" s="6">
        <v>0</v>
      </c>
      <c r="L1617" s="6" t="s">
        <v>11604</v>
      </c>
      <c r="M1617" s="6" t="s">
        <v>11606</v>
      </c>
      <c r="N1617" s="6"/>
      <c r="O1617" s="6" t="s">
        <v>13757</v>
      </c>
      <c r="P1617" s="6"/>
      <c r="Q1617" s="6"/>
      <c r="R1617" s="6"/>
      <c r="S1617" s="6"/>
      <c r="T1617" s="6"/>
      <c r="U1617" s="6"/>
      <c r="V1617" s="6"/>
      <c r="W1617" s="6" t="s">
        <v>5566</v>
      </c>
      <c r="X1617" s="6" t="s">
        <v>128</v>
      </c>
      <c r="Y1617" s="11" t="s">
        <v>15237</v>
      </c>
      <c r="Z1617" s="10"/>
      <c r="AA1617" s="11" t="s">
        <v>15237</v>
      </c>
      <c r="AB1617" s="6" t="s">
        <v>83</v>
      </c>
      <c r="AC1617" s="6">
        <v>27820042565</v>
      </c>
      <c r="AD1617" s="6"/>
      <c r="AE1617" s="6"/>
      <c r="AF1617" s="6"/>
      <c r="AG1617" s="6"/>
      <c r="AH1617" s="6" t="s">
        <v>128</v>
      </c>
    </row>
    <row r="1618" spans="1:34" ht="16.5">
      <c r="A1618" s="14" t="s">
        <v>5564</v>
      </c>
      <c r="B1618" s="4" t="s">
        <v>5571</v>
      </c>
      <c r="C1618" s="5" t="s">
        <v>83</v>
      </c>
      <c r="D1618" s="5" t="s">
        <v>5572</v>
      </c>
      <c r="E1618" s="6" t="s">
        <v>11270</v>
      </c>
      <c r="F1618" s="6" t="s">
        <v>11271</v>
      </c>
      <c r="G1618" s="6" t="s">
        <v>11272</v>
      </c>
      <c r="H1618" s="6" t="s">
        <v>10915</v>
      </c>
      <c r="I1618" s="6" t="s">
        <v>5962</v>
      </c>
      <c r="J1618" s="6">
        <v>444601</v>
      </c>
      <c r="K1618" s="6">
        <v>0</v>
      </c>
      <c r="L1618" s="6" t="s">
        <v>11604</v>
      </c>
      <c r="M1618" s="6"/>
      <c r="N1618" s="6"/>
      <c r="O1618" s="6" t="s">
        <v>13758</v>
      </c>
      <c r="P1618" s="6"/>
      <c r="Q1618" s="6"/>
      <c r="R1618" s="6">
        <v>9420521901</v>
      </c>
      <c r="S1618" s="6"/>
      <c r="T1618" s="6"/>
      <c r="U1618" s="6"/>
      <c r="V1618" s="6"/>
      <c r="W1618" s="6" t="s">
        <v>5566</v>
      </c>
      <c r="X1618" s="6" t="s">
        <v>128</v>
      </c>
      <c r="Y1618" s="11" t="s">
        <v>15237</v>
      </c>
      <c r="Z1618" s="10"/>
      <c r="AA1618" s="11" t="s">
        <v>15237</v>
      </c>
      <c r="AB1618" s="6" t="s">
        <v>83</v>
      </c>
      <c r="AC1618" s="6" t="s">
        <v>15205</v>
      </c>
      <c r="AD1618" s="6"/>
      <c r="AE1618" s="6"/>
      <c r="AF1618" s="6"/>
      <c r="AG1618" s="6"/>
      <c r="AH1618" s="6" t="s">
        <v>128</v>
      </c>
    </row>
    <row r="1619" spans="1:34" ht="16.5">
      <c r="A1619" s="14" t="s">
        <v>5564</v>
      </c>
      <c r="B1619" s="4" t="s">
        <v>5565</v>
      </c>
      <c r="C1619" s="5" t="s">
        <v>83</v>
      </c>
      <c r="D1619" s="5" t="s">
        <v>5566</v>
      </c>
      <c r="E1619" s="6" t="s">
        <v>11263</v>
      </c>
      <c r="F1619" s="6" t="s">
        <v>11264</v>
      </c>
      <c r="G1619" s="6" t="s">
        <v>11265</v>
      </c>
      <c r="H1619" s="6" t="s">
        <v>7990</v>
      </c>
      <c r="I1619" s="6" t="s">
        <v>5962</v>
      </c>
      <c r="J1619" s="6"/>
      <c r="K1619" s="6">
        <v>0</v>
      </c>
      <c r="L1619" s="6" t="s">
        <v>11604</v>
      </c>
      <c r="M1619" s="6" t="s">
        <v>11606</v>
      </c>
      <c r="N1619" s="6"/>
      <c r="O1619" s="6" t="s">
        <v>13756</v>
      </c>
      <c r="P1619" s="6"/>
      <c r="Q1619" s="6"/>
      <c r="R1619" s="6"/>
      <c r="S1619" s="6"/>
      <c r="T1619" s="6"/>
      <c r="U1619" s="6"/>
      <c r="V1619" s="6"/>
      <c r="W1619" s="6" t="s">
        <v>5566</v>
      </c>
      <c r="X1619" s="6" t="s">
        <v>128</v>
      </c>
      <c r="Y1619" s="11" t="s">
        <v>15237</v>
      </c>
      <c r="Z1619" s="10"/>
      <c r="AA1619" s="11" t="s">
        <v>15237</v>
      </c>
      <c r="AB1619" s="6" t="s">
        <v>83</v>
      </c>
      <c r="AC1619" s="6" t="s">
        <v>15205</v>
      </c>
      <c r="AD1619" s="6" t="s">
        <v>15206</v>
      </c>
      <c r="AE1619" s="6"/>
      <c r="AF1619" s="6"/>
      <c r="AG1619" s="6"/>
      <c r="AH1619" s="6" t="s">
        <v>128</v>
      </c>
    </row>
    <row r="1620" spans="1:34" ht="16.5">
      <c r="A1620" s="14" t="s">
        <v>5582</v>
      </c>
      <c r="B1620" s="4" t="s">
        <v>5583</v>
      </c>
      <c r="C1620" s="5" t="s">
        <v>83</v>
      </c>
      <c r="D1620" s="5" t="s">
        <v>5584</v>
      </c>
      <c r="E1620" s="6" t="s">
        <v>11278</v>
      </c>
      <c r="F1620" s="6" t="s">
        <v>11279</v>
      </c>
      <c r="G1620" s="6" t="s">
        <v>11280</v>
      </c>
      <c r="H1620" s="6" t="s">
        <v>11281</v>
      </c>
      <c r="I1620" s="6" t="s">
        <v>5995</v>
      </c>
      <c r="J1620" s="6">
        <v>380024</v>
      </c>
      <c r="K1620" s="6">
        <v>0</v>
      </c>
      <c r="L1620" s="6" t="s">
        <v>11604</v>
      </c>
      <c r="M1620" s="6" t="s">
        <v>11606</v>
      </c>
      <c r="N1620" s="6" t="s">
        <v>12674</v>
      </c>
      <c r="O1620" s="6">
        <v>9868649664</v>
      </c>
      <c r="P1620" s="6"/>
      <c r="Q1620" s="6"/>
      <c r="R1620" s="6"/>
      <c r="S1620" s="6"/>
      <c r="T1620" s="6"/>
      <c r="U1620" s="6"/>
      <c r="V1620" s="6"/>
      <c r="W1620" s="6" t="s">
        <v>5584</v>
      </c>
      <c r="X1620" s="6" t="s">
        <v>128</v>
      </c>
      <c r="Y1620" s="11" t="s">
        <v>15237</v>
      </c>
      <c r="Z1620" s="10"/>
      <c r="AA1620" s="11" t="s">
        <v>15237</v>
      </c>
      <c r="AB1620" s="6" t="s">
        <v>83</v>
      </c>
      <c r="AC1620" s="6"/>
      <c r="AD1620" s="6">
        <v>24572502628</v>
      </c>
      <c r="AE1620" s="6"/>
      <c r="AF1620" s="6">
        <v>24072502628</v>
      </c>
      <c r="AG1620" s="6"/>
      <c r="AH1620" s="6" t="s">
        <v>128</v>
      </c>
    </row>
    <row r="1621" spans="1:34" ht="16.5">
      <c r="A1621" s="14" t="s">
        <v>5582</v>
      </c>
      <c r="B1621" s="4" t="s">
        <v>5585</v>
      </c>
      <c r="C1621" s="5" t="s">
        <v>83</v>
      </c>
      <c r="D1621" s="5" t="s">
        <v>5584</v>
      </c>
      <c r="E1621" s="6" t="s">
        <v>11282</v>
      </c>
      <c r="F1621" s="6" t="s">
        <v>11283</v>
      </c>
      <c r="G1621" s="6" t="s">
        <v>6566</v>
      </c>
      <c r="H1621" s="6" t="s">
        <v>11284</v>
      </c>
      <c r="I1621" s="6" t="s">
        <v>5995</v>
      </c>
      <c r="J1621" s="6"/>
      <c r="K1621" s="6">
        <v>0</v>
      </c>
      <c r="L1621" s="6" t="s">
        <v>11604</v>
      </c>
      <c r="M1621" s="6" t="s">
        <v>11606</v>
      </c>
      <c r="N1621" s="6" t="s">
        <v>12675</v>
      </c>
      <c r="O1621" s="6" t="s">
        <v>13751</v>
      </c>
      <c r="P1621" s="6"/>
      <c r="Q1621" s="6"/>
      <c r="R1621" s="6"/>
      <c r="S1621" s="6"/>
      <c r="T1621" s="6"/>
      <c r="U1621" s="6"/>
      <c r="V1621" s="6"/>
      <c r="W1621" s="6" t="s">
        <v>5584</v>
      </c>
      <c r="X1621" s="6" t="s">
        <v>128</v>
      </c>
      <c r="Y1621" s="11" t="s">
        <v>15237</v>
      </c>
      <c r="Z1621" s="10"/>
      <c r="AA1621" s="11" t="s">
        <v>15237</v>
      </c>
      <c r="AB1621" s="6" t="s">
        <v>83</v>
      </c>
      <c r="AC1621" s="6"/>
      <c r="AD1621" s="6">
        <v>24572502628</v>
      </c>
      <c r="AE1621" s="6"/>
      <c r="AF1621" s="6">
        <v>24072502628</v>
      </c>
      <c r="AG1621" s="6"/>
      <c r="AH1621" s="6" t="s">
        <v>128</v>
      </c>
    </row>
    <row r="1622" spans="1:34" ht="16.5">
      <c r="A1622" s="14" t="s">
        <v>5590</v>
      </c>
      <c r="B1622" s="4" t="s">
        <v>5591</v>
      </c>
      <c r="C1622" s="5" t="s">
        <v>83</v>
      </c>
      <c r="D1622" s="5" t="s">
        <v>5592</v>
      </c>
      <c r="E1622" s="6" t="s">
        <v>8227</v>
      </c>
      <c r="F1622" s="6" t="s">
        <v>8228</v>
      </c>
      <c r="G1622" s="6" t="s">
        <v>8229</v>
      </c>
      <c r="H1622" s="6"/>
      <c r="I1622" s="6" t="s">
        <v>5962</v>
      </c>
      <c r="J1622" s="6"/>
      <c r="K1622" s="6">
        <v>0</v>
      </c>
      <c r="L1622" s="6" t="s">
        <v>11604</v>
      </c>
      <c r="M1622" s="6" t="s">
        <v>11606</v>
      </c>
      <c r="N1622" s="6" t="s">
        <v>12676</v>
      </c>
      <c r="O1622" s="6" t="s">
        <v>13762</v>
      </c>
      <c r="P1622" s="6"/>
      <c r="Q1622" s="6" t="s">
        <v>14161</v>
      </c>
      <c r="R1622" s="6"/>
      <c r="S1622" s="6"/>
      <c r="T1622" s="6"/>
      <c r="U1622" s="6"/>
      <c r="V1622" s="6"/>
      <c r="W1622" s="6" t="s">
        <v>5592</v>
      </c>
      <c r="X1622" s="6" t="s">
        <v>128</v>
      </c>
      <c r="Y1622" s="11" t="s">
        <v>15237</v>
      </c>
      <c r="Z1622" s="10"/>
      <c r="AA1622" s="11" t="s">
        <v>15237</v>
      </c>
      <c r="AB1622" s="6" t="s">
        <v>83</v>
      </c>
      <c r="AC1622" s="6">
        <v>27270024098</v>
      </c>
      <c r="AD1622" s="6" t="s">
        <v>15208</v>
      </c>
      <c r="AE1622" s="6" t="s">
        <v>20848</v>
      </c>
      <c r="AF1622" s="6" t="s">
        <v>14847</v>
      </c>
      <c r="AG1622" s="9">
        <v>38808</v>
      </c>
      <c r="AH1622" s="6" t="s">
        <v>128</v>
      </c>
    </row>
    <row r="1623" spans="1:34" ht="16.5">
      <c r="A1623" s="14" t="s">
        <v>5599</v>
      </c>
      <c r="B1623" s="4" t="s">
        <v>5602</v>
      </c>
      <c r="C1623" s="5" t="s">
        <v>83</v>
      </c>
      <c r="D1623" s="5" t="s">
        <v>5603</v>
      </c>
      <c r="E1623" s="6" t="s">
        <v>11299</v>
      </c>
      <c r="F1623" s="6" t="s">
        <v>11300</v>
      </c>
      <c r="G1623" s="6" t="s">
        <v>11301</v>
      </c>
      <c r="H1623" s="6" t="s">
        <v>6225</v>
      </c>
      <c r="I1623" s="6" t="s">
        <v>6129</v>
      </c>
      <c r="J1623" s="6">
        <v>600069</v>
      </c>
      <c r="K1623" s="6">
        <v>0</v>
      </c>
      <c r="L1623" s="6" t="s">
        <v>11604</v>
      </c>
      <c r="M1623" s="6" t="s">
        <v>11618</v>
      </c>
      <c r="N1623" s="6"/>
      <c r="O1623" s="6">
        <v>9841086211</v>
      </c>
      <c r="P1623" s="6"/>
      <c r="Q1623" s="6"/>
      <c r="R1623" s="6"/>
      <c r="S1623" s="6"/>
      <c r="T1623" s="6"/>
      <c r="U1623" s="6"/>
      <c r="V1623" s="6"/>
      <c r="W1623" s="6" t="s">
        <v>5603</v>
      </c>
      <c r="X1623" s="6" t="s">
        <v>128</v>
      </c>
      <c r="Y1623" s="11" t="s">
        <v>15237</v>
      </c>
      <c r="Z1623" s="10"/>
      <c r="AA1623" s="11" t="s">
        <v>15237</v>
      </c>
      <c r="AB1623" s="6" t="s">
        <v>83</v>
      </c>
      <c r="AC1623" s="6">
        <v>33531503009</v>
      </c>
      <c r="AD1623" s="6">
        <v>870078</v>
      </c>
      <c r="AE1623" s="6"/>
      <c r="AF1623" s="6"/>
      <c r="AG1623" s="6"/>
      <c r="AH1623" s="6" t="s">
        <v>128</v>
      </c>
    </row>
    <row r="1624" spans="1:34" ht="16.5">
      <c r="A1624" s="14" t="s">
        <v>5610</v>
      </c>
      <c r="B1624" s="4" t="s">
        <v>5611</v>
      </c>
      <c r="C1624" s="5" t="s">
        <v>83</v>
      </c>
      <c r="D1624" s="5" t="s">
        <v>5612</v>
      </c>
      <c r="E1624" s="6" t="s">
        <v>11307</v>
      </c>
      <c r="F1624" s="6" t="s">
        <v>11308</v>
      </c>
      <c r="G1624" s="6"/>
      <c r="H1624" s="6" t="s">
        <v>6521</v>
      </c>
      <c r="I1624" s="6" t="s">
        <v>6140</v>
      </c>
      <c r="J1624" s="6">
        <v>160002</v>
      </c>
      <c r="K1624" s="6">
        <v>0</v>
      </c>
      <c r="L1624" s="6" t="s">
        <v>11604</v>
      </c>
      <c r="M1624" s="6" t="s">
        <v>11610</v>
      </c>
      <c r="N1624" s="6"/>
      <c r="O1624" s="6" t="s">
        <v>13766</v>
      </c>
      <c r="P1624" s="6"/>
      <c r="Q1624" s="6"/>
      <c r="R1624" s="6" t="s">
        <v>14512</v>
      </c>
      <c r="S1624" s="6"/>
      <c r="T1624" s="6"/>
      <c r="U1624" s="6"/>
      <c r="V1624" s="6"/>
      <c r="W1624" s="6" t="s">
        <v>5612</v>
      </c>
      <c r="X1624" s="6" t="s">
        <v>128</v>
      </c>
      <c r="Y1624" s="11" t="s">
        <v>15237</v>
      </c>
      <c r="Z1624" s="10"/>
      <c r="AA1624" s="11" t="s">
        <v>15237</v>
      </c>
      <c r="AB1624" s="6" t="s">
        <v>83</v>
      </c>
      <c r="AC1624" s="6">
        <v>4140015722</v>
      </c>
      <c r="AD1624" s="6">
        <v>4140015722</v>
      </c>
      <c r="AE1624" s="6"/>
      <c r="AF1624" s="6"/>
      <c r="AG1624" s="6"/>
      <c r="AH1624" s="6" t="s">
        <v>128</v>
      </c>
    </row>
    <row r="1625" spans="1:34" ht="16.5">
      <c r="A1625" s="14" t="s">
        <v>5616</v>
      </c>
      <c r="B1625" s="4" t="s">
        <v>5617</v>
      </c>
      <c r="C1625" s="5" t="s">
        <v>83</v>
      </c>
      <c r="D1625" s="5" t="s">
        <v>5618</v>
      </c>
      <c r="E1625" s="6" t="s">
        <v>11311</v>
      </c>
      <c r="F1625" s="6" t="s">
        <v>11312</v>
      </c>
      <c r="G1625" s="6" t="s">
        <v>11313</v>
      </c>
      <c r="H1625" s="6" t="s">
        <v>7596</v>
      </c>
      <c r="I1625" s="6" t="s">
        <v>5983</v>
      </c>
      <c r="J1625" s="6">
        <v>560062</v>
      </c>
      <c r="K1625" s="6">
        <v>0</v>
      </c>
      <c r="L1625" s="6" t="s">
        <v>11604</v>
      </c>
      <c r="M1625" s="6" t="s">
        <v>11605</v>
      </c>
      <c r="N1625" s="6" t="s">
        <v>12681</v>
      </c>
      <c r="O1625" s="6">
        <v>9811215796</v>
      </c>
      <c r="P1625" s="6"/>
      <c r="Q1625" s="6"/>
      <c r="R1625" s="6"/>
      <c r="S1625" s="6"/>
      <c r="T1625" s="6"/>
      <c r="U1625" s="6"/>
      <c r="V1625" s="6"/>
      <c r="W1625" s="6" t="s">
        <v>5618</v>
      </c>
      <c r="X1625" s="6" t="s">
        <v>128</v>
      </c>
      <c r="Y1625" s="11" t="s">
        <v>15237</v>
      </c>
      <c r="Z1625" s="10"/>
      <c r="AA1625" s="11" t="s">
        <v>15237</v>
      </c>
      <c r="AB1625" s="6" t="s">
        <v>83</v>
      </c>
      <c r="AC1625" s="6">
        <v>29170349264</v>
      </c>
      <c r="AD1625" s="6"/>
      <c r="AE1625" s="6"/>
      <c r="AF1625" s="6"/>
      <c r="AG1625" s="6"/>
      <c r="AH1625" s="6" t="s">
        <v>128</v>
      </c>
    </row>
    <row r="1626" spans="1:34" ht="16.5">
      <c r="A1626" s="14" t="s">
        <v>5619</v>
      </c>
      <c r="B1626" s="4" t="s">
        <v>5620</v>
      </c>
      <c r="C1626" s="5" t="s">
        <v>83</v>
      </c>
      <c r="D1626" s="5" t="s">
        <v>5621</v>
      </c>
      <c r="E1626" s="6" t="s">
        <v>8699</v>
      </c>
      <c r="F1626" s="6" t="s">
        <v>11314</v>
      </c>
      <c r="G1626" s="6" t="s">
        <v>11315</v>
      </c>
      <c r="H1626" s="6" t="s">
        <v>6225</v>
      </c>
      <c r="I1626" s="6" t="s">
        <v>6129</v>
      </c>
      <c r="J1626" s="6">
        <v>600049</v>
      </c>
      <c r="K1626" s="6">
        <v>0</v>
      </c>
      <c r="L1626" s="6" t="s">
        <v>11604</v>
      </c>
      <c r="M1626" s="6" t="s">
        <v>11605</v>
      </c>
      <c r="N1626" s="6" t="s">
        <v>11926</v>
      </c>
      <c r="O1626" s="6">
        <v>9844059273</v>
      </c>
      <c r="P1626" s="6"/>
      <c r="Q1626" s="6" t="s">
        <v>14513</v>
      </c>
      <c r="R1626" s="6"/>
      <c r="S1626" s="6"/>
      <c r="T1626" s="6"/>
      <c r="U1626" s="6"/>
      <c r="V1626" s="6"/>
      <c r="W1626" s="6" t="s">
        <v>5621</v>
      </c>
      <c r="X1626" s="6" t="s">
        <v>128</v>
      </c>
      <c r="Y1626" s="11" t="s">
        <v>15237</v>
      </c>
      <c r="Z1626" s="10"/>
      <c r="AA1626" s="11" t="s">
        <v>15237</v>
      </c>
      <c r="AB1626" s="6" t="s">
        <v>83</v>
      </c>
      <c r="AC1626" s="6">
        <v>33441321717</v>
      </c>
      <c r="AD1626" s="6" t="s">
        <v>15209</v>
      </c>
      <c r="AE1626" s="6"/>
      <c r="AF1626" s="6"/>
      <c r="AG1626" s="6"/>
      <c r="AH1626" s="6" t="s">
        <v>128</v>
      </c>
    </row>
    <row r="1627" spans="1:34" ht="16.5">
      <c r="A1627" s="14" t="s">
        <v>5622</v>
      </c>
      <c r="B1627" s="4" t="s">
        <v>5623</v>
      </c>
      <c r="C1627" s="5" t="s">
        <v>83</v>
      </c>
      <c r="D1627" s="5" t="s">
        <v>5624</v>
      </c>
      <c r="E1627" s="6" t="s">
        <v>11316</v>
      </c>
      <c r="F1627" s="6" t="s">
        <v>11317</v>
      </c>
      <c r="G1627" s="6" t="s">
        <v>6975</v>
      </c>
      <c r="H1627" s="6" t="s">
        <v>6007</v>
      </c>
      <c r="I1627" s="6" t="s">
        <v>6008</v>
      </c>
      <c r="J1627" s="6">
        <v>110035</v>
      </c>
      <c r="K1627" s="6">
        <v>0</v>
      </c>
      <c r="L1627" s="6" t="s">
        <v>11604</v>
      </c>
      <c r="M1627" s="6" t="s">
        <v>11610</v>
      </c>
      <c r="N1627" s="6" t="s">
        <v>12682</v>
      </c>
      <c r="O1627" s="6" t="s">
        <v>13767</v>
      </c>
      <c r="P1627" s="6"/>
      <c r="Q1627" s="6"/>
      <c r="R1627" s="6" t="s">
        <v>12682</v>
      </c>
      <c r="S1627" s="6">
        <v>9958989069</v>
      </c>
      <c r="T1627" s="6"/>
      <c r="U1627" s="6"/>
      <c r="V1627" s="6"/>
      <c r="W1627" s="6" t="s">
        <v>5624</v>
      </c>
      <c r="X1627" s="6" t="s">
        <v>128</v>
      </c>
      <c r="Y1627" s="11" t="s">
        <v>15237</v>
      </c>
      <c r="Z1627" s="10"/>
      <c r="AA1627" s="11" t="s">
        <v>15237</v>
      </c>
      <c r="AB1627" s="6" t="s">
        <v>83</v>
      </c>
      <c r="AC1627" s="6">
        <v>7810354222</v>
      </c>
      <c r="AD1627" s="6"/>
      <c r="AE1627" s="6"/>
      <c r="AF1627" s="6"/>
      <c r="AG1627" s="6"/>
      <c r="AH1627" s="6" t="s">
        <v>128</v>
      </c>
    </row>
    <row r="1628" spans="1:34" ht="16.5">
      <c r="A1628" s="14" t="s">
        <v>5625</v>
      </c>
      <c r="B1628" s="4" t="s">
        <v>5626</v>
      </c>
      <c r="C1628" s="5" t="s">
        <v>83</v>
      </c>
      <c r="D1628" s="5" t="s">
        <v>5627</v>
      </c>
      <c r="E1628" s="6" t="s">
        <v>11318</v>
      </c>
      <c r="F1628" s="6" t="s">
        <v>6986</v>
      </c>
      <c r="G1628" s="6" t="s">
        <v>11319</v>
      </c>
      <c r="H1628" s="6" t="s">
        <v>6212</v>
      </c>
      <c r="I1628" s="6" t="s">
        <v>6008</v>
      </c>
      <c r="J1628" s="6">
        <v>110033</v>
      </c>
      <c r="K1628" s="6">
        <v>0</v>
      </c>
      <c r="L1628" s="6" t="s">
        <v>11604</v>
      </c>
      <c r="M1628" s="6" t="s">
        <v>11610</v>
      </c>
      <c r="N1628" s="6" t="s">
        <v>12683</v>
      </c>
      <c r="O1628" s="6">
        <v>9958989069</v>
      </c>
      <c r="P1628" s="6"/>
      <c r="Q1628" s="6"/>
      <c r="R1628" s="6" t="s">
        <v>14514</v>
      </c>
      <c r="S1628" s="6">
        <v>9910823846</v>
      </c>
      <c r="T1628" s="6"/>
      <c r="U1628" s="6"/>
      <c r="V1628" s="6"/>
      <c r="W1628" s="6" t="s">
        <v>5627</v>
      </c>
      <c r="X1628" s="6" t="s">
        <v>128</v>
      </c>
      <c r="Y1628" s="11" t="s">
        <v>15237</v>
      </c>
      <c r="Z1628" s="10"/>
      <c r="AA1628" s="11" t="s">
        <v>15237</v>
      </c>
      <c r="AB1628" s="6" t="s">
        <v>83</v>
      </c>
      <c r="AC1628" s="6">
        <v>7340122505</v>
      </c>
      <c r="AD1628" s="6"/>
      <c r="AE1628" s="6" t="s">
        <v>20847</v>
      </c>
      <c r="AF1628" s="6"/>
      <c r="AG1628" s="6"/>
      <c r="AH1628" s="6" t="s">
        <v>128</v>
      </c>
    </row>
    <row r="1629" spans="1:34" ht="16.5">
      <c r="A1629" s="14" t="s">
        <v>5628</v>
      </c>
      <c r="B1629" s="4" t="s">
        <v>5629</v>
      </c>
      <c r="C1629" s="5" t="s">
        <v>83</v>
      </c>
      <c r="D1629" s="5" t="s">
        <v>5630</v>
      </c>
      <c r="E1629" s="6" t="s">
        <v>11320</v>
      </c>
      <c r="F1629" s="6" t="s">
        <v>11321</v>
      </c>
      <c r="G1629" s="6" t="s">
        <v>5972</v>
      </c>
      <c r="H1629" s="6" t="s">
        <v>5973</v>
      </c>
      <c r="I1629" s="6" t="s">
        <v>5975</v>
      </c>
      <c r="J1629" s="6">
        <v>201301</v>
      </c>
      <c r="K1629" s="6">
        <v>0</v>
      </c>
      <c r="L1629" s="6" t="s">
        <v>11604</v>
      </c>
      <c r="M1629" s="6" t="s">
        <v>11610</v>
      </c>
      <c r="N1629" s="6" t="s">
        <v>12684</v>
      </c>
      <c r="O1629" s="6">
        <v>9311581013</v>
      </c>
      <c r="P1629" s="6"/>
      <c r="Q1629" s="6"/>
      <c r="R1629" s="6"/>
      <c r="S1629" s="6"/>
      <c r="T1629" s="6"/>
      <c r="U1629" s="6"/>
      <c r="V1629" s="6"/>
      <c r="W1629" s="6" t="s">
        <v>5630</v>
      </c>
      <c r="X1629" s="6" t="s">
        <v>128</v>
      </c>
      <c r="Y1629" s="11" t="s">
        <v>15237</v>
      </c>
      <c r="Z1629" s="10"/>
      <c r="AA1629" s="11" t="s">
        <v>15237</v>
      </c>
      <c r="AB1629" s="6" t="s">
        <v>83</v>
      </c>
      <c r="AC1629" s="6">
        <v>9465800254</v>
      </c>
      <c r="AD1629" s="6"/>
      <c r="AE1629" s="6"/>
      <c r="AF1629" s="6"/>
      <c r="AG1629" s="6"/>
      <c r="AH1629" s="6" t="s">
        <v>128</v>
      </c>
    </row>
    <row r="1630" spans="1:34" ht="16.5">
      <c r="A1630" s="14" t="s">
        <v>5633</v>
      </c>
      <c r="B1630" s="4" t="s">
        <v>5634</v>
      </c>
      <c r="C1630" s="5" t="s">
        <v>83</v>
      </c>
      <c r="D1630" s="5" t="s">
        <v>5635</v>
      </c>
      <c r="E1630" s="6" t="s">
        <v>6926</v>
      </c>
      <c r="F1630" s="6" t="s">
        <v>11324</v>
      </c>
      <c r="G1630" s="6" t="s">
        <v>11325</v>
      </c>
      <c r="H1630" s="6" t="s">
        <v>5973</v>
      </c>
      <c r="I1630" s="6" t="s">
        <v>5975</v>
      </c>
      <c r="J1630" s="6">
        <v>301306</v>
      </c>
      <c r="K1630" s="6">
        <v>0</v>
      </c>
      <c r="L1630" s="6" t="s">
        <v>11604</v>
      </c>
      <c r="M1630" s="6" t="s">
        <v>11610</v>
      </c>
      <c r="N1630" s="6" t="s">
        <v>12685</v>
      </c>
      <c r="O1630" s="6"/>
      <c r="P1630" s="6"/>
      <c r="Q1630" s="6"/>
      <c r="R1630" s="6"/>
      <c r="S1630" s="6"/>
      <c r="T1630" s="6"/>
      <c r="U1630" s="6"/>
      <c r="V1630" s="6"/>
      <c r="W1630" s="6" t="s">
        <v>14515</v>
      </c>
      <c r="X1630" s="6" t="s">
        <v>128</v>
      </c>
      <c r="Y1630" s="11" t="s">
        <v>15237</v>
      </c>
      <c r="Z1630" s="10"/>
      <c r="AA1630" s="11" t="s">
        <v>15237</v>
      </c>
      <c r="AB1630" s="6" t="s">
        <v>83</v>
      </c>
      <c r="AC1630" s="6">
        <v>9966100169</v>
      </c>
      <c r="AD1630" s="6"/>
      <c r="AE1630" s="6" t="s">
        <v>20849</v>
      </c>
      <c r="AF1630" s="6"/>
      <c r="AG1630" s="6"/>
      <c r="AH1630" s="6" t="s">
        <v>128</v>
      </c>
    </row>
    <row r="1631" spans="1:34" ht="16.5">
      <c r="A1631" s="14" t="s">
        <v>5636</v>
      </c>
      <c r="B1631" s="4" t="s">
        <v>5637</v>
      </c>
      <c r="C1631" s="5" t="s">
        <v>83</v>
      </c>
      <c r="D1631" s="5" t="s">
        <v>5635</v>
      </c>
      <c r="E1631" s="6" t="s">
        <v>11326</v>
      </c>
      <c r="F1631" s="6" t="s">
        <v>11327</v>
      </c>
      <c r="G1631" s="6" t="s">
        <v>11328</v>
      </c>
      <c r="H1631" s="6" t="s">
        <v>11329</v>
      </c>
      <c r="I1631" s="6" t="s">
        <v>6651</v>
      </c>
      <c r="J1631" s="6">
        <v>262405</v>
      </c>
      <c r="K1631" s="6">
        <v>0</v>
      </c>
      <c r="L1631" s="6" t="s">
        <v>11604</v>
      </c>
      <c r="M1631" s="6" t="s">
        <v>11610</v>
      </c>
      <c r="N1631" s="6" t="s">
        <v>12686</v>
      </c>
      <c r="O1631" s="6">
        <v>9810152549</v>
      </c>
      <c r="P1631" s="6"/>
      <c r="Q1631" s="6"/>
      <c r="R1631" s="6"/>
      <c r="S1631" s="6"/>
      <c r="T1631" s="6"/>
      <c r="U1631" s="6"/>
      <c r="V1631" s="6"/>
      <c r="W1631" s="6" t="s">
        <v>5635</v>
      </c>
      <c r="X1631" s="6" t="s">
        <v>128</v>
      </c>
      <c r="Y1631" s="11" t="s">
        <v>15237</v>
      </c>
      <c r="Z1631" s="10"/>
      <c r="AA1631" s="11" t="s">
        <v>15237</v>
      </c>
      <c r="AB1631" s="6" t="s">
        <v>83</v>
      </c>
      <c r="AC1631" s="6">
        <v>5008775421</v>
      </c>
      <c r="AD1631" s="6"/>
      <c r="AE1631" s="6" t="s">
        <v>20850</v>
      </c>
      <c r="AF1631" s="6"/>
      <c r="AG1631" s="6"/>
      <c r="AH1631" s="6" t="s">
        <v>128</v>
      </c>
    </row>
    <row r="1632" spans="1:34" ht="16.5">
      <c r="A1632" s="14" t="s">
        <v>5638</v>
      </c>
      <c r="B1632" s="4" t="s">
        <v>5639</v>
      </c>
      <c r="C1632" s="5" t="s">
        <v>83</v>
      </c>
      <c r="D1632" s="5" t="s">
        <v>5640</v>
      </c>
      <c r="E1632" s="6" t="s">
        <v>11330</v>
      </c>
      <c r="F1632" s="6" t="s">
        <v>11331</v>
      </c>
      <c r="G1632" s="6" t="s">
        <v>6118</v>
      </c>
      <c r="H1632" s="6" t="s">
        <v>6118</v>
      </c>
      <c r="I1632" s="6" t="s">
        <v>5970</v>
      </c>
      <c r="J1632" s="6">
        <v>500018</v>
      </c>
      <c r="K1632" s="6">
        <v>0</v>
      </c>
      <c r="L1632" s="6" t="s">
        <v>11604</v>
      </c>
      <c r="M1632" s="6" t="s">
        <v>11618</v>
      </c>
      <c r="N1632" s="6" t="s">
        <v>11895</v>
      </c>
      <c r="O1632" s="6">
        <v>9810152549</v>
      </c>
      <c r="P1632" s="6"/>
      <c r="Q1632" s="6" t="s">
        <v>14516</v>
      </c>
      <c r="R1632" s="6" t="s">
        <v>14517</v>
      </c>
      <c r="S1632" s="6">
        <v>9246160073</v>
      </c>
      <c r="T1632" s="6"/>
      <c r="U1632" s="6"/>
      <c r="V1632" s="6"/>
      <c r="W1632" s="6" t="s">
        <v>5640</v>
      </c>
      <c r="X1632" s="6" t="s">
        <v>128</v>
      </c>
      <c r="Y1632" s="11" t="s">
        <v>15237</v>
      </c>
      <c r="Z1632" s="10"/>
      <c r="AA1632" s="11" t="s">
        <v>15237</v>
      </c>
      <c r="AB1632" s="6" t="s">
        <v>83</v>
      </c>
      <c r="AC1632" s="6">
        <v>28188537805</v>
      </c>
      <c r="AD1632" s="6"/>
      <c r="AE1632" s="6"/>
      <c r="AF1632" s="6"/>
      <c r="AG1632" s="6"/>
      <c r="AH1632" s="6" t="s">
        <v>128</v>
      </c>
    </row>
    <row r="1633" spans="1:34" ht="16.5">
      <c r="A1633" s="14" t="s">
        <v>5641</v>
      </c>
      <c r="B1633" s="4" t="s">
        <v>5642</v>
      </c>
      <c r="C1633" s="5" t="s">
        <v>83</v>
      </c>
      <c r="D1633" s="5" t="s">
        <v>5643</v>
      </c>
      <c r="E1633" s="6" t="s">
        <v>11332</v>
      </c>
      <c r="F1633" s="6" t="s">
        <v>11333</v>
      </c>
      <c r="G1633" s="6" t="s">
        <v>11334</v>
      </c>
      <c r="H1633" s="6" t="s">
        <v>9580</v>
      </c>
      <c r="I1633" s="6" t="s">
        <v>6195</v>
      </c>
      <c r="J1633" s="6">
        <v>122101</v>
      </c>
      <c r="K1633" s="6">
        <v>0</v>
      </c>
      <c r="L1633" s="6" t="s">
        <v>11604</v>
      </c>
      <c r="M1633" s="6" t="s">
        <v>11610</v>
      </c>
      <c r="N1633" s="6" t="s">
        <v>12687</v>
      </c>
      <c r="O1633" s="6" t="s">
        <v>13768</v>
      </c>
      <c r="P1633" s="6"/>
      <c r="Q1633" s="6"/>
      <c r="R1633" s="6" t="s">
        <v>14518</v>
      </c>
      <c r="S1633" s="6"/>
      <c r="T1633" s="6"/>
      <c r="U1633" s="6"/>
      <c r="V1633" s="6"/>
      <c r="W1633" s="6" t="s">
        <v>5643</v>
      </c>
      <c r="X1633" s="6" t="s">
        <v>128</v>
      </c>
      <c r="Y1633" s="11" t="s">
        <v>15237</v>
      </c>
      <c r="Z1633" s="10"/>
      <c r="AA1633" s="11" t="s">
        <v>15237</v>
      </c>
      <c r="AB1633" s="6" t="s">
        <v>83</v>
      </c>
      <c r="AC1633" s="6">
        <v>6391832313</v>
      </c>
      <c r="AD1633" s="6">
        <v>6391832313</v>
      </c>
      <c r="AE1633" s="6"/>
      <c r="AF1633" s="6"/>
      <c r="AG1633" s="6"/>
      <c r="AH1633" s="6" t="s">
        <v>128</v>
      </c>
    </row>
    <row r="1634" spans="1:34" ht="16.5">
      <c r="A1634" s="14" t="s">
        <v>5644</v>
      </c>
      <c r="B1634" s="4" t="s">
        <v>5645</v>
      </c>
      <c r="C1634" s="5" t="s">
        <v>83</v>
      </c>
      <c r="D1634" s="5" t="s">
        <v>5646</v>
      </c>
      <c r="E1634" s="6" t="s">
        <v>11335</v>
      </c>
      <c r="F1634" s="6" t="s">
        <v>11336</v>
      </c>
      <c r="G1634" s="6"/>
      <c r="H1634" s="6" t="s">
        <v>5972</v>
      </c>
      <c r="I1634" s="6" t="s">
        <v>5975</v>
      </c>
      <c r="J1634" s="6">
        <v>201301</v>
      </c>
      <c r="K1634" s="6">
        <v>0</v>
      </c>
      <c r="L1634" s="6" t="s">
        <v>11604</v>
      </c>
      <c r="M1634" s="6" t="s">
        <v>11610</v>
      </c>
      <c r="N1634" s="6" t="s">
        <v>12688</v>
      </c>
      <c r="O1634" s="6" t="s">
        <v>13769</v>
      </c>
      <c r="P1634" s="6"/>
      <c r="Q1634" s="6"/>
      <c r="R1634" s="6" t="s">
        <v>14519</v>
      </c>
      <c r="S1634" s="6"/>
      <c r="T1634" s="6"/>
      <c r="U1634" s="6"/>
      <c r="V1634" s="6"/>
      <c r="W1634" s="6" t="s">
        <v>5646</v>
      </c>
      <c r="X1634" s="6" t="s">
        <v>128</v>
      </c>
      <c r="Y1634" s="11" t="s">
        <v>15237</v>
      </c>
      <c r="Z1634" s="10"/>
      <c r="AA1634" s="11" t="s">
        <v>15237</v>
      </c>
      <c r="AB1634" s="6" t="s">
        <v>83</v>
      </c>
      <c r="AC1634" s="6">
        <v>9465800254</v>
      </c>
      <c r="AD1634" s="6">
        <v>9465800254</v>
      </c>
      <c r="AE1634" s="6"/>
      <c r="AF1634" s="6"/>
      <c r="AG1634" s="6"/>
      <c r="AH1634" s="6" t="s">
        <v>128</v>
      </c>
    </row>
    <row r="1635" spans="1:34" ht="16.5">
      <c r="A1635" s="14" t="s">
        <v>5647</v>
      </c>
      <c r="B1635" s="4" t="s">
        <v>5648</v>
      </c>
      <c r="C1635" s="5" t="s">
        <v>83</v>
      </c>
      <c r="D1635" s="5" t="s">
        <v>5649</v>
      </c>
      <c r="E1635" s="6" t="s">
        <v>11337</v>
      </c>
      <c r="F1635" s="6" t="s">
        <v>11338</v>
      </c>
      <c r="G1635" s="6"/>
      <c r="H1635" s="6" t="s">
        <v>6149</v>
      </c>
      <c r="I1635" s="6" t="s">
        <v>5995</v>
      </c>
      <c r="J1635" s="6">
        <v>380009</v>
      </c>
      <c r="K1635" s="6">
        <v>0</v>
      </c>
      <c r="L1635" s="6" t="s">
        <v>11604</v>
      </c>
      <c r="M1635" s="6" t="s">
        <v>11605</v>
      </c>
      <c r="N1635" s="6" t="s">
        <v>12689</v>
      </c>
      <c r="O1635" s="6">
        <v>9971893331</v>
      </c>
      <c r="P1635" s="6"/>
      <c r="Q1635" s="6"/>
      <c r="R1635" s="6"/>
      <c r="S1635" s="6"/>
      <c r="T1635" s="6"/>
      <c r="U1635" s="6"/>
      <c r="V1635" s="6"/>
      <c r="W1635" s="6" t="s">
        <v>5649</v>
      </c>
      <c r="X1635" s="6" t="s">
        <v>128</v>
      </c>
      <c r="Y1635" s="11" t="s">
        <v>15237</v>
      </c>
      <c r="Z1635" s="10"/>
      <c r="AA1635" s="11" t="s">
        <v>15237</v>
      </c>
      <c r="AB1635" s="6" t="s">
        <v>83</v>
      </c>
      <c r="AC1635" s="6"/>
      <c r="AD1635" s="6">
        <v>24573401521</v>
      </c>
      <c r="AE1635" s="6"/>
      <c r="AF1635" s="6"/>
      <c r="AG1635" s="6"/>
      <c r="AH1635" s="6" t="s">
        <v>128</v>
      </c>
    </row>
    <row r="1636" spans="1:34" ht="16.5">
      <c r="A1636" s="14" t="s">
        <v>5650</v>
      </c>
      <c r="B1636" s="4" t="s">
        <v>5651</v>
      </c>
      <c r="C1636" s="5" t="s">
        <v>83</v>
      </c>
      <c r="D1636" s="5" t="s">
        <v>5652</v>
      </c>
      <c r="E1636" s="6" t="s">
        <v>11339</v>
      </c>
      <c r="F1636" s="6" t="s">
        <v>11340</v>
      </c>
      <c r="G1636" s="6" t="s">
        <v>11341</v>
      </c>
      <c r="H1636" s="6" t="s">
        <v>11342</v>
      </c>
      <c r="I1636" s="6" t="s">
        <v>5983</v>
      </c>
      <c r="J1636" s="6">
        <v>562109</v>
      </c>
      <c r="K1636" s="6">
        <v>0</v>
      </c>
      <c r="L1636" s="6" t="s">
        <v>11604</v>
      </c>
      <c r="M1636" s="6" t="s">
        <v>11923</v>
      </c>
      <c r="N1636" s="6" t="s">
        <v>12690</v>
      </c>
      <c r="O1636" s="6"/>
      <c r="P1636" s="6"/>
      <c r="Q1636" s="6">
        <v>9844310495</v>
      </c>
      <c r="R1636" s="6"/>
      <c r="S1636" s="6"/>
      <c r="T1636" s="6"/>
      <c r="U1636" s="6"/>
      <c r="V1636" s="6"/>
      <c r="W1636" s="6" t="s">
        <v>5652</v>
      </c>
      <c r="X1636" s="6" t="s">
        <v>128</v>
      </c>
      <c r="Y1636" s="11" t="s">
        <v>15237</v>
      </c>
      <c r="Z1636" s="10"/>
      <c r="AA1636" s="11" t="s">
        <v>15237</v>
      </c>
      <c r="AB1636" s="6" t="s">
        <v>83</v>
      </c>
      <c r="AC1636" s="6">
        <v>29460365546</v>
      </c>
      <c r="AD1636" s="6"/>
      <c r="AE1636" s="6"/>
      <c r="AF1636" s="6"/>
      <c r="AG1636" s="6"/>
      <c r="AH1636" s="6" t="s">
        <v>128</v>
      </c>
    </row>
    <row r="1637" spans="1:34" ht="16.5">
      <c r="A1637" s="14" t="s">
        <v>5653</v>
      </c>
      <c r="B1637" s="4" t="s">
        <v>5654</v>
      </c>
      <c r="C1637" s="5" t="s">
        <v>83</v>
      </c>
      <c r="D1637" s="5" t="s">
        <v>5655</v>
      </c>
      <c r="E1637" s="6" t="s">
        <v>11343</v>
      </c>
      <c r="F1637" s="6" t="s">
        <v>11344</v>
      </c>
      <c r="G1637" s="6" t="s">
        <v>11345</v>
      </c>
      <c r="H1637" s="6"/>
      <c r="I1637" s="6" t="s">
        <v>6008</v>
      </c>
      <c r="J1637" s="6">
        <v>110015</v>
      </c>
      <c r="K1637" s="6">
        <v>0</v>
      </c>
      <c r="L1637" s="6" t="s">
        <v>11604</v>
      </c>
      <c r="M1637" s="6" t="s">
        <v>11610</v>
      </c>
      <c r="N1637" s="6" t="s">
        <v>12691</v>
      </c>
      <c r="O1637" s="6">
        <v>9243491584</v>
      </c>
      <c r="P1637" s="6"/>
      <c r="Q1637" s="6"/>
      <c r="R1637" s="6"/>
      <c r="S1637" s="6"/>
      <c r="T1637" s="6"/>
      <c r="U1637" s="6"/>
      <c r="V1637" s="6"/>
      <c r="W1637" s="6" t="s">
        <v>5655</v>
      </c>
      <c r="X1637" s="6" t="s">
        <v>128</v>
      </c>
      <c r="Y1637" s="11" t="s">
        <v>15237</v>
      </c>
      <c r="Z1637" s="10"/>
      <c r="AA1637" s="11" t="s">
        <v>15237</v>
      </c>
      <c r="AB1637" s="6" t="s">
        <v>83</v>
      </c>
      <c r="AC1637" s="6">
        <v>7520398468</v>
      </c>
      <c r="AD1637" s="6"/>
      <c r="AE1637" s="6"/>
      <c r="AF1637" s="6"/>
      <c r="AG1637" s="6"/>
      <c r="AH1637" s="6" t="s">
        <v>128</v>
      </c>
    </row>
    <row r="1638" spans="1:34" ht="16.5">
      <c r="A1638" s="29" t="s">
        <v>19937</v>
      </c>
      <c r="B1638" s="5" t="s">
        <v>19938</v>
      </c>
      <c r="C1638" s="5" t="s">
        <v>83</v>
      </c>
      <c r="D1638" s="5" t="s">
        <v>19939</v>
      </c>
      <c r="E1638" s="6" t="s">
        <v>20697</v>
      </c>
      <c r="F1638" s="6" t="s">
        <v>20698</v>
      </c>
      <c r="G1638" s="6"/>
      <c r="H1638" s="6" t="s">
        <v>6118</v>
      </c>
      <c r="I1638" s="6" t="s">
        <v>5970</v>
      </c>
      <c r="J1638" s="6">
        <v>500055</v>
      </c>
      <c r="K1638" s="6">
        <v>0</v>
      </c>
      <c r="L1638" s="6" t="s">
        <v>11604</v>
      </c>
      <c r="M1638" s="6" t="s">
        <v>11618</v>
      </c>
      <c r="N1638" s="6" t="s">
        <v>20699</v>
      </c>
      <c r="O1638" s="5" t="s">
        <v>20700</v>
      </c>
      <c r="P1638" s="6"/>
      <c r="Q1638" s="6"/>
      <c r="R1638" s="6" t="s">
        <v>20701</v>
      </c>
      <c r="S1638" s="6"/>
      <c r="T1638" s="6"/>
      <c r="U1638" s="6"/>
      <c r="V1638" s="6"/>
      <c r="W1638" s="6" t="s">
        <v>19939</v>
      </c>
      <c r="X1638" s="6" t="s">
        <v>128</v>
      </c>
      <c r="Y1638" s="11" t="s">
        <v>15237</v>
      </c>
      <c r="Z1638" s="10"/>
      <c r="AA1638" s="11" t="s">
        <v>15237</v>
      </c>
      <c r="AB1638" s="6" t="s">
        <v>83</v>
      </c>
      <c r="AC1638" s="5" t="s">
        <v>20702</v>
      </c>
      <c r="AD1638" s="6"/>
      <c r="AE1638" s="6"/>
      <c r="AF1638" s="6"/>
      <c r="AG1638" s="6"/>
      <c r="AH1638" s="6" t="s">
        <v>128</v>
      </c>
    </row>
    <row r="1639" spans="1:34" ht="16.5">
      <c r="A1639" s="29" t="s">
        <v>21195</v>
      </c>
      <c r="B1639" s="5" t="s">
        <v>21196</v>
      </c>
      <c r="C1639" s="5" t="s">
        <v>83</v>
      </c>
      <c r="D1639" s="5" t="s">
        <v>21197</v>
      </c>
      <c r="E1639" s="5" t="s">
        <v>21198</v>
      </c>
      <c r="F1639" s="5" t="s">
        <v>21199</v>
      </c>
      <c r="G1639" s="5" t="s">
        <v>21200</v>
      </c>
      <c r="H1639" s="6" t="s">
        <v>11231</v>
      </c>
      <c r="I1639" s="6"/>
      <c r="J1639" s="6">
        <v>4000</v>
      </c>
      <c r="K1639" s="6">
        <v>0</v>
      </c>
      <c r="L1639" s="6" t="s">
        <v>11716</v>
      </c>
      <c r="M1639" s="6"/>
      <c r="N1639" s="6" t="s">
        <v>20007</v>
      </c>
      <c r="O1639" s="6"/>
      <c r="P1639" s="6"/>
      <c r="Q1639" s="6"/>
      <c r="R1639" s="6" t="s">
        <v>21201</v>
      </c>
      <c r="S1639" s="6"/>
      <c r="T1639" s="6"/>
      <c r="U1639" s="6"/>
      <c r="V1639" s="6"/>
      <c r="W1639" s="6" t="s">
        <v>21197</v>
      </c>
      <c r="X1639" s="6" t="s">
        <v>128</v>
      </c>
      <c r="Y1639" s="11" t="s">
        <v>15237</v>
      </c>
      <c r="Z1639" s="10"/>
      <c r="AA1639" s="11" t="s">
        <v>15237</v>
      </c>
      <c r="AB1639" s="6" t="s">
        <v>83</v>
      </c>
      <c r="AC1639" s="6"/>
      <c r="AD1639" s="6"/>
      <c r="AE1639" s="6"/>
      <c r="AF1639" s="6"/>
      <c r="AG1639" s="6"/>
      <c r="AH1639" s="6" t="s">
        <v>128</v>
      </c>
    </row>
    <row r="1640" spans="1:34" ht="16.5">
      <c r="A1640" s="14" t="s">
        <v>5659</v>
      </c>
      <c r="B1640" s="4" t="s">
        <v>5660</v>
      </c>
      <c r="C1640" s="5" t="s">
        <v>83</v>
      </c>
      <c r="D1640" s="5" t="s">
        <v>5661</v>
      </c>
      <c r="E1640" s="6" t="s">
        <v>11346</v>
      </c>
      <c r="F1640" s="6" t="s">
        <v>11347</v>
      </c>
      <c r="G1640" s="6"/>
      <c r="H1640" s="6" t="s">
        <v>6089</v>
      </c>
      <c r="I1640" s="6" t="s">
        <v>5962</v>
      </c>
      <c r="J1640" s="6">
        <v>411039</v>
      </c>
      <c r="K1640" s="6">
        <v>0</v>
      </c>
      <c r="L1640" s="6" t="s">
        <v>11604</v>
      </c>
      <c r="M1640" s="6" t="s">
        <v>11606</v>
      </c>
      <c r="N1640" s="6"/>
      <c r="O1640" s="6" t="s">
        <v>13770</v>
      </c>
      <c r="P1640" s="6"/>
      <c r="Q1640" s="6"/>
      <c r="R1640" s="6">
        <v>9890093404</v>
      </c>
      <c r="S1640" s="6"/>
      <c r="T1640" s="6"/>
      <c r="U1640" s="6"/>
      <c r="V1640" s="6"/>
      <c r="W1640" s="6" t="s">
        <v>5661</v>
      </c>
      <c r="X1640" s="6" t="s">
        <v>128</v>
      </c>
      <c r="Y1640" s="11" t="s">
        <v>15237</v>
      </c>
      <c r="Z1640" s="10"/>
      <c r="AA1640" s="11" t="s">
        <v>15237</v>
      </c>
      <c r="AB1640" s="6" t="s">
        <v>83</v>
      </c>
      <c r="AC1640" s="6">
        <v>27160035071</v>
      </c>
      <c r="AD1640" s="6" t="s">
        <v>15210</v>
      </c>
      <c r="AE1640" s="6"/>
      <c r="AF1640" s="6" t="s">
        <v>15211</v>
      </c>
      <c r="AG1640" s="6"/>
      <c r="AH1640" s="6" t="s">
        <v>128</v>
      </c>
    </row>
    <row r="1641" spans="1:34" ht="16.5">
      <c r="A1641" s="14" t="s">
        <v>5665</v>
      </c>
      <c r="B1641" s="4" t="s">
        <v>5666</v>
      </c>
      <c r="C1641" s="5" t="s">
        <v>83</v>
      </c>
      <c r="D1641" s="5" t="s">
        <v>5667</v>
      </c>
      <c r="E1641" s="6" t="s">
        <v>5667</v>
      </c>
      <c r="F1641" s="6" t="s">
        <v>11348</v>
      </c>
      <c r="G1641" s="6" t="s">
        <v>11349</v>
      </c>
      <c r="H1641" s="6" t="s">
        <v>11350</v>
      </c>
      <c r="I1641" s="6" t="s">
        <v>5962</v>
      </c>
      <c r="J1641" s="6"/>
      <c r="K1641" s="6">
        <v>0</v>
      </c>
      <c r="L1641" s="6" t="s">
        <v>11604</v>
      </c>
      <c r="M1641" s="6" t="s">
        <v>11606</v>
      </c>
      <c r="N1641" s="6"/>
      <c r="O1641" s="6" t="s">
        <v>13772</v>
      </c>
      <c r="P1641" s="6"/>
      <c r="Q1641" s="6" t="s">
        <v>14520</v>
      </c>
      <c r="R1641" s="6"/>
      <c r="S1641" s="6"/>
      <c r="T1641" s="6"/>
      <c r="U1641" s="6"/>
      <c r="V1641" s="6"/>
      <c r="W1641" s="6" t="s">
        <v>5667</v>
      </c>
      <c r="X1641" s="6" t="s">
        <v>128</v>
      </c>
      <c r="Y1641" s="11" t="s">
        <v>15237</v>
      </c>
      <c r="Z1641" s="10"/>
      <c r="AA1641" s="11" t="s">
        <v>15237</v>
      </c>
      <c r="AB1641" s="6" t="s">
        <v>83</v>
      </c>
      <c r="AC1641" s="6">
        <v>27140051766</v>
      </c>
      <c r="AD1641" s="6" t="s">
        <v>15212</v>
      </c>
      <c r="AE1641" s="6"/>
      <c r="AF1641" s="6" t="s">
        <v>15213</v>
      </c>
      <c r="AG1641" s="9">
        <v>38808</v>
      </c>
      <c r="AH1641" s="6" t="s">
        <v>128</v>
      </c>
    </row>
    <row r="1642" spans="1:34" ht="16.5">
      <c r="A1642" s="14" t="s">
        <v>5665</v>
      </c>
      <c r="B1642" s="4" t="s">
        <v>5668</v>
      </c>
      <c r="C1642" s="5" t="s">
        <v>83</v>
      </c>
      <c r="D1642" s="5" t="s">
        <v>5667</v>
      </c>
      <c r="E1642" s="6" t="s">
        <v>11351</v>
      </c>
      <c r="F1642" s="6" t="s">
        <v>11352</v>
      </c>
      <c r="G1642" s="6" t="s">
        <v>11353</v>
      </c>
      <c r="H1642" s="6" t="s">
        <v>11353</v>
      </c>
      <c r="I1642" s="6" t="s">
        <v>5962</v>
      </c>
      <c r="J1642" s="6">
        <v>400602</v>
      </c>
      <c r="K1642" s="6">
        <v>0</v>
      </c>
      <c r="L1642" s="6" t="s">
        <v>11604</v>
      </c>
      <c r="M1642" s="6"/>
      <c r="N1642" s="6" t="s">
        <v>12693</v>
      </c>
      <c r="O1642" s="6" t="s">
        <v>13773</v>
      </c>
      <c r="P1642" s="6"/>
      <c r="Q1642" s="6"/>
      <c r="R1642" s="6"/>
      <c r="S1642" s="6" t="s">
        <v>13774</v>
      </c>
      <c r="T1642" s="6"/>
      <c r="U1642" s="6"/>
      <c r="V1642" s="6"/>
      <c r="W1642" s="6" t="s">
        <v>5667</v>
      </c>
      <c r="X1642" s="6" t="s">
        <v>128</v>
      </c>
      <c r="Y1642" s="11" t="s">
        <v>15237</v>
      </c>
      <c r="Z1642" s="10"/>
      <c r="AA1642" s="11" t="s">
        <v>15237</v>
      </c>
      <c r="AB1642" s="6" t="s">
        <v>83</v>
      </c>
      <c r="AC1642" s="6">
        <v>27140051766</v>
      </c>
      <c r="AD1642" s="6" t="s">
        <v>15212</v>
      </c>
      <c r="AE1642" s="6"/>
      <c r="AF1642" s="6" t="s">
        <v>15213</v>
      </c>
      <c r="AG1642" s="9">
        <v>38808</v>
      </c>
      <c r="AH1642" s="6" t="s">
        <v>128</v>
      </c>
    </row>
    <row r="1643" spans="1:34" ht="16.5">
      <c r="A1643" s="14" t="s">
        <v>5669</v>
      </c>
      <c r="B1643" s="4" t="s">
        <v>5670</v>
      </c>
      <c r="C1643" s="5" t="s">
        <v>83</v>
      </c>
      <c r="D1643" s="5" t="s">
        <v>5671</v>
      </c>
      <c r="E1643" s="6" t="s">
        <v>11354</v>
      </c>
      <c r="F1643" s="6" t="s">
        <v>6257</v>
      </c>
      <c r="G1643" s="6"/>
      <c r="H1643" s="6" t="s">
        <v>6257</v>
      </c>
      <c r="I1643" s="6" t="s">
        <v>6195</v>
      </c>
      <c r="J1643" s="6"/>
      <c r="K1643" s="6">
        <v>0</v>
      </c>
      <c r="L1643" s="6" t="s">
        <v>11604</v>
      </c>
      <c r="M1643" s="6" t="s">
        <v>11610</v>
      </c>
      <c r="N1643" s="6"/>
      <c r="O1643" s="6" t="s">
        <v>13774</v>
      </c>
      <c r="P1643" s="6"/>
      <c r="Q1643" s="6"/>
      <c r="R1643" s="6"/>
      <c r="S1643" s="6"/>
      <c r="T1643" s="6"/>
      <c r="U1643" s="6"/>
      <c r="V1643" s="6"/>
      <c r="W1643" s="6" t="s">
        <v>5671</v>
      </c>
      <c r="X1643" s="6" t="s">
        <v>128</v>
      </c>
      <c r="Y1643" s="11" t="s">
        <v>15237</v>
      </c>
      <c r="Z1643" s="10"/>
      <c r="AA1643" s="11" t="s">
        <v>15237</v>
      </c>
      <c r="AB1643" s="6" t="s">
        <v>83</v>
      </c>
      <c r="AC1643" s="6"/>
      <c r="AD1643" s="6"/>
      <c r="AE1643" s="6"/>
      <c r="AF1643" s="6"/>
      <c r="AG1643" s="6"/>
      <c r="AH1643" s="6" t="s">
        <v>128</v>
      </c>
    </row>
    <row r="1644" spans="1:34" ht="16.5">
      <c r="A1644" s="29" t="s">
        <v>5692</v>
      </c>
      <c r="B1644" s="5" t="s">
        <v>5693</v>
      </c>
      <c r="C1644" s="5" t="s">
        <v>83</v>
      </c>
      <c r="D1644" s="5" t="s">
        <v>19940</v>
      </c>
      <c r="E1644" s="6" t="s">
        <v>20703</v>
      </c>
      <c r="F1644" s="6" t="s">
        <v>20704</v>
      </c>
      <c r="G1644" s="6" t="s">
        <v>20705</v>
      </c>
      <c r="H1644" s="6" t="s">
        <v>20706</v>
      </c>
      <c r="I1644" s="6" t="s">
        <v>5962</v>
      </c>
      <c r="J1644" s="6">
        <v>400701</v>
      </c>
      <c r="K1644" s="6">
        <v>0</v>
      </c>
      <c r="L1644" s="6" t="s">
        <v>11604</v>
      </c>
      <c r="M1644" s="6" t="s">
        <v>11606</v>
      </c>
      <c r="N1644" s="6"/>
      <c r="O1644" s="5" t="s">
        <v>20707</v>
      </c>
      <c r="P1644" s="6"/>
      <c r="Q1644" s="6"/>
      <c r="R1644" s="6"/>
      <c r="S1644" s="6"/>
      <c r="T1644" s="6"/>
      <c r="U1644" s="6"/>
      <c r="V1644" s="6"/>
      <c r="W1644" s="6" t="s">
        <v>20708</v>
      </c>
      <c r="X1644" s="6" t="s">
        <v>128</v>
      </c>
      <c r="Y1644" s="11" t="s">
        <v>15237</v>
      </c>
      <c r="Z1644" s="10"/>
      <c r="AA1644" s="11" t="s">
        <v>15237</v>
      </c>
      <c r="AB1644" s="6" t="s">
        <v>83</v>
      </c>
      <c r="AC1644" s="5" t="s">
        <v>15214</v>
      </c>
      <c r="AD1644" s="5" t="s">
        <v>15215</v>
      </c>
      <c r="AE1644" s="6"/>
      <c r="AF1644" s="6"/>
      <c r="AG1644" s="6"/>
      <c r="AH1644" s="6" t="s">
        <v>128</v>
      </c>
    </row>
    <row r="1645" spans="1:34" ht="16.5">
      <c r="A1645" s="14" t="s">
        <v>5692</v>
      </c>
      <c r="B1645" s="4" t="s">
        <v>5693</v>
      </c>
      <c r="C1645" s="5" t="s">
        <v>83</v>
      </c>
      <c r="D1645" s="5" t="s">
        <v>5694</v>
      </c>
      <c r="E1645" s="6" t="s">
        <v>11367</v>
      </c>
      <c r="F1645" s="6" t="s">
        <v>11368</v>
      </c>
      <c r="G1645" s="6" t="s">
        <v>7160</v>
      </c>
      <c r="H1645" s="6" t="s">
        <v>11369</v>
      </c>
      <c r="I1645" s="6" t="s">
        <v>5962</v>
      </c>
      <c r="J1645" s="6"/>
      <c r="K1645" s="6">
        <v>0</v>
      </c>
      <c r="L1645" s="6" t="s">
        <v>11604</v>
      </c>
      <c r="M1645" s="6" t="s">
        <v>11606</v>
      </c>
      <c r="N1645" s="6"/>
      <c r="O1645" s="6">
        <v>0</v>
      </c>
      <c r="P1645" s="6"/>
      <c r="Q1645" s="6"/>
      <c r="R1645" s="6"/>
      <c r="S1645" s="6"/>
      <c r="T1645" s="6"/>
      <c r="U1645" s="6"/>
      <c r="V1645" s="6"/>
      <c r="W1645" s="6" t="s">
        <v>5694</v>
      </c>
      <c r="X1645" s="6" t="s">
        <v>128</v>
      </c>
      <c r="Y1645" s="11" t="s">
        <v>15237</v>
      </c>
      <c r="Z1645" s="10"/>
      <c r="AA1645" s="11" t="s">
        <v>15237</v>
      </c>
      <c r="AB1645" s="6" t="s">
        <v>83</v>
      </c>
      <c r="AC1645" s="6" t="s">
        <v>15214</v>
      </c>
      <c r="AD1645" s="6" t="s">
        <v>15215</v>
      </c>
      <c r="AE1645" s="6"/>
      <c r="AF1645" s="6"/>
      <c r="AG1645" s="6"/>
      <c r="AH1645" s="6" t="s">
        <v>128</v>
      </c>
    </row>
    <row r="1646" spans="1:34" ht="16.5">
      <c r="A1646" s="14" t="s">
        <v>5716</v>
      </c>
      <c r="B1646" s="4" t="s">
        <v>5717</v>
      </c>
      <c r="C1646" s="5" t="s">
        <v>83</v>
      </c>
      <c r="D1646" s="5" t="s">
        <v>5718</v>
      </c>
      <c r="E1646" s="6" t="s">
        <v>11378</v>
      </c>
      <c r="F1646" s="6" t="s">
        <v>11379</v>
      </c>
      <c r="G1646" s="6"/>
      <c r="H1646" s="6"/>
      <c r="I1646" s="6" t="s">
        <v>6129</v>
      </c>
      <c r="J1646" s="6"/>
      <c r="K1646" s="6">
        <v>0</v>
      </c>
      <c r="L1646" s="6" t="s">
        <v>11604</v>
      </c>
      <c r="M1646" s="6" t="s">
        <v>11618</v>
      </c>
      <c r="N1646" s="6"/>
      <c r="O1646" s="6">
        <v>0</v>
      </c>
      <c r="P1646" s="6"/>
      <c r="Q1646" s="6"/>
      <c r="R1646" s="6"/>
      <c r="S1646" s="6"/>
      <c r="T1646" s="6"/>
      <c r="U1646" s="6"/>
      <c r="V1646" s="6"/>
      <c r="W1646" s="6" t="s">
        <v>5718</v>
      </c>
      <c r="X1646" s="6" t="s">
        <v>128</v>
      </c>
      <c r="Y1646" s="11" t="s">
        <v>15237</v>
      </c>
      <c r="Z1646" s="10"/>
      <c r="AA1646" s="11" t="s">
        <v>15237</v>
      </c>
      <c r="AB1646" s="6" t="s">
        <v>83</v>
      </c>
      <c r="AC1646" s="6">
        <v>33285980812</v>
      </c>
      <c r="AD1646" s="6">
        <v>510727</v>
      </c>
      <c r="AE1646" s="6"/>
      <c r="AF1646" s="6" t="s">
        <v>15216</v>
      </c>
      <c r="AG1646" s="9">
        <v>35177</v>
      </c>
      <c r="AH1646" s="6" t="s">
        <v>128</v>
      </c>
    </row>
    <row r="1647" spans="1:34" ht="16.5">
      <c r="A1647" s="14" t="s">
        <v>5725</v>
      </c>
      <c r="B1647" s="4" t="s">
        <v>5726</v>
      </c>
      <c r="C1647" s="5" t="s">
        <v>83</v>
      </c>
      <c r="D1647" s="5" t="s">
        <v>5727</v>
      </c>
      <c r="E1647" s="6" t="s">
        <v>11381</v>
      </c>
      <c r="F1647" s="6" t="s">
        <v>11382</v>
      </c>
      <c r="G1647" s="6"/>
      <c r="H1647" s="6"/>
      <c r="I1647" s="6" t="s">
        <v>6195</v>
      </c>
      <c r="J1647" s="6"/>
      <c r="K1647" s="6">
        <v>0</v>
      </c>
      <c r="L1647" s="6" t="s">
        <v>11604</v>
      </c>
      <c r="M1647" s="6" t="s">
        <v>11610</v>
      </c>
      <c r="N1647" s="6"/>
      <c r="O1647" s="6">
        <v>9811097672</v>
      </c>
      <c r="P1647" s="6"/>
      <c r="Q1647" s="6"/>
      <c r="R1647" s="6"/>
      <c r="S1647" s="6"/>
      <c r="T1647" s="6"/>
      <c r="U1647" s="6"/>
      <c r="V1647" s="6"/>
      <c r="W1647" s="6" t="s">
        <v>5727</v>
      </c>
      <c r="X1647" s="6" t="s">
        <v>128</v>
      </c>
      <c r="Y1647" s="11" t="s">
        <v>15237</v>
      </c>
      <c r="Z1647" s="10"/>
      <c r="AA1647" s="11" t="s">
        <v>15237</v>
      </c>
      <c r="AB1647" s="6" t="s">
        <v>83</v>
      </c>
      <c r="AC1647" s="6">
        <v>6261825643</v>
      </c>
      <c r="AD1647" s="6"/>
      <c r="AE1647" s="6"/>
      <c r="AF1647" s="6"/>
      <c r="AG1647" s="6"/>
      <c r="AH1647" s="6" t="s">
        <v>128</v>
      </c>
    </row>
    <row r="1648" spans="1:34" ht="16.5">
      <c r="A1648" s="14" t="s">
        <v>5728</v>
      </c>
      <c r="B1648" s="4" t="s">
        <v>5729</v>
      </c>
      <c r="C1648" s="5" t="s">
        <v>83</v>
      </c>
      <c r="D1648" s="5" t="s">
        <v>5730</v>
      </c>
      <c r="E1648" s="6" t="s">
        <v>15293</v>
      </c>
      <c r="F1648" s="6" t="s">
        <v>11383</v>
      </c>
      <c r="G1648" s="6" t="s">
        <v>11384</v>
      </c>
      <c r="H1648" s="6" t="s">
        <v>11385</v>
      </c>
      <c r="I1648" s="6" t="s">
        <v>6022</v>
      </c>
      <c r="J1648" s="6">
        <v>396230</v>
      </c>
      <c r="K1648" s="6">
        <v>0</v>
      </c>
      <c r="L1648" s="6" t="s">
        <v>11604</v>
      </c>
      <c r="M1648" s="6" t="s">
        <v>11606</v>
      </c>
      <c r="N1648" s="6" t="s">
        <v>12694</v>
      </c>
      <c r="O1648" s="6"/>
      <c r="P1648" s="6"/>
      <c r="Q1648" s="6"/>
      <c r="R1648" s="6"/>
      <c r="S1648" s="6"/>
      <c r="T1648" s="6"/>
      <c r="U1648" s="6"/>
      <c r="V1648" s="6"/>
      <c r="W1648" s="6" t="s">
        <v>5730</v>
      </c>
      <c r="X1648" s="6" t="s">
        <v>128</v>
      </c>
      <c r="Y1648" s="11" t="s">
        <v>15237</v>
      </c>
      <c r="Z1648" s="10"/>
      <c r="AA1648" s="11" t="s">
        <v>15237</v>
      </c>
      <c r="AB1648" s="6" t="s">
        <v>83</v>
      </c>
      <c r="AC1648" s="6">
        <v>26000003905</v>
      </c>
      <c r="AD1648" s="6" t="s">
        <v>14713</v>
      </c>
      <c r="AE1648" s="6"/>
      <c r="AF1648" s="6" t="s">
        <v>14714</v>
      </c>
      <c r="AG1648" s="9">
        <v>36646</v>
      </c>
      <c r="AH1648" s="6" t="s">
        <v>128</v>
      </c>
    </row>
    <row r="1649" spans="1:34" ht="16.5">
      <c r="A1649" s="14" t="s">
        <v>5734</v>
      </c>
      <c r="B1649" s="4" t="s">
        <v>5735</v>
      </c>
      <c r="C1649" s="5" t="s">
        <v>83</v>
      </c>
      <c r="D1649" s="5" t="s">
        <v>5736</v>
      </c>
      <c r="E1649" s="6" t="s">
        <v>11389</v>
      </c>
      <c r="F1649" s="6" t="s">
        <v>5973</v>
      </c>
      <c r="G1649" s="6"/>
      <c r="H1649" s="6" t="s">
        <v>5973</v>
      </c>
      <c r="I1649" s="6" t="s">
        <v>5975</v>
      </c>
      <c r="J1649" s="6">
        <v>201301</v>
      </c>
      <c r="K1649" s="6">
        <v>0</v>
      </c>
      <c r="L1649" s="6" t="s">
        <v>11604</v>
      </c>
      <c r="M1649" s="6" t="s">
        <v>11610</v>
      </c>
      <c r="N1649" s="6" t="s">
        <v>12695</v>
      </c>
      <c r="O1649" s="6" t="s">
        <v>13787</v>
      </c>
      <c r="P1649" s="6">
        <v>5999</v>
      </c>
      <c r="Q1649" s="6"/>
      <c r="R1649" s="6"/>
      <c r="S1649" s="6"/>
      <c r="T1649" s="6"/>
      <c r="U1649" s="6"/>
      <c r="V1649" s="6"/>
      <c r="W1649" s="6" t="s">
        <v>14521</v>
      </c>
      <c r="X1649" s="6" t="s">
        <v>128</v>
      </c>
      <c r="Y1649" s="11" t="s">
        <v>15237</v>
      </c>
      <c r="Z1649" s="10"/>
      <c r="AA1649" s="11" t="s">
        <v>15237</v>
      </c>
      <c r="AB1649" s="6" t="s">
        <v>83</v>
      </c>
      <c r="AC1649" s="6" t="s">
        <v>15217</v>
      </c>
      <c r="AD1649" s="6"/>
      <c r="AE1649" s="6"/>
      <c r="AF1649" s="6"/>
      <c r="AG1649" s="6"/>
      <c r="AH1649" s="6" t="s">
        <v>128</v>
      </c>
    </row>
    <row r="1650" spans="1:34" ht="16.5">
      <c r="A1650" s="14" t="s">
        <v>5737</v>
      </c>
      <c r="B1650" s="4" t="s">
        <v>5738</v>
      </c>
      <c r="C1650" s="5" t="s">
        <v>83</v>
      </c>
      <c r="D1650" s="5" t="s">
        <v>5739</v>
      </c>
      <c r="E1650" s="6" t="s">
        <v>11390</v>
      </c>
      <c r="F1650" s="6" t="s">
        <v>11391</v>
      </c>
      <c r="G1650" s="6"/>
      <c r="H1650" s="6" t="s">
        <v>6306</v>
      </c>
      <c r="I1650" s="6" t="s">
        <v>5962</v>
      </c>
      <c r="J1650" s="6">
        <v>431005</v>
      </c>
      <c r="K1650" s="6">
        <v>0</v>
      </c>
      <c r="L1650" s="6" t="s">
        <v>11604</v>
      </c>
      <c r="M1650" s="6" t="s">
        <v>11605</v>
      </c>
      <c r="N1650" s="6" t="s">
        <v>12696</v>
      </c>
      <c r="O1650" s="6">
        <v>9810049647</v>
      </c>
      <c r="P1650" s="6"/>
      <c r="Q1650" s="6"/>
      <c r="R1650" s="6"/>
      <c r="S1650" s="6"/>
      <c r="T1650" s="6"/>
      <c r="U1650" s="6"/>
      <c r="V1650" s="6"/>
      <c r="W1650" s="6" t="s">
        <v>5739</v>
      </c>
      <c r="X1650" s="6" t="s">
        <v>128</v>
      </c>
      <c r="Y1650" s="11" t="s">
        <v>15237</v>
      </c>
      <c r="Z1650" s="10"/>
      <c r="AA1650" s="11" t="s">
        <v>15237</v>
      </c>
      <c r="AB1650" s="6" t="s">
        <v>83</v>
      </c>
      <c r="AC1650" s="6" t="s">
        <v>15218</v>
      </c>
      <c r="AD1650" s="6" t="s">
        <v>15219</v>
      </c>
      <c r="AE1650" s="6" t="s">
        <v>20851</v>
      </c>
      <c r="AF1650" s="6"/>
      <c r="AG1650" s="6"/>
      <c r="AH1650" s="6" t="s">
        <v>128</v>
      </c>
    </row>
    <row r="1651" spans="1:34" ht="16.5">
      <c r="A1651" s="14" t="s">
        <v>5746</v>
      </c>
      <c r="B1651" s="4" t="s">
        <v>5747</v>
      </c>
      <c r="C1651" s="5" t="s">
        <v>83</v>
      </c>
      <c r="D1651" s="5" t="s">
        <v>5748</v>
      </c>
      <c r="E1651" s="6" t="s">
        <v>11398</v>
      </c>
      <c r="F1651" s="6" t="s">
        <v>15294</v>
      </c>
      <c r="G1651" s="6"/>
      <c r="H1651" s="6" t="s">
        <v>6007</v>
      </c>
      <c r="I1651" s="6" t="s">
        <v>6008</v>
      </c>
      <c r="J1651" s="6" t="s">
        <v>11890</v>
      </c>
      <c r="K1651" s="6">
        <v>0</v>
      </c>
      <c r="L1651" s="6" t="s">
        <v>11604</v>
      </c>
      <c r="M1651" s="6" t="s">
        <v>11610</v>
      </c>
      <c r="N1651" s="6" t="s">
        <v>12699</v>
      </c>
      <c r="O1651" s="6" t="s">
        <v>13789</v>
      </c>
      <c r="P1651" s="6"/>
      <c r="Q1651" s="6"/>
      <c r="R1651" s="6"/>
      <c r="S1651" s="6"/>
      <c r="T1651" s="6"/>
      <c r="U1651" s="6"/>
      <c r="V1651" s="6"/>
      <c r="W1651" s="6" t="s">
        <v>5748</v>
      </c>
      <c r="X1651" s="6" t="s">
        <v>128</v>
      </c>
      <c r="Y1651" s="11" t="s">
        <v>15237</v>
      </c>
      <c r="Z1651" s="10"/>
      <c r="AA1651" s="11" t="s">
        <v>15237</v>
      </c>
      <c r="AB1651" s="6" t="s">
        <v>83</v>
      </c>
      <c r="AC1651" s="6">
        <v>7700114935</v>
      </c>
      <c r="AD1651" s="6"/>
      <c r="AE1651" s="6"/>
      <c r="AF1651" s="6"/>
      <c r="AG1651" s="6"/>
      <c r="AH1651" s="6" t="s">
        <v>128</v>
      </c>
    </row>
    <row r="1652" spans="1:34" ht="16.5">
      <c r="A1652" s="14" t="s">
        <v>5749</v>
      </c>
      <c r="B1652" s="4" t="s">
        <v>5750</v>
      </c>
      <c r="C1652" s="5" t="s">
        <v>83</v>
      </c>
      <c r="D1652" s="5" t="s">
        <v>5751</v>
      </c>
      <c r="E1652" s="6" t="s">
        <v>11399</v>
      </c>
      <c r="F1652" s="6" t="s">
        <v>11400</v>
      </c>
      <c r="G1652" s="6"/>
      <c r="H1652" s="6" t="s">
        <v>11401</v>
      </c>
      <c r="I1652" s="6" t="s">
        <v>6651</v>
      </c>
      <c r="J1652" s="6">
        <v>263153</v>
      </c>
      <c r="K1652" s="6">
        <v>0</v>
      </c>
      <c r="L1652" s="6" t="s">
        <v>11604</v>
      </c>
      <c r="M1652" s="6" t="s">
        <v>11610</v>
      </c>
      <c r="N1652" s="6"/>
      <c r="O1652" s="6" t="s">
        <v>13790</v>
      </c>
      <c r="P1652" s="6"/>
      <c r="Q1652" s="6"/>
      <c r="R1652" s="6" t="s">
        <v>14522</v>
      </c>
      <c r="S1652" s="6"/>
      <c r="T1652" s="6"/>
      <c r="U1652" s="6"/>
      <c r="V1652" s="6"/>
      <c r="W1652" s="6" t="s">
        <v>5751</v>
      </c>
      <c r="X1652" s="6" t="s">
        <v>128</v>
      </c>
      <c r="Y1652" s="11" t="s">
        <v>15237</v>
      </c>
      <c r="Z1652" s="10"/>
      <c r="AA1652" s="11" t="s">
        <v>15237</v>
      </c>
      <c r="AB1652" s="6" t="s">
        <v>83</v>
      </c>
      <c r="AC1652" s="6">
        <v>5007331770</v>
      </c>
      <c r="AD1652" s="6"/>
      <c r="AE1652" s="6"/>
      <c r="AF1652" s="6"/>
      <c r="AG1652" s="6"/>
      <c r="AH1652" s="6" t="s">
        <v>128</v>
      </c>
    </row>
    <row r="1653" spans="1:34" ht="16.5">
      <c r="A1653" s="14" t="s">
        <v>5752</v>
      </c>
      <c r="B1653" s="4" t="s">
        <v>5753</v>
      </c>
      <c r="C1653" s="5" t="s">
        <v>83</v>
      </c>
      <c r="D1653" s="5" t="s">
        <v>5754</v>
      </c>
      <c r="E1653" s="6" t="s">
        <v>11402</v>
      </c>
      <c r="F1653" s="6" t="s">
        <v>11403</v>
      </c>
      <c r="G1653" s="6"/>
      <c r="H1653" s="6" t="s">
        <v>10881</v>
      </c>
      <c r="I1653" s="6" t="s">
        <v>5983</v>
      </c>
      <c r="J1653" s="6">
        <v>570023</v>
      </c>
      <c r="K1653" s="6">
        <v>0</v>
      </c>
      <c r="L1653" s="6" t="s">
        <v>11604</v>
      </c>
      <c r="M1653" s="6" t="s">
        <v>11605</v>
      </c>
      <c r="N1653" s="6"/>
      <c r="O1653" s="6">
        <v>9897074160</v>
      </c>
      <c r="P1653" s="6"/>
      <c r="Q1653" s="6"/>
      <c r="R1653" s="6"/>
      <c r="S1653" s="6">
        <v>9844030726</v>
      </c>
      <c r="T1653" s="6"/>
      <c r="U1653" s="6"/>
      <c r="V1653" s="6"/>
      <c r="W1653" s="6" t="s">
        <v>5754</v>
      </c>
      <c r="X1653" s="6" t="s">
        <v>128</v>
      </c>
      <c r="Y1653" s="11" t="s">
        <v>15237</v>
      </c>
      <c r="Z1653" s="10"/>
      <c r="AA1653" s="11" t="s">
        <v>15237</v>
      </c>
      <c r="AB1653" s="6" t="s">
        <v>83</v>
      </c>
      <c r="AC1653" s="6">
        <v>29050329251</v>
      </c>
      <c r="AD1653" s="6"/>
      <c r="AE1653" s="6"/>
      <c r="AF1653" s="6"/>
      <c r="AG1653" s="6"/>
      <c r="AH1653" s="6" t="s">
        <v>128</v>
      </c>
    </row>
    <row r="1654" spans="1:34" ht="16.5">
      <c r="A1654" s="14" t="s">
        <v>5755</v>
      </c>
      <c r="B1654" s="4" t="s">
        <v>5758</v>
      </c>
      <c r="C1654" s="5" t="s">
        <v>83</v>
      </c>
      <c r="D1654" s="5" t="s">
        <v>5759</v>
      </c>
      <c r="E1654" s="6" t="s">
        <v>15295</v>
      </c>
      <c r="F1654" s="6" t="s">
        <v>11407</v>
      </c>
      <c r="G1654" s="6"/>
      <c r="H1654" s="6" t="s">
        <v>11406</v>
      </c>
      <c r="I1654" s="6" t="s">
        <v>5975</v>
      </c>
      <c r="J1654" s="6" t="s">
        <v>12700</v>
      </c>
      <c r="K1654" s="6">
        <v>0</v>
      </c>
      <c r="L1654" s="6" t="s">
        <v>11604</v>
      </c>
      <c r="M1654" s="6" t="s">
        <v>11610</v>
      </c>
      <c r="N1654" s="6" t="s">
        <v>12701</v>
      </c>
      <c r="O1654" s="6"/>
      <c r="P1654" s="6"/>
      <c r="Q1654" s="6">
        <v>5662293054</v>
      </c>
      <c r="R1654" s="6"/>
      <c r="S1654" s="6"/>
      <c r="T1654" s="6"/>
      <c r="U1654" s="6"/>
      <c r="V1654" s="6"/>
      <c r="W1654" s="6" t="s">
        <v>5759</v>
      </c>
      <c r="X1654" s="6" t="s">
        <v>128</v>
      </c>
      <c r="Y1654" s="11" t="s">
        <v>15237</v>
      </c>
      <c r="Z1654" s="10"/>
      <c r="AA1654" s="11" t="s">
        <v>15237</v>
      </c>
      <c r="AB1654" s="6" t="s">
        <v>83</v>
      </c>
      <c r="AC1654" s="6">
        <v>9302102155</v>
      </c>
      <c r="AD1654" s="6"/>
      <c r="AE1654" s="6"/>
      <c r="AF1654" s="6"/>
      <c r="AG1654" s="6"/>
      <c r="AH1654" s="6" t="s">
        <v>128</v>
      </c>
    </row>
    <row r="1655" spans="1:34" ht="16.5">
      <c r="A1655" s="14" t="s">
        <v>5755</v>
      </c>
      <c r="B1655" s="4" t="s">
        <v>5756</v>
      </c>
      <c r="C1655" s="5" t="s">
        <v>83</v>
      </c>
      <c r="D1655" s="5" t="s">
        <v>5757</v>
      </c>
      <c r="E1655" s="6" t="s">
        <v>11404</v>
      </c>
      <c r="F1655" s="6" t="s">
        <v>11405</v>
      </c>
      <c r="G1655" s="6" t="s">
        <v>11406</v>
      </c>
      <c r="H1655" s="6" t="s">
        <v>11406</v>
      </c>
      <c r="I1655" s="6" t="s">
        <v>5975</v>
      </c>
      <c r="J1655" s="6">
        <v>281403</v>
      </c>
      <c r="K1655" s="6">
        <v>0</v>
      </c>
      <c r="L1655" s="6" t="s">
        <v>11604</v>
      </c>
      <c r="M1655" s="6" t="s">
        <v>11610</v>
      </c>
      <c r="N1655" s="6"/>
      <c r="O1655" s="6">
        <v>9448358935</v>
      </c>
      <c r="P1655" s="6"/>
      <c r="Q1655" s="6"/>
      <c r="R1655" s="6"/>
      <c r="S1655" s="6"/>
      <c r="T1655" s="6"/>
      <c r="U1655" s="6"/>
      <c r="V1655" s="6"/>
      <c r="W1655" s="6" t="s">
        <v>14523</v>
      </c>
      <c r="X1655" s="6" t="s">
        <v>128</v>
      </c>
      <c r="Y1655" s="11" t="s">
        <v>15237</v>
      </c>
      <c r="Z1655" s="10"/>
      <c r="AA1655" s="11" t="s">
        <v>15237</v>
      </c>
      <c r="AB1655" s="6" t="s">
        <v>83</v>
      </c>
      <c r="AC1655" s="6">
        <v>9302102155</v>
      </c>
      <c r="AD1655" s="6" t="s">
        <v>15220</v>
      </c>
      <c r="AE1655" s="6"/>
      <c r="AF1655" s="6"/>
      <c r="AG1655" s="6"/>
      <c r="AH1655" s="6" t="s">
        <v>128</v>
      </c>
    </row>
    <row r="1656" spans="1:34" ht="16.5">
      <c r="A1656" s="14" t="s">
        <v>5760</v>
      </c>
      <c r="B1656" s="4" t="s">
        <v>5761</v>
      </c>
      <c r="C1656" s="5" t="s">
        <v>83</v>
      </c>
      <c r="D1656" s="5" t="s">
        <v>5762</v>
      </c>
      <c r="E1656" s="6" t="s">
        <v>11408</v>
      </c>
      <c r="F1656" s="6" t="s">
        <v>11409</v>
      </c>
      <c r="G1656" s="6" t="s">
        <v>11410</v>
      </c>
      <c r="H1656" s="6" t="s">
        <v>11411</v>
      </c>
      <c r="I1656" s="6" t="s">
        <v>5962</v>
      </c>
      <c r="J1656" s="6">
        <v>400063</v>
      </c>
      <c r="K1656" s="6">
        <v>0</v>
      </c>
      <c r="L1656" s="6" t="s">
        <v>11604</v>
      </c>
      <c r="M1656" s="6" t="s">
        <v>11606</v>
      </c>
      <c r="N1656" s="6" t="s">
        <v>12702</v>
      </c>
      <c r="O1656" s="6">
        <v>9412661971</v>
      </c>
      <c r="P1656" s="6"/>
      <c r="Q1656" s="6" t="s">
        <v>14524</v>
      </c>
      <c r="R1656" s="6" t="s">
        <v>14525</v>
      </c>
      <c r="S1656" s="6" t="s">
        <v>14526</v>
      </c>
      <c r="T1656" s="6"/>
      <c r="U1656" s="6" t="s">
        <v>14524</v>
      </c>
      <c r="V1656" s="6"/>
      <c r="W1656" s="6" t="s">
        <v>5762</v>
      </c>
      <c r="X1656" s="6" t="s">
        <v>128</v>
      </c>
      <c r="Y1656" s="11" t="s">
        <v>15237</v>
      </c>
      <c r="Z1656" s="10"/>
      <c r="AA1656" s="11" t="s">
        <v>15237</v>
      </c>
      <c r="AB1656" s="6" t="s">
        <v>83</v>
      </c>
      <c r="AC1656" s="6">
        <v>27120035287</v>
      </c>
      <c r="AD1656" s="6">
        <v>27120035287</v>
      </c>
      <c r="AE1656" s="6"/>
      <c r="AF1656" s="6"/>
      <c r="AG1656" s="6"/>
      <c r="AH1656" s="6" t="s">
        <v>128</v>
      </c>
    </row>
    <row r="1657" spans="1:34" ht="16.5">
      <c r="A1657" s="14" t="s">
        <v>5763</v>
      </c>
      <c r="B1657" s="4" t="s">
        <v>5764</v>
      </c>
      <c r="C1657" s="5" t="s">
        <v>83</v>
      </c>
      <c r="D1657" s="5" t="s">
        <v>5765</v>
      </c>
      <c r="E1657" s="6" t="s">
        <v>11412</v>
      </c>
      <c r="F1657" s="6" t="s">
        <v>11413</v>
      </c>
      <c r="G1657" s="6" t="s">
        <v>8190</v>
      </c>
      <c r="H1657" s="6" t="s">
        <v>8190</v>
      </c>
      <c r="I1657" s="6"/>
      <c r="J1657" s="6"/>
      <c r="K1657" s="6">
        <v>0</v>
      </c>
      <c r="L1657" s="6" t="s">
        <v>12017</v>
      </c>
      <c r="M1657" s="6" t="s">
        <v>11610</v>
      </c>
      <c r="N1657" s="6" t="s">
        <v>12387</v>
      </c>
      <c r="O1657" s="6" t="s">
        <v>13791</v>
      </c>
      <c r="P1657" s="6"/>
      <c r="Q1657" s="6"/>
      <c r="R1657" s="6" t="s">
        <v>12387</v>
      </c>
      <c r="S1657" s="6">
        <v>997721526212</v>
      </c>
      <c r="T1657" s="6"/>
      <c r="U1657" s="6"/>
      <c r="V1657" s="6"/>
      <c r="W1657" s="6" t="s">
        <v>5765</v>
      </c>
      <c r="X1657" s="6" t="s">
        <v>128</v>
      </c>
      <c r="Y1657" s="11" t="s">
        <v>15237</v>
      </c>
      <c r="Z1657" s="10"/>
      <c r="AA1657" s="11" t="s">
        <v>15237</v>
      </c>
      <c r="AB1657" s="6" t="s">
        <v>83</v>
      </c>
      <c r="AC1657" s="6"/>
      <c r="AD1657" s="6"/>
      <c r="AE1657" s="6"/>
      <c r="AF1657" s="6">
        <v>301052614</v>
      </c>
      <c r="AG1657" s="6"/>
      <c r="AH1657" s="6" t="s">
        <v>128</v>
      </c>
    </row>
    <row r="1658" spans="1:34" ht="16.5">
      <c r="A1658" s="14" t="s">
        <v>5766</v>
      </c>
      <c r="B1658" s="4" t="s">
        <v>5767</v>
      </c>
      <c r="C1658" s="5" t="s">
        <v>83</v>
      </c>
      <c r="D1658" s="5" t="s">
        <v>5768</v>
      </c>
      <c r="E1658" s="6" t="s">
        <v>11414</v>
      </c>
      <c r="F1658" s="6" t="s">
        <v>11415</v>
      </c>
      <c r="G1658" s="6" t="s">
        <v>11416</v>
      </c>
      <c r="H1658" s="6" t="s">
        <v>6436</v>
      </c>
      <c r="I1658" s="6" t="s">
        <v>6129</v>
      </c>
      <c r="J1658" s="6">
        <v>641607</v>
      </c>
      <c r="K1658" s="6">
        <v>0</v>
      </c>
      <c r="L1658" s="6" t="s">
        <v>11604</v>
      </c>
      <c r="M1658" s="6" t="s">
        <v>11618</v>
      </c>
      <c r="N1658" s="6" t="s">
        <v>12703</v>
      </c>
      <c r="O1658" s="6">
        <v>997721526212</v>
      </c>
      <c r="P1658" s="6"/>
      <c r="Q1658" s="6"/>
      <c r="R1658" s="6" t="s">
        <v>14527</v>
      </c>
      <c r="S1658" s="6">
        <v>9442141073</v>
      </c>
      <c r="T1658" s="6"/>
      <c r="U1658" s="6"/>
      <c r="V1658" s="6"/>
      <c r="W1658" s="6" t="s">
        <v>5768</v>
      </c>
      <c r="X1658" s="6" t="s">
        <v>128</v>
      </c>
      <c r="Y1658" s="11" t="s">
        <v>15237</v>
      </c>
      <c r="Z1658" s="10"/>
      <c r="AA1658" s="11" t="s">
        <v>15237</v>
      </c>
      <c r="AB1658" s="6" t="s">
        <v>83</v>
      </c>
      <c r="AC1658" s="6">
        <v>33652443358</v>
      </c>
      <c r="AD1658" s="6">
        <v>852973</v>
      </c>
      <c r="AE1658" s="6"/>
      <c r="AF1658" s="6"/>
      <c r="AG1658" s="6"/>
      <c r="AH1658" s="6" t="s">
        <v>128</v>
      </c>
    </row>
    <row r="1659" spans="1:34" ht="16.5">
      <c r="A1659" s="14" t="s">
        <v>5769</v>
      </c>
      <c r="B1659" s="4" t="s">
        <v>5770</v>
      </c>
      <c r="C1659" s="5" t="s">
        <v>83</v>
      </c>
      <c r="D1659" s="5" t="s">
        <v>5771</v>
      </c>
      <c r="E1659" s="6" t="s">
        <v>15296</v>
      </c>
      <c r="F1659" s="6" t="s">
        <v>11417</v>
      </c>
      <c r="G1659" s="6" t="s">
        <v>11418</v>
      </c>
      <c r="H1659" s="6" t="s">
        <v>11419</v>
      </c>
      <c r="I1659" s="6" t="s">
        <v>6132</v>
      </c>
      <c r="J1659" s="6">
        <v>682016</v>
      </c>
      <c r="K1659" s="6">
        <v>0</v>
      </c>
      <c r="L1659" s="6" t="s">
        <v>11604</v>
      </c>
      <c r="M1659" s="6" t="s">
        <v>11618</v>
      </c>
      <c r="N1659" s="6" t="s">
        <v>12704</v>
      </c>
      <c r="O1659" s="6" t="s">
        <v>13792</v>
      </c>
      <c r="P1659" s="6"/>
      <c r="Q1659" s="6"/>
      <c r="R1659" s="6" t="s">
        <v>14528</v>
      </c>
      <c r="S1659" s="6" t="s">
        <v>14529</v>
      </c>
      <c r="T1659" s="6"/>
      <c r="U1659" s="6"/>
      <c r="V1659" s="6"/>
      <c r="W1659" s="6" t="s">
        <v>5771</v>
      </c>
      <c r="X1659" s="6" t="s">
        <v>128</v>
      </c>
      <c r="Y1659" s="11" t="s">
        <v>15237</v>
      </c>
      <c r="Z1659" s="10"/>
      <c r="AA1659" s="11" t="s">
        <v>15237</v>
      </c>
      <c r="AB1659" s="6" t="s">
        <v>83</v>
      </c>
      <c r="AC1659" s="6">
        <v>32071508065</v>
      </c>
      <c r="AD1659" s="6"/>
      <c r="AE1659" s="6"/>
      <c r="AF1659" s="6"/>
      <c r="AG1659" s="6"/>
      <c r="AH1659" s="6" t="s">
        <v>128</v>
      </c>
    </row>
    <row r="1660" spans="1:34" ht="16.5">
      <c r="A1660" s="14" t="s">
        <v>5772</v>
      </c>
      <c r="B1660" s="4" t="s">
        <v>5773</v>
      </c>
      <c r="C1660" s="5" t="s">
        <v>83</v>
      </c>
      <c r="D1660" s="5" t="s">
        <v>5774</v>
      </c>
      <c r="E1660" s="6" t="s">
        <v>11420</v>
      </c>
      <c r="F1660" s="6" t="s">
        <v>6257</v>
      </c>
      <c r="G1660" s="6"/>
      <c r="H1660" s="6" t="s">
        <v>6257</v>
      </c>
      <c r="I1660" s="6" t="s">
        <v>6195</v>
      </c>
      <c r="J1660" s="6">
        <v>122001</v>
      </c>
      <c r="K1660" s="6">
        <v>0</v>
      </c>
      <c r="L1660" s="6" t="s">
        <v>11604</v>
      </c>
      <c r="M1660" s="6"/>
      <c r="N1660" s="6"/>
      <c r="O1660" s="6" t="s">
        <v>13793</v>
      </c>
      <c r="P1660" s="6"/>
      <c r="Q1660" s="6"/>
      <c r="R1660" s="6"/>
      <c r="S1660" s="6"/>
      <c r="T1660" s="6"/>
      <c r="U1660" s="6"/>
      <c r="V1660" s="6"/>
      <c r="W1660" s="6" t="s">
        <v>5774</v>
      </c>
      <c r="X1660" s="6" t="s">
        <v>128</v>
      </c>
      <c r="Y1660" s="11" t="s">
        <v>15237</v>
      </c>
      <c r="Z1660" s="10"/>
      <c r="AA1660" s="11" t="s">
        <v>15237</v>
      </c>
      <c r="AB1660" s="6" t="s">
        <v>128</v>
      </c>
      <c r="AC1660" s="6"/>
      <c r="AD1660" s="6"/>
      <c r="AE1660" s="6"/>
      <c r="AF1660" s="6"/>
      <c r="AG1660" s="6"/>
      <c r="AH1660" s="6" t="s">
        <v>128</v>
      </c>
    </row>
    <row r="1661" spans="1:34" ht="16.5">
      <c r="A1661" s="14" t="s">
        <v>5775</v>
      </c>
      <c r="B1661" s="4" t="s">
        <v>5776</v>
      </c>
      <c r="C1661" s="5" t="s">
        <v>83</v>
      </c>
      <c r="D1661" s="5" t="s">
        <v>5777</v>
      </c>
      <c r="E1661" s="6" t="s">
        <v>11421</v>
      </c>
      <c r="F1661" s="6" t="s">
        <v>11422</v>
      </c>
      <c r="G1661" s="6" t="s">
        <v>11423</v>
      </c>
      <c r="H1661" s="6" t="s">
        <v>6089</v>
      </c>
      <c r="I1661" s="6" t="s">
        <v>5962</v>
      </c>
      <c r="J1661" s="6">
        <v>412210</v>
      </c>
      <c r="K1661" s="6">
        <v>0</v>
      </c>
      <c r="L1661" s="6" t="s">
        <v>11604</v>
      </c>
      <c r="M1661" s="6" t="s">
        <v>11606</v>
      </c>
      <c r="N1661" s="6" t="s">
        <v>12705</v>
      </c>
      <c r="O1661" s="6"/>
      <c r="P1661" s="6"/>
      <c r="Q1661" s="6"/>
      <c r="R1661" s="6" t="s">
        <v>12705</v>
      </c>
      <c r="S1661" s="6">
        <v>9270133382</v>
      </c>
      <c r="T1661" s="6"/>
      <c r="U1661" s="6"/>
      <c r="V1661" s="6"/>
      <c r="W1661" s="6" t="s">
        <v>5777</v>
      </c>
      <c r="X1661" s="6" t="s">
        <v>128</v>
      </c>
      <c r="Y1661" s="11" t="s">
        <v>15237</v>
      </c>
      <c r="Z1661" s="10"/>
      <c r="AA1661" s="11" t="s">
        <v>15237</v>
      </c>
      <c r="AB1661" s="6" t="s">
        <v>83</v>
      </c>
      <c r="AC1661" s="6" t="s">
        <v>15221</v>
      </c>
      <c r="AD1661" s="6" t="s">
        <v>15222</v>
      </c>
      <c r="AE1661" s="6"/>
      <c r="AF1661" s="6"/>
      <c r="AG1661" s="6"/>
      <c r="AH1661" s="6" t="s">
        <v>128</v>
      </c>
    </row>
    <row r="1662" spans="1:34" ht="16.5">
      <c r="A1662" s="14" t="s">
        <v>5781</v>
      </c>
      <c r="B1662" s="4" t="s">
        <v>5782</v>
      </c>
      <c r="C1662" s="5" t="s">
        <v>83</v>
      </c>
      <c r="D1662" s="5" t="s">
        <v>5783</v>
      </c>
      <c r="E1662" s="6" t="s">
        <v>11427</v>
      </c>
      <c r="F1662" s="6" t="s">
        <v>11428</v>
      </c>
      <c r="G1662" s="6" t="s">
        <v>11429</v>
      </c>
      <c r="H1662" s="6" t="s">
        <v>6456</v>
      </c>
      <c r="I1662" s="6" t="s">
        <v>6195</v>
      </c>
      <c r="J1662" s="6">
        <v>131029</v>
      </c>
      <c r="K1662" s="6">
        <v>0</v>
      </c>
      <c r="L1662" s="6" t="s">
        <v>11604</v>
      </c>
      <c r="M1662" s="6" t="s">
        <v>11610</v>
      </c>
      <c r="N1662" s="6" t="s">
        <v>12707</v>
      </c>
      <c r="O1662" s="6" t="s">
        <v>13794</v>
      </c>
      <c r="P1662" s="6"/>
      <c r="Q1662" s="6" t="s">
        <v>14530</v>
      </c>
      <c r="R1662" s="6"/>
      <c r="S1662" s="6"/>
      <c r="T1662" s="6"/>
      <c r="U1662" s="6"/>
      <c r="V1662" s="6"/>
      <c r="W1662" s="6" t="s">
        <v>5783</v>
      </c>
      <c r="X1662" s="6" t="s">
        <v>128</v>
      </c>
      <c r="Y1662" s="11" t="s">
        <v>15237</v>
      </c>
      <c r="Z1662" s="10"/>
      <c r="AA1662" s="11" t="s">
        <v>15237</v>
      </c>
      <c r="AB1662" s="6" t="s">
        <v>83</v>
      </c>
      <c r="AC1662" s="6">
        <v>6183016459</v>
      </c>
      <c r="AD1662" s="6"/>
      <c r="AE1662" s="6"/>
      <c r="AF1662" s="6"/>
      <c r="AG1662" s="6"/>
      <c r="AH1662" s="6" t="s">
        <v>128</v>
      </c>
    </row>
    <row r="1663" spans="1:34" ht="16.5">
      <c r="A1663" s="14" t="s">
        <v>5784</v>
      </c>
      <c r="B1663" s="4" t="s">
        <v>5785</v>
      </c>
      <c r="C1663" s="5" t="s">
        <v>83</v>
      </c>
      <c r="D1663" s="5" t="s">
        <v>5786</v>
      </c>
      <c r="E1663" s="6" t="s">
        <v>11430</v>
      </c>
      <c r="F1663" s="6" t="s">
        <v>11431</v>
      </c>
      <c r="G1663" s="6" t="s">
        <v>11432</v>
      </c>
      <c r="H1663" s="6" t="s">
        <v>11433</v>
      </c>
      <c r="I1663" s="6" t="s">
        <v>5983</v>
      </c>
      <c r="J1663" s="6">
        <v>560062</v>
      </c>
      <c r="K1663" s="6">
        <v>0</v>
      </c>
      <c r="L1663" s="6" t="s">
        <v>11604</v>
      </c>
      <c r="M1663" s="6" t="s">
        <v>11618</v>
      </c>
      <c r="N1663" s="6" t="s">
        <v>12708</v>
      </c>
      <c r="O1663" s="6">
        <v>9971889975</v>
      </c>
      <c r="P1663" s="6"/>
      <c r="Q1663" s="6"/>
      <c r="R1663" s="6" t="s">
        <v>12708</v>
      </c>
      <c r="S1663" s="6">
        <v>9242324197</v>
      </c>
      <c r="T1663" s="6"/>
      <c r="U1663" s="6"/>
      <c r="V1663" s="6"/>
      <c r="W1663" s="6" t="s">
        <v>5786</v>
      </c>
      <c r="X1663" s="6" t="s">
        <v>128</v>
      </c>
      <c r="Y1663" s="11" t="s">
        <v>15237</v>
      </c>
      <c r="Z1663" s="10"/>
      <c r="AA1663" s="11" t="s">
        <v>15237</v>
      </c>
      <c r="AB1663" s="6" t="s">
        <v>83</v>
      </c>
      <c r="AC1663" s="6">
        <v>29250764089</v>
      </c>
      <c r="AD1663" s="6"/>
      <c r="AE1663" s="6"/>
      <c r="AF1663" s="6"/>
      <c r="AG1663" s="6"/>
      <c r="AH1663" s="6" t="s">
        <v>128</v>
      </c>
    </row>
    <row r="1664" spans="1:34" ht="16.5">
      <c r="A1664" s="14" t="s">
        <v>5790</v>
      </c>
      <c r="B1664" s="4" t="s">
        <v>5791</v>
      </c>
      <c r="C1664" s="5" t="s">
        <v>83</v>
      </c>
      <c r="D1664" s="5" t="s">
        <v>5792</v>
      </c>
      <c r="E1664" s="6" t="s">
        <v>11436</v>
      </c>
      <c r="F1664" s="6" t="s">
        <v>11437</v>
      </c>
      <c r="G1664" s="6"/>
      <c r="H1664" s="6" t="s">
        <v>6046</v>
      </c>
      <c r="I1664" s="6" t="s">
        <v>5970</v>
      </c>
      <c r="J1664" s="6">
        <v>500003</v>
      </c>
      <c r="K1664" s="6">
        <v>0</v>
      </c>
      <c r="L1664" s="6" t="s">
        <v>11604</v>
      </c>
      <c r="M1664" s="6" t="s">
        <v>11605</v>
      </c>
      <c r="N1664" s="6" t="s">
        <v>12710</v>
      </c>
      <c r="O1664" s="6"/>
      <c r="P1664" s="6"/>
      <c r="Q1664" s="6"/>
      <c r="R1664" s="6"/>
      <c r="S1664" s="6"/>
      <c r="T1664" s="6"/>
      <c r="U1664" s="6"/>
      <c r="V1664" s="6"/>
      <c r="W1664" s="6" t="s">
        <v>5792</v>
      </c>
      <c r="X1664" s="6" t="s">
        <v>128</v>
      </c>
      <c r="Y1664" s="11" t="s">
        <v>15237</v>
      </c>
      <c r="Z1664" s="10"/>
      <c r="AA1664" s="11" t="s">
        <v>15237</v>
      </c>
      <c r="AB1664" s="6" t="s">
        <v>83</v>
      </c>
      <c r="AC1664" s="6"/>
      <c r="AD1664" s="6">
        <v>29560486159</v>
      </c>
      <c r="AE1664" s="6"/>
      <c r="AF1664" s="6"/>
      <c r="AG1664" s="6"/>
      <c r="AH1664" s="6" t="s">
        <v>83</v>
      </c>
    </row>
    <row r="1665" spans="1:34" ht="16.5">
      <c r="A1665" s="14" t="s">
        <v>5790</v>
      </c>
      <c r="B1665" s="4" t="s">
        <v>5793</v>
      </c>
      <c r="C1665" s="5" t="s">
        <v>83</v>
      </c>
      <c r="D1665" s="5" t="s">
        <v>5792</v>
      </c>
      <c r="E1665" s="6" t="s">
        <v>11438</v>
      </c>
      <c r="F1665" s="6"/>
      <c r="G1665" s="6"/>
      <c r="H1665" s="6" t="s">
        <v>6733</v>
      </c>
      <c r="I1665" s="6" t="s">
        <v>5983</v>
      </c>
      <c r="J1665" s="6">
        <v>560040</v>
      </c>
      <c r="K1665" s="6">
        <v>0</v>
      </c>
      <c r="L1665" s="6" t="s">
        <v>11604</v>
      </c>
      <c r="M1665" s="6" t="s">
        <v>11605</v>
      </c>
      <c r="N1665" s="6" t="s">
        <v>12711</v>
      </c>
      <c r="O1665" s="6">
        <v>27841294</v>
      </c>
      <c r="P1665" s="6"/>
      <c r="Q1665" s="6"/>
      <c r="R1665" s="6"/>
      <c r="S1665" s="6"/>
      <c r="T1665" s="6"/>
      <c r="U1665" s="6"/>
      <c r="V1665" s="6"/>
      <c r="W1665" s="6" t="s">
        <v>5792</v>
      </c>
      <c r="X1665" s="6" t="s">
        <v>128</v>
      </c>
      <c r="Y1665" s="11" t="s">
        <v>15237</v>
      </c>
      <c r="Z1665" s="10"/>
      <c r="AA1665" s="11" t="s">
        <v>15237</v>
      </c>
      <c r="AB1665" s="6" t="s">
        <v>83</v>
      </c>
      <c r="AC1665" s="6">
        <v>29560486159</v>
      </c>
      <c r="AD1665" s="6"/>
      <c r="AE1665" s="6"/>
      <c r="AF1665" s="6"/>
      <c r="AG1665" s="6"/>
      <c r="AH1665" s="6" t="s">
        <v>83</v>
      </c>
    </row>
    <row r="1666" spans="1:34" ht="16.5">
      <c r="A1666" s="14" t="s">
        <v>97</v>
      </c>
      <c r="B1666" s="4" t="s">
        <v>98</v>
      </c>
      <c r="C1666" s="5" t="s">
        <v>83</v>
      </c>
      <c r="D1666" s="5" t="s">
        <v>99</v>
      </c>
      <c r="E1666" s="6"/>
      <c r="F1666" s="6"/>
      <c r="G1666" s="6"/>
      <c r="H1666" s="6"/>
      <c r="I1666" s="6"/>
      <c r="J1666" s="6"/>
      <c r="K1666" s="6">
        <v>0</v>
      </c>
      <c r="L1666" s="6" t="s">
        <v>11604</v>
      </c>
      <c r="M1666" s="6" t="s">
        <v>11606</v>
      </c>
      <c r="N1666" s="6"/>
      <c r="O1666" s="6">
        <v>9381041456</v>
      </c>
      <c r="P1666" s="6"/>
      <c r="Q1666" s="6"/>
      <c r="R1666" s="6"/>
      <c r="S1666" s="6"/>
      <c r="T1666" s="6"/>
      <c r="U1666" s="6"/>
      <c r="V1666" s="6"/>
      <c r="W1666" s="6" t="s">
        <v>99</v>
      </c>
      <c r="X1666" s="6" t="s">
        <v>128</v>
      </c>
      <c r="Y1666" s="11" t="s">
        <v>15237</v>
      </c>
      <c r="Z1666" s="10"/>
      <c r="AA1666" s="11" t="s">
        <v>15237</v>
      </c>
      <c r="AB1666" s="6" t="s">
        <v>83</v>
      </c>
      <c r="AC1666" s="6"/>
      <c r="AD1666" s="6"/>
      <c r="AE1666" s="6"/>
      <c r="AF1666" s="6"/>
      <c r="AG1666" s="6"/>
      <c r="AH1666" s="6" t="s">
        <v>128</v>
      </c>
    </row>
    <row r="1667" spans="1:34" ht="16.5">
      <c r="A1667" s="14" t="s">
        <v>97</v>
      </c>
      <c r="B1667" s="4" t="s">
        <v>5797</v>
      </c>
      <c r="C1667" s="5" t="s">
        <v>83</v>
      </c>
      <c r="D1667" s="5" t="s">
        <v>99</v>
      </c>
      <c r="E1667" s="6" t="s">
        <v>15297</v>
      </c>
      <c r="F1667" s="6" t="s">
        <v>11440</v>
      </c>
      <c r="G1667" s="6" t="s">
        <v>11441</v>
      </c>
      <c r="H1667" s="6" t="s">
        <v>6321</v>
      </c>
      <c r="I1667" s="6" t="s">
        <v>5962</v>
      </c>
      <c r="J1667" s="6"/>
      <c r="K1667" s="6">
        <v>0</v>
      </c>
      <c r="L1667" s="6" t="s">
        <v>11604</v>
      </c>
      <c r="M1667" s="6" t="s">
        <v>11610</v>
      </c>
      <c r="N1667" s="6"/>
      <c r="O1667" s="6">
        <v>999913138</v>
      </c>
      <c r="P1667" s="6"/>
      <c r="Q1667" s="6"/>
      <c r="R1667" s="6"/>
      <c r="S1667" s="6"/>
      <c r="T1667" s="6"/>
      <c r="U1667" s="6"/>
      <c r="V1667" s="6"/>
      <c r="W1667" s="6" t="s">
        <v>99</v>
      </c>
      <c r="X1667" s="6" t="s">
        <v>128</v>
      </c>
      <c r="Y1667" s="11" t="s">
        <v>15237</v>
      </c>
      <c r="Z1667" s="10"/>
      <c r="AA1667" s="11" t="s">
        <v>15237</v>
      </c>
      <c r="AB1667" s="6" t="s">
        <v>83</v>
      </c>
      <c r="AC1667" s="6" t="s">
        <v>15223</v>
      </c>
      <c r="AD1667" s="6" t="s">
        <v>15224</v>
      </c>
      <c r="AE1667" s="6"/>
      <c r="AF1667" s="6">
        <v>27790792149</v>
      </c>
      <c r="AG1667" s="9">
        <v>40413</v>
      </c>
      <c r="AH1667" s="6" t="s">
        <v>128</v>
      </c>
    </row>
    <row r="1668" spans="1:34" ht="16.5">
      <c r="A1668" s="14" t="s">
        <v>5798</v>
      </c>
      <c r="B1668" s="4" t="s">
        <v>5799</v>
      </c>
      <c r="C1668" s="5" t="s">
        <v>83</v>
      </c>
      <c r="D1668" s="5" t="s">
        <v>5800</v>
      </c>
      <c r="E1668" s="6" t="s">
        <v>11442</v>
      </c>
      <c r="F1668" s="6" t="s">
        <v>11443</v>
      </c>
      <c r="G1668" s="6" t="s">
        <v>7912</v>
      </c>
      <c r="H1668" s="6" t="s">
        <v>7912</v>
      </c>
      <c r="I1668" s="6" t="s">
        <v>5995</v>
      </c>
      <c r="J1668" s="6"/>
      <c r="K1668" s="6">
        <v>0</v>
      </c>
      <c r="L1668" s="6" t="s">
        <v>11604</v>
      </c>
      <c r="M1668" s="6" t="s">
        <v>11606</v>
      </c>
      <c r="N1668" s="6" t="s">
        <v>12713</v>
      </c>
      <c r="O1668" s="6"/>
      <c r="P1668" s="6"/>
      <c r="Q1668" s="6"/>
      <c r="R1668" s="6"/>
      <c r="S1668" s="6"/>
      <c r="T1668" s="6"/>
      <c r="U1668" s="6"/>
      <c r="V1668" s="6"/>
      <c r="W1668" s="6" t="s">
        <v>5800</v>
      </c>
      <c r="X1668" s="6" t="s">
        <v>128</v>
      </c>
      <c r="Y1668" s="11" t="s">
        <v>15237</v>
      </c>
      <c r="Z1668" s="10"/>
      <c r="AA1668" s="11" t="s">
        <v>15237</v>
      </c>
      <c r="AB1668" s="6" t="s">
        <v>83</v>
      </c>
      <c r="AC1668" s="6">
        <v>24060304154</v>
      </c>
      <c r="AD1668" s="6">
        <v>24560304154</v>
      </c>
      <c r="AE1668" s="6"/>
      <c r="AF1668" s="6"/>
      <c r="AG1668" s="6"/>
      <c r="AH1668" s="6" t="s">
        <v>128</v>
      </c>
    </row>
    <row r="1669" spans="1:34" ht="16.5">
      <c r="A1669" s="14" t="s">
        <v>5801</v>
      </c>
      <c r="B1669" s="4" t="s">
        <v>5802</v>
      </c>
      <c r="C1669" s="5" t="s">
        <v>83</v>
      </c>
      <c r="D1669" s="5" t="s">
        <v>5803</v>
      </c>
      <c r="E1669" s="6" t="s">
        <v>11444</v>
      </c>
      <c r="F1669" s="6" t="s">
        <v>11445</v>
      </c>
      <c r="G1669" s="6" t="s">
        <v>11446</v>
      </c>
      <c r="H1669" s="6"/>
      <c r="I1669" s="6" t="s">
        <v>5962</v>
      </c>
      <c r="J1669" s="6">
        <v>401404</v>
      </c>
      <c r="K1669" s="6">
        <v>0</v>
      </c>
      <c r="L1669" s="6" t="s">
        <v>11604</v>
      </c>
      <c r="M1669" s="6" t="s">
        <v>11605</v>
      </c>
      <c r="N1669" s="6"/>
      <c r="O1669" s="6">
        <v>9825353538</v>
      </c>
      <c r="P1669" s="6"/>
      <c r="Q1669" s="6"/>
      <c r="R1669" s="6"/>
      <c r="S1669" s="6">
        <v>9833707858</v>
      </c>
      <c r="T1669" s="6"/>
      <c r="U1669" s="6"/>
      <c r="V1669" s="6"/>
      <c r="W1669" s="6" t="s">
        <v>5803</v>
      </c>
      <c r="X1669" s="6" t="s">
        <v>128</v>
      </c>
      <c r="Y1669" s="11" t="s">
        <v>15237</v>
      </c>
      <c r="Z1669" s="10"/>
      <c r="AA1669" s="11" t="s">
        <v>15237</v>
      </c>
      <c r="AB1669" s="6" t="s">
        <v>83</v>
      </c>
      <c r="AC1669" s="6">
        <v>27140819812</v>
      </c>
      <c r="AD1669" s="6"/>
      <c r="AE1669" s="6"/>
      <c r="AF1669" s="6"/>
      <c r="AG1669" s="6"/>
      <c r="AH1669" s="6" t="s">
        <v>128</v>
      </c>
    </row>
    <row r="1670" spans="1:34" ht="16.5">
      <c r="A1670" s="14" t="s">
        <v>5804</v>
      </c>
      <c r="B1670" s="4" t="s">
        <v>5805</v>
      </c>
      <c r="C1670" s="5" t="s">
        <v>83</v>
      </c>
      <c r="D1670" s="5" t="s">
        <v>5806</v>
      </c>
      <c r="E1670" s="6" t="s">
        <v>11447</v>
      </c>
      <c r="F1670" s="6" t="s">
        <v>11448</v>
      </c>
      <c r="G1670" s="6" t="s">
        <v>11449</v>
      </c>
      <c r="H1670" s="6" t="s">
        <v>6149</v>
      </c>
      <c r="I1670" s="6" t="s">
        <v>5995</v>
      </c>
      <c r="J1670" s="6">
        <v>380009</v>
      </c>
      <c r="K1670" s="6">
        <v>0</v>
      </c>
      <c r="L1670" s="6" t="s">
        <v>11604</v>
      </c>
      <c r="M1670" s="6" t="s">
        <v>11605</v>
      </c>
      <c r="N1670" s="6" t="s">
        <v>12714</v>
      </c>
      <c r="O1670" s="6">
        <v>9892496628</v>
      </c>
      <c r="P1670" s="6"/>
      <c r="Q1670" s="6"/>
      <c r="R1670" s="6"/>
      <c r="S1670" s="6"/>
      <c r="T1670" s="6"/>
      <c r="U1670" s="6"/>
      <c r="V1670" s="6"/>
      <c r="W1670" s="6" t="s">
        <v>5806</v>
      </c>
      <c r="X1670" s="6" t="s">
        <v>128</v>
      </c>
      <c r="Y1670" s="11" t="s">
        <v>15237</v>
      </c>
      <c r="Z1670" s="10"/>
      <c r="AA1670" s="11" t="s">
        <v>15237</v>
      </c>
      <c r="AB1670" s="6" t="s">
        <v>83</v>
      </c>
      <c r="AC1670" s="6">
        <v>24073404171</v>
      </c>
      <c r="AD1670" s="6"/>
      <c r="AE1670" s="6"/>
      <c r="AF1670" s="6"/>
      <c r="AG1670" s="6"/>
      <c r="AH1670" s="6" t="s">
        <v>128</v>
      </c>
    </row>
    <row r="1671" spans="1:34" ht="16.5">
      <c r="A1671" s="14" t="s">
        <v>5804</v>
      </c>
      <c r="B1671" s="4" t="s">
        <v>5807</v>
      </c>
      <c r="C1671" s="5" t="s">
        <v>83</v>
      </c>
      <c r="D1671" s="5" t="s">
        <v>5806</v>
      </c>
      <c r="E1671" s="6" t="s">
        <v>11450</v>
      </c>
      <c r="F1671" s="6" t="s">
        <v>11451</v>
      </c>
      <c r="G1671" s="6" t="s">
        <v>11452</v>
      </c>
      <c r="H1671" s="6" t="s">
        <v>11453</v>
      </c>
      <c r="I1671" s="6" t="s">
        <v>5995</v>
      </c>
      <c r="J1671" s="6"/>
      <c r="K1671" s="6">
        <v>0</v>
      </c>
      <c r="L1671" s="6" t="s">
        <v>11609</v>
      </c>
      <c r="M1671" s="6" t="s">
        <v>11807</v>
      </c>
      <c r="N1671" s="6" t="s">
        <v>12715</v>
      </c>
      <c r="O1671" s="6">
        <v>9998111037</v>
      </c>
      <c r="P1671" s="6"/>
      <c r="Q1671" s="6"/>
      <c r="R1671" s="6"/>
      <c r="S1671" s="6"/>
      <c r="T1671" s="6"/>
      <c r="U1671" s="6"/>
      <c r="V1671" s="6"/>
      <c r="W1671" s="6" t="s">
        <v>5806</v>
      </c>
      <c r="X1671" s="6" t="s">
        <v>128</v>
      </c>
      <c r="Y1671" s="11" t="s">
        <v>15237</v>
      </c>
      <c r="Z1671" s="10"/>
      <c r="AA1671" s="11" t="s">
        <v>15237</v>
      </c>
      <c r="AB1671" s="6" t="s">
        <v>83</v>
      </c>
      <c r="AC1671" s="6">
        <v>24073404171</v>
      </c>
      <c r="AD1671" s="6">
        <v>24573404171</v>
      </c>
      <c r="AE1671" s="6"/>
      <c r="AF1671" s="6"/>
      <c r="AG1671" s="6"/>
      <c r="AH1671" s="6" t="s">
        <v>128</v>
      </c>
    </row>
    <row r="1672" spans="1:34" ht="16.5">
      <c r="A1672" s="14" t="s">
        <v>5808</v>
      </c>
      <c r="B1672" s="4" t="s">
        <v>5809</v>
      </c>
      <c r="C1672" s="5" t="s">
        <v>83</v>
      </c>
      <c r="D1672" s="5" t="s">
        <v>5810</v>
      </c>
      <c r="E1672" s="6" t="s">
        <v>11454</v>
      </c>
      <c r="F1672" s="6" t="s">
        <v>11455</v>
      </c>
      <c r="G1672" s="6" t="s">
        <v>11456</v>
      </c>
      <c r="H1672" s="6" t="s">
        <v>9880</v>
      </c>
      <c r="I1672" s="6" t="s">
        <v>5995</v>
      </c>
      <c r="J1672" s="6">
        <v>380004</v>
      </c>
      <c r="K1672" s="6">
        <v>0</v>
      </c>
      <c r="L1672" s="6" t="s">
        <v>11604</v>
      </c>
      <c r="M1672" s="6" t="s">
        <v>11606</v>
      </c>
      <c r="N1672" s="6" t="s">
        <v>12716</v>
      </c>
      <c r="O1672" s="6">
        <v>9974086628</v>
      </c>
      <c r="P1672" s="6"/>
      <c r="Q1672" s="6"/>
      <c r="R1672" s="6"/>
      <c r="S1672" s="6"/>
      <c r="T1672" s="6"/>
      <c r="U1672" s="6"/>
      <c r="V1672" s="6"/>
      <c r="W1672" s="6" t="s">
        <v>5810</v>
      </c>
      <c r="X1672" s="6" t="s">
        <v>128</v>
      </c>
      <c r="Y1672" s="11" t="s">
        <v>15237</v>
      </c>
      <c r="Z1672" s="10"/>
      <c r="AA1672" s="11" t="s">
        <v>15237</v>
      </c>
      <c r="AB1672" s="6" t="s">
        <v>83</v>
      </c>
      <c r="AC1672" s="6">
        <v>24070102085</v>
      </c>
      <c r="AD1672" s="6">
        <v>24570102085</v>
      </c>
      <c r="AE1672" s="6"/>
      <c r="AF1672" s="6"/>
      <c r="AG1672" s="6"/>
      <c r="AH1672" s="6" t="s">
        <v>128</v>
      </c>
    </row>
    <row r="1673" spans="1:34" ht="16.5">
      <c r="A1673" s="14" t="s">
        <v>5811</v>
      </c>
      <c r="B1673" s="4" t="s">
        <v>5812</v>
      </c>
      <c r="C1673" s="5" t="s">
        <v>83</v>
      </c>
      <c r="D1673" s="5" t="s">
        <v>5813</v>
      </c>
      <c r="E1673" s="6" t="s">
        <v>11457</v>
      </c>
      <c r="F1673" s="6" t="s">
        <v>11458</v>
      </c>
      <c r="G1673" s="6" t="s">
        <v>11459</v>
      </c>
      <c r="H1673" s="6" t="s">
        <v>8166</v>
      </c>
      <c r="I1673" s="6" t="s">
        <v>5970</v>
      </c>
      <c r="J1673" s="6" t="s">
        <v>12717</v>
      </c>
      <c r="K1673" s="6">
        <v>0</v>
      </c>
      <c r="L1673" s="6" t="s">
        <v>11604</v>
      </c>
      <c r="M1673" s="6" t="s">
        <v>11605</v>
      </c>
      <c r="N1673" s="6" t="s">
        <v>12718</v>
      </c>
      <c r="O1673" s="6" t="s">
        <v>12990</v>
      </c>
      <c r="P1673" s="6"/>
      <c r="Q1673" s="6"/>
      <c r="R1673" s="6" t="s">
        <v>14531</v>
      </c>
      <c r="S1673" s="6">
        <v>9701230168</v>
      </c>
      <c r="T1673" s="6"/>
      <c r="U1673" s="6"/>
      <c r="V1673" s="6"/>
      <c r="W1673" s="6" t="s">
        <v>5813</v>
      </c>
      <c r="X1673" s="6" t="s">
        <v>128</v>
      </c>
      <c r="Y1673" s="11" t="s">
        <v>15237</v>
      </c>
      <c r="Z1673" s="10"/>
      <c r="AA1673" s="11" t="s">
        <v>15237</v>
      </c>
      <c r="AB1673" s="6" t="s">
        <v>83</v>
      </c>
      <c r="AC1673" s="6">
        <v>28481296939</v>
      </c>
      <c r="AD1673" s="6"/>
      <c r="AE1673" s="6"/>
      <c r="AF1673" s="6"/>
      <c r="AG1673" s="6"/>
      <c r="AH1673" s="6" t="s">
        <v>128</v>
      </c>
    </row>
    <row r="1674" spans="1:34" ht="16.5">
      <c r="A1674" s="14" t="s">
        <v>5814</v>
      </c>
      <c r="B1674" s="4" t="s">
        <v>5815</v>
      </c>
      <c r="C1674" s="5" t="s">
        <v>83</v>
      </c>
      <c r="D1674" s="5" t="s">
        <v>5816</v>
      </c>
      <c r="E1674" s="6" t="s">
        <v>11460</v>
      </c>
      <c r="F1674" s="6" t="s">
        <v>11461</v>
      </c>
      <c r="G1674" s="6" t="s">
        <v>11462</v>
      </c>
      <c r="H1674" s="6" t="s">
        <v>7596</v>
      </c>
      <c r="I1674" s="6" t="s">
        <v>11463</v>
      </c>
      <c r="J1674" s="6">
        <v>560043</v>
      </c>
      <c r="K1674" s="6">
        <v>0</v>
      </c>
      <c r="L1674" s="6" t="s">
        <v>11609</v>
      </c>
      <c r="M1674" s="6" t="s">
        <v>11618</v>
      </c>
      <c r="N1674" s="6"/>
      <c r="O1674" s="6">
        <v>9490934177</v>
      </c>
      <c r="P1674" s="6"/>
      <c r="Q1674" s="6"/>
      <c r="R1674" s="6" t="s">
        <v>14532</v>
      </c>
      <c r="S1674" s="6"/>
      <c r="T1674" s="6"/>
      <c r="U1674" s="6"/>
      <c r="V1674" s="6"/>
      <c r="W1674" s="6" t="s">
        <v>5816</v>
      </c>
      <c r="X1674" s="6" t="s">
        <v>128</v>
      </c>
      <c r="Y1674" s="11" t="s">
        <v>15237</v>
      </c>
      <c r="Z1674" s="10"/>
      <c r="AA1674" s="11" t="s">
        <v>15237</v>
      </c>
      <c r="AB1674" s="6" t="s">
        <v>83</v>
      </c>
      <c r="AC1674" s="6">
        <v>29310562975</v>
      </c>
      <c r="AD1674" s="6">
        <v>29310562975</v>
      </c>
      <c r="AE1674" s="6"/>
      <c r="AF1674" s="6"/>
      <c r="AG1674" s="6"/>
      <c r="AH1674" s="6" t="s">
        <v>128</v>
      </c>
    </row>
    <row r="1675" spans="1:34" ht="16.5">
      <c r="A1675" s="14" t="s">
        <v>100</v>
      </c>
      <c r="B1675" s="4" t="s">
        <v>5817</v>
      </c>
      <c r="C1675" s="5" t="s">
        <v>83</v>
      </c>
      <c r="D1675" s="5" t="s">
        <v>5818</v>
      </c>
      <c r="E1675" s="6" t="s">
        <v>11464</v>
      </c>
      <c r="F1675" s="6" t="s">
        <v>11465</v>
      </c>
      <c r="G1675" s="6" t="s">
        <v>11466</v>
      </c>
      <c r="H1675" s="6"/>
      <c r="I1675" s="6" t="s">
        <v>6195</v>
      </c>
      <c r="J1675" s="6"/>
      <c r="K1675" s="6">
        <v>0</v>
      </c>
      <c r="L1675" s="6" t="s">
        <v>11604</v>
      </c>
      <c r="M1675" s="6" t="s">
        <v>11610</v>
      </c>
      <c r="N1675" s="6"/>
      <c r="O1675" s="6">
        <v>9060994892</v>
      </c>
      <c r="P1675" s="6"/>
      <c r="Q1675" s="6"/>
      <c r="R1675" s="6"/>
      <c r="S1675" s="6"/>
      <c r="T1675" s="6"/>
      <c r="U1675" s="6"/>
      <c r="V1675" s="6"/>
      <c r="W1675" s="6" t="s">
        <v>5818</v>
      </c>
      <c r="X1675" s="6" t="s">
        <v>128</v>
      </c>
      <c r="Y1675" s="11" t="s">
        <v>15237</v>
      </c>
      <c r="Z1675" s="10"/>
      <c r="AA1675" s="11" t="s">
        <v>15237</v>
      </c>
      <c r="AB1675" s="6" t="s">
        <v>83</v>
      </c>
      <c r="AC1675" s="6">
        <v>7820205176</v>
      </c>
      <c r="AD1675" s="6" t="s">
        <v>15225</v>
      </c>
      <c r="AE1675" s="6"/>
      <c r="AF1675" s="6"/>
      <c r="AG1675" s="6"/>
      <c r="AH1675" s="6" t="s">
        <v>128</v>
      </c>
    </row>
    <row r="1676" spans="1:34" ht="16.5">
      <c r="A1676" s="14" t="s">
        <v>100</v>
      </c>
      <c r="B1676" s="4" t="s">
        <v>101</v>
      </c>
      <c r="C1676" s="5" t="s">
        <v>83</v>
      </c>
      <c r="D1676" s="5" t="s">
        <v>102</v>
      </c>
      <c r="E1676" s="6"/>
      <c r="F1676" s="6"/>
      <c r="G1676" s="6"/>
      <c r="H1676" s="6"/>
      <c r="I1676" s="6"/>
      <c r="J1676" s="6"/>
      <c r="K1676" s="6">
        <v>0</v>
      </c>
      <c r="L1676" s="6" t="s">
        <v>11609</v>
      </c>
      <c r="M1676" s="6" t="s">
        <v>11610</v>
      </c>
      <c r="N1676" s="6"/>
      <c r="O1676" s="6"/>
      <c r="P1676" s="6"/>
      <c r="Q1676" s="6"/>
      <c r="R1676" s="6"/>
      <c r="S1676" s="6"/>
      <c r="T1676" s="6"/>
      <c r="U1676" s="6"/>
      <c r="V1676" s="6"/>
      <c r="W1676" s="6" t="s">
        <v>102</v>
      </c>
      <c r="X1676" s="6" t="s">
        <v>128</v>
      </c>
      <c r="Y1676" s="11" t="s">
        <v>15237</v>
      </c>
      <c r="Z1676" s="10"/>
      <c r="AA1676" s="11" t="s">
        <v>15237</v>
      </c>
      <c r="AB1676" s="6" t="s">
        <v>83</v>
      </c>
      <c r="AC1676" s="6"/>
      <c r="AD1676" s="6"/>
      <c r="AE1676" s="6"/>
      <c r="AF1676" s="6"/>
      <c r="AG1676" s="6"/>
      <c r="AH1676" s="6" t="s">
        <v>128</v>
      </c>
    </row>
    <row r="1677" spans="1:34" ht="16.5">
      <c r="A1677" s="14" t="s">
        <v>5831</v>
      </c>
      <c r="B1677" s="4" t="s">
        <v>5834</v>
      </c>
      <c r="C1677" s="5" t="s">
        <v>83</v>
      </c>
      <c r="D1677" s="5" t="s">
        <v>5835</v>
      </c>
      <c r="E1677" s="6" t="s">
        <v>11483</v>
      </c>
      <c r="F1677" s="6" t="s">
        <v>11484</v>
      </c>
      <c r="G1677" s="6"/>
      <c r="H1677" s="6" t="s">
        <v>6128</v>
      </c>
      <c r="I1677" s="6" t="s">
        <v>6129</v>
      </c>
      <c r="J1677" s="6" t="s">
        <v>12720</v>
      </c>
      <c r="K1677" s="6">
        <v>0</v>
      </c>
      <c r="L1677" s="6" t="s">
        <v>11604</v>
      </c>
      <c r="M1677" s="6" t="s">
        <v>11618</v>
      </c>
      <c r="N1677" s="6" t="s">
        <v>12721</v>
      </c>
      <c r="O1677" s="6" t="s">
        <v>13800</v>
      </c>
      <c r="P1677" s="6"/>
      <c r="Q1677" s="6" t="s">
        <v>14537</v>
      </c>
      <c r="R1677" s="6"/>
      <c r="S1677" s="6"/>
      <c r="T1677" s="6"/>
      <c r="U1677" s="6"/>
      <c r="V1677" s="6"/>
      <c r="W1677" s="6" t="s">
        <v>5833</v>
      </c>
      <c r="X1677" s="6" t="s">
        <v>128</v>
      </c>
      <c r="Y1677" s="11" t="s">
        <v>15237</v>
      </c>
      <c r="Z1677" s="10"/>
      <c r="AA1677" s="11" t="s">
        <v>15237</v>
      </c>
      <c r="AB1677" s="6" t="s">
        <v>83</v>
      </c>
      <c r="AC1677" s="6">
        <v>33411780592</v>
      </c>
      <c r="AD1677" s="6"/>
      <c r="AE1677" s="6"/>
      <c r="AF1677" s="6"/>
      <c r="AG1677" s="6"/>
      <c r="AH1677" s="6" t="s">
        <v>128</v>
      </c>
    </row>
    <row r="1678" spans="1:34" ht="16.5">
      <c r="A1678" s="14" t="s">
        <v>5831</v>
      </c>
      <c r="B1678" s="4" t="s">
        <v>5832</v>
      </c>
      <c r="C1678" s="5" t="s">
        <v>83</v>
      </c>
      <c r="D1678" s="5" t="s">
        <v>5833</v>
      </c>
      <c r="E1678" s="6" t="s">
        <v>11480</v>
      </c>
      <c r="F1678" s="6" t="s">
        <v>11481</v>
      </c>
      <c r="G1678" s="6" t="s">
        <v>11482</v>
      </c>
      <c r="H1678" s="6"/>
      <c r="I1678" s="6" t="s">
        <v>5979</v>
      </c>
      <c r="J1678" s="6"/>
      <c r="K1678" s="6">
        <v>0</v>
      </c>
      <c r="L1678" s="6" t="s">
        <v>11604</v>
      </c>
      <c r="M1678" s="6" t="s">
        <v>11610</v>
      </c>
      <c r="N1678" s="6"/>
      <c r="O1678" s="6" t="s">
        <v>12772</v>
      </c>
      <c r="P1678" s="6"/>
      <c r="Q1678" s="6" t="s">
        <v>14536</v>
      </c>
      <c r="R1678" s="6"/>
      <c r="S1678" s="6"/>
      <c r="T1678" s="6"/>
      <c r="U1678" s="6"/>
      <c r="V1678" s="6"/>
      <c r="W1678" s="6" t="s">
        <v>5833</v>
      </c>
      <c r="X1678" s="6" t="s">
        <v>128</v>
      </c>
      <c r="Y1678" s="11" t="s">
        <v>15237</v>
      </c>
      <c r="Z1678" s="10"/>
      <c r="AA1678" s="11" t="s">
        <v>15237</v>
      </c>
      <c r="AB1678" s="6" t="s">
        <v>83</v>
      </c>
      <c r="AC1678" s="6">
        <v>19381218085</v>
      </c>
      <c r="AD1678" s="6">
        <v>19381218279</v>
      </c>
      <c r="AE1678" s="6"/>
      <c r="AF1678" s="6"/>
      <c r="AG1678" s="6"/>
      <c r="AH1678" s="6" t="s">
        <v>128</v>
      </c>
    </row>
    <row r="1679" spans="1:34" ht="16.5">
      <c r="A1679" s="14" t="s">
        <v>5836</v>
      </c>
      <c r="B1679" s="4" t="s">
        <v>5837</v>
      </c>
      <c r="C1679" s="5" t="s">
        <v>83</v>
      </c>
      <c r="D1679" s="5" t="s">
        <v>5838</v>
      </c>
      <c r="E1679" s="6" t="s">
        <v>11485</v>
      </c>
      <c r="F1679" s="6" t="s">
        <v>11486</v>
      </c>
      <c r="G1679" s="6" t="s">
        <v>11487</v>
      </c>
      <c r="H1679" s="6" t="s">
        <v>6200</v>
      </c>
      <c r="I1679" s="6" t="s">
        <v>5962</v>
      </c>
      <c r="J1679" s="6">
        <v>400709</v>
      </c>
      <c r="K1679" s="6">
        <v>0</v>
      </c>
      <c r="L1679" s="6" t="s">
        <v>11604</v>
      </c>
      <c r="M1679" s="6" t="s">
        <v>11606</v>
      </c>
      <c r="N1679" s="6"/>
      <c r="O1679" s="6" t="s">
        <v>13801</v>
      </c>
      <c r="P1679" s="6"/>
      <c r="Q1679" s="6" t="s">
        <v>14538</v>
      </c>
      <c r="R1679" s="6"/>
      <c r="S1679" s="6"/>
      <c r="T1679" s="6"/>
      <c r="U1679" s="6"/>
      <c r="V1679" s="6"/>
      <c r="W1679" s="6" t="s">
        <v>5838</v>
      </c>
      <c r="X1679" s="6" t="s">
        <v>128</v>
      </c>
      <c r="Y1679" s="11" t="s">
        <v>15237</v>
      </c>
      <c r="Z1679" s="10"/>
      <c r="AA1679" s="11" t="s">
        <v>15237</v>
      </c>
      <c r="AB1679" s="6" t="s">
        <v>83</v>
      </c>
      <c r="AC1679" s="6" t="s">
        <v>15226</v>
      </c>
      <c r="AD1679" s="6" t="s">
        <v>15227</v>
      </c>
      <c r="AE1679" s="6"/>
      <c r="AF1679" s="6"/>
      <c r="AG1679" s="6"/>
      <c r="AH1679" s="6" t="s">
        <v>128</v>
      </c>
    </row>
    <row r="1680" spans="1:34" ht="16.5">
      <c r="A1680" s="14" t="s">
        <v>5839</v>
      </c>
      <c r="B1680" s="4" t="s">
        <v>5840</v>
      </c>
      <c r="C1680" s="5" t="s">
        <v>83</v>
      </c>
      <c r="D1680" s="5" t="s">
        <v>5841</v>
      </c>
      <c r="E1680" s="6" t="s">
        <v>11488</v>
      </c>
      <c r="F1680" s="6" t="s">
        <v>11489</v>
      </c>
      <c r="G1680" s="6" t="s">
        <v>11490</v>
      </c>
      <c r="H1680" s="6" t="s">
        <v>11491</v>
      </c>
      <c r="I1680" s="6" t="s">
        <v>6238</v>
      </c>
      <c r="J1680" s="6"/>
      <c r="K1680" s="6">
        <v>0</v>
      </c>
      <c r="L1680" s="6" t="s">
        <v>11604</v>
      </c>
      <c r="M1680" s="6" t="s">
        <v>11606</v>
      </c>
      <c r="N1680" s="6"/>
      <c r="O1680" s="6" t="s">
        <v>13802</v>
      </c>
      <c r="P1680" s="6"/>
      <c r="Q1680" s="6"/>
      <c r="R1680" s="6"/>
      <c r="S1680" s="6"/>
      <c r="T1680" s="6"/>
      <c r="U1680" s="6"/>
      <c r="V1680" s="6"/>
      <c r="W1680" s="6" t="s">
        <v>5838</v>
      </c>
      <c r="X1680" s="6" t="s">
        <v>128</v>
      </c>
      <c r="Y1680" s="11" t="s">
        <v>15237</v>
      </c>
      <c r="Z1680" s="10"/>
      <c r="AA1680" s="11" t="s">
        <v>15237</v>
      </c>
      <c r="AB1680" s="6" t="s">
        <v>83</v>
      </c>
      <c r="AC1680" s="6">
        <v>2020500137</v>
      </c>
      <c r="AD1680" s="6">
        <v>9756</v>
      </c>
      <c r="AE1680" s="6"/>
      <c r="AF1680" s="6">
        <v>9720</v>
      </c>
      <c r="AG1680" s="9">
        <v>38689</v>
      </c>
      <c r="AH1680" s="6" t="s">
        <v>128</v>
      </c>
    </row>
    <row r="1681" spans="1:34" ht="16.5">
      <c r="A1681" s="14" t="s">
        <v>5842</v>
      </c>
      <c r="B1681" s="4" t="s">
        <v>5843</v>
      </c>
      <c r="C1681" s="5" t="s">
        <v>83</v>
      </c>
      <c r="D1681" s="5" t="s">
        <v>5844</v>
      </c>
      <c r="E1681" s="6" t="s">
        <v>11492</v>
      </c>
      <c r="F1681" s="6" t="s">
        <v>11493</v>
      </c>
      <c r="G1681" s="6"/>
      <c r="H1681" s="6"/>
      <c r="I1681" s="6" t="s">
        <v>6195</v>
      </c>
      <c r="J1681" s="6"/>
      <c r="K1681" s="6">
        <v>0</v>
      </c>
      <c r="L1681" s="6" t="s">
        <v>11604</v>
      </c>
      <c r="M1681" s="6" t="s">
        <v>11610</v>
      </c>
      <c r="N1681" s="6"/>
      <c r="O1681" s="6">
        <v>9816064164</v>
      </c>
      <c r="P1681" s="6"/>
      <c r="Q1681" s="6"/>
      <c r="R1681" s="6"/>
      <c r="S1681" s="6"/>
      <c r="T1681" s="6"/>
      <c r="U1681" s="6"/>
      <c r="V1681" s="6"/>
      <c r="W1681" s="6" t="s">
        <v>5844</v>
      </c>
      <c r="X1681" s="6" t="s">
        <v>128</v>
      </c>
      <c r="Y1681" s="11" t="s">
        <v>15237</v>
      </c>
      <c r="Z1681" s="10"/>
      <c r="AA1681" s="11" t="s">
        <v>15237</v>
      </c>
      <c r="AB1681" s="6" t="s">
        <v>83</v>
      </c>
      <c r="AC1681" s="6">
        <v>6023011697</v>
      </c>
      <c r="AD1681" s="6"/>
      <c r="AE1681" s="6"/>
      <c r="AF1681" s="6"/>
      <c r="AG1681" s="6"/>
      <c r="AH1681" s="6" t="s">
        <v>128</v>
      </c>
    </row>
    <row r="1682" spans="1:34" ht="16.5">
      <c r="A1682" s="14" t="s">
        <v>5845</v>
      </c>
      <c r="B1682" s="4" t="s">
        <v>5846</v>
      </c>
      <c r="C1682" s="5" t="s">
        <v>83</v>
      </c>
      <c r="D1682" s="5" t="s">
        <v>5847</v>
      </c>
      <c r="E1682" s="6" t="s">
        <v>11494</v>
      </c>
      <c r="F1682" s="6" t="s">
        <v>11495</v>
      </c>
      <c r="G1682" s="6" t="s">
        <v>11496</v>
      </c>
      <c r="H1682" s="6" t="s">
        <v>11497</v>
      </c>
      <c r="I1682" s="6" t="s">
        <v>5970</v>
      </c>
      <c r="J1682" s="6">
        <v>530003</v>
      </c>
      <c r="K1682" s="6">
        <v>0</v>
      </c>
      <c r="L1682" s="6" t="s">
        <v>11604</v>
      </c>
      <c r="M1682" s="6" t="s">
        <v>11618</v>
      </c>
      <c r="N1682" s="6"/>
      <c r="O1682" s="6">
        <v>9810209107</v>
      </c>
      <c r="P1682" s="6"/>
      <c r="Q1682" s="6"/>
      <c r="R1682" s="6"/>
      <c r="S1682" s="6"/>
      <c r="T1682" s="6"/>
      <c r="U1682" s="6"/>
      <c r="V1682" s="6"/>
      <c r="W1682" s="6" t="s">
        <v>5847</v>
      </c>
      <c r="X1682" s="6" t="s">
        <v>128</v>
      </c>
      <c r="Y1682" s="11" t="s">
        <v>15237</v>
      </c>
      <c r="Z1682" s="10"/>
      <c r="AA1682" s="11" t="s">
        <v>15237</v>
      </c>
      <c r="AB1682" s="6" t="s">
        <v>83</v>
      </c>
      <c r="AC1682" s="6">
        <v>28254339675</v>
      </c>
      <c r="AD1682" s="6"/>
      <c r="AE1682" s="6"/>
      <c r="AF1682" s="6"/>
      <c r="AG1682" s="6"/>
      <c r="AH1682" s="6" t="s">
        <v>128</v>
      </c>
    </row>
    <row r="1683" spans="1:34" ht="16.5">
      <c r="A1683" s="14" t="s">
        <v>5854</v>
      </c>
      <c r="B1683" s="4" t="s">
        <v>5855</v>
      </c>
      <c r="C1683" s="5" t="s">
        <v>83</v>
      </c>
      <c r="D1683" s="5" t="s">
        <v>5856</v>
      </c>
      <c r="E1683" s="6" t="s">
        <v>11503</v>
      </c>
      <c r="F1683" s="6" t="s">
        <v>11504</v>
      </c>
      <c r="G1683" s="6" t="s">
        <v>11505</v>
      </c>
      <c r="H1683" s="6" t="s">
        <v>6313</v>
      </c>
      <c r="I1683" s="6" t="s">
        <v>5962</v>
      </c>
      <c r="J1683" s="6" t="s">
        <v>12724</v>
      </c>
      <c r="K1683" s="6">
        <v>0</v>
      </c>
      <c r="L1683" s="6" t="s">
        <v>11604</v>
      </c>
      <c r="M1683" s="6" t="s">
        <v>11605</v>
      </c>
      <c r="N1683" s="6" t="s">
        <v>12725</v>
      </c>
      <c r="O1683" s="6" t="s">
        <v>13803</v>
      </c>
      <c r="P1683" s="6"/>
      <c r="Q1683" s="6"/>
      <c r="R1683" s="6"/>
      <c r="S1683" s="6">
        <v>9820046219</v>
      </c>
      <c r="T1683" s="6"/>
      <c r="U1683" s="6"/>
      <c r="V1683" s="6"/>
      <c r="W1683" s="6" t="s">
        <v>5856</v>
      </c>
      <c r="X1683" s="6" t="s">
        <v>128</v>
      </c>
      <c r="Y1683" s="11" t="s">
        <v>15237</v>
      </c>
      <c r="Z1683" s="10"/>
      <c r="AA1683" s="11" t="s">
        <v>15237</v>
      </c>
      <c r="AB1683" s="6" t="s">
        <v>83</v>
      </c>
      <c r="AC1683" s="6" t="s">
        <v>15228</v>
      </c>
      <c r="AD1683" s="6" t="s">
        <v>15229</v>
      </c>
      <c r="AE1683" s="6"/>
      <c r="AF1683" s="6"/>
      <c r="AG1683" s="6"/>
      <c r="AH1683" s="6" t="s">
        <v>128</v>
      </c>
    </row>
    <row r="1684" spans="1:34" ht="16.5">
      <c r="A1684" s="14" t="s">
        <v>5854</v>
      </c>
      <c r="B1684" s="4" t="s">
        <v>5857</v>
      </c>
      <c r="C1684" s="5" t="s">
        <v>83</v>
      </c>
      <c r="D1684" s="5" t="s">
        <v>5856</v>
      </c>
      <c r="E1684" s="6" t="s">
        <v>11506</v>
      </c>
      <c r="F1684" s="6" t="s">
        <v>11507</v>
      </c>
      <c r="G1684" s="6"/>
      <c r="H1684" s="6" t="s">
        <v>8430</v>
      </c>
      <c r="I1684" s="6" t="s">
        <v>5962</v>
      </c>
      <c r="J1684" s="6" t="s">
        <v>12726</v>
      </c>
      <c r="K1684" s="6">
        <v>0</v>
      </c>
      <c r="L1684" s="6" t="s">
        <v>11604</v>
      </c>
      <c r="M1684" s="6" t="s">
        <v>11605</v>
      </c>
      <c r="N1684" s="6" t="s">
        <v>12727</v>
      </c>
      <c r="O1684" s="6" t="s">
        <v>13804</v>
      </c>
      <c r="P1684" s="6"/>
      <c r="Q1684" s="6"/>
      <c r="R1684" s="6"/>
      <c r="S1684" s="6" t="s">
        <v>14539</v>
      </c>
      <c r="T1684" s="6"/>
      <c r="U1684" s="6"/>
      <c r="V1684" s="6"/>
      <c r="W1684" s="6" t="s">
        <v>5856</v>
      </c>
      <c r="X1684" s="6" t="s">
        <v>128</v>
      </c>
      <c r="Y1684" s="11" t="s">
        <v>15237</v>
      </c>
      <c r="Z1684" s="10"/>
      <c r="AA1684" s="11" t="s">
        <v>15237</v>
      </c>
      <c r="AB1684" s="6" t="s">
        <v>83</v>
      </c>
      <c r="AC1684" s="6" t="s">
        <v>15230</v>
      </c>
      <c r="AD1684" s="6"/>
      <c r="AE1684" s="6"/>
      <c r="AF1684" s="6"/>
      <c r="AG1684" s="6"/>
      <c r="AH1684" s="6" t="s">
        <v>128</v>
      </c>
    </row>
    <row r="1685" spans="1:34" ht="16.5">
      <c r="A1685" s="14" t="s">
        <v>5864</v>
      </c>
      <c r="B1685" s="4" t="s">
        <v>5865</v>
      </c>
      <c r="C1685" s="5" t="s">
        <v>83</v>
      </c>
      <c r="D1685" s="5" t="s">
        <v>5866</v>
      </c>
      <c r="E1685" s="6" t="s">
        <v>11514</v>
      </c>
      <c r="F1685" s="6" t="s">
        <v>11515</v>
      </c>
      <c r="G1685" s="6" t="s">
        <v>11516</v>
      </c>
      <c r="H1685" s="6" t="s">
        <v>5973</v>
      </c>
      <c r="I1685" s="6" t="s">
        <v>5975</v>
      </c>
      <c r="J1685" s="6">
        <v>201306</v>
      </c>
      <c r="K1685" s="6">
        <v>0</v>
      </c>
      <c r="L1685" s="6" t="s">
        <v>11604</v>
      </c>
      <c r="M1685" s="6" t="s">
        <v>11610</v>
      </c>
      <c r="N1685" s="6" t="s">
        <v>12730</v>
      </c>
      <c r="O1685" s="6">
        <v>9820046219</v>
      </c>
      <c r="P1685" s="6"/>
      <c r="Q1685" s="6"/>
      <c r="R1685" s="6" t="s">
        <v>12730</v>
      </c>
      <c r="S1685" s="6" t="s">
        <v>13806</v>
      </c>
      <c r="T1685" s="6"/>
      <c r="U1685" s="6"/>
      <c r="V1685" s="6"/>
      <c r="W1685" s="6" t="s">
        <v>5866</v>
      </c>
      <c r="X1685" s="6" t="s">
        <v>128</v>
      </c>
      <c r="Y1685" s="11" t="s">
        <v>15237</v>
      </c>
      <c r="Z1685" s="10"/>
      <c r="AA1685" s="11" t="s">
        <v>15237</v>
      </c>
      <c r="AB1685" s="6" t="s">
        <v>83</v>
      </c>
      <c r="AC1685" s="6">
        <v>9766104644</v>
      </c>
      <c r="AD1685" s="6"/>
      <c r="AE1685" s="6"/>
      <c r="AF1685" s="6"/>
      <c r="AG1685" s="6"/>
      <c r="AH1685" s="6" t="s">
        <v>128</v>
      </c>
    </row>
    <row r="1686" spans="1:34" ht="16.5">
      <c r="A1686" s="14" t="s">
        <v>5867</v>
      </c>
      <c r="B1686" s="4" t="s">
        <v>5868</v>
      </c>
      <c r="C1686" s="5" t="s">
        <v>83</v>
      </c>
      <c r="D1686" s="5" t="s">
        <v>5869</v>
      </c>
      <c r="E1686" s="6" t="s">
        <v>11517</v>
      </c>
      <c r="F1686" s="6" t="s">
        <v>11518</v>
      </c>
      <c r="G1686" s="6"/>
      <c r="H1686" s="6" t="s">
        <v>6007</v>
      </c>
      <c r="I1686" s="6" t="s">
        <v>6008</v>
      </c>
      <c r="J1686" s="6">
        <v>110020</v>
      </c>
      <c r="K1686" s="6">
        <v>0</v>
      </c>
      <c r="L1686" s="6" t="s">
        <v>11604</v>
      </c>
      <c r="M1686" s="6" t="s">
        <v>11610</v>
      </c>
      <c r="N1686" s="6" t="s">
        <v>12731</v>
      </c>
      <c r="O1686" s="6" t="s">
        <v>13806</v>
      </c>
      <c r="P1686" s="6"/>
      <c r="Q1686" s="6"/>
      <c r="R1686" s="6" t="s">
        <v>12731</v>
      </c>
      <c r="S1686" s="6">
        <v>9810268087</v>
      </c>
      <c r="T1686" s="6"/>
      <c r="U1686" s="6"/>
      <c r="V1686" s="6"/>
      <c r="W1686" s="6" t="s">
        <v>5869</v>
      </c>
      <c r="X1686" s="6" t="s">
        <v>128</v>
      </c>
      <c r="Y1686" s="11" t="s">
        <v>15237</v>
      </c>
      <c r="Z1686" s="10"/>
      <c r="AA1686" s="11" t="s">
        <v>15237</v>
      </c>
      <c r="AB1686" s="6" t="s">
        <v>83</v>
      </c>
      <c r="AC1686" s="6">
        <v>7560035763</v>
      </c>
      <c r="AD1686" s="6"/>
      <c r="AE1686" s="6"/>
      <c r="AF1686" s="6"/>
      <c r="AG1686" s="6"/>
      <c r="AH1686" s="6" t="s">
        <v>128</v>
      </c>
    </row>
    <row r="1687" spans="1:34" ht="16.5">
      <c r="A1687" s="14" t="s">
        <v>5873</v>
      </c>
      <c r="B1687" s="4" t="s">
        <v>5874</v>
      </c>
      <c r="C1687" s="5" t="s">
        <v>83</v>
      </c>
      <c r="D1687" s="5" t="s">
        <v>5875</v>
      </c>
      <c r="E1687" s="6" t="s">
        <v>11522</v>
      </c>
      <c r="F1687" s="6" t="s">
        <v>11523</v>
      </c>
      <c r="G1687" s="6" t="s">
        <v>11524</v>
      </c>
      <c r="H1687" s="6" t="s">
        <v>11525</v>
      </c>
      <c r="I1687" s="6" t="s">
        <v>6195</v>
      </c>
      <c r="J1687" s="6"/>
      <c r="K1687" s="6">
        <v>0</v>
      </c>
      <c r="L1687" s="6" t="s">
        <v>11609</v>
      </c>
      <c r="M1687" s="6" t="s">
        <v>11807</v>
      </c>
      <c r="N1687" s="6" t="s">
        <v>12732</v>
      </c>
      <c r="O1687" s="6"/>
      <c r="P1687" s="6"/>
      <c r="Q1687" s="6"/>
      <c r="R1687" s="6" t="s">
        <v>14540</v>
      </c>
      <c r="S1687" s="6">
        <v>9811058243</v>
      </c>
      <c r="T1687" s="6"/>
      <c r="U1687" s="6"/>
      <c r="V1687" s="6"/>
      <c r="W1687" s="6" t="s">
        <v>5875</v>
      </c>
      <c r="X1687" s="6" t="s">
        <v>128</v>
      </c>
      <c r="Y1687" s="11" t="s">
        <v>15237</v>
      </c>
      <c r="Z1687" s="10"/>
      <c r="AA1687" s="11" t="s">
        <v>15237</v>
      </c>
      <c r="AB1687" s="6" t="s">
        <v>83</v>
      </c>
      <c r="AC1687" s="6" t="s">
        <v>15231</v>
      </c>
      <c r="AD1687" s="6"/>
      <c r="AE1687" s="6"/>
      <c r="AF1687" s="6"/>
      <c r="AG1687" s="6"/>
      <c r="AH1687" s="6" t="s">
        <v>128</v>
      </c>
    </row>
    <row r="1688" spans="1:34" ht="16.5">
      <c r="A1688" s="14" t="s">
        <v>5876</v>
      </c>
      <c r="B1688" s="4" t="s">
        <v>5877</v>
      </c>
      <c r="C1688" s="5" t="s">
        <v>83</v>
      </c>
      <c r="D1688" s="5" t="s">
        <v>5878</v>
      </c>
      <c r="E1688" s="6" t="s">
        <v>11526</v>
      </c>
      <c r="F1688" s="6" t="s">
        <v>11527</v>
      </c>
      <c r="G1688" s="6" t="s">
        <v>11527</v>
      </c>
      <c r="H1688" s="6" t="s">
        <v>11527</v>
      </c>
      <c r="I1688" s="6" t="s">
        <v>6195</v>
      </c>
      <c r="J1688" s="6">
        <v>121004</v>
      </c>
      <c r="K1688" s="6">
        <v>0</v>
      </c>
      <c r="L1688" s="6" t="s">
        <v>11604</v>
      </c>
      <c r="M1688" s="6" t="s">
        <v>11610</v>
      </c>
      <c r="N1688" s="6" t="s">
        <v>12733</v>
      </c>
      <c r="O1688" s="6">
        <v>9873869329</v>
      </c>
      <c r="P1688" s="6"/>
      <c r="Q1688" s="6"/>
      <c r="R1688" s="6"/>
      <c r="S1688" s="6"/>
      <c r="T1688" s="6"/>
      <c r="U1688" s="6"/>
      <c r="V1688" s="6"/>
      <c r="W1688" s="6" t="s">
        <v>5878</v>
      </c>
      <c r="X1688" s="6" t="s">
        <v>128</v>
      </c>
      <c r="Y1688" s="11" t="s">
        <v>15237</v>
      </c>
      <c r="Z1688" s="10"/>
      <c r="AA1688" s="11" t="s">
        <v>15237</v>
      </c>
      <c r="AB1688" s="6" t="s">
        <v>83</v>
      </c>
      <c r="AC1688" s="6">
        <v>6081316783</v>
      </c>
      <c r="AD1688" s="6">
        <v>1316783</v>
      </c>
      <c r="AE1688" s="6"/>
      <c r="AF1688" s="6"/>
      <c r="AG1688" s="6"/>
      <c r="AH1688" s="6" t="s">
        <v>128</v>
      </c>
    </row>
    <row r="1689" spans="1:34" ht="16.5">
      <c r="A1689" s="14" t="s">
        <v>5876</v>
      </c>
      <c r="B1689" s="4" t="s">
        <v>5879</v>
      </c>
      <c r="C1689" s="5" t="s">
        <v>83</v>
      </c>
      <c r="D1689" s="5" t="s">
        <v>5878</v>
      </c>
      <c r="E1689" s="6" t="s">
        <v>11526</v>
      </c>
      <c r="F1689" s="6" t="s">
        <v>11528</v>
      </c>
      <c r="G1689" s="6" t="s">
        <v>6403</v>
      </c>
      <c r="H1689" s="6" t="s">
        <v>6921</v>
      </c>
      <c r="I1689" s="6" t="s">
        <v>6195</v>
      </c>
      <c r="J1689" s="6">
        <v>121005</v>
      </c>
      <c r="K1689" s="6">
        <v>0</v>
      </c>
      <c r="L1689" s="6" t="s">
        <v>11604</v>
      </c>
      <c r="M1689" s="6" t="s">
        <v>11610</v>
      </c>
      <c r="N1689" s="6" t="s">
        <v>12733</v>
      </c>
      <c r="O1689" s="6">
        <v>9350663232</v>
      </c>
      <c r="P1689" s="6"/>
      <c r="Q1689" s="6"/>
      <c r="R1689" s="6"/>
      <c r="S1689" s="6"/>
      <c r="T1689" s="6"/>
      <c r="U1689" s="6"/>
      <c r="V1689" s="6"/>
      <c r="W1689" s="6" t="s">
        <v>5878</v>
      </c>
      <c r="X1689" s="6" t="s">
        <v>128</v>
      </c>
      <c r="Y1689" s="11" t="s">
        <v>15237</v>
      </c>
      <c r="Z1689" s="10"/>
      <c r="AA1689" s="11" t="s">
        <v>15237</v>
      </c>
      <c r="AB1689" s="6" t="s">
        <v>83</v>
      </c>
      <c r="AC1689" s="6">
        <v>6081316783</v>
      </c>
      <c r="AD1689" s="6"/>
      <c r="AE1689" s="6"/>
      <c r="AF1689" s="6"/>
      <c r="AG1689" s="6"/>
      <c r="AH1689" s="6" t="s">
        <v>128</v>
      </c>
    </row>
    <row r="1690" spans="1:34" ht="16.5">
      <c r="A1690" s="29" t="s">
        <v>5876</v>
      </c>
      <c r="B1690" s="5" t="s">
        <v>19941</v>
      </c>
      <c r="C1690" s="5" t="s">
        <v>83</v>
      </c>
      <c r="D1690" s="5" t="s">
        <v>5878</v>
      </c>
      <c r="E1690" s="6" t="s">
        <v>20709</v>
      </c>
      <c r="F1690" s="6" t="s">
        <v>20132</v>
      </c>
      <c r="G1690" s="6" t="s">
        <v>6796</v>
      </c>
      <c r="H1690" s="6" t="s">
        <v>6007</v>
      </c>
      <c r="I1690" s="6" t="s">
        <v>6008</v>
      </c>
      <c r="J1690" s="6"/>
      <c r="K1690" s="6">
        <v>0</v>
      </c>
      <c r="L1690" s="6" t="s">
        <v>11604</v>
      </c>
      <c r="M1690" s="6"/>
      <c r="N1690" s="6" t="s">
        <v>20710</v>
      </c>
      <c r="O1690" s="5" t="s">
        <v>20711</v>
      </c>
      <c r="P1690" s="6"/>
      <c r="Q1690" s="6"/>
      <c r="R1690" s="6"/>
      <c r="S1690" s="6"/>
      <c r="T1690" s="6"/>
      <c r="U1690" s="6"/>
      <c r="V1690" s="6"/>
      <c r="W1690" s="6" t="s">
        <v>5878</v>
      </c>
      <c r="X1690" s="6" t="s">
        <v>128</v>
      </c>
      <c r="Y1690" s="11" t="s">
        <v>15237</v>
      </c>
      <c r="Z1690" s="10"/>
      <c r="AA1690" s="11" t="s">
        <v>15237</v>
      </c>
      <c r="AB1690" s="6" t="s">
        <v>83</v>
      </c>
      <c r="AC1690" s="6"/>
      <c r="AD1690" s="6"/>
      <c r="AE1690" s="6"/>
      <c r="AF1690" s="6"/>
      <c r="AG1690" s="6"/>
      <c r="AH1690" s="6" t="s">
        <v>128</v>
      </c>
    </row>
    <row r="1691" spans="1:34" ht="16.5">
      <c r="A1691" s="14" t="s">
        <v>5883</v>
      </c>
      <c r="B1691" s="4" t="s">
        <v>5884</v>
      </c>
      <c r="C1691" s="5" t="s">
        <v>83</v>
      </c>
      <c r="D1691" s="5" t="s">
        <v>5853</v>
      </c>
      <c r="E1691" s="6" t="s">
        <v>11533</v>
      </c>
      <c r="F1691" s="6" t="s">
        <v>11534</v>
      </c>
      <c r="G1691" s="6" t="e">
        <f>- alli,Bangalore</f>
        <v>#NAME?</v>
      </c>
      <c r="H1691" s="6" t="s">
        <v>11535</v>
      </c>
      <c r="I1691" s="6" t="s">
        <v>5983</v>
      </c>
      <c r="J1691" s="6">
        <v>560078</v>
      </c>
      <c r="K1691" s="6">
        <v>0</v>
      </c>
      <c r="L1691" s="6" t="s">
        <v>11609</v>
      </c>
      <c r="M1691" s="6" t="s">
        <v>11618</v>
      </c>
      <c r="N1691" s="6" t="s">
        <v>12735</v>
      </c>
      <c r="O1691" s="6">
        <v>9998111037</v>
      </c>
      <c r="P1691" s="6"/>
      <c r="Q1691" s="6"/>
      <c r="R1691" s="6"/>
      <c r="S1691" s="6"/>
      <c r="T1691" s="6"/>
      <c r="U1691" s="6"/>
      <c r="V1691" s="6"/>
      <c r="W1691" s="6" t="s">
        <v>5853</v>
      </c>
      <c r="X1691" s="6" t="s">
        <v>128</v>
      </c>
      <c r="Y1691" s="11" t="s">
        <v>15237</v>
      </c>
      <c r="Z1691" s="10"/>
      <c r="AA1691" s="11" t="s">
        <v>15237</v>
      </c>
      <c r="AB1691" s="6" t="s">
        <v>83</v>
      </c>
      <c r="AC1691" s="6" t="s">
        <v>15232</v>
      </c>
      <c r="AD1691" s="6">
        <v>262882</v>
      </c>
      <c r="AE1691" s="6" t="s">
        <v>20779</v>
      </c>
      <c r="AF1691" s="6"/>
      <c r="AG1691" s="6"/>
      <c r="AH1691" s="6" t="s">
        <v>128</v>
      </c>
    </row>
    <row r="1692" spans="1:34" ht="16.5">
      <c r="A1692" s="29" t="s">
        <v>19942</v>
      </c>
      <c r="B1692" s="5" t="s">
        <v>19943</v>
      </c>
      <c r="C1692" s="5" t="s">
        <v>83</v>
      </c>
      <c r="D1692" s="5" t="s">
        <v>19944</v>
      </c>
      <c r="E1692" s="6" t="s">
        <v>11485</v>
      </c>
      <c r="F1692" s="6" t="s">
        <v>19540</v>
      </c>
      <c r="G1692" s="6" t="s">
        <v>6200</v>
      </c>
      <c r="H1692" s="6" t="s">
        <v>6313</v>
      </c>
      <c r="I1692" s="6" t="s">
        <v>5962</v>
      </c>
      <c r="J1692" s="6">
        <v>400709</v>
      </c>
      <c r="K1692" s="6">
        <v>0</v>
      </c>
      <c r="L1692" s="6" t="s">
        <v>11604</v>
      </c>
      <c r="M1692" s="6" t="s">
        <v>11606</v>
      </c>
      <c r="N1692" s="6"/>
      <c r="O1692" s="6"/>
      <c r="P1692" s="6"/>
      <c r="Q1692" s="6"/>
      <c r="R1692" s="6" t="s">
        <v>20712</v>
      </c>
      <c r="S1692" s="6"/>
      <c r="T1692" s="6"/>
      <c r="U1692" s="6"/>
      <c r="V1692" s="6"/>
      <c r="W1692" s="6" t="s">
        <v>19944</v>
      </c>
      <c r="X1692" s="6" t="s">
        <v>128</v>
      </c>
      <c r="Y1692" s="11" t="s">
        <v>15237</v>
      </c>
      <c r="Z1692" s="10"/>
      <c r="AA1692" s="11" t="s">
        <v>15237</v>
      </c>
      <c r="AB1692" s="6" t="s">
        <v>83</v>
      </c>
      <c r="AC1692" s="5" t="s">
        <v>20713</v>
      </c>
      <c r="AD1692" s="5" t="s">
        <v>20714</v>
      </c>
      <c r="AE1692" s="6"/>
      <c r="AF1692" s="6"/>
      <c r="AG1692" s="6"/>
      <c r="AH1692" s="6" t="s">
        <v>128</v>
      </c>
    </row>
    <row r="1693" spans="1:34" ht="16.5">
      <c r="A1693" s="29" t="s">
        <v>19945</v>
      </c>
      <c r="B1693" s="5" t="s">
        <v>19946</v>
      </c>
      <c r="C1693" s="5" t="s">
        <v>83</v>
      </c>
      <c r="D1693" s="5" t="s">
        <v>19944</v>
      </c>
      <c r="E1693" s="6" t="s">
        <v>11488</v>
      </c>
      <c r="F1693" s="6" t="s">
        <v>11489</v>
      </c>
      <c r="G1693" s="6" t="s">
        <v>11490</v>
      </c>
      <c r="H1693" s="6" t="s">
        <v>6907</v>
      </c>
      <c r="I1693" s="6" t="s">
        <v>6238</v>
      </c>
      <c r="J1693" s="6"/>
      <c r="K1693" s="6">
        <v>0</v>
      </c>
      <c r="L1693" s="6" t="s">
        <v>11604</v>
      </c>
      <c r="M1693" s="6" t="s">
        <v>11606</v>
      </c>
      <c r="N1693" s="6"/>
      <c r="O1693" s="5" t="s">
        <v>20715</v>
      </c>
      <c r="P1693" s="6"/>
      <c r="Q1693" s="6"/>
      <c r="R1693" s="6"/>
      <c r="S1693" s="6"/>
      <c r="T1693" s="6"/>
      <c r="U1693" s="6"/>
      <c r="V1693" s="6"/>
      <c r="W1693" s="6" t="s">
        <v>19944</v>
      </c>
      <c r="X1693" s="6" t="s">
        <v>128</v>
      </c>
      <c r="Y1693" s="11" t="s">
        <v>15237</v>
      </c>
      <c r="Z1693" s="10"/>
      <c r="AA1693" s="11" t="s">
        <v>15237</v>
      </c>
      <c r="AB1693" s="6" t="s">
        <v>83</v>
      </c>
      <c r="AC1693" s="5" t="s">
        <v>20716</v>
      </c>
      <c r="AD1693" s="5" t="s">
        <v>20717</v>
      </c>
      <c r="AE1693" s="6"/>
      <c r="AF1693" s="5" t="s">
        <v>20719</v>
      </c>
      <c r="AG1693" s="5" t="s">
        <v>20718</v>
      </c>
      <c r="AH1693" s="6" t="s">
        <v>128</v>
      </c>
    </row>
    <row r="1694" spans="1:34" ht="16.5">
      <c r="A1694" s="29" t="s">
        <v>19947</v>
      </c>
      <c r="B1694" s="5" t="s">
        <v>19948</v>
      </c>
      <c r="C1694" s="5" t="s">
        <v>83</v>
      </c>
      <c r="D1694" s="5" t="s">
        <v>19949</v>
      </c>
      <c r="E1694" s="6" t="s">
        <v>20720</v>
      </c>
      <c r="F1694" s="6" t="s">
        <v>20721</v>
      </c>
      <c r="G1694" s="6"/>
      <c r="H1694" s="6" t="s">
        <v>6225</v>
      </c>
      <c r="I1694" s="6" t="s">
        <v>6129</v>
      </c>
      <c r="J1694" s="6">
        <v>600079</v>
      </c>
      <c r="K1694" s="6">
        <v>0</v>
      </c>
      <c r="L1694" s="6" t="s">
        <v>11604</v>
      </c>
      <c r="M1694" s="6" t="s">
        <v>11618</v>
      </c>
      <c r="N1694" s="6" t="s">
        <v>20722</v>
      </c>
      <c r="O1694" s="5" t="s">
        <v>20723</v>
      </c>
      <c r="P1694" s="6"/>
      <c r="Q1694" s="6"/>
      <c r="R1694" s="6" t="s">
        <v>20724</v>
      </c>
      <c r="S1694" s="6"/>
      <c r="T1694" s="6"/>
      <c r="U1694" s="6"/>
      <c r="V1694" s="6"/>
      <c r="W1694" s="6" t="s">
        <v>19949</v>
      </c>
      <c r="X1694" s="6" t="s">
        <v>128</v>
      </c>
      <c r="Y1694" s="11" t="s">
        <v>15237</v>
      </c>
      <c r="Z1694" s="10"/>
      <c r="AA1694" s="11" t="s">
        <v>15237</v>
      </c>
      <c r="AB1694" s="6" t="s">
        <v>83</v>
      </c>
      <c r="AC1694" s="5" t="s">
        <v>20725</v>
      </c>
      <c r="AD1694" s="5" t="s">
        <v>20726</v>
      </c>
      <c r="AE1694" s="6"/>
      <c r="AF1694" s="6"/>
      <c r="AG1694" s="6"/>
      <c r="AH1694" s="6" t="s">
        <v>128</v>
      </c>
    </row>
    <row r="1695" spans="1:34" ht="16.5">
      <c r="A1695" s="14" t="s">
        <v>5890</v>
      </c>
      <c r="B1695" s="4" t="s">
        <v>5891</v>
      </c>
      <c r="C1695" s="5" t="s">
        <v>83</v>
      </c>
      <c r="D1695" s="5" t="s">
        <v>5892</v>
      </c>
      <c r="E1695" s="6" t="s">
        <v>11539</v>
      </c>
      <c r="F1695" s="6" t="s">
        <v>11540</v>
      </c>
      <c r="G1695" s="6"/>
      <c r="H1695" s="6"/>
      <c r="I1695" s="6" t="s">
        <v>6129</v>
      </c>
      <c r="J1695" s="6"/>
      <c r="K1695" s="6">
        <v>0</v>
      </c>
      <c r="L1695" s="6" t="s">
        <v>11604</v>
      </c>
      <c r="M1695" s="6" t="s">
        <v>11618</v>
      </c>
      <c r="N1695" s="6"/>
      <c r="O1695" s="6" t="s">
        <v>13809</v>
      </c>
      <c r="P1695" s="6">
        <v>4178</v>
      </c>
      <c r="Q1695" s="6" t="s">
        <v>13810</v>
      </c>
      <c r="R1695" s="6"/>
      <c r="S1695" s="6"/>
      <c r="T1695" s="6"/>
      <c r="U1695" s="6"/>
      <c r="V1695" s="6"/>
      <c r="W1695" s="6" t="s">
        <v>5892</v>
      </c>
      <c r="X1695" s="6" t="s">
        <v>128</v>
      </c>
      <c r="Y1695" s="11" t="s">
        <v>15237</v>
      </c>
      <c r="Z1695" s="10"/>
      <c r="AA1695" s="11" t="s">
        <v>15237</v>
      </c>
      <c r="AB1695" s="6" t="s">
        <v>83</v>
      </c>
      <c r="AC1695" s="6">
        <v>33541541949</v>
      </c>
      <c r="AD1695" s="6">
        <v>786420</v>
      </c>
      <c r="AE1695" s="6"/>
      <c r="AF1695" s="6" t="s">
        <v>15233</v>
      </c>
      <c r="AG1695" s="9">
        <v>37269</v>
      </c>
      <c r="AH1695" s="6" t="s">
        <v>128</v>
      </c>
    </row>
    <row r="1696" spans="1:34" ht="16.5">
      <c r="A1696" s="14" t="s">
        <v>5902</v>
      </c>
      <c r="B1696" s="4" t="s">
        <v>5903</v>
      </c>
      <c r="C1696" s="5" t="s">
        <v>83</v>
      </c>
      <c r="D1696" s="5" t="s">
        <v>5904</v>
      </c>
      <c r="E1696" s="6" t="s">
        <v>11547</v>
      </c>
      <c r="F1696" s="6" t="s">
        <v>11520</v>
      </c>
      <c r="G1696" s="6"/>
      <c r="H1696" s="6" t="s">
        <v>6212</v>
      </c>
      <c r="I1696" s="6" t="s">
        <v>6008</v>
      </c>
      <c r="J1696" s="6">
        <v>52</v>
      </c>
      <c r="K1696" s="6">
        <v>0</v>
      </c>
      <c r="L1696" s="6" t="s">
        <v>11604</v>
      </c>
      <c r="M1696" s="6" t="s">
        <v>11610</v>
      </c>
      <c r="N1696" s="6" t="s">
        <v>12736</v>
      </c>
      <c r="O1696" s="6" t="s">
        <v>13813</v>
      </c>
      <c r="P1696" s="6"/>
      <c r="Q1696" s="6"/>
      <c r="R1696" s="6"/>
      <c r="S1696" s="6"/>
      <c r="T1696" s="6"/>
      <c r="U1696" s="6"/>
      <c r="V1696" s="6"/>
      <c r="W1696" s="6" t="s">
        <v>5904</v>
      </c>
      <c r="X1696" s="6" t="s">
        <v>128</v>
      </c>
      <c r="Y1696" s="11" t="s">
        <v>15237</v>
      </c>
      <c r="Z1696" s="10"/>
      <c r="AA1696" s="11" t="s">
        <v>15237</v>
      </c>
      <c r="AB1696" s="6" t="s">
        <v>83</v>
      </c>
      <c r="AC1696" s="6">
        <v>7360191364</v>
      </c>
      <c r="AD1696" s="6"/>
      <c r="AE1696" s="6"/>
      <c r="AF1696" s="6"/>
      <c r="AG1696" s="6"/>
      <c r="AH1696" s="6" t="s">
        <v>128</v>
      </c>
    </row>
    <row r="1697" spans="1:34" ht="16.5">
      <c r="A1697" s="14" t="s">
        <v>5905</v>
      </c>
      <c r="B1697" s="4" t="s">
        <v>5906</v>
      </c>
      <c r="C1697" s="5" t="s">
        <v>83</v>
      </c>
      <c r="D1697" s="5" t="s">
        <v>5907</v>
      </c>
      <c r="E1697" s="6" t="s">
        <v>11548</v>
      </c>
      <c r="F1697" s="6" t="s">
        <v>11549</v>
      </c>
      <c r="G1697" s="6"/>
      <c r="H1697" s="6" t="s">
        <v>6544</v>
      </c>
      <c r="I1697" s="6" t="s">
        <v>5970</v>
      </c>
      <c r="J1697" s="6">
        <v>516360</v>
      </c>
      <c r="K1697" s="6">
        <v>0</v>
      </c>
      <c r="L1697" s="6" t="s">
        <v>11604</v>
      </c>
      <c r="M1697" s="6" t="s">
        <v>11605</v>
      </c>
      <c r="N1697" s="6"/>
      <c r="O1697" s="6"/>
      <c r="P1697" s="6"/>
      <c r="Q1697" s="6"/>
      <c r="R1697" s="6"/>
      <c r="S1697" s="6"/>
      <c r="T1697" s="6"/>
      <c r="U1697" s="6"/>
      <c r="V1697" s="6"/>
      <c r="W1697" s="6" t="s">
        <v>5907</v>
      </c>
      <c r="X1697" s="6" t="s">
        <v>128</v>
      </c>
      <c r="Y1697" s="11" t="s">
        <v>15237</v>
      </c>
      <c r="Z1697" s="10"/>
      <c r="AA1697" s="11" t="s">
        <v>15237</v>
      </c>
      <c r="AB1697" s="6" t="s">
        <v>83</v>
      </c>
      <c r="AC1697" s="6">
        <v>28408559558</v>
      </c>
      <c r="AD1697" s="6"/>
      <c r="AE1697" s="6"/>
      <c r="AF1697" s="6"/>
      <c r="AG1697" s="6"/>
      <c r="AH1697" s="6" t="s">
        <v>128</v>
      </c>
    </row>
    <row r="1698" spans="1:34" ht="16.5">
      <c r="A1698" s="14" t="s">
        <v>5908</v>
      </c>
      <c r="B1698" s="4" t="s">
        <v>5909</v>
      </c>
      <c r="C1698" s="5" t="s">
        <v>83</v>
      </c>
      <c r="D1698" s="5" t="s">
        <v>5910</v>
      </c>
      <c r="E1698" s="6" t="s">
        <v>11550</v>
      </c>
      <c r="F1698" s="6" t="s">
        <v>11551</v>
      </c>
      <c r="G1698" s="6" t="s">
        <v>11552</v>
      </c>
      <c r="H1698" s="6" t="s">
        <v>11553</v>
      </c>
      <c r="I1698" s="6"/>
      <c r="J1698" s="6">
        <v>26947</v>
      </c>
      <c r="K1698" s="6">
        <v>0</v>
      </c>
      <c r="L1698" s="6" t="s">
        <v>15238</v>
      </c>
      <c r="M1698" s="6" t="s">
        <v>11717</v>
      </c>
      <c r="N1698" s="6" t="s">
        <v>12737</v>
      </c>
      <c r="O1698" s="6">
        <v>9052001588</v>
      </c>
      <c r="P1698" s="6"/>
      <c r="Q1698" s="6"/>
      <c r="R1698" s="6" t="s">
        <v>14541</v>
      </c>
      <c r="S1698" s="6"/>
      <c r="T1698" s="6"/>
      <c r="U1698" s="6"/>
      <c r="V1698" s="6"/>
      <c r="W1698" s="6" t="s">
        <v>5910</v>
      </c>
      <c r="X1698" s="6" t="s">
        <v>128</v>
      </c>
      <c r="Y1698" s="11" t="s">
        <v>15237</v>
      </c>
      <c r="Z1698" s="10"/>
      <c r="AA1698" s="11" t="s">
        <v>15237</v>
      </c>
      <c r="AB1698" s="6" t="s">
        <v>83</v>
      </c>
      <c r="AC1698" s="6"/>
      <c r="AD1698" s="6"/>
      <c r="AE1698" s="6"/>
      <c r="AF1698" s="6"/>
      <c r="AG1698" s="6"/>
      <c r="AH1698" s="6" t="s">
        <v>128</v>
      </c>
    </row>
    <row r="1699" spans="1:34" ht="16.5">
      <c r="A1699" s="14" t="s">
        <v>5911</v>
      </c>
      <c r="B1699" s="4" t="s">
        <v>5912</v>
      </c>
      <c r="C1699" s="5" t="s">
        <v>83</v>
      </c>
      <c r="D1699" s="5" t="s">
        <v>5913</v>
      </c>
      <c r="E1699" s="6" t="s">
        <v>11554</v>
      </c>
      <c r="F1699" s="6" t="s">
        <v>11555</v>
      </c>
      <c r="G1699" s="6" t="s">
        <v>11556</v>
      </c>
      <c r="H1699" s="6" t="s">
        <v>11557</v>
      </c>
      <c r="I1699" s="6" t="s">
        <v>5995</v>
      </c>
      <c r="J1699" s="6">
        <v>382721</v>
      </c>
      <c r="K1699" s="6">
        <v>0</v>
      </c>
      <c r="L1699" s="6" t="s">
        <v>11604</v>
      </c>
      <c r="M1699" s="6" t="s">
        <v>11606</v>
      </c>
      <c r="N1699" s="6" t="s">
        <v>12738</v>
      </c>
      <c r="O1699" s="6">
        <v>97148840551</v>
      </c>
      <c r="P1699" s="6"/>
      <c r="Q1699" s="6"/>
      <c r="R1699" s="6" t="s">
        <v>14542</v>
      </c>
      <c r="S1699" s="6"/>
      <c r="T1699" s="6"/>
      <c r="U1699" s="6"/>
      <c r="V1699" s="6"/>
      <c r="W1699" s="6" t="s">
        <v>5913</v>
      </c>
      <c r="X1699" s="6" t="s">
        <v>128</v>
      </c>
      <c r="Y1699" s="11" t="s">
        <v>15237</v>
      </c>
      <c r="Z1699" s="10"/>
      <c r="AA1699" s="11" t="s">
        <v>15237</v>
      </c>
      <c r="AB1699" s="6" t="s">
        <v>83</v>
      </c>
      <c r="AC1699" s="6">
        <v>24073405762</v>
      </c>
      <c r="AD1699" s="6">
        <v>24573405762</v>
      </c>
      <c r="AE1699" s="6"/>
      <c r="AF1699" s="6"/>
      <c r="AG1699" s="6"/>
      <c r="AH1699" s="6" t="s">
        <v>128</v>
      </c>
    </row>
    <row r="1700" spans="1:34" ht="16.5">
      <c r="A1700" s="14" t="s">
        <v>5914</v>
      </c>
      <c r="B1700" s="4" t="s">
        <v>5915</v>
      </c>
      <c r="C1700" s="5" t="s">
        <v>83</v>
      </c>
      <c r="D1700" s="5" t="s">
        <v>5916</v>
      </c>
      <c r="E1700" s="6" t="s">
        <v>11558</v>
      </c>
      <c r="F1700" s="6"/>
      <c r="G1700" s="6"/>
      <c r="H1700" s="6" t="s">
        <v>6519</v>
      </c>
      <c r="I1700" s="6" t="s">
        <v>5979</v>
      </c>
      <c r="J1700" s="6">
        <v>700002</v>
      </c>
      <c r="K1700" s="6">
        <v>0</v>
      </c>
      <c r="L1700" s="6" t="s">
        <v>11604</v>
      </c>
      <c r="M1700" s="6" t="s">
        <v>11610</v>
      </c>
      <c r="N1700" s="6" t="s">
        <v>12739</v>
      </c>
      <c r="O1700" s="6">
        <v>9227626002</v>
      </c>
      <c r="P1700" s="6"/>
      <c r="Q1700" s="6"/>
      <c r="R1700" s="6" t="s">
        <v>14543</v>
      </c>
      <c r="S1700" s="6"/>
      <c r="T1700" s="6"/>
      <c r="U1700" s="6"/>
      <c r="V1700" s="6"/>
      <c r="W1700" s="6" t="s">
        <v>5916</v>
      </c>
      <c r="X1700" s="6" t="s">
        <v>128</v>
      </c>
      <c r="Y1700" s="11" t="s">
        <v>15237</v>
      </c>
      <c r="Z1700" s="10"/>
      <c r="AA1700" s="11" t="s">
        <v>15237</v>
      </c>
      <c r="AB1700" s="6" t="s">
        <v>83</v>
      </c>
      <c r="AC1700" s="6">
        <v>19300433090</v>
      </c>
      <c r="AD1700" s="6">
        <v>19322331228</v>
      </c>
      <c r="AE1700" s="6"/>
      <c r="AF1700" s="6"/>
      <c r="AG1700" s="6"/>
      <c r="AH1700" s="6" t="s">
        <v>128</v>
      </c>
    </row>
    <row r="1701" spans="1:34" ht="16.5">
      <c r="A1701" s="14" t="s">
        <v>5927</v>
      </c>
      <c r="B1701" s="4" t="s">
        <v>5928</v>
      </c>
      <c r="C1701" s="5" t="s">
        <v>83</v>
      </c>
      <c r="D1701" s="5" t="s">
        <v>5929</v>
      </c>
      <c r="E1701" s="6" t="s">
        <v>11568</v>
      </c>
      <c r="F1701" s="6" t="s">
        <v>11569</v>
      </c>
      <c r="G1701" s="6" t="s">
        <v>8756</v>
      </c>
      <c r="H1701" s="6" t="s">
        <v>11570</v>
      </c>
      <c r="I1701" s="6" t="s">
        <v>6651</v>
      </c>
      <c r="J1701" s="6">
        <v>248001</v>
      </c>
      <c r="K1701" s="6">
        <v>0</v>
      </c>
      <c r="L1701" s="6" t="s">
        <v>11604</v>
      </c>
      <c r="M1701" s="6" t="s">
        <v>11610</v>
      </c>
      <c r="N1701" s="6" t="s">
        <v>12740</v>
      </c>
      <c r="O1701" s="6">
        <v>9810116111</v>
      </c>
      <c r="P1701" s="6"/>
      <c r="Q1701" s="6" t="s">
        <v>14545</v>
      </c>
      <c r="R1701" s="6"/>
      <c r="S1701" s="6"/>
      <c r="T1701" s="6"/>
      <c r="U1701" s="6"/>
      <c r="V1701" s="6"/>
      <c r="W1701" s="6" t="s">
        <v>5929</v>
      </c>
      <c r="X1701" s="6" t="s">
        <v>128</v>
      </c>
      <c r="Y1701" s="11" t="s">
        <v>15237</v>
      </c>
      <c r="Z1701" s="10"/>
      <c r="AA1701" s="11" t="s">
        <v>15237</v>
      </c>
      <c r="AB1701" s="6" t="s">
        <v>83</v>
      </c>
      <c r="AC1701" s="6">
        <v>5006341497</v>
      </c>
      <c r="AD1701" s="6" t="s">
        <v>15234</v>
      </c>
      <c r="AE1701" s="6"/>
      <c r="AF1701" s="6"/>
      <c r="AG1701" s="6"/>
      <c r="AH1701" s="6" t="s">
        <v>128</v>
      </c>
    </row>
    <row r="1702" spans="1:34" ht="16.5">
      <c r="A1702" s="14" t="s">
        <v>5930</v>
      </c>
      <c r="B1702" s="4" t="s">
        <v>5931</v>
      </c>
      <c r="C1702" s="5" t="s">
        <v>83</v>
      </c>
      <c r="D1702" s="5" t="s">
        <v>5929</v>
      </c>
      <c r="E1702" s="6" t="s">
        <v>15298</v>
      </c>
      <c r="F1702" s="6" t="s">
        <v>11571</v>
      </c>
      <c r="G1702" s="6"/>
      <c r="H1702" s="6" t="s">
        <v>8268</v>
      </c>
      <c r="I1702" s="6" t="s">
        <v>6651</v>
      </c>
      <c r="J1702" s="6">
        <v>248197</v>
      </c>
      <c r="K1702" s="6">
        <v>0</v>
      </c>
      <c r="L1702" s="6" t="s">
        <v>11604</v>
      </c>
      <c r="M1702" s="6" t="s">
        <v>11610</v>
      </c>
      <c r="N1702" s="6" t="s">
        <v>12740</v>
      </c>
      <c r="O1702" s="6" t="s">
        <v>13816</v>
      </c>
      <c r="P1702" s="6"/>
      <c r="Q1702" s="6"/>
      <c r="R1702" s="6"/>
      <c r="S1702" s="6"/>
      <c r="T1702" s="6"/>
      <c r="U1702" s="6"/>
      <c r="V1702" s="6"/>
      <c r="W1702" s="6" t="s">
        <v>5929</v>
      </c>
      <c r="X1702" s="6" t="s">
        <v>128</v>
      </c>
      <c r="Y1702" s="11" t="s">
        <v>15237</v>
      </c>
      <c r="Z1702" s="10"/>
      <c r="AA1702" s="11" t="s">
        <v>15237</v>
      </c>
      <c r="AB1702" s="6" t="s">
        <v>83</v>
      </c>
      <c r="AC1702" s="6">
        <v>5006341497</v>
      </c>
      <c r="AD1702" s="6" t="s">
        <v>15234</v>
      </c>
      <c r="AE1702" s="6"/>
      <c r="AF1702" s="6"/>
      <c r="AG1702" s="6"/>
      <c r="AH1702" s="6" t="s">
        <v>128</v>
      </c>
    </row>
    <row r="1703" spans="1:34" ht="16.5">
      <c r="A1703" s="14" t="s">
        <v>5932</v>
      </c>
      <c r="B1703" s="4" t="s">
        <v>5933</v>
      </c>
      <c r="C1703" s="5" t="s">
        <v>83</v>
      </c>
      <c r="D1703" s="5" t="s">
        <v>5934</v>
      </c>
      <c r="E1703" s="6" t="s">
        <v>11572</v>
      </c>
      <c r="F1703" s="6" t="s">
        <v>11573</v>
      </c>
      <c r="G1703" s="6" t="s">
        <v>11574</v>
      </c>
      <c r="H1703" s="6" t="s">
        <v>11575</v>
      </c>
      <c r="I1703" s="6" t="s">
        <v>5962</v>
      </c>
      <c r="J1703" s="6">
        <v>400011</v>
      </c>
      <c r="K1703" s="6">
        <v>0</v>
      </c>
      <c r="L1703" s="6" t="s">
        <v>11604</v>
      </c>
      <c r="M1703" s="6" t="s">
        <v>11606</v>
      </c>
      <c r="N1703" s="6" t="s">
        <v>12741</v>
      </c>
      <c r="O1703" s="6" t="s">
        <v>13816</v>
      </c>
      <c r="P1703" s="6"/>
      <c r="Q1703" s="6" t="s">
        <v>14546</v>
      </c>
      <c r="R1703" s="6"/>
      <c r="S1703" s="6"/>
      <c r="T1703" s="6"/>
      <c r="U1703" s="6"/>
      <c r="V1703" s="6"/>
      <c r="W1703" s="6" t="s">
        <v>5934</v>
      </c>
      <c r="X1703" s="6" t="s">
        <v>128</v>
      </c>
      <c r="Y1703" s="11" t="s">
        <v>15237</v>
      </c>
      <c r="Z1703" s="10"/>
      <c r="AA1703" s="11" t="s">
        <v>15237</v>
      </c>
      <c r="AB1703" s="6" t="s">
        <v>83</v>
      </c>
      <c r="AC1703" s="6">
        <v>27750684501</v>
      </c>
      <c r="AD1703" s="6" t="s">
        <v>15180</v>
      </c>
      <c r="AE1703" s="6"/>
      <c r="AF1703" s="6" t="s">
        <v>15181</v>
      </c>
      <c r="AG1703" s="9">
        <v>39786</v>
      </c>
      <c r="AH1703" s="6" t="s">
        <v>128</v>
      </c>
    </row>
    <row r="1704" spans="1:34" ht="16.5">
      <c r="A1704" s="14" t="s">
        <v>5932</v>
      </c>
      <c r="B1704" s="4" t="s">
        <v>5935</v>
      </c>
      <c r="C1704" s="5" t="s">
        <v>83</v>
      </c>
      <c r="D1704" s="5" t="s">
        <v>5934</v>
      </c>
      <c r="E1704" s="6" t="s">
        <v>11576</v>
      </c>
      <c r="F1704" s="6" t="s">
        <v>11577</v>
      </c>
      <c r="G1704" s="6" t="s">
        <v>11578</v>
      </c>
      <c r="H1704" s="6" t="s">
        <v>11579</v>
      </c>
      <c r="I1704" s="6" t="s">
        <v>5962</v>
      </c>
      <c r="J1704" s="6">
        <v>400707</v>
      </c>
      <c r="K1704" s="6">
        <v>0</v>
      </c>
      <c r="L1704" s="6" t="s">
        <v>11604</v>
      </c>
      <c r="M1704" s="6" t="s">
        <v>11606</v>
      </c>
      <c r="N1704" s="6" t="s">
        <v>12741</v>
      </c>
      <c r="O1704" s="6" t="s">
        <v>13817</v>
      </c>
      <c r="P1704" s="6"/>
      <c r="Q1704" s="6" t="s">
        <v>14546</v>
      </c>
      <c r="R1704" s="6" t="s">
        <v>14547</v>
      </c>
      <c r="S1704" s="6"/>
      <c r="T1704" s="6"/>
      <c r="U1704" s="6"/>
      <c r="V1704" s="6"/>
      <c r="W1704" s="6" t="s">
        <v>5934</v>
      </c>
      <c r="X1704" s="6" t="s">
        <v>128</v>
      </c>
      <c r="Y1704" s="11" t="s">
        <v>15237</v>
      </c>
      <c r="Z1704" s="10"/>
      <c r="AA1704" s="11" t="s">
        <v>15237</v>
      </c>
      <c r="AB1704" s="6" t="s">
        <v>83</v>
      </c>
      <c r="AC1704" s="6">
        <v>27750684501</v>
      </c>
      <c r="AD1704" s="6" t="s">
        <v>15180</v>
      </c>
      <c r="AE1704" s="6"/>
      <c r="AF1704" s="6" t="s">
        <v>15181</v>
      </c>
      <c r="AG1704" s="9">
        <v>39786</v>
      </c>
      <c r="AH1704" s="6" t="s">
        <v>128</v>
      </c>
    </row>
    <row r="1705" spans="1:34" ht="16.5">
      <c r="A1705" s="14" t="s">
        <v>5932</v>
      </c>
      <c r="B1705" s="4" t="s">
        <v>5936</v>
      </c>
      <c r="C1705" s="5" t="s">
        <v>83</v>
      </c>
      <c r="D1705" s="5" t="s">
        <v>5934</v>
      </c>
      <c r="E1705" s="6" t="s">
        <v>11110</v>
      </c>
      <c r="F1705" s="6" t="s">
        <v>15289</v>
      </c>
      <c r="G1705" s="6" t="s">
        <v>11111</v>
      </c>
      <c r="H1705" s="6" t="s">
        <v>11112</v>
      </c>
      <c r="I1705" s="6" t="s">
        <v>5962</v>
      </c>
      <c r="J1705" s="6">
        <v>400707</v>
      </c>
      <c r="K1705" s="6">
        <v>0</v>
      </c>
      <c r="L1705" s="6" t="s">
        <v>11604</v>
      </c>
      <c r="M1705" s="6" t="s">
        <v>11606</v>
      </c>
      <c r="N1705" s="6" t="s">
        <v>12643</v>
      </c>
      <c r="O1705" s="6" t="s">
        <v>13818</v>
      </c>
      <c r="P1705" s="6"/>
      <c r="Q1705" s="6" t="s">
        <v>14491</v>
      </c>
      <c r="R1705" s="6"/>
      <c r="S1705" s="6"/>
      <c r="T1705" s="6"/>
      <c r="U1705" s="6"/>
      <c r="V1705" s="6"/>
      <c r="W1705" s="6" t="s">
        <v>5934</v>
      </c>
      <c r="X1705" s="6" t="s">
        <v>128</v>
      </c>
      <c r="Y1705" s="11" t="s">
        <v>15237</v>
      </c>
      <c r="Z1705" s="10"/>
      <c r="AA1705" s="11" t="s">
        <v>15237</v>
      </c>
      <c r="AB1705" s="6" t="s">
        <v>83</v>
      </c>
      <c r="AC1705" s="6">
        <v>27750684501</v>
      </c>
      <c r="AD1705" s="6" t="s">
        <v>15180</v>
      </c>
      <c r="AE1705" s="6"/>
      <c r="AF1705" s="6" t="s">
        <v>15181</v>
      </c>
      <c r="AG1705" s="9">
        <v>39786</v>
      </c>
      <c r="AH1705" s="6" t="s">
        <v>128</v>
      </c>
    </row>
    <row r="1706" spans="1:34" ht="16.5">
      <c r="A1706" s="14" t="s">
        <v>5932</v>
      </c>
      <c r="B1706" s="4" t="s">
        <v>5937</v>
      </c>
      <c r="C1706" s="5" t="s">
        <v>83</v>
      </c>
      <c r="D1706" s="5" t="s">
        <v>5934</v>
      </c>
      <c r="E1706" s="6" t="s">
        <v>11580</v>
      </c>
      <c r="F1706" s="6" t="s">
        <v>11581</v>
      </c>
      <c r="G1706" s="6" t="s">
        <v>11111</v>
      </c>
      <c r="H1706" s="6" t="s">
        <v>11582</v>
      </c>
      <c r="I1706" s="6" t="s">
        <v>5962</v>
      </c>
      <c r="J1706" s="6">
        <v>400707</v>
      </c>
      <c r="K1706" s="6">
        <v>0</v>
      </c>
      <c r="L1706" s="6" t="s">
        <v>11604</v>
      </c>
      <c r="M1706" s="6" t="s">
        <v>11606</v>
      </c>
      <c r="N1706" s="6" t="s">
        <v>12742</v>
      </c>
      <c r="O1706" s="6">
        <v>9223397842</v>
      </c>
      <c r="P1706" s="6"/>
      <c r="Q1706" s="6">
        <v>9930010077</v>
      </c>
      <c r="R1706" s="6" t="s">
        <v>14548</v>
      </c>
      <c r="S1706" s="6">
        <v>9892529272</v>
      </c>
      <c r="T1706" s="6"/>
      <c r="U1706" s="6"/>
      <c r="V1706" s="6"/>
      <c r="W1706" s="6" t="s">
        <v>5934</v>
      </c>
      <c r="X1706" s="6" t="s">
        <v>128</v>
      </c>
      <c r="Y1706" s="11" t="s">
        <v>15237</v>
      </c>
      <c r="Z1706" s="10"/>
      <c r="AA1706" s="11" t="s">
        <v>15237</v>
      </c>
      <c r="AB1706" s="6" t="s">
        <v>83</v>
      </c>
      <c r="AC1706" s="6">
        <v>27750684501</v>
      </c>
      <c r="AD1706" s="6" t="s">
        <v>15180</v>
      </c>
      <c r="AE1706" s="6"/>
      <c r="AF1706" s="6" t="s">
        <v>15181</v>
      </c>
      <c r="AG1706" s="9">
        <v>39786</v>
      </c>
      <c r="AH1706" s="6" t="s">
        <v>128</v>
      </c>
    </row>
    <row r="1707" spans="1:34" ht="16.5">
      <c r="A1707" s="14" t="s">
        <v>5938</v>
      </c>
      <c r="B1707" s="4" t="s">
        <v>5939</v>
      </c>
      <c r="C1707" s="5" t="s">
        <v>83</v>
      </c>
      <c r="D1707" s="5" t="s">
        <v>5940</v>
      </c>
      <c r="E1707" s="6" t="s">
        <v>11583</v>
      </c>
      <c r="F1707" s="6" t="s">
        <v>11584</v>
      </c>
      <c r="G1707" s="6"/>
      <c r="H1707" s="6" t="s">
        <v>6627</v>
      </c>
      <c r="I1707" s="6"/>
      <c r="J1707" s="6"/>
      <c r="K1707" s="6">
        <v>0</v>
      </c>
      <c r="L1707" s="6" t="s">
        <v>11716</v>
      </c>
      <c r="M1707" s="6" t="s">
        <v>11616</v>
      </c>
      <c r="N1707" s="6" t="s">
        <v>12743</v>
      </c>
      <c r="O1707" s="6">
        <v>9892329273</v>
      </c>
      <c r="P1707" s="6"/>
      <c r="Q1707" s="6" t="s">
        <v>13819</v>
      </c>
      <c r="R1707" s="6"/>
      <c r="S1707" s="6"/>
      <c r="T1707" s="6"/>
      <c r="U1707" s="6"/>
      <c r="V1707" s="6"/>
      <c r="W1707" s="6" t="s">
        <v>5940</v>
      </c>
      <c r="X1707" s="6" t="s">
        <v>128</v>
      </c>
      <c r="Y1707" s="11" t="s">
        <v>15237</v>
      </c>
      <c r="Z1707" s="10"/>
      <c r="AA1707" s="11" t="s">
        <v>15237</v>
      </c>
      <c r="AB1707" s="6" t="s">
        <v>83</v>
      </c>
      <c r="AC1707" s="6"/>
      <c r="AD1707" s="6"/>
      <c r="AE1707" s="6"/>
      <c r="AF1707" s="6"/>
      <c r="AG1707" s="6"/>
      <c r="AH1707" s="6" t="s">
        <v>128</v>
      </c>
    </row>
    <row r="1708" spans="1:34" ht="16.5">
      <c r="A1708" s="14" t="s">
        <v>5946</v>
      </c>
      <c r="B1708" s="4" t="s">
        <v>5947</v>
      </c>
      <c r="C1708" s="5" t="s">
        <v>83</v>
      </c>
      <c r="D1708" s="5" t="s">
        <v>5948</v>
      </c>
      <c r="E1708" s="6" t="s">
        <v>11590</v>
      </c>
      <c r="F1708" s="6" t="s">
        <v>11591</v>
      </c>
      <c r="G1708" s="6"/>
      <c r="H1708" s="6" t="s">
        <v>8268</v>
      </c>
      <c r="I1708" s="6" t="s">
        <v>6651</v>
      </c>
      <c r="J1708" s="6">
        <v>249187</v>
      </c>
      <c r="K1708" s="6">
        <v>0</v>
      </c>
      <c r="L1708" s="6" t="s">
        <v>11604</v>
      </c>
      <c r="M1708" s="6" t="s">
        <v>11610</v>
      </c>
      <c r="N1708" s="6"/>
      <c r="O1708" s="6"/>
      <c r="P1708" s="6"/>
      <c r="Q1708" s="6"/>
      <c r="R1708" s="6"/>
      <c r="S1708" s="6"/>
      <c r="T1708" s="6"/>
      <c r="U1708" s="6"/>
      <c r="V1708" s="6"/>
      <c r="W1708" s="6" t="s">
        <v>14550</v>
      </c>
      <c r="X1708" s="6" t="s">
        <v>128</v>
      </c>
      <c r="Y1708" s="11" t="s">
        <v>15237</v>
      </c>
      <c r="Z1708" s="10"/>
      <c r="AA1708" s="11" t="s">
        <v>15237</v>
      </c>
      <c r="AB1708" s="6" t="s">
        <v>83</v>
      </c>
      <c r="AC1708" s="6">
        <v>5006341497</v>
      </c>
      <c r="AD1708" s="6"/>
      <c r="AE1708" s="6"/>
      <c r="AF1708" s="6"/>
      <c r="AG1708" s="6"/>
      <c r="AH1708" s="6" t="s">
        <v>128</v>
      </c>
    </row>
    <row r="1709" spans="1:34" ht="16.5">
      <c r="A1709" s="14" t="s">
        <v>5949</v>
      </c>
      <c r="B1709" s="4" t="s">
        <v>5950</v>
      </c>
      <c r="C1709" s="5" t="s">
        <v>83</v>
      </c>
      <c r="D1709" s="5" t="s">
        <v>5951</v>
      </c>
      <c r="E1709" s="6" t="s">
        <v>11110</v>
      </c>
      <c r="F1709" s="6" t="s">
        <v>15299</v>
      </c>
      <c r="G1709" s="6" t="s">
        <v>11592</v>
      </c>
      <c r="H1709" s="6" t="s">
        <v>11593</v>
      </c>
      <c r="I1709" s="6" t="s">
        <v>5962</v>
      </c>
      <c r="J1709" s="6">
        <v>400707</v>
      </c>
      <c r="K1709" s="6">
        <v>0</v>
      </c>
      <c r="L1709" s="6" t="s">
        <v>11604</v>
      </c>
      <c r="M1709" s="6" t="s">
        <v>11606</v>
      </c>
      <c r="N1709" s="6" t="s">
        <v>12744</v>
      </c>
      <c r="O1709" s="6"/>
      <c r="P1709" s="6"/>
      <c r="Q1709" s="6"/>
      <c r="R1709" s="6" t="s">
        <v>14551</v>
      </c>
      <c r="S1709" s="6"/>
      <c r="T1709" s="6"/>
      <c r="U1709" s="6"/>
      <c r="V1709" s="6"/>
      <c r="W1709" s="6" t="s">
        <v>5951</v>
      </c>
      <c r="X1709" s="6" t="s">
        <v>128</v>
      </c>
      <c r="Y1709" s="11" t="s">
        <v>15237</v>
      </c>
      <c r="Z1709" s="10"/>
      <c r="AA1709" s="11" t="s">
        <v>15237</v>
      </c>
      <c r="AB1709" s="6" t="s">
        <v>83</v>
      </c>
      <c r="AC1709" s="6">
        <v>27430825036</v>
      </c>
      <c r="AD1709" s="6">
        <v>27430825036</v>
      </c>
      <c r="AE1709" s="6"/>
      <c r="AF1709" s="9">
        <v>40635</v>
      </c>
      <c r="AG1709" s="6"/>
      <c r="AH1709" s="6" t="s">
        <v>128</v>
      </c>
    </row>
    <row r="1710" spans="1:34" ht="16.5">
      <c r="A1710" s="14" t="s">
        <v>5949</v>
      </c>
      <c r="B1710" s="4" t="s">
        <v>5952</v>
      </c>
      <c r="C1710" s="5" t="s">
        <v>83</v>
      </c>
      <c r="D1710" s="5" t="s">
        <v>5951</v>
      </c>
      <c r="E1710" s="6" t="s">
        <v>11594</v>
      </c>
      <c r="F1710" s="6" t="s">
        <v>11573</v>
      </c>
      <c r="G1710" s="6" t="s">
        <v>11595</v>
      </c>
      <c r="H1710" s="6" t="s">
        <v>11596</v>
      </c>
      <c r="I1710" s="6" t="s">
        <v>5962</v>
      </c>
      <c r="J1710" s="6">
        <v>400011</v>
      </c>
      <c r="K1710" s="6">
        <v>0</v>
      </c>
      <c r="L1710" s="6" t="s">
        <v>11604</v>
      </c>
      <c r="M1710" s="6" t="s">
        <v>11606</v>
      </c>
      <c r="N1710" s="6"/>
      <c r="O1710" s="6">
        <v>2223097978</v>
      </c>
      <c r="P1710" s="6"/>
      <c r="Q1710" s="6"/>
      <c r="R1710" s="6"/>
      <c r="S1710" s="6"/>
      <c r="T1710" s="6"/>
      <c r="U1710" s="6"/>
      <c r="V1710" s="6"/>
      <c r="W1710" s="6" t="s">
        <v>5951</v>
      </c>
      <c r="X1710" s="6" t="s">
        <v>128</v>
      </c>
      <c r="Y1710" s="11" t="s">
        <v>15237</v>
      </c>
      <c r="Z1710" s="10"/>
      <c r="AA1710" s="11" t="s">
        <v>15237</v>
      </c>
      <c r="AB1710" s="6" t="s">
        <v>83</v>
      </c>
      <c r="AC1710" s="6">
        <v>27430825036</v>
      </c>
      <c r="AD1710" s="6">
        <v>27430825036</v>
      </c>
      <c r="AE1710" s="6"/>
      <c r="AF1710" s="6"/>
      <c r="AG1710" s="6"/>
      <c r="AH1710" s="6" t="s">
        <v>128</v>
      </c>
    </row>
    <row r="1711" spans="1:34" ht="16.5">
      <c r="A1711" s="14" t="s">
        <v>5953</v>
      </c>
      <c r="B1711" s="4" t="s">
        <v>5954</v>
      </c>
      <c r="C1711" s="5" t="s">
        <v>83</v>
      </c>
      <c r="D1711" s="5" t="s">
        <v>5955</v>
      </c>
      <c r="E1711" s="6" t="s">
        <v>11597</v>
      </c>
      <c r="F1711" s="6" t="s">
        <v>11598</v>
      </c>
      <c r="G1711" s="6" t="s">
        <v>11599</v>
      </c>
      <c r="H1711" s="6" t="s">
        <v>11600</v>
      </c>
      <c r="I1711" s="6" t="s">
        <v>5970</v>
      </c>
      <c r="J1711" s="6">
        <v>500009</v>
      </c>
      <c r="K1711" s="6">
        <v>0</v>
      </c>
      <c r="L1711" s="6" t="s">
        <v>11604</v>
      </c>
      <c r="M1711" s="6" t="s">
        <v>11618</v>
      </c>
      <c r="N1711" s="6" t="s">
        <v>12745</v>
      </c>
      <c r="O1711" s="6"/>
      <c r="P1711" s="6"/>
      <c r="Q1711" s="6" t="s">
        <v>14552</v>
      </c>
      <c r="R1711" s="6" t="s">
        <v>14553</v>
      </c>
      <c r="S1711" s="6"/>
      <c r="T1711" s="6"/>
      <c r="U1711" s="6"/>
      <c r="V1711" s="6"/>
      <c r="W1711" s="6" t="s">
        <v>5955</v>
      </c>
      <c r="X1711" s="6" t="s">
        <v>128</v>
      </c>
      <c r="Y1711" s="11" t="s">
        <v>15237</v>
      </c>
      <c r="Z1711" s="10"/>
      <c r="AA1711" s="11" t="s">
        <v>15237</v>
      </c>
      <c r="AB1711" s="6" t="s">
        <v>83</v>
      </c>
      <c r="AC1711" s="6">
        <v>28414139106</v>
      </c>
      <c r="AD1711" s="6" t="s">
        <v>15235</v>
      </c>
      <c r="AE1711" s="6"/>
      <c r="AF1711" s="6"/>
      <c r="AG1711" s="6"/>
      <c r="AH1711" s="6" t="s">
        <v>128</v>
      </c>
    </row>
    <row r="1712" spans="1:34" ht="16.5">
      <c r="A1712" s="29" t="s">
        <v>5953</v>
      </c>
      <c r="B1712" s="5" t="s">
        <v>19950</v>
      </c>
      <c r="C1712" s="5" t="s">
        <v>83</v>
      </c>
      <c r="D1712" s="5" t="s">
        <v>5955</v>
      </c>
      <c r="E1712" s="6" t="s">
        <v>20727</v>
      </c>
      <c r="F1712" s="6" t="s">
        <v>20728</v>
      </c>
      <c r="G1712" s="6"/>
      <c r="H1712" s="6" t="s">
        <v>20729</v>
      </c>
      <c r="I1712" s="6" t="s">
        <v>5970</v>
      </c>
      <c r="J1712" s="6">
        <v>500009</v>
      </c>
      <c r="K1712" s="6">
        <v>0</v>
      </c>
      <c r="L1712" s="6" t="s">
        <v>11604</v>
      </c>
      <c r="M1712" s="6" t="s">
        <v>11618</v>
      </c>
      <c r="N1712" s="6" t="s">
        <v>20730</v>
      </c>
      <c r="O1712" s="5" t="s">
        <v>20731</v>
      </c>
      <c r="P1712" s="6"/>
      <c r="Q1712" s="6"/>
      <c r="R1712" s="6"/>
      <c r="S1712" s="6"/>
      <c r="T1712" s="6"/>
      <c r="U1712" s="6"/>
      <c r="V1712" s="6"/>
      <c r="W1712" s="6" t="s">
        <v>5955</v>
      </c>
      <c r="X1712" s="6" t="s">
        <v>128</v>
      </c>
      <c r="Y1712" s="11" t="s">
        <v>15237</v>
      </c>
      <c r="Z1712" s="10"/>
      <c r="AA1712" s="11" t="s">
        <v>15237</v>
      </c>
      <c r="AB1712" s="6" t="s">
        <v>83</v>
      </c>
      <c r="AC1712" s="5" t="s">
        <v>20732</v>
      </c>
      <c r="AD1712" s="6"/>
      <c r="AE1712" s="6"/>
      <c r="AF1712" s="6"/>
      <c r="AG1712" s="6"/>
      <c r="AH1712" s="6" t="s">
        <v>128</v>
      </c>
    </row>
    <row r="1713" spans="1:34" ht="16.5">
      <c r="A1713" s="14" t="s">
        <v>5956</v>
      </c>
      <c r="B1713" s="4" t="s">
        <v>5957</v>
      </c>
      <c r="C1713" s="5" t="s">
        <v>83</v>
      </c>
      <c r="D1713" s="5" t="s">
        <v>5958</v>
      </c>
      <c r="E1713" s="6" t="s">
        <v>11601</v>
      </c>
      <c r="F1713" s="6" t="s">
        <v>11602</v>
      </c>
      <c r="G1713" s="6" t="s">
        <v>7473</v>
      </c>
      <c r="H1713" s="6" t="s">
        <v>11603</v>
      </c>
      <c r="I1713" s="6" t="s">
        <v>6132</v>
      </c>
      <c r="J1713" s="6">
        <v>600089</v>
      </c>
      <c r="K1713" s="6">
        <v>0</v>
      </c>
      <c r="L1713" s="6" t="s">
        <v>11604</v>
      </c>
      <c r="M1713" s="6" t="s">
        <v>11618</v>
      </c>
      <c r="N1713" s="6" t="s">
        <v>12746</v>
      </c>
      <c r="O1713" s="6">
        <v>9908115853</v>
      </c>
      <c r="P1713" s="6"/>
      <c r="Q1713" s="6"/>
      <c r="R1713" s="6" t="s">
        <v>14554</v>
      </c>
      <c r="S1713" s="6"/>
      <c r="T1713" s="6"/>
      <c r="U1713" s="6"/>
      <c r="V1713" s="6"/>
      <c r="W1713" s="6" t="s">
        <v>5958</v>
      </c>
      <c r="X1713" s="6" t="s">
        <v>128</v>
      </c>
      <c r="Y1713" s="11" t="s">
        <v>15237</v>
      </c>
      <c r="Z1713" s="10"/>
      <c r="AA1713" s="11" t="s">
        <v>15237</v>
      </c>
      <c r="AB1713" s="6" t="s">
        <v>83</v>
      </c>
      <c r="AC1713" s="6">
        <v>33481391050</v>
      </c>
      <c r="AD1713" s="6">
        <v>1122823</v>
      </c>
      <c r="AE1713" s="6" t="s">
        <v>15236</v>
      </c>
      <c r="AG1713" s="6"/>
      <c r="AH1713" s="6" t="s">
        <v>128</v>
      </c>
    </row>
  </sheetData>
  <autoFilter ref="A5:AH1713">
    <sortState ref="A6:AH1713">
      <sortCondition ref="A5:A1713"/>
    </sortState>
  </autoFilter>
  <phoneticPr fontId="2" type="noConversion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X4139"/>
  <sheetViews>
    <sheetView topLeftCell="A2761" workbookViewId="0">
      <selection activeCell="A2770" sqref="A2770"/>
    </sheetView>
  </sheetViews>
  <sheetFormatPr defaultRowHeight="16.5"/>
  <cols>
    <col min="1" max="1" width="11" style="21" bestFit="1" customWidth="1"/>
    <col min="2" max="2" width="31.625" style="6" bestFit="1" customWidth="1"/>
    <col min="3" max="3" width="9.625" style="6" bestFit="1" customWidth="1"/>
    <col min="4" max="4" width="31.625" style="6" bestFit="1" customWidth="1"/>
    <col min="5" max="7" width="32.75" style="6" bestFit="1" customWidth="1"/>
    <col min="8" max="8" width="23.875" style="6" bestFit="1" customWidth="1"/>
    <col min="9" max="10" width="15" style="6" bestFit="1" customWidth="1"/>
    <col min="11" max="11" width="28.25" style="6" bestFit="1" customWidth="1"/>
    <col min="12" max="12" width="6.625" style="6" bestFit="1" customWidth="1"/>
    <col min="13" max="13" width="5.125" style="6" bestFit="1" customWidth="1"/>
    <col min="14" max="14" width="12.75" style="6" bestFit="1" customWidth="1"/>
    <col min="15" max="15" width="18.375" style="6" bestFit="1" customWidth="1"/>
    <col min="16" max="16" width="6" style="6" bestFit="1" customWidth="1"/>
    <col min="17" max="17" width="8" style="6" bestFit="1" customWidth="1"/>
    <col min="18" max="18" width="10" style="6" bestFit="1" customWidth="1"/>
    <col min="19" max="19" width="12.75" style="6" bestFit="1" customWidth="1"/>
    <col min="20" max="20" width="11.375" style="6" bestFit="1" customWidth="1"/>
    <col min="21" max="21" width="8.5" style="6" bestFit="1" customWidth="1"/>
    <col min="22" max="22" width="9.125" style="6" bestFit="1" customWidth="1"/>
    <col min="23" max="23" width="7.375" style="6" bestFit="1" customWidth="1"/>
    <col min="24" max="24" width="25" style="6" bestFit="1" customWidth="1"/>
    <col min="25" max="16384" width="9" style="6"/>
  </cols>
  <sheetData>
    <row r="1" spans="1:24">
      <c r="A1" s="22" t="s">
        <v>2</v>
      </c>
      <c r="B1" s="23" t="s">
        <v>16231</v>
      </c>
      <c r="C1" s="23" t="s">
        <v>16232</v>
      </c>
      <c r="D1" s="23" t="s">
        <v>5</v>
      </c>
      <c r="E1" s="23" t="s">
        <v>16233</v>
      </c>
      <c r="F1" s="23" t="s">
        <v>16233</v>
      </c>
      <c r="G1" s="23" t="s">
        <v>16233</v>
      </c>
      <c r="H1" s="23" t="s">
        <v>9</v>
      </c>
      <c r="I1" s="23" t="s">
        <v>14</v>
      </c>
      <c r="J1" s="23" t="s">
        <v>14</v>
      </c>
      <c r="K1" s="23" t="s">
        <v>15</v>
      </c>
      <c r="L1" s="23" t="s">
        <v>16234</v>
      </c>
      <c r="M1" s="23" t="s">
        <v>16235</v>
      </c>
      <c r="N1" s="23" t="s">
        <v>11</v>
      </c>
      <c r="O1" s="23" t="s">
        <v>16236</v>
      </c>
      <c r="P1" s="23" t="s">
        <v>16237</v>
      </c>
      <c r="Q1" s="23" t="s">
        <v>4</v>
      </c>
      <c r="R1" s="23" t="s">
        <v>16238</v>
      </c>
      <c r="S1" s="23" t="s">
        <v>26</v>
      </c>
      <c r="T1" s="23" t="s">
        <v>16239</v>
      </c>
      <c r="U1" s="23" t="s">
        <v>16240</v>
      </c>
      <c r="V1" s="23" t="s">
        <v>16241</v>
      </c>
      <c r="W1" s="23" t="s">
        <v>16242</v>
      </c>
      <c r="X1" s="23" t="s">
        <v>16243</v>
      </c>
    </row>
    <row r="2" spans="1:24">
      <c r="A2" s="21">
        <v>100001</v>
      </c>
      <c r="B2" s="6" t="s">
        <v>110</v>
      </c>
      <c r="D2" s="6" t="s">
        <v>110</v>
      </c>
      <c r="E2" s="6" t="s">
        <v>5980</v>
      </c>
      <c r="F2" s="6" t="s">
        <v>5981</v>
      </c>
      <c r="G2" s="6" t="s">
        <v>5982</v>
      </c>
      <c r="H2" s="6" t="s">
        <v>6399</v>
      </c>
      <c r="I2" s="6" t="s">
        <v>11618</v>
      </c>
      <c r="J2" s="6" t="s">
        <v>15309</v>
      </c>
      <c r="L2" s="6" t="s">
        <v>11604</v>
      </c>
      <c r="M2" s="6" t="s">
        <v>5983</v>
      </c>
      <c r="O2" s="6" t="s">
        <v>12747</v>
      </c>
      <c r="R2" s="6" t="s">
        <v>15318</v>
      </c>
      <c r="S2" s="6" t="s">
        <v>15237</v>
      </c>
      <c r="T2" s="6" t="s">
        <v>15237</v>
      </c>
      <c r="U2" s="6" t="s">
        <v>15310</v>
      </c>
      <c r="W2" s="6" t="s">
        <v>15311</v>
      </c>
      <c r="X2" s="6" t="s">
        <v>15312</v>
      </c>
    </row>
    <row r="3" spans="1:24">
      <c r="A3" s="21">
        <v>100001</v>
      </c>
      <c r="B3" s="6" t="s">
        <v>110</v>
      </c>
      <c r="C3" s="6" t="s">
        <v>109</v>
      </c>
      <c r="D3" s="6" t="s">
        <v>110</v>
      </c>
      <c r="E3" s="6" t="s">
        <v>5980</v>
      </c>
      <c r="F3" s="6" t="s">
        <v>5981</v>
      </c>
      <c r="G3" s="6" t="s">
        <v>5982</v>
      </c>
      <c r="I3" s="6" t="s">
        <v>11605</v>
      </c>
      <c r="J3" s="6" t="s">
        <v>15309</v>
      </c>
      <c r="L3" s="6" t="s">
        <v>11604</v>
      </c>
      <c r="M3" s="6" t="s">
        <v>5983</v>
      </c>
      <c r="O3" s="6">
        <v>9830867840</v>
      </c>
      <c r="R3" s="6" t="s">
        <v>15310</v>
      </c>
      <c r="S3" s="6" t="s">
        <v>16244</v>
      </c>
      <c r="U3" s="6" t="s">
        <v>15310</v>
      </c>
      <c r="W3" s="6" t="s">
        <v>15311</v>
      </c>
      <c r="X3" s="6" t="s">
        <v>15312</v>
      </c>
    </row>
    <row r="4" spans="1:24">
      <c r="A4" s="21">
        <v>200001</v>
      </c>
      <c r="B4" s="6" t="s">
        <v>112</v>
      </c>
      <c r="D4" s="6" t="s">
        <v>112</v>
      </c>
      <c r="E4" s="6" t="s">
        <v>16245</v>
      </c>
      <c r="F4" s="6" t="s">
        <v>5985</v>
      </c>
      <c r="G4" s="6" t="s">
        <v>5986</v>
      </c>
      <c r="H4" s="6" t="s">
        <v>5987</v>
      </c>
      <c r="I4" s="6" t="s">
        <v>11606</v>
      </c>
      <c r="J4" s="6" t="s">
        <v>15309</v>
      </c>
      <c r="L4" s="6" t="s">
        <v>11604</v>
      </c>
      <c r="M4" s="6" t="s">
        <v>5962</v>
      </c>
      <c r="N4" s="6">
        <v>400069</v>
      </c>
      <c r="O4" s="6">
        <v>8080046050</v>
      </c>
      <c r="R4" s="6" t="s">
        <v>15318</v>
      </c>
      <c r="S4" s="6" t="s">
        <v>15237</v>
      </c>
      <c r="T4" s="6" t="s">
        <v>15237</v>
      </c>
      <c r="U4" s="6" t="s">
        <v>15310</v>
      </c>
      <c r="W4" s="6" t="s">
        <v>15311</v>
      </c>
      <c r="X4" s="6" t="s">
        <v>15313</v>
      </c>
    </row>
    <row r="5" spans="1:24">
      <c r="A5" s="21">
        <v>200001</v>
      </c>
      <c r="B5" s="6" t="s">
        <v>112</v>
      </c>
      <c r="C5" s="6" t="s">
        <v>111</v>
      </c>
      <c r="D5" s="6" t="s">
        <v>112</v>
      </c>
      <c r="E5" s="6" t="s">
        <v>5984</v>
      </c>
      <c r="F5" s="6" t="s">
        <v>5985</v>
      </c>
      <c r="G5" s="6" t="s">
        <v>5986</v>
      </c>
      <c r="H5" s="6" t="s">
        <v>5987</v>
      </c>
      <c r="I5" s="6" t="s">
        <v>11606</v>
      </c>
      <c r="J5" s="6" t="s">
        <v>15309</v>
      </c>
      <c r="K5" s="6" t="s">
        <v>11613</v>
      </c>
      <c r="L5" s="6" t="s">
        <v>11604</v>
      </c>
      <c r="M5" s="6" t="s">
        <v>5962</v>
      </c>
      <c r="N5" s="6">
        <v>400069</v>
      </c>
      <c r="O5" s="6" t="s">
        <v>12747</v>
      </c>
      <c r="R5" s="6" t="s">
        <v>15310</v>
      </c>
      <c r="S5" s="6" t="s">
        <v>5962</v>
      </c>
      <c r="U5" s="6" t="s">
        <v>15310</v>
      </c>
      <c r="W5" s="6" t="s">
        <v>15311</v>
      </c>
      <c r="X5" s="6" t="s">
        <v>15313</v>
      </c>
    </row>
    <row r="6" spans="1:24">
      <c r="A6" s="21">
        <v>300001</v>
      </c>
      <c r="B6" s="6" t="s">
        <v>114</v>
      </c>
      <c r="D6" s="6" t="s">
        <v>114</v>
      </c>
      <c r="E6" s="6" t="s">
        <v>16246</v>
      </c>
      <c r="F6" s="6" t="s">
        <v>16247</v>
      </c>
      <c r="G6" s="6" t="s">
        <v>16248</v>
      </c>
      <c r="H6" s="6" t="s">
        <v>6313</v>
      </c>
      <c r="I6" s="6" t="s">
        <v>11606</v>
      </c>
      <c r="J6" s="6" t="s">
        <v>15309</v>
      </c>
      <c r="L6" s="6" t="s">
        <v>11604</v>
      </c>
      <c r="M6" s="6" t="s">
        <v>5962</v>
      </c>
      <c r="N6" s="6">
        <v>400089</v>
      </c>
      <c r="O6" s="6" t="s">
        <v>12748</v>
      </c>
      <c r="R6" s="6" t="s">
        <v>15318</v>
      </c>
      <c r="S6" s="6" t="s">
        <v>15237</v>
      </c>
      <c r="T6" s="6" t="s">
        <v>15237</v>
      </c>
      <c r="U6" s="6" t="s">
        <v>15310</v>
      </c>
      <c r="W6" s="6" t="s">
        <v>15311</v>
      </c>
      <c r="X6" s="6" t="s">
        <v>15314</v>
      </c>
    </row>
    <row r="7" spans="1:24">
      <c r="A7" s="21">
        <v>300001</v>
      </c>
      <c r="B7" s="6" t="s">
        <v>114</v>
      </c>
      <c r="C7" s="6" t="s">
        <v>113</v>
      </c>
      <c r="D7" s="6" t="s">
        <v>114</v>
      </c>
      <c r="E7" s="6" t="s">
        <v>5988</v>
      </c>
      <c r="F7" s="6" t="s">
        <v>5989</v>
      </c>
      <c r="G7" s="6" t="s">
        <v>5990</v>
      </c>
      <c r="I7" s="6" t="s">
        <v>11606</v>
      </c>
      <c r="J7" s="6" t="s">
        <v>15309</v>
      </c>
      <c r="L7" s="6" t="s">
        <v>11604</v>
      </c>
      <c r="M7" s="6" t="s">
        <v>5962</v>
      </c>
      <c r="O7" s="6">
        <v>8080046050</v>
      </c>
      <c r="R7" s="6" t="s">
        <v>15310</v>
      </c>
      <c r="S7" s="6" t="s">
        <v>5962</v>
      </c>
      <c r="U7" s="6" t="s">
        <v>15310</v>
      </c>
      <c r="W7" s="6" t="s">
        <v>15311</v>
      </c>
      <c r="X7" s="6" t="s">
        <v>15314</v>
      </c>
    </row>
    <row r="8" spans="1:24">
      <c r="A8" s="21">
        <v>300002</v>
      </c>
      <c r="B8" s="6" t="s">
        <v>116</v>
      </c>
      <c r="D8" s="6" t="s">
        <v>116</v>
      </c>
      <c r="E8" s="6" t="s">
        <v>16249</v>
      </c>
      <c r="F8" s="6" t="s">
        <v>16250</v>
      </c>
      <c r="G8" s="6" t="s">
        <v>16251</v>
      </c>
      <c r="H8" s="6" t="s">
        <v>5994</v>
      </c>
      <c r="I8" s="6" t="s">
        <v>11606</v>
      </c>
      <c r="J8" s="6" t="s">
        <v>15309</v>
      </c>
      <c r="K8" s="6" t="s">
        <v>11614</v>
      </c>
      <c r="L8" s="6" t="s">
        <v>11604</v>
      </c>
      <c r="M8" s="6" t="s">
        <v>5995</v>
      </c>
      <c r="N8" s="6">
        <v>395006</v>
      </c>
      <c r="O8" s="6">
        <v>9377790230</v>
      </c>
      <c r="R8" s="6" t="s">
        <v>15318</v>
      </c>
      <c r="S8" s="6" t="s">
        <v>15237</v>
      </c>
      <c r="T8" s="6" t="s">
        <v>15237</v>
      </c>
      <c r="U8" s="6" t="s">
        <v>15310</v>
      </c>
      <c r="W8" s="6" t="s">
        <v>15311</v>
      </c>
      <c r="X8" s="6" t="s">
        <v>15314</v>
      </c>
    </row>
    <row r="9" spans="1:24">
      <c r="A9" s="21">
        <v>300002</v>
      </c>
      <c r="B9" s="6" t="s">
        <v>116</v>
      </c>
      <c r="C9" s="6" t="s">
        <v>115</v>
      </c>
      <c r="D9" s="6" t="s">
        <v>116</v>
      </c>
      <c r="E9" s="6" t="s">
        <v>5991</v>
      </c>
      <c r="F9" s="6" t="s">
        <v>5992</v>
      </c>
      <c r="G9" s="6" t="s">
        <v>5993</v>
      </c>
      <c r="H9" s="6" t="s">
        <v>5994</v>
      </c>
      <c r="I9" s="6" t="s">
        <v>11606</v>
      </c>
      <c r="J9" s="6" t="s">
        <v>15309</v>
      </c>
      <c r="K9" s="6" t="s">
        <v>11614</v>
      </c>
      <c r="L9" s="6" t="s">
        <v>11604</v>
      </c>
      <c r="M9" s="6" t="s">
        <v>5995</v>
      </c>
      <c r="N9" s="6">
        <v>395006</v>
      </c>
      <c r="O9" s="6" t="s">
        <v>12748</v>
      </c>
      <c r="R9" s="6" t="s">
        <v>15310</v>
      </c>
      <c r="S9" s="6" t="s">
        <v>5995</v>
      </c>
      <c r="U9" s="6" t="s">
        <v>15310</v>
      </c>
      <c r="W9" s="6" t="s">
        <v>15311</v>
      </c>
      <c r="X9" s="6" t="s">
        <v>15314</v>
      </c>
    </row>
    <row r="10" spans="1:24">
      <c r="A10" s="21" t="s">
        <v>126</v>
      </c>
      <c r="B10" s="6" t="s">
        <v>15315</v>
      </c>
      <c r="D10" s="6" t="s">
        <v>15315</v>
      </c>
      <c r="E10" s="6" t="s">
        <v>16252</v>
      </c>
      <c r="F10" s="6" t="s">
        <v>16253</v>
      </c>
      <c r="G10" s="6" t="s">
        <v>6481</v>
      </c>
      <c r="H10" s="6" t="s">
        <v>6007</v>
      </c>
      <c r="I10" s="6" t="s">
        <v>11610</v>
      </c>
      <c r="J10" s="6" t="s">
        <v>15309</v>
      </c>
      <c r="K10" s="6" t="s">
        <v>16254</v>
      </c>
      <c r="L10" s="6" t="s">
        <v>11604</v>
      </c>
      <c r="M10" s="6" t="s">
        <v>6008</v>
      </c>
      <c r="N10" s="6">
        <v>110028</v>
      </c>
      <c r="O10" s="6" t="s">
        <v>16255</v>
      </c>
      <c r="R10" s="6" t="s">
        <v>15318</v>
      </c>
      <c r="S10" s="6" t="s">
        <v>15237</v>
      </c>
      <c r="T10" s="6" t="s">
        <v>15237</v>
      </c>
      <c r="U10" s="6" t="s">
        <v>15310</v>
      </c>
      <c r="W10" s="6" t="s">
        <v>15311</v>
      </c>
      <c r="X10" s="6" t="s">
        <v>15319</v>
      </c>
    </row>
    <row r="11" spans="1:24">
      <c r="A11" s="21" t="s">
        <v>126</v>
      </c>
      <c r="B11" s="6" t="s">
        <v>15315</v>
      </c>
      <c r="C11" s="6" t="s">
        <v>15316</v>
      </c>
      <c r="D11" s="6" t="s">
        <v>15315</v>
      </c>
      <c r="E11" s="6" t="s">
        <v>15317</v>
      </c>
      <c r="F11" s="6" t="s">
        <v>6005</v>
      </c>
      <c r="G11" s="6" t="s">
        <v>6006</v>
      </c>
      <c r="H11" s="6" t="s">
        <v>6007</v>
      </c>
      <c r="I11" s="6" t="s">
        <v>11610</v>
      </c>
      <c r="J11" s="6" t="s">
        <v>15309</v>
      </c>
      <c r="L11" s="6" t="s">
        <v>11604</v>
      </c>
      <c r="M11" s="6" t="s">
        <v>6008</v>
      </c>
      <c r="N11" s="6">
        <v>110028</v>
      </c>
      <c r="O11" s="6" t="s">
        <v>12752</v>
      </c>
      <c r="Q11" s="6" t="s">
        <v>128</v>
      </c>
      <c r="R11" s="6" t="s">
        <v>15318</v>
      </c>
      <c r="S11" s="6" t="s">
        <v>15237</v>
      </c>
      <c r="T11" s="6" t="s">
        <v>15237</v>
      </c>
      <c r="U11" s="6" t="s">
        <v>15310</v>
      </c>
      <c r="W11" s="6" t="s">
        <v>15311</v>
      </c>
      <c r="X11" s="6" t="s">
        <v>15319</v>
      </c>
    </row>
    <row r="12" spans="1:24">
      <c r="A12" s="21" t="s">
        <v>15316</v>
      </c>
      <c r="B12" s="6" t="s">
        <v>15315</v>
      </c>
      <c r="D12" s="6" t="s">
        <v>15315</v>
      </c>
      <c r="E12" s="6" t="s">
        <v>15317</v>
      </c>
      <c r="F12" s="6" t="s">
        <v>6005</v>
      </c>
      <c r="G12" s="6" t="s">
        <v>6006</v>
      </c>
      <c r="H12" s="6" t="s">
        <v>6007</v>
      </c>
      <c r="I12" s="6" t="s">
        <v>11610</v>
      </c>
      <c r="J12" s="6" t="s">
        <v>15309</v>
      </c>
      <c r="L12" s="6" t="s">
        <v>11604</v>
      </c>
      <c r="M12" s="6" t="s">
        <v>6008</v>
      </c>
      <c r="N12" s="6">
        <v>110028</v>
      </c>
      <c r="O12" s="6" t="s">
        <v>12752</v>
      </c>
      <c r="Q12" s="6" t="s">
        <v>128</v>
      </c>
      <c r="R12" s="6" t="s">
        <v>15318</v>
      </c>
      <c r="S12" s="6" t="s">
        <v>15237</v>
      </c>
      <c r="T12" s="6" t="s">
        <v>15237</v>
      </c>
      <c r="U12" s="6" t="s">
        <v>15310</v>
      </c>
      <c r="W12" s="6" t="s">
        <v>15311</v>
      </c>
      <c r="X12" s="6" t="s">
        <v>15314</v>
      </c>
    </row>
    <row r="13" spans="1:24">
      <c r="A13" s="21" t="s">
        <v>569</v>
      </c>
      <c r="B13" s="6" t="s">
        <v>15320</v>
      </c>
      <c r="D13" s="6" t="s">
        <v>15320</v>
      </c>
      <c r="E13" s="6" t="s">
        <v>16256</v>
      </c>
      <c r="F13" s="6" t="s">
        <v>16257</v>
      </c>
      <c r="G13" s="6" t="s">
        <v>16258</v>
      </c>
      <c r="H13" s="6" t="s">
        <v>6456</v>
      </c>
      <c r="I13" s="6" t="s">
        <v>11610</v>
      </c>
      <c r="J13" s="6" t="s">
        <v>15309</v>
      </c>
      <c r="L13" s="6" t="s">
        <v>11604</v>
      </c>
      <c r="M13" s="6" t="s">
        <v>6195</v>
      </c>
      <c r="N13" s="6">
        <v>131028</v>
      </c>
      <c r="O13" s="6" t="s">
        <v>12851</v>
      </c>
      <c r="R13" s="6" t="s">
        <v>15318</v>
      </c>
      <c r="S13" s="6" t="s">
        <v>15237</v>
      </c>
      <c r="T13" s="6" t="s">
        <v>15237</v>
      </c>
      <c r="U13" s="6" t="s">
        <v>15310</v>
      </c>
      <c r="W13" s="6" t="s">
        <v>15311</v>
      </c>
      <c r="X13" s="6" t="s">
        <v>15321</v>
      </c>
    </row>
    <row r="14" spans="1:24">
      <c r="A14" s="21" t="s">
        <v>569</v>
      </c>
      <c r="B14" s="6" t="s">
        <v>15320</v>
      </c>
      <c r="C14" s="6" t="s">
        <v>570</v>
      </c>
      <c r="D14" s="6" t="s">
        <v>571</v>
      </c>
      <c r="E14" s="6" t="s">
        <v>6454</v>
      </c>
      <c r="F14" s="6" t="s">
        <v>6455</v>
      </c>
      <c r="G14" s="6" t="s">
        <v>6403</v>
      </c>
      <c r="H14" s="6" t="s">
        <v>6456</v>
      </c>
      <c r="I14" s="6" t="s">
        <v>11610</v>
      </c>
      <c r="J14" s="6" t="s">
        <v>15309</v>
      </c>
      <c r="K14" s="6" t="s">
        <v>11710</v>
      </c>
      <c r="L14" s="6" t="s">
        <v>11604</v>
      </c>
      <c r="M14" s="6" t="s">
        <v>6195</v>
      </c>
      <c r="N14" s="6">
        <v>131028</v>
      </c>
      <c r="O14" s="6">
        <v>9826078858</v>
      </c>
      <c r="R14" s="6" t="s">
        <v>15310</v>
      </c>
      <c r="S14" s="6" t="s">
        <v>6195</v>
      </c>
      <c r="U14" s="6" t="s">
        <v>15310</v>
      </c>
      <c r="W14" s="6" t="s">
        <v>15311</v>
      </c>
      <c r="X14" s="6" t="s">
        <v>15321</v>
      </c>
    </row>
    <row r="15" spans="1:24">
      <c r="A15" s="21" t="s">
        <v>357</v>
      </c>
      <c r="B15" s="6" t="s">
        <v>15322</v>
      </c>
      <c r="D15" s="6" t="s">
        <v>15322</v>
      </c>
      <c r="E15" s="6" t="s">
        <v>16259</v>
      </c>
      <c r="F15" s="6" t="s">
        <v>16260</v>
      </c>
      <c r="G15" s="6" t="s">
        <v>6234</v>
      </c>
      <c r="H15" s="6" t="s">
        <v>6007</v>
      </c>
      <c r="I15" s="6" t="s">
        <v>11610</v>
      </c>
      <c r="J15" s="6" t="s">
        <v>15309</v>
      </c>
      <c r="L15" s="6" t="s">
        <v>11604</v>
      </c>
      <c r="M15" s="6" t="s">
        <v>6008</v>
      </c>
      <c r="N15" s="6">
        <v>110064</v>
      </c>
      <c r="O15" s="6" t="s">
        <v>12810</v>
      </c>
      <c r="R15" s="6" t="s">
        <v>15318</v>
      </c>
      <c r="S15" s="6" t="s">
        <v>15237</v>
      </c>
      <c r="T15" s="6" t="s">
        <v>15237</v>
      </c>
      <c r="U15" s="6" t="s">
        <v>15310</v>
      </c>
      <c r="W15" s="6" t="s">
        <v>15311</v>
      </c>
      <c r="X15" s="6" t="s">
        <v>15321</v>
      </c>
    </row>
    <row r="16" spans="1:24">
      <c r="A16" s="21" t="s">
        <v>357</v>
      </c>
      <c r="B16" s="6" t="s">
        <v>15322</v>
      </c>
      <c r="C16" s="6" t="s">
        <v>358</v>
      </c>
      <c r="D16" s="6" t="s">
        <v>359</v>
      </c>
      <c r="E16" s="6" t="s">
        <v>15323</v>
      </c>
      <c r="F16" s="6" t="s">
        <v>15324</v>
      </c>
      <c r="G16" s="6" t="s">
        <v>6234</v>
      </c>
      <c r="I16" s="6" t="s">
        <v>11610</v>
      </c>
      <c r="J16" s="6" t="s">
        <v>15309</v>
      </c>
      <c r="L16" s="6" t="s">
        <v>11604</v>
      </c>
      <c r="M16" s="6" t="s">
        <v>6008</v>
      </c>
      <c r="O16" s="6" t="s">
        <v>12809</v>
      </c>
      <c r="R16" s="6" t="s">
        <v>15310</v>
      </c>
      <c r="S16" s="6" t="s">
        <v>6008</v>
      </c>
      <c r="U16" s="6" t="s">
        <v>15310</v>
      </c>
      <c r="W16" s="6" t="s">
        <v>15311</v>
      </c>
      <c r="X16" s="6" t="s">
        <v>15321</v>
      </c>
    </row>
    <row r="17" spans="1:24">
      <c r="A17" s="21" t="s">
        <v>542</v>
      </c>
      <c r="B17" s="6" t="s">
        <v>544</v>
      </c>
      <c r="D17" s="6" t="s">
        <v>544</v>
      </c>
      <c r="E17" s="6" t="s">
        <v>6421</v>
      </c>
      <c r="F17" s="6" t="s">
        <v>16261</v>
      </c>
      <c r="G17" s="6" t="s">
        <v>6423</v>
      </c>
      <c r="H17" s="6" t="s">
        <v>6007</v>
      </c>
      <c r="I17" s="6" t="s">
        <v>11610</v>
      </c>
      <c r="J17" s="6" t="s">
        <v>15309</v>
      </c>
      <c r="K17" s="6" t="s">
        <v>11702</v>
      </c>
      <c r="L17" s="6" t="s">
        <v>11604</v>
      </c>
      <c r="M17" s="6" t="s">
        <v>6008</v>
      </c>
      <c r="N17" s="6">
        <v>110025</v>
      </c>
      <c r="O17" s="6">
        <v>9910612090</v>
      </c>
      <c r="R17" s="6" t="s">
        <v>15318</v>
      </c>
      <c r="S17" s="6" t="s">
        <v>15237</v>
      </c>
      <c r="T17" s="6" t="s">
        <v>15237</v>
      </c>
      <c r="U17" s="6" t="s">
        <v>15310</v>
      </c>
      <c r="W17" s="6" t="s">
        <v>15311</v>
      </c>
      <c r="X17" s="6" t="s">
        <v>15321</v>
      </c>
    </row>
    <row r="18" spans="1:24">
      <c r="A18" s="21" t="s">
        <v>542</v>
      </c>
      <c r="B18" s="6" t="s">
        <v>544</v>
      </c>
      <c r="C18" s="6" t="s">
        <v>543</v>
      </c>
      <c r="D18" s="6" t="s">
        <v>544</v>
      </c>
      <c r="E18" s="6" t="s">
        <v>6421</v>
      </c>
      <c r="F18" s="6" t="s">
        <v>6422</v>
      </c>
      <c r="G18" s="6" t="s">
        <v>6423</v>
      </c>
      <c r="H18" s="6" t="s">
        <v>6007</v>
      </c>
      <c r="I18" s="6" t="s">
        <v>11610</v>
      </c>
      <c r="J18" s="6" t="s">
        <v>15309</v>
      </c>
      <c r="K18" s="6" t="s">
        <v>11702</v>
      </c>
      <c r="L18" s="6" t="s">
        <v>11604</v>
      </c>
      <c r="M18" s="6" t="s">
        <v>6008</v>
      </c>
      <c r="N18" s="6">
        <v>110025</v>
      </c>
      <c r="R18" s="6" t="s">
        <v>15310</v>
      </c>
      <c r="S18" s="6" t="s">
        <v>6008</v>
      </c>
      <c r="U18" s="6" t="s">
        <v>15310</v>
      </c>
      <c r="W18" s="6" t="s">
        <v>15311</v>
      </c>
      <c r="X18" s="6" t="s">
        <v>15321</v>
      </c>
    </row>
    <row r="19" spans="1:24">
      <c r="A19" s="21" t="s">
        <v>16262</v>
      </c>
      <c r="B19" s="6" t="s">
        <v>16263</v>
      </c>
      <c r="D19" s="6" t="s">
        <v>16263</v>
      </c>
      <c r="E19" s="6" t="s">
        <v>16264</v>
      </c>
      <c r="F19" s="6" t="s">
        <v>16265</v>
      </c>
      <c r="G19" s="6" t="s">
        <v>6225</v>
      </c>
      <c r="H19" s="6" t="s">
        <v>6225</v>
      </c>
      <c r="I19" s="6" t="s">
        <v>11605</v>
      </c>
      <c r="J19" s="6" t="s">
        <v>15309</v>
      </c>
      <c r="L19" s="6" t="s">
        <v>11604</v>
      </c>
      <c r="M19" s="6" t="s">
        <v>6129</v>
      </c>
      <c r="R19" s="6" t="s">
        <v>15318</v>
      </c>
      <c r="S19" s="6" t="s">
        <v>15237</v>
      </c>
      <c r="T19" s="6" t="s">
        <v>15237</v>
      </c>
      <c r="U19" s="6" t="s">
        <v>15310</v>
      </c>
      <c r="W19" s="6" t="s">
        <v>15334</v>
      </c>
      <c r="X19" s="6" t="s">
        <v>15404</v>
      </c>
    </row>
    <row r="20" spans="1:24">
      <c r="A20" s="21" t="s">
        <v>591</v>
      </c>
      <c r="B20" s="6" t="s">
        <v>593</v>
      </c>
      <c r="D20" s="6" t="s">
        <v>593</v>
      </c>
      <c r="E20" s="6" t="s">
        <v>16266</v>
      </c>
      <c r="F20" s="6" t="s">
        <v>6487</v>
      </c>
      <c r="G20" s="6" t="s">
        <v>6488</v>
      </c>
      <c r="H20" s="6" t="s">
        <v>6118</v>
      </c>
      <c r="I20" s="6" t="s">
        <v>11605</v>
      </c>
      <c r="J20" s="6" t="s">
        <v>15309</v>
      </c>
      <c r="K20" s="6" t="s">
        <v>11719</v>
      </c>
      <c r="L20" s="6" t="s">
        <v>11604</v>
      </c>
      <c r="M20" s="6" t="s">
        <v>5970</v>
      </c>
      <c r="N20" s="6">
        <v>73</v>
      </c>
      <c r="O20" s="6" t="s">
        <v>12857</v>
      </c>
      <c r="R20" s="6" t="s">
        <v>15318</v>
      </c>
      <c r="S20" s="6" t="s">
        <v>15237</v>
      </c>
      <c r="T20" s="6" t="s">
        <v>15237</v>
      </c>
      <c r="U20" s="6" t="s">
        <v>15310</v>
      </c>
      <c r="W20" s="6" t="s">
        <v>15325</v>
      </c>
      <c r="X20" s="6" t="s">
        <v>15326</v>
      </c>
    </row>
    <row r="21" spans="1:24">
      <c r="A21" s="21" t="s">
        <v>591</v>
      </c>
      <c r="B21" s="6" t="s">
        <v>593</v>
      </c>
      <c r="C21" s="6" t="s">
        <v>592</v>
      </c>
      <c r="D21" s="6" t="s">
        <v>593</v>
      </c>
      <c r="E21" s="6" t="s">
        <v>6486</v>
      </c>
      <c r="F21" s="6" t="s">
        <v>6487</v>
      </c>
      <c r="G21" s="6" t="s">
        <v>6488</v>
      </c>
      <c r="H21" s="6" t="s">
        <v>6118</v>
      </c>
      <c r="I21" s="6" t="s">
        <v>11605</v>
      </c>
      <c r="J21" s="6" t="s">
        <v>15309</v>
      </c>
      <c r="K21" s="6" t="s">
        <v>11719</v>
      </c>
      <c r="L21" s="6" t="s">
        <v>11604</v>
      </c>
      <c r="M21" s="6" t="s">
        <v>5970</v>
      </c>
      <c r="N21" s="6">
        <v>73</v>
      </c>
      <c r="O21" s="6" t="s">
        <v>12856</v>
      </c>
      <c r="R21" s="6" t="s">
        <v>15310</v>
      </c>
      <c r="S21" s="6" t="s">
        <v>5970</v>
      </c>
      <c r="U21" s="6" t="s">
        <v>15310</v>
      </c>
      <c r="W21" s="6" t="s">
        <v>15325</v>
      </c>
      <c r="X21" s="6" t="s">
        <v>15326</v>
      </c>
    </row>
    <row r="22" spans="1:24">
      <c r="A22" s="21" t="s">
        <v>621</v>
      </c>
      <c r="B22" s="6" t="s">
        <v>623</v>
      </c>
      <c r="D22" s="6" t="s">
        <v>623</v>
      </c>
      <c r="E22" s="6" t="s">
        <v>16267</v>
      </c>
      <c r="F22" s="6" t="s">
        <v>16268</v>
      </c>
      <c r="G22" s="6" t="s">
        <v>16269</v>
      </c>
      <c r="H22" s="6" t="s">
        <v>5978</v>
      </c>
      <c r="I22" s="6" t="s">
        <v>11610</v>
      </c>
      <c r="J22" s="6" t="s">
        <v>15309</v>
      </c>
      <c r="K22" s="6" t="s">
        <v>11729</v>
      </c>
      <c r="L22" s="6" t="s">
        <v>11604</v>
      </c>
      <c r="M22" s="6" t="s">
        <v>5979</v>
      </c>
      <c r="N22" s="6">
        <v>700051</v>
      </c>
      <c r="O22" s="6">
        <v>9830213105</v>
      </c>
      <c r="R22" s="6" t="s">
        <v>15318</v>
      </c>
      <c r="S22" s="6" t="s">
        <v>15237</v>
      </c>
      <c r="T22" s="6" t="s">
        <v>15237</v>
      </c>
      <c r="U22" s="6" t="s">
        <v>15310</v>
      </c>
      <c r="W22" s="6" t="s">
        <v>15327</v>
      </c>
      <c r="X22" s="6" t="s">
        <v>15328</v>
      </c>
    </row>
    <row r="23" spans="1:24">
      <c r="A23" s="21" t="s">
        <v>621</v>
      </c>
      <c r="B23" s="6" t="s">
        <v>623</v>
      </c>
      <c r="C23" s="6" t="s">
        <v>622</v>
      </c>
      <c r="D23" s="6" t="s">
        <v>623</v>
      </c>
      <c r="E23" s="6" t="s">
        <v>6516</v>
      </c>
      <c r="F23" s="6" t="s">
        <v>6517</v>
      </c>
      <c r="G23" s="6" t="s">
        <v>6518</v>
      </c>
      <c r="H23" s="6" t="s">
        <v>6519</v>
      </c>
      <c r="I23" s="6" t="s">
        <v>11610</v>
      </c>
      <c r="J23" s="6" t="s">
        <v>15309</v>
      </c>
      <c r="K23" s="6" t="s">
        <v>11729</v>
      </c>
      <c r="L23" s="6" t="s">
        <v>11604</v>
      </c>
      <c r="M23" s="6" t="s">
        <v>5979</v>
      </c>
      <c r="N23" s="6">
        <v>700037</v>
      </c>
      <c r="O23" s="6">
        <v>9805184043</v>
      </c>
      <c r="R23" s="6" t="s">
        <v>15310</v>
      </c>
      <c r="S23" s="6" t="s">
        <v>5979</v>
      </c>
      <c r="U23" s="6" t="s">
        <v>15310</v>
      </c>
      <c r="W23" s="6" t="s">
        <v>15327</v>
      </c>
      <c r="X23" s="6" t="s">
        <v>15328</v>
      </c>
    </row>
    <row r="24" spans="1:24">
      <c r="A24" s="21" t="s">
        <v>465</v>
      </c>
      <c r="B24" s="6" t="s">
        <v>467</v>
      </c>
      <c r="D24" s="6" t="s">
        <v>467</v>
      </c>
      <c r="E24" s="6" t="s">
        <v>16270</v>
      </c>
      <c r="F24" s="6" t="s">
        <v>16271</v>
      </c>
      <c r="H24" s="6" t="s">
        <v>6118</v>
      </c>
      <c r="I24" s="6" t="s">
        <v>11618</v>
      </c>
      <c r="J24" s="6" t="s">
        <v>15309</v>
      </c>
      <c r="L24" s="6" t="s">
        <v>11604</v>
      </c>
      <c r="M24" s="6" t="s">
        <v>5970</v>
      </c>
      <c r="N24" s="6">
        <v>500027</v>
      </c>
      <c r="O24" s="6" t="s">
        <v>12830</v>
      </c>
      <c r="R24" s="6" t="s">
        <v>15318</v>
      </c>
      <c r="S24" s="6" t="s">
        <v>15237</v>
      </c>
      <c r="T24" s="6" t="s">
        <v>15237</v>
      </c>
      <c r="U24" s="6" t="s">
        <v>15310</v>
      </c>
      <c r="W24" s="6" t="s">
        <v>15311</v>
      </c>
      <c r="X24" s="6" t="s">
        <v>15329</v>
      </c>
    </row>
    <row r="25" spans="1:24">
      <c r="A25" s="21" t="s">
        <v>465</v>
      </c>
      <c r="B25" s="6" t="s">
        <v>467</v>
      </c>
      <c r="C25" s="6" t="s">
        <v>466</v>
      </c>
      <c r="D25" s="6" t="s">
        <v>467</v>
      </c>
      <c r="E25" s="6" t="s">
        <v>6340</v>
      </c>
      <c r="F25" s="6" t="s">
        <v>6341</v>
      </c>
      <c r="H25" s="6" t="s">
        <v>6118</v>
      </c>
      <c r="I25" s="6" t="s">
        <v>11618</v>
      </c>
      <c r="J25" s="6" t="s">
        <v>15309</v>
      </c>
      <c r="L25" s="6" t="s">
        <v>11604</v>
      </c>
      <c r="M25" s="6" t="s">
        <v>5970</v>
      </c>
      <c r="N25" s="6">
        <v>500027</v>
      </c>
      <c r="O25" s="6">
        <v>26503388</v>
      </c>
      <c r="R25" s="6" t="s">
        <v>15310</v>
      </c>
      <c r="S25" s="6" t="s">
        <v>5970</v>
      </c>
      <c r="U25" s="6" t="s">
        <v>15310</v>
      </c>
      <c r="W25" s="6" t="s">
        <v>15311</v>
      </c>
      <c r="X25" s="6" t="s">
        <v>15329</v>
      </c>
    </row>
    <row r="26" spans="1:24">
      <c r="A26" s="21" t="s">
        <v>462</v>
      </c>
      <c r="B26" s="6" t="s">
        <v>464</v>
      </c>
      <c r="D26" s="6" t="s">
        <v>464</v>
      </c>
      <c r="E26" s="6" t="s">
        <v>16272</v>
      </c>
      <c r="F26" s="6" t="s">
        <v>16273</v>
      </c>
      <c r="G26" s="6" t="s">
        <v>16274</v>
      </c>
      <c r="H26" s="6" t="s">
        <v>6313</v>
      </c>
      <c r="I26" s="6" t="s">
        <v>11606</v>
      </c>
      <c r="J26" s="6" t="s">
        <v>15309</v>
      </c>
      <c r="K26" s="6" t="s">
        <v>11683</v>
      </c>
      <c r="L26" s="6" t="s">
        <v>11604</v>
      </c>
      <c r="M26" s="6" t="s">
        <v>5962</v>
      </c>
      <c r="N26" s="6">
        <v>400070</v>
      </c>
      <c r="O26" s="6">
        <v>26503388</v>
      </c>
      <c r="R26" s="6" t="s">
        <v>15318</v>
      </c>
      <c r="S26" s="6" t="s">
        <v>15237</v>
      </c>
      <c r="T26" s="6" t="s">
        <v>15237</v>
      </c>
      <c r="U26" s="6" t="s">
        <v>15310</v>
      </c>
      <c r="W26" s="6" t="s">
        <v>15311</v>
      </c>
      <c r="X26" s="6" t="s">
        <v>15330</v>
      </c>
    </row>
    <row r="27" spans="1:24">
      <c r="A27" s="21" t="s">
        <v>462</v>
      </c>
      <c r="B27" s="6" t="s">
        <v>464</v>
      </c>
      <c r="C27" s="6" t="s">
        <v>463</v>
      </c>
      <c r="D27" s="6" t="s">
        <v>464</v>
      </c>
      <c r="E27" s="6" t="s">
        <v>6337</v>
      </c>
      <c r="F27" s="6" t="s">
        <v>6338</v>
      </c>
      <c r="G27" s="6" t="s">
        <v>6339</v>
      </c>
      <c r="H27" s="6" t="s">
        <v>6313</v>
      </c>
      <c r="I27" s="6" t="s">
        <v>11606</v>
      </c>
      <c r="J27" s="6" t="s">
        <v>15309</v>
      </c>
      <c r="K27" s="6" t="s">
        <v>11683</v>
      </c>
      <c r="L27" s="6" t="s">
        <v>11604</v>
      </c>
      <c r="M27" s="6" t="s">
        <v>5962</v>
      </c>
      <c r="N27" s="6">
        <v>400070</v>
      </c>
      <c r="O27" s="6" t="s">
        <v>12829</v>
      </c>
      <c r="R27" s="6" t="s">
        <v>15310</v>
      </c>
      <c r="S27" s="6" t="s">
        <v>5962</v>
      </c>
      <c r="U27" s="6" t="s">
        <v>15310</v>
      </c>
      <c r="W27" s="6" t="s">
        <v>15311</v>
      </c>
      <c r="X27" s="6" t="s">
        <v>15330</v>
      </c>
    </row>
    <row r="28" spans="1:24">
      <c r="A28" s="21" t="s">
        <v>314</v>
      </c>
      <c r="B28" s="6" t="s">
        <v>15331</v>
      </c>
      <c r="D28" s="6" t="s">
        <v>15331</v>
      </c>
      <c r="E28" s="6" t="s">
        <v>15332</v>
      </c>
      <c r="F28" s="6" t="s">
        <v>16275</v>
      </c>
      <c r="G28" s="6" t="s">
        <v>16276</v>
      </c>
      <c r="H28" s="6" t="s">
        <v>8318</v>
      </c>
      <c r="I28" s="6" t="s">
        <v>11605</v>
      </c>
      <c r="J28" s="6" t="s">
        <v>15309</v>
      </c>
      <c r="L28" s="6" t="s">
        <v>11604</v>
      </c>
      <c r="M28" s="6" t="s">
        <v>5975</v>
      </c>
      <c r="N28" s="6">
        <v>250002</v>
      </c>
      <c r="O28" s="6" t="s">
        <v>12801</v>
      </c>
      <c r="R28" s="6" t="s">
        <v>15318</v>
      </c>
      <c r="S28" s="6" t="s">
        <v>15237</v>
      </c>
      <c r="T28" s="6" t="s">
        <v>15237</v>
      </c>
      <c r="U28" s="6" t="s">
        <v>15310</v>
      </c>
      <c r="W28" s="6" t="s">
        <v>15334</v>
      </c>
      <c r="X28" s="6" t="s">
        <v>15335</v>
      </c>
    </row>
    <row r="29" spans="1:24">
      <c r="A29" s="21" t="s">
        <v>314</v>
      </c>
      <c r="B29" s="6" t="s">
        <v>15331</v>
      </c>
      <c r="C29" s="6" t="s">
        <v>315</v>
      </c>
      <c r="D29" s="6" t="s">
        <v>316</v>
      </c>
      <c r="E29" s="6" t="s">
        <v>15332</v>
      </c>
      <c r="F29" s="6" t="s">
        <v>15333</v>
      </c>
      <c r="G29" s="6" t="s">
        <v>6196</v>
      </c>
      <c r="I29" s="6" t="s">
        <v>11605</v>
      </c>
      <c r="J29" s="6" t="s">
        <v>15309</v>
      </c>
      <c r="L29" s="6" t="s">
        <v>11604</v>
      </c>
      <c r="M29" s="6" t="s">
        <v>5975</v>
      </c>
      <c r="O29" s="6" t="s">
        <v>12800</v>
      </c>
      <c r="R29" s="6" t="s">
        <v>15310</v>
      </c>
      <c r="S29" s="6" t="s">
        <v>5975</v>
      </c>
      <c r="U29" s="6" t="s">
        <v>15310</v>
      </c>
      <c r="W29" s="6" t="s">
        <v>15334</v>
      </c>
      <c r="X29" s="6" t="s">
        <v>15335</v>
      </c>
    </row>
    <row r="30" spans="1:24">
      <c r="A30" s="21" t="s">
        <v>376</v>
      </c>
      <c r="B30" s="6" t="s">
        <v>15336</v>
      </c>
      <c r="D30" s="6" t="s">
        <v>15336</v>
      </c>
      <c r="E30" s="6" t="s">
        <v>16277</v>
      </c>
      <c r="F30" s="6" t="s">
        <v>16278</v>
      </c>
      <c r="G30" s="6" t="s">
        <v>6251</v>
      </c>
      <c r="H30" s="6" t="s">
        <v>6007</v>
      </c>
      <c r="I30" s="6" t="s">
        <v>11610</v>
      </c>
      <c r="J30" s="6" t="s">
        <v>15309</v>
      </c>
      <c r="L30" s="6" t="s">
        <v>11604</v>
      </c>
      <c r="M30" s="6" t="s">
        <v>6008</v>
      </c>
      <c r="N30" s="6">
        <v>110092</v>
      </c>
      <c r="O30" s="6" t="s">
        <v>12814</v>
      </c>
      <c r="R30" s="6" t="s">
        <v>15318</v>
      </c>
      <c r="S30" s="6" t="s">
        <v>15237</v>
      </c>
      <c r="T30" s="6" t="s">
        <v>15237</v>
      </c>
      <c r="U30" s="6" t="s">
        <v>15310</v>
      </c>
      <c r="W30" s="6" t="s">
        <v>15311</v>
      </c>
      <c r="X30" s="6" t="s">
        <v>15319</v>
      </c>
    </row>
    <row r="31" spans="1:24">
      <c r="A31" s="21" t="s">
        <v>376</v>
      </c>
      <c r="B31" s="6" t="s">
        <v>15336</v>
      </c>
      <c r="C31" s="6" t="s">
        <v>377</v>
      </c>
      <c r="D31" s="6" t="s">
        <v>378</v>
      </c>
      <c r="E31" s="6" t="s">
        <v>6249</v>
      </c>
      <c r="F31" s="6" t="s">
        <v>6250</v>
      </c>
      <c r="G31" s="6" t="s">
        <v>6251</v>
      </c>
      <c r="I31" s="6" t="s">
        <v>11610</v>
      </c>
      <c r="J31" s="6" t="s">
        <v>15309</v>
      </c>
      <c r="L31" s="6" t="s">
        <v>11604</v>
      </c>
      <c r="M31" s="6" t="s">
        <v>6008</v>
      </c>
      <c r="O31" s="6" t="s">
        <v>12813</v>
      </c>
      <c r="R31" s="6" t="s">
        <v>15310</v>
      </c>
      <c r="S31" s="6" t="s">
        <v>6008</v>
      </c>
      <c r="U31" s="6" t="s">
        <v>15310</v>
      </c>
      <c r="W31" s="6" t="s">
        <v>15311</v>
      </c>
      <c r="X31" s="6" t="s">
        <v>15319</v>
      </c>
    </row>
    <row r="32" spans="1:24">
      <c r="A32" s="21" t="s">
        <v>618</v>
      </c>
      <c r="B32" s="6" t="s">
        <v>620</v>
      </c>
      <c r="D32" s="6" t="s">
        <v>620</v>
      </c>
      <c r="E32" s="6" t="s">
        <v>6513</v>
      </c>
      <c r="F32" s="6" t="s">
        <v>6514</v>
      </c>
      <c r="H32" s="6" t="s">
        <v>6515</v>
      </c>
      <c r="I32" s="6" t="s">
        <v>11610</v>
      </c>
      <c r="J32" s="6" t="s">
        <v>15309</v>
      </c>
      <c r="K32" s="6" t="s">
        <v>16279</v>
      </c>
      <c r="L32" s="6" t="s">
        <v>11604</v>
      </c>
      <c r="M32" s="6" t="s">
        <v>6238</v>
      </c>
      <c r="N32" s="6">
        <v>173025</v>
      </c>
      <c r="O32" s="6">
        <v>2040200896</v>
      </c>
      <c r="R32" s="6" t="s">
        <v>15318</v>
      </c>
      <c r="S32" s="6" t="s">
        <v>15237</v>
      </c>
      <c r="T32" s="6" t="s">
        <v>15237</v>
      </c>
      <c r="U32" s="6" t="s">
        <v>15310</v>
      </c>
      <c r="W32" s="6" t="s">
        <v>15311</v>
      </c>
      <c r="X32" s="6" t="s">
        <v>15321</v>
      </c>
    </row>
    <row r="33" spans="1:24">
      <c r="A33" s="21" t="s">
        <v>618</v>
      </c>
      <c r="B33" s="6" t="s">
        <v>620</v>
      </c>
      <c r="C33" s="6" t="s">
        <v>619</v>
      </c>
      <c r="D33" s="6" t="s">
        <v>620</v>
      </c>
      <c r="E33" s="6" t="s">
        <v>6513</v>
      </c>
      <c r="F33" s="6" t="s">
        <v>6514</v>
      </c>
      <c r="H33" s="6" t="s">
        <v>6515</v>
      </c>
      <c r="I33" s="6" t="s">
        <v>11610</v>
      </c>
      <c r="J33" s="6" t="s">
        <v>15309</v>
      </c>
      <c r="K33" s="6" t="s">
        <v>11728</v>
      </c>
      <c r="L33" s="6" t="s">
        <v>11604</v>
      </c>
      <c r="M33" s="6" t="s">
        <v>6238</v>
      </c>
      <c r="N33" s="6">
        <v>173025</v>
      </c>
      <c r="O33" s="6">
        <v>-9810341728</v>
      </c>
      <c r="R33" s="6" t="s">
        <v>15310</v>
      </c>
      <c r="S33" s="6" t="s">
        <v>6238</v>
      </c>
      <c r="U33" s="6" t="s">
        <v>15310</v>
      </c>
      <c r="W33" s="6" t="s">
        <v>15311</v>
      </c>
      <c r="X33" s="6" t="s">
        <v>15321</v>
      </c>
    </row>
    <row r="34" spans="1:24">
      <c r="A34" s="21" t="s">
        <v>252</v>
      </c>
      <c r="B34" s="6" t="s">
        <v>15337</v>
      </c>
      <c r="D34" s="6" t="s">
        <v>15337</v>
      </c>
      <c r="E34" s="6" t="s">
        <v>6134</v>
      </c>
      <c r="F34" s="6" t="s">
        <v>16280</v>
      </c>
      <c r="G34" s="6" t="s">
        <v>16281</v>
      </c>
      <c r="H34" s="6" t="s">
        <v>6313</v>
      </c>
      <c r="I34" s="6" t="s">
        <v>11606</v>
      </c>
      <c r="J34" s="6" t="s">
        <v>15309</v>
      </c>
      <c r="L34" s="6" t="s">
        <v>11604</v>
      </c>
      <c r="M34" s="6" t="s">
        <v>5962</v>
      </c>
      <c r="O34" s="6" t="s">
        <v>12784</v>
      </c>
      <c r="R34" s="6" t="s">
        <v>15318</v>
      </c>
      <c r="S34" s="6" t="s">
        <v>15237</v>
      </c>
      <c r="T34" s="6" t="s">
        <v>15237</v>
      </c>
      <c r="U34" s="6" t="s">
        <v>15310</v>
      </c>
      <c r="W34" s="6" t="s">
        <v>15311</v>
      </c>
      <c r="X34" s="6" t="s">
        <v>15313</v>
      </c>
    </row>
    <row r="35" spans="1:24">
      <c r="A35" s="21" t="s">
        <v>252</v>
      </c>
      <c r="B35" s="6" t="s">
        <v>15337</v>
      </c>
      <c r="C35" s="6" t="s">
        <v>253</v>
      </c>
      <c r="D35" s="6" t="s">
        <v>254</v>
      </c>
      <c r="E35" s="6" t="s">
        <v>6134</v>
      </c>
      <c r="F35" s="6" t="s">
        <v>6135</v>
      </c>
      <c r="G35" s="6" t="s">
        <v>6136</v>
      </c>
      <c r="I35" s="6" t="s">
        <v>11606</v>
      </c>
      <c r="J35" s="6" t="s">
        <v>15309</v>
      </c>
      <c r="L35" s="6" t="s">
        <v>11604</v>
      </c>
      <c r="M35" s="6" t="s">
        <v>5962</v>
      </c>
      <c r="O35" s="6" t="s">
        <v>12783</v>
      </c>
      <c r="R35" s="6" t="s">
        <v>15310</v>
      </c>
      <c r="S35" s="6" t="s">
        <v>5962</v>
      </c>
      <c r="U35" s="6" t="s">
        <v>15310</v>
      </c>
      <c r="W35" s="6" t="s">
        <v>15311</v>
      </c>
      <c r="X35" s="6" t="s">
        <v>15313</v>
      </c>
    </row>
    <row r="36" spans="1:24">
      <c r="A36" s="21" t="s">
        <v>415</v>
      </c>
      <c r="B36" s="6" t="s">
        <v>417</v>
      </c>
      <c r="D36" s="6" t="s">
        <v>417</v>
      </c>
      <c r="E36" s="6" t="s">
        <v>16282</v>
      </c>
      <c r="F36" s="6" t="s">
        <v>6290</v>
      </c>
      <c r="H36" s="6" t="s">
        <v>6291</v>
      </c>
      <c r="I36" s="6" t="s">
        <v>11605</v>
      </c>
      <c r="J36" s="6" t="s">
        <v>15309</v>
      </c>
      <c r="K36" s="6" t="s">
        <v>16283</v>
      </c>
      <c r="L36" s="6" t="s">
        <v>11604</v>
      </c>
      <c r="M36" s="6" t="s">
        <v>6292</v>
      </c>
      <c r="N36" s="6">
        <v>492001</v>
      </c>
      <c r="O36" s="6" t="s">
        <v>16284</v>
      </c>
      <c r="R36" s="6" t="s">
        <v>15318</v>
      </c>
      <c r="S36" s="6" t="s">
        <v>15237</v>
      </c>
      <c r="T36" s="6" t="s">
        <v>15237</v>
      </c>
      <c r="U36" s="6" t="s">
        <v>15310</v>
      </c>
      <c r="W36" s="6" t="s">
        <v>15334</v>
      </c>
      <c r="X36" s="6" t="s">
        <v>15338</v>
      </c>
    </row>
    <row r="37" spans="1:24">
      <c r="A37" s="21" t="s">
        <v>415</v>
      </c>
      <c r="B37" s="6" t="s">
        <v>417</v>
      </c>
      <c r="C37" s="6" t="s">
        <v>416</v>
      </c>
      <c r="D37" s="6" t="s">
        <v>417</v>
      </c>
      <c r="E37" s="6" t="s">
        <v>6289</v>
      </c>
      <c r="F37" s="6" t="s">
        <v>6290</v>
      </c>
      <c r="H37" s="6" t="s">
        <v>6291</v>
      </c>
      <c r="I37" s="6" t="s">
        <v>11605</v>
      </c>
      <c r="J37" s="6" t="s">
        <v>15309</v>
      </c>
      <c r="K37" s="6" t="s">
        <v>11670</v>
      </c>
      <c r="L37" s="6" t="s">
        <v>11604</v>
      </c>
      <c r="M37" s="6" t="s">
        <v>6292</v>
      </c>
      <c r="N37" s="6">
        <v>492001</v>
      </c>
      <c r="O37" s="6">
        <v>9979871126</v>
      </c>
      <c r="R37" s="6" t="s">
        <v>15310</v>
      </c>
      <c r="S37" s="6" t="s">
        <v>15237</v>
      </c>
      <c r="U37" s="6" t="s">
        <v>15310</v>
      </c>
      <c r="W37" s="6" t="s">
        <v>15334</v>
      </c>
      <c r="X37" s="6" t="s">
        <v>15338</v>
      </c>
    </row>
    <row r="38" spans="1:24">
      <c r="A38" s="21" t="s">
        <v>229</v>
      </c>
      <c r="B38" s="6" t="s">
        <v>231</v>
      </c>
      <c r="D38" s="6" t="s">
        <v>231</v>
      </c>
      <c r="E38" s="6" t="s">
        <v>16285</v>
      </c>
      <c r="F38" s="6" t="s">
        <v>16286</v>
      </c>
      <c r="G38" s="6" t="s">
        <v>6122</v>
      </c>
      <c r="H38" s="6" t="s">
        <v>6089</v>
      </c>
      <c r="I38" s="6" t="s">
        <v>11606</v>
      </c>
      <c r="J38" s="6" t="s">
        <v>15309</v>
      </c>
      <c r="L38" s="6" t="s">
        <v>11604</v>
      </c>
      <c r="M38" s="6" t="s">
        <v>5962</v>
      </c>
      <c r="N38" s="6">
        <v>414111</v>
      </c>
      <c r="O38" s="6" t="s">
        <v>16287</v>
      </c>
      <c r="P38" s="6">
        <v>1074</v>
      </c>
      <c r="R38" s="6" t="s">
        <v>15318</v>
      </c>
      <c r="S38" s="6" t="s">
        <v>15237</v>
      </c>
      <c r="T38" s="6" t="s">
        <v>15237</v>
      </c>
      <c r="U38" s="6" t="s">
        <v>15310</v>
      </c>
      <c r="W38" s="6" t="s">
        <v>15311</v>
      </c>
      <c r="X38" s="6" t="s">
        <v>15339</v>
      </c>
    </row>
    <row r="39" spans="1:24">
      <c r="A39" s="21" t="s">
        <v>229</v>
      </c>
      <c r="B39" s="6" t="s">
        <v>231</v>
      </c>
      <c r="C39" s="6" t="s">
        <v>230</v>
      </c>
      <c r="D39" s="6" t="s">
        <v>231</v>
      </c>
      <c r="E39" s="6" t="s">
        <v>6120</v>
      </c>
      <c r="F39" s="6" t="s">
        <v>6121</v>
      </c>
      <c r="G39" s="6" t="s">
        <v>6122</v>
      </c>
      <c r="H39" s="6" t="s">
        <v>6089</v>
      </c>
      <c r="I39" s="6" t="s">
        <v>11606</v>
      </c>
      <c r="J39" s="6" t="s">
        <v>15309</v>
      </c>
      <c r="L39" s="6" t="s">
        <v>11604</v>
      </c>
      <c r="M39" s="6" t="s">
        <v>5962</v>
      </c>
      <c r="N39" s="6">
        <v>414111</v>
      </c>
      <c r="O39" s="6">
        <v>11</v>
      </c>
      <c r="R39" s="6" t="s">
        <v>15310</v>
      </c>
      <c r="S39" s="6" t="s">
        <v>5962</v>
      </c>
      <c r="U39" s="6" t="s">
        <v>15310</v>
      </c>
      <c r="W39" s="6" t="s">
        <v>15311</v>
      </c>
      <c r="X39" s="6" t="s">
        <v>15339</v>
      </c>
    </row>
    <row r="40" spans="1:24">
      <c r="A40" s="21" t="s">
        <v>480</v>
      </c>
      <c r="B40" s="6" t="s">
        <v>482</v>
      </c>
      <c r="D40" s="6" t="s">
        <v>482</v>
      </c>
      <c r="E40" s="6" t="s">
        <v>16288</v>
      </c>
      <c r="F40" s="6" t="s">
        <v>16289</v>
      </c>
      <c r="G40" s="6" t="s">
        <v>16290</v>
      </c>
      <c r="H40" s="6" t="s">
        <v>6313</v>
      </c>
      <c r="I40" s="6" t="s">
        <v>11606</v>
      </c>
      <c r="J40" s="6" t="s">
        <v>15309</v>
      </c>
      <c r="L40" s="6" t="s">
        <v>11604</v>
      </c>
      <c r="M40" s="6" t="s">
        <v>5962</v>
      </c>
      <c r="N40" s="6">
        <v>400064</v>
      </c>
      <c r="O40" s="6" t="s">
        <v>16291</v>
      </c>
      <c r="R40" s="6" t="s">
        <v>15318</v>
      </c>
      <c r="S40" s="6" t="s">
        <v>15237</v>
      </c>
      <c r="T40" s="6" t="s">
        <v>15237</v>
      </c>
      <c r="U40" s="6" t="s">
        <v>15310</v>
      </c>
      <c r="W40" s="6" t="s">
        <v>15311</v>
      </c>
      <c r="X40" s="6" t="s">
        <v>15313</v>
      </c>
    </row>
    <row r="41" spans="1:24">
      <c r="A41" s="21" t="s">
        <v>480</v>
      </c>
      <c r="B41" s="6" t="s">
        <v>482</v>
      </c>
      <c r="C41" s="6" t="s">
        <v>481</v>
      </c>
      <c r="D41" s="6" t="s">
        <v>482</v>
      </c>
      <c r="E41" s="6" t="s">
        <v>6354</v>
      </c>
      <c r="F41" s="6" t="s">
        <v>6355</v>
      </c>
      <c r="G41" s="6" t="s">
        <v>6356</v>
      </c>
      <c r="H41" s="6" t="s">
        <v>6313</v>
      </c>
      <c r="I41" s="6" t="s">
        <v>11606</v>
      </c>
      <c r="J41" s="6" t="s">
        <v>15309</v>
      </c>
      <c r="L41" s="6" t="s">
        <v>11604</v>
      </c>
      <c r="M41" s="6" t="s">
        <v>5962</v>
      </c>
      <c r="N41" s="6">
        <v>400064</v>
      </c>
      <c r="O41" s="6">
        <v>9821083455</v>
      </c>
      <c r="R41" s="6" t="s">
        <v>15310</v>
      </c>
      <c r="S41" s="6" t="s">
        <v>5962</v>
      </c>
      <c r="U41" s="6" t="s">
        <v>15310</v>
      </c>
      <c r="W41" s="6" t="s">
        <v>15311</v>
      </c>
      <c r="X41" s="6" t="s">
        <v>15313</v>
      </c>
    </row>
    <row r="42" spans="1:24">
      <c r="A42" s="21" t="s">
        <v>424</v>
      </c>
      <c r="B42" s="6" t="s">
        <v>426</v>
      </c>
      <c r="D42" s="6" t="s">
        <v>426</v>
      </c>
      <c r="E42" s="6" t="s">
        <v>6300</v>
      </c>
      <c r="F42" s="6" t="s">
        <v>16292</v>
      </c>
      <c r="H42" s="6" t="s">
        <v>6257</v>
      </c>
      <c r="I42" s="6" t="s">
        <v>11605</v>
      </c>
      <c r="J42" s="6" t="s">
        <v>15309</v>
      </c>
      <c r="L42" s="6" t="s">
        <v>11604</v>
      </c>
      <c r="M42" s="6" t="s">
        <v>6195</v>
      </c>
      <c r="N42" s="6">
        <v>122001</v>
      </c>
      <c r="R42" s="6" t="s">
        <v>15318</v>
      </c>
      <c r="S42" s="6" t="s">
        <v>15237</v>
      </c>
      <c r="T42" s="6" t="s">
        <v>15237</v>
      </c>
      <c r="U42" s="6" t="s">
        <v>15310</v>
      </c>
      <c r="W42" s="6" t="s">
        <v>15334</v>
      </c>
      <c r="X42" s="6" t="s">
        <v>15335</v>
      </c>
    </row>
    <row r="43" spans="1:24">
      <c r="A43" s="21" t="s">
        <v>424</v>
      </c>
      <c r="B43" s="6" t="s">
        <v>426</v>
      </c>
      <c r="C43" s="6" t="s">
        <v>425</v>
      </c>
      <c r="D43" s="6" t="s">
        <v>426</v>
      </c>
      <c r="E43" s="6" t="s">
        <v>6300</v>
      </c>
      <c r="F43" s="6" t="s">
        <v>6301</v>
      </c>
      <c r="H43" s="6" t="s">
        <v>6257</v>
      </c>
      <c r="I43" s="6" t="s">
        <v>11605</v>
      </c>
      <c r="J43" s="6" t="s">
        <v>15309</v>
      </c>
      <c r="L43" s="6" t="s">
        <v>11604</v>
      </c>
      <c r="M43" s="6" t="s">
        <v>6195</v>
      </c>
      <c r="N43" s="6">
        <v>122001</v>
      </c>
      <c r="O43" s="6" t="s">
        <v>12822</v>
      </c>
      <c r="R43" s="6" t="s">
        <v>15310</v>
      </c>
      <c r="S43" s="6" t="s">
        <v>6195</v>
      </c>
      <c r="U43" s="6" t="s">
        <v>15310</v>
      </c>
      <c r="W43" s="6" t="s">
        <v>15334</v>
      </c>
      <c r="X43" s="6" t="s">
        <v>15335</v>
      </c>
    </row>
    <row r="44" spans="1:24">
      <c r="A44" s="21" t="s">
        <v>635</v>
      </c>
      <c r="B44" s="6" t="s">
        <v>637</v>
      </c>
      <c r="D44" s="6" t="s">
        <v>637</v>
      </c>
      <c r="E44" s="6" t="s">
        <v>16293</v>
      </c>
      <c r="F44" s="6" t="s">
        <v>16294</v>
      </c>
      <c r="G44" s="6" t="s">
        <v>16295</v>
      </c>
      <c r="H44" s="6" t="s">
        <v>6538</v>
      </c>
      <c r="I44" s="6" t="s">
        <v>11606</v>
      </c>
      <c r="J44" s="6" t="s">
        <v>15309</v>
      </c>
      <c r="L44" s="6" t="s">
        <v>11604</v>
      </c>
      <c r="M44" s="6" t="s">
        <v>5995</v>
      </c>
      <c r="N44" s="6">
        <v>383001</v>
      </c>
      <c r="O44" s="6" t="s">
        <v>16296</v>
      </c>
      <c r="R44" s="6" t="s">
        <v>15318</v>
      </c>
      <c r="S44" s="6" t="s">
        <v>15237</v>
      </c>
      <c r="T44" s="6" t="s">
        <v>15237</v>
      </c>
      <c r="U44" s="6" t="s">
        <v>15310</v>
      </c>
      <c r="W44" s="6" t="s">
        <v>15311</v>
      </c>
      <c r="X44" s="6" t="s">
        <v>15340</v>
      </c>
    </row>
    <row r="45" spans="1:24">
      <c r="A45" s="21" t="s">
        <v>635</v>
      </c>
      <c r="B45" s="6" t="s">
        <v>637</v>
      </c>
      <c r="C45" s="6" t="s">
        <v>636</v>
      </c>
      <c r="D45" s="6" t="s">
        <v>637</v>
      </c>
      <c r="E45" s="6" t="s">
        <v>6535</v>
      </c>
      <c r="F45" s="6" t="s">
        <v>6536</v>
      </c>
      <c r="G45" s="6" t="s">
        <v>6537</v>
      </c>
      <c r="H45" s="6" t="s">
        <v>6538</v>
      </c>
      <c r="I45" s="6" t="s">
        <v>11606</v>
      </c>
      <c r="J45" s="6" t="s">
        <v>15309</v>
      </c>
      <c r="K45" s="6" t="s">
        <v>11731</v>
      </c>
      <c r="L45" s="6" t="s">
        <v>11604</v>
      </c>
      <c r="M45" s="6" t="s">
        <v>5995</v>
      </c>
      <c r="N45" s="6">
        <v>383001</v>
      </c>
      <c r="O45" s="6" t="s">
        <v>12860</v>
      </c>
      <c r="R45" s="6" t="s">
        <v>15310</v>
      </c>
      <c r="S45" s="6" t="s">
        <v>5995</v>
      </c>
      <c r="U45" s="6" t="s">
        <v>15310</v>
      </c>
      <c r="W45" s="6" t="s">
        <v>15311</v>
      </c>
      <c r="X45" s="6" t="s">
        <v>15340</v>
      </c>
    </row>
    <row r="46" spans="1:24">
      <c r="A46" s="21" t="s">
        <v>16297</v>
      </c>
      <c r="B46" s="6" t="s">
        <v>16298</v>
      </c>
      <c r="D46" s="6" t="s">
        <v>16298</v>
      </c>
      <c r="E46" s="6" t="s">
        <v>16299</v>
      </c>
      <c r="F46" s="6" t="s">
        <v>16300</v>
      </c>
      <c r="G46" s="6" t="s">
        <v>16301</v>
      </c>
      <c r="H46" s="6" t="s">
        <v>16302</v>
      </c>
      <c r="I46" s="6" t="s">
        <v>11610</v>
      </c>
      <c r="J46" s="6" t="s">
        <v>15309</v>
      </c>
      <c r="K46" s="6" t="s">
        <v>16303</v>
      </c>
      <c r="L46" s="6" t="s">
        <v>11604</v>
      </c>
      <c r="M46" s="6" t="s">
        <v>6195</v>
      </c>
      <c r="N46" s="6">
        <v>122001</v>
      </c>
      <c r="O46" s="6" t="s">
        <v>16304</v>
      </c>
      <c r="R46" s="6" t="s">
        <v>15318</v>
      </c>
      <c r="S46" s="6" t="s">
        <v>15237</v>
      </c>
      <c r="T46" s="6" t="s">
        <v>15237</v>
      </c>
      <c r="U46" s="6" t="s">
        <v>15310</v>
      </c>
      <c r="W46" s="6" t="s">
        <v>15311</v>
      </c>
      <c r="X46" s="6" t="s">
        <v>15342</v>
      </c>
    </row>
    <row r="47" spans="1:24">
      <c r="A47" s="21" t="s">
        <v>255</v>
      </c>
      <c r="B47" s="6" t="s">
        <v>15341</v>
      </c>
      <c r="D47" s="6" t="s">
        <v>15341</v>
      </c>
      <c r="E47" s="6" t="s">
        <v>16305</v>
      </c>
      <c r="F47" s="6" t="s">
        <v>16306</v>
      </c>
      <c r="H47" s="6" t="s">
        <v>6521</v>
      </c>
      <c r="I47" s="6" t="s">
        <v>11610</v>
      </c>
      <c r="J47" s="6" t="s">
        <v>15309</v>
      </c>
      <c r="L47" s="6" t="s">
        <v>11604</v>
      </c>
      <c r="M47" s="6" t="s">
        <v>6140</v>
      </c>
      <c r="N47" s="6">
        <v>160020</v>
      </c>
      <c r="O47" s="6" t="s">
        <v>16307</v>
      </c>
      <c r="P47" s="6">
        <v>7680</v>
      </c>
      <c r="R47" s="6" t="s">
        <v>15318</v>
      </c>
      <c r="S47" s="6" t="s">
        <v>15237</v>
      </c>
      <c r="T47" s="6" t="s">
        <v>15237</v>
      </c>
      <c r="U47" s="6" t="s">
        <v>15310</v>
      </c>
      <c r="W47" s="6" t="s">
        <v>15311</v>
      </c>
      <c r="X47" s="6" t="s">
        <v>15321</v>
      </c>
    </row>
    <row r="48" spans="1:24">
      <c r="A48" s="21" t="s">
        <v>255</v>
      </c>
      <c r="B48" s="6" t="s">
        <v>15341</v>
      </c>
      <c r="C48" s="6" t="s">
        <v>256</v>
      </c>
      <c r="D48" s="6" t="s">
        <v>257</v>
      </c>
      <c r="E48" s="6" t="s">
        <v>6137</v>
      </c>
      <c r="F48" s="6" t="s">
        <v>6138</v>
      </c>
      <c r="G48" s="6" t="s">
        <v>6139</v>
      </c>
      <c r="I48" s="6" t="s">
        <v>11610</v>
      </c>
      <c r="J48" s="6" t="s">
        <v>15309</v>
      </c>
      <c r="L48" s="6" t="s">
        <v>11604</v>
      </c>
      <c r="M48" s="6" t="s">
        <v>6140</v>
      </c>
      <c r="O48" s="6" t="s">
        <v>12784</v>
      </c>
      <c r="R48" s="6" t="s">
        <v>15310</v>
      </c>
      <c r="S48" s="6" t="s">
        <v>6140</v>
      </c>
      <c r="U48" s="6" t="s">
        <v>15310</v>
      </c>
      <c r="W48" s="6" t="s">
        <v>15311</v>
      </c>
      <c r="X48" s="6" t="s">
        <v>15321</v>
      </c>
    </row>
    <row r="49" spans="1:24">
      <c r="A49" s="21" t="s">
        <v>585</v>
      </c>
      <c r="B49" s="6" t="s">
        <v>587</v>
      </c>
      <c r="D49" s="6" t="s">
        <v>587</v>
      </c>
      <c r="E49" s="6" t="s">
        <v>6479</v>
      </c>
      <c r="F49" s="6" t="s">
        <v>6480</v>
      </c>
      <c r="G49" s="6" t="s">
        <v>6481</v>
      </c>
      <c r="H49" s="6" t="s">
        <v>6007</v>
      </c>
      <c r="I49" s="6" t="s">
        <v>11610</v>
      </c>
      <c r="J49" s="6" t="s">
        <v>15309</v>
      </c>
      <c r="K49" s="6" t="s">
        <v>11715</v>
      </c>
      <c r="L49" s="6" t="s">
        <v>11604</v>
      </c>
      <c r="M49" s="6" t="s">
        <v>6008</v>
      </c>
      <c r="N49" s="6">
        <v>110028</v>
      </c>
      <c r="O49" s="6" t="s">
        <v>12855</v>
      </c>
      <c r="R49" s="6" t="s">
        <v>15318</v>
      </c>
      <c r="S49" s="6" t="s">
        <v>15237</v>
      </c>
      <c r="T49" s="6" t="s">
        <v>15237</v>
      </c>
      <c r="U49" s="6" t="s">
        <v>15310</v>
      </c>
      <c r="W49" s="6" t="s">
        <v>15311</v>
      </c>
      <c r="X49" s="6" t="s">
        <v>15342</v>
      </c>
    </row>
    <row r="50" spans="1:24">
      <c r="A50" s="21" t="s">
        <v>585</v>
      </c>
      <c r="B50" s="6" t="s">
        <v>587</v>
      </c>
      <c r="C50" s="6" t="s">
        <v>586</v>
      </c>
      <c r="D50" s="6" t="s">
        <v>587</v>
      </c>
      <c r="E50" s="6" t="s">
        <v>6479</v>
      </c>
      <c r="F50" s="6" t="s">
        <v>6480</v>
      </c>
      <c r="G50" s="6" t="s">
        <v>6481</v>
      </c>
      <c r="H50" s="6" t="s">
        <v>6007</v>
      </c>
      <c r="I50" s="6" t="s">
        <v>11610</v>
      </c>
      <c r="J50" s="6" t="s">
        <v>15309</v>
      </c>
      <c r="K50" s="6" t="s">
        <v>11715</v>
      </c>
      <c r="L50" s="6" t="s">
        <v>11604</v>
      </c>
      <c r="M50" s="6" t="s">
        <v>6008</v>
      </c>
      <c r="N50" s="6">
        <v>110028</v>
      </c>
      <c r="O50" s="6">
        <v>9246151419</v>
      </c>
      <c r="R50" s="6" t="s">
        <v>15310</v>
      </c>
      <c r="S50" s="6" t="s">
        <v>6008</v>
      </c>
      <c r="U50" s="6" t="s">
        <v>15310</v>
      </c>
      <c r="W50" s="6" t="s">
        <v>15311</v>
      </c>
      <c r="X50" s="6" t="s">
        <v>15342</v>
      </c>
    </row>
    <row r="51" spans="1:24">
      <c r="A51" s="21" t="s">
        <v>429</v>
      </c>
      <c r="B51" s="6" t="s">
        <v>431</v>
      </c>
      <c r="D51" s="6" t="s">
        <v>431</v>
      </c>
      <c r="E51" s="6" t="s">
        <v>6304</v>
      </c>
      <c r="F51" s="6" t="s">
        <v>16308</v>
      </c>
      <c r="H51" s="6" t="s">
        <v>6306</v>
      </c>
      <c r="I51" s="6" t="s">
        <v>11606</v>
      </c>
      <c r="J51" s="6" t="s">
        <v>15309</v>
      </c>
      <c r="L51" s="6" t="s">
        <v>11604</v>
      </c>
      <c r="M51" s="6" t="s">
        <v>5962</v>
      </c>
      <c r="O51" s="6">
        <v>2554942</v>
      </c>
      <c r="R51" s="6" t="s">
        <v>15318</v>
      </c>
      <c r="S51" s="6" t="s">
        <v>15237</v>
      </c>
      <c r="T51" s="6" t="s">
        <v>15237</v>
      </c>
      <c r="U51" s="6" t="s">
        <v>15310</v>
      </c>
      <c r="W51" s="6" t="s">
        <v>15311</v>
      </c>
      <c r="X51" s="6" t="s">
        <v>15314</v>
      </c>
    </row>
    <row r="52" spans="1:24">
      <c r="A52" s="21" t="s">
        <v>429</v>
      </c>
      <c r="B52" s="6" t="s">
        <v>431</v>
      </c>
      <c r="C52" s="6" t="s">
        <v>430</v>
      </c>
      <c r="D52" s="6" t="s">
        <v>431</v>
      </c>
      <c r="E52" s="6" t="s">
        <v>6304</v>
      </c>
      <c r="F52" s="6" t="s">
        <v>6305</v>
      </c>
      <c r="H52" s="6" t="s">
        <v>6306</v>
      </c>
      <c r="J52" s="6" t="s">
        <v>15309</v>
      </c>
      <c r="L52" s="6" t="s">
        <v>11604</v>
      </c>
      <c r="M52" s="6" t="s">
        <v>5962</v>
      </c>
      <c r="O52" s="6" t="s">
        <v>12823</v>
      </c>
      <c r="R52" s="6" t="s">
        <v>15310</v>
      </c>
      <c r="S52" s="6" t="s">
        <v>5962</v>
      </c>
      <c r="U52" s="6" t="s">
        <v>15310</v>
      </c>
      <c r="W52" s="6" t="s">
        <v>15311</v>
      </c>
      <c r="X52" s="6" t="s">
        <v>15314</v>
      </c>
    </row>
    <row r="53" spans="1:24">
      <c r="A53" s="21" t="s">
        <v>232</v>
      </c>
      <c r="B53" s="6" t="s">
        <v>234</v>
      </c>
      <c r="D53" s="6" t="s">
        <v>234</v>
      </c>
      <c r="I53" s="6" t="s">
        <v>11807</v>
      </c>
      <c r="J53" s="6" t="s">
        <v>15309</v>
      </c>
      <c r="L53" s="6" t="s">
        <v>11604</v>
      </c>
      <c r="M53" s="6" t="s">
        <v>5962</v>
      </c>
      <c r="O53" s="6">
        <v>2222</v>
      </c>
      <c r="R53" s="6" t="s">
        <v>15318</v>
      </c>
      <c r="S53" s="6" t="s">
        <v>15237</v>
      </c>
      <c r="T53" s="6" t="s">
        <v>15237</v>
      </c>
      <c r="U53" s="6" t="s">
        <v>15310</v>
      </c>
      <c r="W53" s="6" t="s">
        <v>15334</v>
      </c>
      <c r="X53" s="6" t="s">
        <v>15335</v>
      </c>
    </row>
    <row r="54" spans="1:24">
      <c r="A54" s="21" t="s">
        <v>232</v>
      </c>
      <c r="B54" s="6" t="s">
        <v>234</v>
      </c>
      <c r="C54" s="6" t="s">
        <v>233</v>
      </c>
      <c r="D54" s="6" t="s">
        <v>234</v>
      </c>
      <c r="E54" s="6" t="s">
        <v>6052</v>
      </c>
      <c r="I54" s="6" t="s">
        <v>11606</v>
      </c>
      <c r="J54" s="6" t="s">
        <v>15309</v>
      </c>
      <c r="L54" s="6" t="s">
        <v>11604</v>
      </c>
      <c r="M54" s="6" t="s">
        <v>5962</v>
      </c>
      <c r="O54" s="6" t="s">
        <v>12777</v>
      </c>
      <c r="P54" s="6">
        <v>1074</v>
      </c>
      <c r="R54" s="6" t="s">
        <v>15310</v>
      </c>
      <c r="S54" s="6" t="s">
        <v>5962</v>
      </c>
      <c r="U54" s="6" t="s">
        <v>15310</v>
      </c>
      <c r="W54" s="6" t="s">
        <v>15334</v>
      </c>
      <c r="X54" s="6" t="s">
        <v>15335</v>
      </c>
    </row>
    <row r="55" spans="1:24">
      <c r="A55" s="21" t="s">
        <v>502</v>
      </c>
      <c r="B55" s="6" t="s">
        <v>504</v>
      </c>
      <c r="D55" s="6" t="s">
        <v>504</v>
      </c>
      <c r="E55" s="6" t="s">
        <v>16309</v>
      </c>
      <c r="F55" s="6" t="s">
        <v>6375</v>
      </c>
      <c r="H55" s="6" t="s">
        <v>6212</v>
      </c>
      <c r="I55" s="6" t="s">
        <v>11610</v>
      </c>
      <c r="J55" s="6" t="s">
        <v>15309</v>
      </c>
      <c r="K55" s="6" t="s">
        <v>11690</v>
      </c>
      <c r="L55" s="6" t="s">
        <v>11604</v>
      </c>
      <c r="M55" s="6" t="s">
        <v>6008</v>
      </c>
      <c r="N55" s="6">
        <v>92</v>
      </c>
      <c r="O55" s="6">
        <v>9212715262</v>
      </c>
      <c r="R55" s="6" t="s">
        <v>15318</v>
      </c>
      <c r="S55" s="6" t="s">
        <v>15237</v>
      </c>
      <c r="T55" s="6" t="s">
        <v>15237</v>
      </c>
      <c r="U55" s="6" t="s">
        <v>15310</v>
      </c>
      <c r="W55" s="6" t="s">
        <v>15311</v>
      </c>
      <c r="X55" s="6" t="s">
        <v>15314</v>
      </c>
    </row>
    <row r="56" spans="1:24">
      <c r="A56" s="21" t="s">
        <v>502</v>
      </c>
      <c r="B56" s="6" t="s">
        <v>504</v>
      </c>
      <c r="C56" s="6" t="s">
        <v>503</v>
      </c>
      <c r="D56" s="6" t="s">
        <v>504</v>
      </c>
      <c r="E56" s="6" t="s">
        <v>6374</v>
      </c>
      <c r="F56" s="6" t="s">
        <v>6375</v>
      </c>
      <c r="H56" s="6" t="s">
        <v>6212</v>
      </c>
      <c r="I56" s="6" t="s">
        <v>11610</v>
      </c>
      <c r="J56" s="6" t="s">
        <v>15309</v>
      </c>
      <c r="K56" s="6" t="s">
        <v>11690</v>
      </c>
      <c r="L56" s="6" t="s">
        <v>11604</v>
      </c>
      <c r="M56" s="6" t="s">
        <v>6008</v>
      </c>
      <c r="N56" s="6">
        <v>92</v>
      </c>
      <c r="O56" s="6">
        <v>9840957863</v>
      </c>
      <c r="R56" s="6" t="s">
        <v>15310</v>
      </c>
      <c r="S56" s="6" t="s">
        <v>6008</v>
      </c>
      <c r="U56" s="6" t="s">
        <v>15310</v>
      </c>
      <c r="W56" s="6" t="s">
        <v>15311</v>
      </c>
      <c r="X56" s="6" t="s">
        <v>15314</v>
      </c>
    </row>
    <row r="57" spans="1:24">
      <c r="A57" s="21" t="s">
        <v>494</v>
      </c>
      <c r="B57" s="6" t="s">
        <v>496</v>
      </c>
      <c r="D57" s="6" t="s">
        <v>496</v>
      </c>
      <c r="E57" s="6" t="s">
        <v>16310</v>
      </c>
      <c r="F57" s="6" t="s">
        <v>5972</v>
      </c>
      <c r="H57" s="6" t="s">
        <v>5973</v>
      </c>
      <c r="I57" s="6" t="s">
        <v>11610</v>
      </c>
      <c r="J57" s="6" t="s">
        <v>15309</v>
      </c>
      <c r="L57" s="6" t="s">
        <v>11604</v>
      </c>
      <c r="M57" s="6" t="s">
        <v>5975</v>
      </c>
      <c r="N57" s="6">
        <v>201301</v>
      </c>
      <c r="R57" s="6" t="s">
        <v>15318</v>
      </c>
      <c r="S57" s="6" t="s">
        <v>15237</v>
      </c>
      <c r="T57" s="6" t="s">
        <v>15237</v>
      </c>
      <c r="U57" s="6" t="s">
        <v>15310</v>
      </c>
      <c r="W57" s="6" t="s">
        <v>15311</v>
      </c>
      <c r="X57" s="6" t="s">
        <v>15314</v>
      </c>
    </row>
    <row r="58" spans="1:24">
      <c r="A58" s="21" t="s">
        <v>494</v>
      </c>
      <c r="B58" s="6" t="s">
        <v>496</v>
      </c>
      <c r="C58" s="6" t="s">
        <v>495</v>
      </c>
      <c r="D58" s="6" t="s">
        <v>496</v>
      </c>
      <c r="E58" s="6" t="s">
        <v>6369</v>
      </c>
      <c r="F58" s="6" t="s">
        <v>5972</v>
      </c>
      <c r="H58" s="6" t="s">
        <v>5973</v>
      </c>
      <c r="I58" s="6" t="s">
        <v>11610</v>
      </c>
      <c r="J58" s="6" t="s">
        <v>15309</v>
      </c>
      <c r="L58" s="6" t="s">
        <v>11604</v>
      </c>
      <c r="M58" s="6" t="s">
        <v>5975</v>
      </c>
      <c r="N58" s="6">
        <v>201301</v>
      </c>
      <c r="O58" s="6" t="s">
        <v>12835</v>
      </c>
      <c r="R58" s="6" t="s">
        <v>15310</v>
      </c>
      <c r="S58" s="6" t="s">
        <v>5975</v>
      </c>
      <c r="U58" s="6" t="s">
        <v>15310</v>
      </c>
      <c r="W58" s="6" t="s">
        <v>15311</v>
      </c>
      <c r="X58" s="6" t="s">
        <v>15314</v>
      </c>
    </row>
    <row r="59" spans="1:24">
      <c r="A59" s="21" t="s">
        <v>304</v>
      </c>
      <c r="B59" s="6" t="s">
        <v>306</v>
      </c>
      <c r="D59" s="6" t="s">
        <v>306</v>
      </c>
      <c r="E59" s="6" t="s">
        <v>16311</v>
      </c>
      <c r="F59" s="6" t="s">
        <v>5972</v>
      </c>
      <c r="H59" s="6" t="s">
        <v>5973</v>
      </c>
      <c r="I59" s="6" t="s">
        <v>11610</v>
      </c>
      <c r="J59" s="6" t="s">
        <v>15309</v>
      </c>
      <c r="L59" s="6" t="s">
        <v>11604</v>
      </c>
      <c r="M59" s="6" t="s">
        <v>5975</v>
      </c>
      <c r="N59" s="6">
        <v>201301</v>
      </c>
      <c r="O59" s="6" t="s">
        <v>12798</v>
      </c>
      <c r="R59" s="6" t="s">
        <v>15318</v>
      </c>
      <c r="S59" s="6" t="s">
        <v>15237</v>
      </c>
      <c r="T59" s="6" t="s">
        <v>15237</v>
      </c>
      <c r="U59" s="6" t="s">
        <v>15310</v>
      </c>
      <c r="W59" s="6" t="s">
        <v>15311</v>
      </c>
      <c r="X59" s="6" t="s">
        <v>15314</v>
      </c>
    </row>
    <row r="60" spans="1:24">
      <c r="A60" s="21" t="s">
        <v>304</v>
      </c>
      <c r="B60" s="6" t="s">
        <v>306</v>
      </c>
      <c r="C60" s="6" t="s">
        <v>305</v>
      </c>
      <c r="D60" s="6" t="s">
        <v>306</v>
      </c>
      <c r="E60" s="6" t="s">
        <v>6189</v>
      </c>
      <c r="F60" s="6" t="s">
        <v>5972</v>
      </c>
      <c r="H60" s="6" t="s">
        <v>5973</v>
      </c>
      <c r="I60" s="6" t="s">
        <v>11610</v>
      </c>
      <c r="J60" s="6" t="s">
        <v>15309</v>
      </c>
      <c r="L60" s="6" t="s">
        <v>11604</v>
      </c>
      <c r="M60" s="6" t="s">
        <v>5975</v>
      </c>
      <c r="O60" s="6" t="s">
        <v>12797</v>
      </c>
      <c r="R60" s="6" t="s">
        <v>15310</v>
      </c>
      <c r="S60" s="6" t="s">
        <v>5975</v>
      </c>
      <c r="U60" s="6" t="s">
        <v>15310</v>
      </c>
      <c r="W60" s="6" t="s">
        <v>15311</v>
      </c>
      <c r="X60" s="6" t="s">
        <v>15314</v>
      </c>
    </row>
    <row r="61" spans="1:24">
      <c r="A61" s="21" t="s">
        <v>304</v>
      </c>
      <c r="B61" s="6" t="s">
        <v>306</v>
      </c>
      <c r="C61" s="6" t="s">
        <v>307</v>
      </c>
      <c r="D61" s="6" t="s">
        <v>306</v>
      </c>
      <c r="E61" s="6" t="s">
        <v>6190</v>
      </c>
      <c r="F61" s="6" t="s">
        <v>6191</v>
      </c>
      <c r="H61" s="6" t="s">
        <v>6007</v>
      </c>
      <c r="I61" s="6" t="s">
        <v>11610</v>
      </c>
      <c r="J61" s="6" t="s">
        <v>15309</v>
      </c>
      <c r="L61" s="6" t="s">
        <v>11604</v>
      </c>
      <c r="M61" s="6" t="s">
        <v>6008</v>
      </c>
      <c r="N61" s="6">
        <v>110092</v>
      </c>
      <c r="O61" s="6" t="s">
        <v>12798</v>
      </c>
      <c r="R61" s="6" t="s">
        <v>15310</v>
      </c>
      <c r="S61" s="6" t="s">
        <v>6008</v>
      </c>
      <c r="U61" s="6" t="s">
        <v>15310</v>
      </c>
      <c r="W61" s="6" t="s">
        <v>15311</v>
      </c>
      <c r="X61" s="6" t="s">
        <v>15314</v>
      </c>
    </row>
    <row r="62" spans="1:24">
      <c r="A62" s="21" t="s">
        <v>354</v>
      </c>
      <c r="B62" s="6" t="s">
        <v>15343</v>
      </c>
      <c r="D62" s="6" t="s">
        <v>15343</v>
      </c>
      <c r="E62" s="6" t="s">
        <v>16312</v>
      </c>
      <c r="F62" s="6" t="s">
        <v>16313</v>
      </c>
      <c r="G62" s="6" t="s">
        <v>6231</v>
      </c>
      <c r="H62" s="6" t="s">
        <v>6313</v>
      </c>
      <c r="I62" s="6" t="s">
        <v>11606</v>
      </c>
      <c r="J62" s="6" t="s">
        <v>15309</v>
      </c>
      <c r="L62" s="6" t="s">
        <v>11604</v>
      </c>
      <c r="M62" s="6" t="s">
        <v>5962</v>
      </c>
      <c r="N62" s="6">
        <v>400093</v>
      </c>
      <c r="O62" s="6" t="s">
        <v>12809</v>
      </c>
      <c r="R62" s="6" t="s">
        <v>15318</v>
      </c>
      <c r="S62" s="6" t="s">
        <v>15237</v>
      </c>
      <c r="T62" s="6" t="s">
        <v>15237</v>
      </c>
      <c r="U62" s="6" t="s">
        <v>15310</v>
      </c>
      <c r="W62" s="6" t="s">
        <v>15311</v>
      </c>
      <c r="X62" s="6" t="s">
        <v>15313</v>
      </c>
    </row>
    <row r="63" spans="1:24">
      <c r="A63" s="21" t="s">
        <v>354</v>
      </c>
      <c r="B63" s="6" t="s">
        <v>15343</v>
      </c>
      <c r="C63" s="6" t="s">
        <v>355</v>
      </c>
      <c r="D63" s="6" t="s">
        <v>356</v>
      </c>
      <c r="E63" s="6" t="s">
        <v>15344</v>
      </c>
      <c r="F63" s="6" t="s">
        <v>6230</v>
      </c>
      <c r="G63" s="6" t="s">
        <v>6231</v>
      </c>
      <c r="I63" s="6" t="s">
        <v>11606</v>
      </c>
      <c r="J63" s="6" t="s">
        <v>15309</v>
      </c>
      <c r="L63" s="6" t="s">
        <v>11604</v>
      </c>
      <c r="M63" s="6" t="s">
        <v>5962</v>
      </c>
      <c r="O63" s="6">
        <v>-2392</v>
      </c>
      <c r="R63" s="6" t="s">
        <v>15310</v>
      </c>
      <c r="S63" s="6" t="s">
        <v>5962</v>
      </c>
      <c r="U63" s="6" t="s">
        <v>15310</v>
      </c>
      <c r="W63" s="6" t="s">
        <v>15311</v>
      </c>
      <c r="X63" s="6" t="s">
        <v>15313</v>
      </c>
    </row>
    <row r="64" spans="1:24">
      <c r="A64" s="21" t="s">
        <v>632</v>
      </c>
      <c r="B64" s="6" t="s">
        <v>634</v>
      </c>
      <c r="D64" s="6" t="s">
        <v>634</v>
      </c>
      <c r="E64" s="6" t="s">
        <v>16314</v>
      </c>
      <c r="F64" s="6" t="s">
        <v>6532</v>
      </c>
      <c r="G64" s="6" t="s">
        <v>16315</v>
      </c>
      <c r="H64" s="6" t="s">
        <v>6149</v>
      </c>
      <c r="I64" s="6" t="s">
        <v>11606</v>
      </c>
      <c r="J64" s="6" t="s">
        <v>15309</v>
      </c>
      <c r="L64" s="6" t="s">
        <v>11604</v>
      </c>
      <c r="M64" s="6" t="s">
        <v>5995</v>
      </c>
      <c r="N64" s="6">
        <v>380015</v>
      </c>
      <c r="O64" s="6" t="s">
        <v>12860</v>
      </c>
      <c r="R64" s="6" t="s">
        <v>15318</v>
      </c>
      <c r="S64" s="6" t="s">
        <v>15237</v>
      </c>
      <c r="T64" s="6" t="s">
        <v>15237</v>
      </c>
      <c r="U64" s="6" t="s">
        <v>15310</v>
      </c>
      <c r="W64" s="6" t="s">
        <v>15345</v>
      </c>
      <c r="X64" s="6" t="s">
        <v>15346</v>
      </c>
    </row>
    <row r="65" spans="1:24">
      <c r="A65" s="21" t="s">
        <v>632</v>
      </c>
      <c r="B65" s="6" t="s">
        <v>634</v>
      </c>
      <c r="C65" s="6" t="s">
        <v>633</v>
      </c>
      <c r="D65" s="6" t="s">
        <v>634</v>
      </c>
      <c r="E65" s="6" t="s">
        <v>6531</v>
      </c>
      <c r="F65" s="6" t="s">
        <v>6532</v>
      </c>
      <c r="G65" s="6" t="s">
        <v>6533</v>
      </c>
      <c r="H65" s="6" t="s">
        <v>6534</v>
      </c>
      <c r="I65" s="6" t="s">
        <v>11606</v>
      </c>
      <c r="J65" s="6" t="s">
        <v>15309</v>
      </c>
      <c r="L65" s="6" t="s">
        <v>11604</v>
      </c>
      <c r="M65" s="6" t="s">
        <v>5995</v>
      </c>
      <c r="N65" s="6">
        <v>380015</v>
      </c>
      <c r="O65" s="6" t="s">
        <v>12859</v>
      </c>
      <c r="R65" s="6" t="s">
        <v>15310</v>
      </c>
      <c r="S65" s="6" t="s">
        <v>5995</v>
      </c>
      <c r="U65" s="6" t="s">
        <v>15310</v>
      </c>
      <c r="W65" s="6" t="s">
        <v>15345</v>
      </c>
      <c r="X65" s="6" t="s">
        <v>15346</v>
      </c>
    </row>
    <row r="66" spans="1:24">
      <c r="A66" s="21" t="s">
        <v>218</v>
      </c>
      <c r="B66" s="6" t="s">
        <v>220</v>
      </c>
      <c r="D66" s="6" t="s">
        <v>220</v>
      </c>
      <c r="E66" s="6" t="s">
        <v>6109</v>
      </c>
      <c r="F66" s="6" t="s">
        <v>6110</v>
      </c>
      <c r="G66" s="6" t="s">
        <v>6111</v>
      </c>
      <c r="H66" s="6" t="s">
        <v>6313</v>
      </c>
      <c r="I66" s="6" t="s">
        <v>11606</v>
      </c>
      <c r="J66" s="6" t="s">
        <v>15309</v>
      </c>
      <c r="L66" s="6" t="s">
        <v>11604</v>
      </c>
      <c r="M66" s="6" t="s">
        <v>5962</v>
      </c>
      <c r="N66" s="6">
        <v>400028</v>
      </c>
      <c r="O66" s="6" t="s">
        <v>12774</v>
      </c>
      <c r="R66" s="6" t="s">
        <v>15318</v>
      </c>
      <c r="S66" s="6" t="s">
        <v>15237</v>
      </c>
      <c r="T66" s="6" t="s">
        <v>15237</v>
      </c>
      <c r="U66" s="6" t="s">
        <v>15310</v>
      </c>
      <c r="W66" s="6" t="s">
        <v>15311</v>
      </c>
      <c r="X66" s="6" t="s">
        <v>15313</v>
      </c>
    </row>
    <row r="67" spans="1:24">
      <c r="A67" s="21" t="s">
        <v>218</v>
      </c>
      <c r="B67" s="6" t="s">
        <v>220</v>
      </c>
      <c r="C67" s="6" t="s">
        <v>219</v>
      </c>
      <c r="D67" s="6" t="s">
        <v>220</v>
      </c>
      <c r="E67" s="6" t="s">
        <v>6109</v>
      </c>
      <c r="F67" s="6" t="s">
        <v>6110</v>
      </c>
      <c r="G67" s="6" t="s">
        <v>6111</v>
      </c>
      <c r="I67" s="6" t="s">
        <v>11606</v>
      </c>
      <c r="J67" s="6" t="s">
        <v>15309</v>
      </c>
      <c r="L67" s="6" t="s">
        <v>11604</v>
      </c>
      <c r="M67" s="6" t="s">
        <v>5962</v>
      </c>
      <c r="N67" s="6">
        <v>400028</v>
      </c>
      <c r="O67" s="6" t="s">
        <v>12773</v>
      </c>
      <c r="P67" s="6">
        <v>56</v>
      </c>
      <c r="R67" s="6" t="s">
        <v>15310</v>
      </c>
      <c r="S67" s="6" t="s">
        <v>5962</v>
      </c>
      <c r="U67" s="6" t="s">
        <v>15310</v>
      </c>
      <c r="W67" s="6" t="s">
        <v>15311</v>
      </c>
      <c r="X67" s="6" t="s">
        <v>15313</v>
      </c>
    </row>
    <row r="68" spans="1:24">
      <c r="A68" s="21" t="s">
        <v>661</v>
      </c>
      <c r="B68" s="6" t="s">
        <v>663</v>
      </c>
      <c r="D68" s="6" t="s">
        <v>663</v>
      </c>
      <c r="E68" s="6" t="s">
        <v>16316</v>
      </c>
      <c r="F68" s="6" t="s">
        <v>6566</v>
      </c>
      <c r="H68" s="6" t="s">
        <v>6566</v>
      </c>
      <c r="I68" s="6" t="s">
        <v>11605</v>
      </c>
      <c r="J68" s="6" t="s">
        <v>15309</v>
      </c>
      <c r="L68" s="6" t="s">
        <v>11604</v>
      </c>
      <c r="M68" s="6" t="s">
        <v>5995</v>
      </c>
      <c r="N68" s="6">
        <v>393010</v>
      </c>
      <c r="O68" s="6" t="s">
        <v>12866</v>
      </c>
      <c r="R68" s="6" t="s">
        <v>15318</v>
      </c>
      <c r="S68" s="6" t="s">
        <v>15237</v>
      </c>
      <c r="T68" s="6" t="s">
        <v>15237</v>
      </c>
      <c r="U68" s="6" t="s">
        <v>15310</v>
      </c>
      <c r="W68" s="6" t="s">
        <v>15345</v>
      </c>
      <c r="X68" s="6" t="s">
        <v>15346</v>
      </c>
    </row>
    <row r="69" spans="1:24">
      <c r="A69" s="21" t="s">
        <v>661</v>
      </c>
      <c r="B69" s="6" t="s">
        <v>663</v>
      </c>
      <c r="C69" s="6" t="s">
        <v>662</v>
      </c>
      <c r="D69" s="6" t="s">
        <v>663</v>
      </c>
      <c r="E69" s="6" t="s">
        <v>6565</v>
      </c>
      <c r="F69" s="6" t="s">
        <v>6566</v>
      </c>
      <c r="H69" s="6" t="s">
        <v>6566</v>
      </c>
      <c r="I69" s="6" t="s">
        <v>11605</v>
      </c>
      <c r="J69" s="6" t="s">
        <v>15309</v>
      </c>
      <c r="L69" s="6" t="s">
        <v>11604</v>
      </c>
      <c r="M69" s="6" t="s">
        <v>5995</v>
      </c>
      <c r="N69" s="6">
        <v>393010</v>
      </c>
      <c r="O69" s="6">
        <v>9831062459</v>
      </c>
      <c r="R69" s="6" t="s">
        <v>15310</v>
      </c>
      <c r="S69" s="6" t="s">
        <v>5995</v>
      </c>
      <c r="U69" s="6" t="s">
        <v>15310</v>
      </c>
      <c r="W69" s="6" t="s">
        <v>15345</v>
      </c>
      <c r="X69" s="6" t="s">
        <v>15346</v>
      </c>
    </row>
    <row r="70" spans="1:24">
      <c r="A70" s="21" t="s">
        <v>658</v>
      </c>
      <c r="B70" s="6" t="s">
        <v>15347</v>
      </c>
      <c r="D70" s="6" t="s">
        <v>15347</v>
      </c>
      <c r="E70" s="6" t="s">
        <v>16317</v>
      </c>
      <c r="F70" s="6" t="s">
        <v>16318</v>
      </c>
      <c r="G70" s="6" t="s">
        <v>16319</v>
      </c>
      <c r="H70" s="6" t="s">
        <v>5978</v>
      </c>
      <c r="I70" s="6" t="s">
        <v>11611</v>
      </c>
      <c r="J70" s="6" t="s">
        <v>15309</v>
      </c>
      <c r="L70" s="6" t="s">
        <v>11604</v>
      </c>
      <c r="M70" s="6" t="s">
        <v>5979</v>
      </c>
      <c r="N70" s="6">
        <v>700</v>
      </c>
      <c r="O70" s="6">
        <v>9831062459</v>
      </c>
      <c r="R70" s="6" t="s">
        <v>15318</v>
      </c>
      <c r="S70" s="6" t="s">
        <v>15237</v>
      </c>
      <c r="T70" s="6" t="s">
        <v>15237</v>
      </c>
      <c r="U70" s="6" t="s">
        <v>15310</v>
      </c>
      <c r="W70" s="6" t="s">
        <v>15311</v>
      </c>
      <c r="X70" s="6" t="s">
        <v>15328</v>
      </c>
    </row>
    <row r="71" spans="1:24">
      <c r="A71" s="21" t="s">
        <v>658</v>
      </c>
      <c r="B71" s="6" t="s">
        <v>15347</v>
      </c>
      <c r="C71" s="6" t="s">
        <v>659</v>
      </c>
      <c r="D71" s="6" t="s">
        <v>660</v>
      </c>
      <c r="E71" s="6" t="s">
        <v>6561</v>
      </c>
      <c r="F71" s="6" t="s">
        <v>6562</v>
      </c>
      <c r="G71" s="6" t="s">
        <v>6563</v>
      </c>
      <c r="H71" s="6" t="s">
        <v>6564</v>
      </c>
      <c r="I71" s="6" t="s">
        <v>11610</v>
      </c>
      <c r="J71" s="6" t="s">
        <v>15309</v>
      </c>
      <c r="K71" s="6" t="s">
        <v>11735</v>
      </c>
      <c r="L71" s="6" t="s">
        <v>11604</v>
      </c>
      <c r="M71" s="6" t="s">
        <v>5979</v>
      </c>
      <c r="N71" s="6">
        <v>700</v>
      </c>
      <c r="O71" s="6">
        <v>9959225401</v>
      </c>
      <c r="R71" s="6" t="s">
        <v>15310</v>
      </c>
      <c r="S71" s="6" t="s">
        <v>5979</v>
      </c>
      <c r="U71" s="6" t="s">
        <v>15310</v>
      </c>
      <c r="W71" s="6" t="s">
        <v>15311</v>
      </c>
      <c r="X71" s="6" t="s">
        <v>15328</v>
      </c>
    </row>
    <row r="72" spans="1:24">
      <c r="A72" s="21" t="s">
        <v>165</v>
      </c>
      <c r="B72" s="6" t="s">
        <v>15348</v>
      </c>
      <c r="D72" s="6" t="s">
        <v>15348</v>
      </c>
      <c r="E72" s="6" t="s">
        <v>16320</v>
      </c>
      <c r="F72" s="6" t="s">
        <v>16321</v>
      </c>
      <c r="H72" s="6" t="s">
        <v>16322</v>
      </c>
      <c r="I72" s="6" t="s">
        <v>11742</v>
      </c>
      <c r="J72" s="6" t="s">
        <v>15350</v>
      </c>
      <c r="L72" s="6" t="s">
        <v>11624</v>
      </c>
      <c r="O72" s="6" t="s">
        <v>12761</v>
      </c>
      <c r="R72" s="6" t="s">
        <v>15318</v>
      </c>
      <c r="S72" s="6" t="s">
        <v>15237</v>
      </c>
      <c r="T72" s="6" t="s">
        <v>15237</v>
      </c>
      <c r="U72" s="6" t="s">
        <v>15310</v>
      </c>
      <c r="W72" s="6" t="s">
        <v>15351</v>
      </c>
      <c r="X72" s="6" t="s">
        <v>15352</v>
      </c>
    </row>
    <row r="73" spans="1:24">
      <c r="A73" s="21" t="s">
        <v>165</v>
      </c>
      <c r="B73" s="6" t="s">
        <v>15348</v>
      </c>
      <c r="C73" s="6" t="s">
        <v>166</v>
      </c>
      <c r="D73" s="6" t="s">
        <v>167</v>
      </c>
      <c r="E73" s="6" t="s">
        <v>6050</v>
      </c>
      <c r="F73" s="6" t="s">
        <v>15349</v>
      </c>
      <c r="I73" s="6" t="s">
        <v>11616</v>
      </c>
      <c r="J73" s="6" t="s">
        <v>15350</v>
      </c>
      <c r="L73" s="6" t="s">
        <v>11624</v>
      </c>
      <c r="O73" s="6">
        <v>9868146983</v>
      </c>
      <c r="R73" s="6" t="s">
        <v>15310</v>
      </c>
      <c r="S73" s="6" t="s">
        <v>15237</v>
      </c>
      <c r="U73" s="6" t="s">
        <v>15310</v>
      </c>
      <c r="W73" s="6" t="s">
        <v>15351</v>
      </c>
      <c r="X73" s="6" t="s">
        <v>15352</v>
      </c>
    </row>
    <row r="74" spans="1:24">
      <c r="A74" s="21" t="s">
        <v>615</v>
      </c>
      <c r="B74" s="6" t="s">
        <v>617</v>
      </c>
      <c r="D74" s="6" t="s">
        <v>617</v>
      </c>
      <c r="E74" s="6" t="s">
        <v>16323</v>
      </c>
      <c r="F74" s="6" t="s">
        <v>16324</v>
      </c>
      <c r="H74" s="6" t="s">
        <v>6512</v>
      </c>
      <c r="I74" s="6" t="s">
        <v>11610</v>
      </c>
      <c r="J74" s="6" t="s">
        <v>15309</v>
      </c>
      <c r="K74" s="6" t="s">
        <v>11727</v>
      </c>
      <c r="L74" s="6" t="s">
        <v>11604</v>
      </c>
      <c r="M74" s="6" t="s">
        <v>6008</v>
      </c>
      <c r="N74" s="6">
        <v>110012</v>
      </c>
      <c r="O74" s="6">
        <v>-9810341728</v>
      </c>
      <c r="R74" s="6" t="s">
        <v>15318</v>
      </c>
      <c r="S74" s="6" t="s">
        <v>15237</v>
      </c>
      <c r="T74" s="6" t="s">
        <v>15237</v>
      </c>
      <c r="U74" s="6" t="s">
        <v>15310</v>
      </c>
      <c r="W74" s="6" t="s">
        <v>15311</v>
      </c>
      <c r="X74" s="6" t="s">
        <v>15314</v>
      </c>
    </row>
    <row r="75" spans="1:24">
      <c r="A75" s="21" t="s">
        <v>615</v>
      </c>
      <c r="B75" s="6" t="s">
        <v>617</v>
      </c>
      <c r="C75" s="6" t="s">
        <v>616</v>
      </c>
      <c r="D75" s="6" t="s">
        <v>617</v>
      </c>
      <c r="E75" s="6" t="s">
        <v>6509</v>
      </c>
      <c r="F75" s="6" t="s">
        <v>6510</v>
      </c>
      <c r="G75" s="6" t="s">
        <v>6511</v>
      </c>
      <c r="H75" s="6" t="s">
        <v>6512</v>
      </c>
      <c r="I75" s="6" t="s">
        <v>11610</v>
      </c>
      <c r="J75" s="6" t="s">
        <v>15309</v>
      </c>
      <c r="K75" s="6" t="s">
        <v>11727</v>
      </c>
      <c r="L75" s="6" t="s">
        <v>11604</v>
      </c>
      <c r="M75" s="6" t="s">
        <v>6008</v>
      </c>
      <c r="N75" s="6">
        <v>110060</v>
      </c>
      <c r="R75" s="6" t="s">
        <v>15310</v>
      </c>
      <c r="S75" s="6" t="s">
        <v>6008</v>
      </c>
      <c r="U75" s="6" t="s">
        <v>15310</v>
      </c>
      <c r="W75" s="6" t="s">
        <v>15311</v>
      </c>
      <c r="X75" s="6" t="s">
        <v>15314</v>
      </c>
    </row>
    <row r="76" spans="1:24">
      <c r="A76" s="21" t="s">
        <v>272</v>
      </c>
      <c r="B76" s="6" t="s">
        <v>274</v>
      </c>
      <c r="D76" s="6" t="s">
        <v>274</v>
      </c>
      <c r="E76" s="6" t="s">
        <v>15353</v>
      </c>
      <c r="F76" s="6" t="s">
        <v>16325</v>
      </c>
      <c r="G76" s="6" t="s">
        <v>16326</v>
      </c>
      <c r="H76" s="6" t="s">
        <v>6399</v>
      </c>
      <c r="I76" s="6" t="s">
        <v>11618</v>
      </c>
      <c r="J76" s="6" t="s">
        <v>15309</v>
      </c>
      <c r="L76" s="6" t="s">
        <v>11604</v>
      </c>
      <c r="M76" s="6" t="s">
        <v>5983</v>
      </c>
      <c r="N76" s="6">
        <v>56002</v>
      </c>
      <c r="O76" s="6">
        <v>984502930</v>
      </c>
      <c r="R76" s="6" t="s">
        <v>15318</v>
      </c>
      <c r="S76" s="6" t="s">
        <v>15237</v>
      </c>
      <c r="T76" s="6" t="s">
        <v>15237</v>
      </c>
      <c r="U76" s="6" t="s">
        <v>15310</v>
      </c>
      <c r="W76" s="6" t="s">
        <v>15345</v>
      </c>
      <c r="X76" s="6" t="s">
        <v>15312</v>
      </c>
    </row>
    <row r="77" spans="1:24">
      <c r="A77" s="21" t="s">
        <v>272</v>
      </c>
      <c r="B77" s="6" t="s">
        <v>274</v>
      </c>
      <c r="C77" s="6" t="s">
        <v>273</v>
      </c>
      <c r="D77" s="6" t="s">
        <v>274</v>
      </c>
      <c r="E77" s="6" t="s">
        <v>6153</v>
      </c>
      <c r="F77" s="6" t="s">
        <v>15353</v>
      </c>
      <c r="G77" s="6" t="s">
        <v>15354</v>
      </c>
      <c r="I77" s="6" t="s">
        <v>11605</v>
      </c>
      <c r="J77" s="6" t="s">
        <v>15309</v>
      </c>
      <c r="L77" s="6" t="s">
        <v>11604</v>
      </c>
      <c r="M77" s="6" t="s">
        <v>5983</v>
      </c>
      <c r="O77" s="6" t="s">
        <v>12788</v>
      </c>
      <c r="R77" s="6" t="s">
        <v>15310</v>
      </c>
      <c r="S77" s="6" t="s">
        <v>5983</v>
      </c>
      <c r="U77" s="6" t="s">
        <v>15310</v>
      </c>
      <c r="W77" s="6" t="s">
        <v>15345</v>
      </c>
      <c r="X77" s="6" t="s">
        <v>15312</v>
      </c>
    </row>
    <row r="78" spans="1:24">
      <c r="A78" s="21" t="s">
        <v>235</v>
      </c>
      <c r="B78" s="6" t="s">
        <v>237</v>
      </c>
      <c r="D78" s="6" t="s">
        <v>237</v>
      </c>
      <c r="E78" s="6" t="s">
        <v>15355</v>
      </c>
      <c r="F78" s="6" t="s">
        <v>16327</v>
      </c>
      <c r="G78" s="6" t="s">
        <v>6062</v>
      </c>
      <c r="H78" s="6" t="s">
        <v>6007</v>
      </c>
      <c r="I78" s="6" t="s">
        <v>11605</v>
      </c>
      <c r="J78" s="6" t="s">
        <v>15309</v>
      </c>
      <c r="L78" s="6" t="s">
        <v>11604</v>
      </c>
      <c r="M78" s="6" t="s">
        <v>6008</v>
      </c>
      <c r="N78" s="6">
        <v>110052</v>
      </c>
      <c r="O78" s="6" t="s">
        <v>12778</v>
      </c>
      <c r="R78" s="6" t="s">
        <v>15318</v>
      </c>
      <c r="S78" s="6" t="s">
        <v>15237</v>
      </c>
      <c r="T78" s="6" t="s">
        <v>15237</v>
      </c>
      <c r="U78" s="6" t="s">
        <v>15310</v>
      </c>
      <c r="W78" s="6" t="s">
        <v>15334</v>
      </c>
      <c r="X78" s="6" t="s">
        <v>15335</v>
      </c>
    </row>
    <row r="79" spans="1:24">
      <c r="A79" s="21" t="s">
        <v>235</v>
      </c>
      <c r="B79" s="6" t="s">
        <v>237</v>
      </c>
      <c r="C79" s="6" t="s">
        <v>236</v>
      </c>
      <c r="D79" s="6" t="s">
        <v>237</v>
      </c>
      <c r="E79" s="6" t="s">
        <v>15355</v>
      </c>
      <c r="F79" s="6" t="s">
        <v>15356</v>
      </c>
      <c r="G79" s="6" t="s">
        <v>6062</v>
      </c>
      <c r="I79" s="6" t="s">
        <v>11605</v>
      </c>
      <c r="J79" s="6" t="s">
        <v>15309</v>
      </c>
      <c r="L79" s="6" t="s">
        <v>11604</v>
      </c>
      <c r="M79" s="6" t="s">
        <v>6008</v>
      </c>
      <c r="R79" s="6" t="s">
        <v>15310</v>
      </c>
      <c r="S79" s="6" t="s">
        <v>6008</v>
      </c>
      <c r="U79" s="6" t="s">
        <v>15310</v>
      </c>
      <c r="W79" s="6" t="s">
        <v>15334</v>
      </c>
      <c r="X79" s="6" t="s">
        <v>15335</v>
      </c>
    </row>
    <row r="80" spans="1:24">
      <c r="A80" s="21" t="s">
        <v>647</v>
      </c>
      <c r="B80" s="6" t="s">
        <v>15357</v>
      </c>
      <c r="D80" s="6" t="s">
        <v>15357</v>
      </c>
      <c r="E80" s="6" t="s">
        <v>16328</v>
      </c>
      <c r="F80" s="6" t="s">
        <v>16329</v>
      </c>
      <c r="G80" s="6" t="s">
        <v>16330</v>
      </c>
      <c r="H80" s="6" t="s">
        <v>6553</v>
      </c>
      <c r="I80" s="6" t="s">
        <v>11606</v>
      </c>
      <c r="J80" s="6" t="s">
        <v>15309</v>
      </c>
      <c r="L80" s="6" t="s">
        <v>11604</v>
      </c>
      <c r="M80" s="6" t="s">
        <v>5962</v>
      </c>
      <c r="N80" s="6">
        <v>401210</v>
      </c>
      <c r="R80" s="6" t="s">
        <v>15318</v>
      </c>
      <c r="S80" s="6" t="s">
        <v>15237</v>
      </c>
      <c r="T80" s="6" t="s">
        <v>15237</v>
      </c>
      <c r="U80" s="6" t="s">
        <v>15310</v>
      </c>
      <c r="W80" s="6" t="s">
        <v>15311</v>
      </c>
      <c r="X80" s="6" t="s">
        <v>15313</v>
      </c>
    </row>
    <row r="81" spans="1:24">
      <c r="A81" s="21" t="s">
        <v>647</v>
      </c>
      <c r="B81" s="6" t="s">
        <v>15357</v>
      </c>
      <c r="C81" s="6" t="s">
        <v>648</v>
      </c>
      <c r="D81" s="6" t="s">
        <v>649</v>
      </c>
      <c r="E81" s="6" t="s">
        <v>6550</v>
      </c>
      <c r="F81" s="6" t="s">
        <v>6551</v>
      </c>
      <c r="G81" s="6" t="s">
        <v>6552</v>
      </c>
      <c r="H81" s="6" t="s">
        <v>6553</v>
      </c>
      <c r="I81" s="6" t="s">
        <v>11606</v>
      </c>
      <c r="J81" s="6" t="s">
        <v>15309</v>
      </c>
      <c r="K81" s="6" t="s">
        <v>11733</v>
      </c>
      <c r="L81" s="6" t="s">
        <v>11604</v>
      </c>
      <c r="M81" s="6" t="s">
        <v>5962</v>
      </c>
      <c r="N81" s="6">
        <v>401210</v>
      </c>
      <c r="O81" s="6" t="s">
        <v>12864</v>
      </c>
      <c r="R81" s="6" t="s">
        <v>15310</v>
      </c>
      <c r="S81" s="6" t="s">
        <v>5962</v>
      </c>
      <c r="U81" s="6" t="s">
        <v>15310</v>
      </c>
      <c r="W81" s="6" t="s">
        <v>15311</v>
      </c>
      <c r="X81" s="6" t="s">
        <v>15313</v>
      </c>
    </row>
    <row r="82" spans="1:24">
      <c r="A82" s="21" t="s">
        <v>438</v>
      </c>
      <c r="B82" s="6" t="s">
        <v>440</v>
      </c>
      <c r="D82" s="6" t="s">
        <v>440</v>
      </c>
      <c r="E82" s="6" t="s">
        <v>16331</v>
      </c>
      <c r="F82" s="6" t="s">
        <v>16332</v>
      </c>
      <c r="G82" s="6" t="s">
        <v>6313</v>
      </c>
      <c r="H82" s="6" t="s">
        <v>6313</v>
      </c>
      <c r="I82" s="6" t="s">
        <v>11606</v>
      </c>
      <c r="J82" s="6" t="s">
        <v>15309</v>
      </c>
      <c r="K82" s="6" t="s">
        <v>16333</v>
      </c>
      <c r="L82" s="6" t="s">
        <v>11604</v>
      </c>
      <c r="M82" s="6" t="s">
        <v>5962</v>
      </c>
      <c r="N82" s="6">
        <v>400127</v>
      </c>
      <c r="O82" s="6" t="s">
        <v>12825</v>
      </c>
      <c r="R82" s="6" t="s">
        <v>15318</v>
      </c>
      <c r="S82" s="6" t="s">
        <v>15237</v>
      </c>
      <c r="T82" s="6" t="s">
        <v>15237</v>
      </c>
      <c r="U82" s="6" t="s">
        <v>15310</v>
      </c>
      <c r="W82" s="6" t="s">
        <v>15311</v>
      </c>
      <c r="X82" s="6" t="s">
        <v>15358</v>
      </c>
    </row>
    <row r="83" spans="1:24">
      <c r="A83" s="21" t="s">
        <v>438</v>
      </c>
      <c r="B83" s="6" t="s">
        <v>440</v>
      </c>
      <c r="C83" s="6" t="s">
        <v>439</v>
      </c>
      <c r="D83" s="6" t="s">
        <v>440</v>
      </c>
      <c r="E83" s="6" t="s">
        <v>6311</v>
      </c>
      <c r="F83" s="6" t="s">
        <v>6312</v>
      </c>
      <c r="G83" s="6" t="s">
        <v>6313</v>
      </c>
      <c r="H83" s="6" t="s">
        <v>6313</v>
      </c>
      <c r="I83" s="6" t="s">
        <v>11606</v>
      </c>
      <c r="J83" s="6" t="s">
        <v>15309</v>
      </c>
      <c r="K83" s="6" t="s">
        <v>11677</v>
      </c>
      <c r="L83" s="6" t="s">
        <v>11604</v>
      </c>
      <c r="M83" s="6" t="s">
        <v>5962</v>
      </c>
      <c r="N83" s="6">
        <v>400127</v>
      </c>
      <c r="O83" s="6">
        <v>-9818086799</v>
      </c>
      <c r="R83" s="6" t="s">
        <v>15310</v>
      </c>
      <c r="S83" s="6" t="s">
        <v>5962</v>
      </c>
      <c r="U83" s="6" t="s">
        <v>15310</v>
      </c>
      <c r="W83" s="6" t="s">
        <v>15311</v>
      </c>
      <c r="X83" s="6" t="s">
        <v>15358</v>
      </c>
    </row>
    <row r="84" spans="1:24">
      <c r="A84" s="21" t="s">
        <v>278</v>
      </c>
      <c r="B84" s="6" t="s">
        <v>15359</v>
      </c>
      <c r="D84" s="6" t="s">
        <v>15359</v>
      </c>
      <c r="E84" s="6" t="s">
        <v>16334</v>
      </c>
      <c r="F84" s="6" t="s">
        <v>16335</v>
      </c>
      <c r="G84" s="6" t="s">
        <v>16336</v>
      </c>
      <c r="H84" s="6" t="s">
        <v>16337</v>
      </c>
      <c r="I84" s="6" t="s">
        <v>11606</v>
      </c>
      <c r="J84" s="6" t="s">
        <v>15309</v>
      </c>
      <c r="K84" s="6" t="s">
        <v>11643</v>
      </c>
      <c r="L84" s="6" t="s">
        <v>11604</v>
      </c>
      <c r="M84" s="6" t="s">
        <v>5962</v>
      </c>
      <c r="N84" s="6">
        <v>401210</v>
      </c>
      <c r="O84" s="6" t="s">
        <v>12790</v>
      </c>
      <c r="R84" s="6" t="s">
        <v>15318</v>
      </c>
      <c r="S84" s="6" t="s">
        <v>15237</v>
      </c>
      <c r="T84" s="6" t="s">
        <v>15237</v>
      </c>
      <c r="U84" s="6" t="s">
        <v>15310</v>
      </c>
      <c r="W84" s="6" t="s">
        <v>15311</v>
      </c>
      <c r="X84" s="6" t="s">
        <v>15312</v>
      </c>
    </row>
    <row r="85" spans="1:24">
      <c r="A85" s="21" t="s">
        <v>278</v>
      </c>
      <c r="B85" s="6" t="s">
        <v>15359</v>
      </c>
      <c r="C85" s="6" t="s">
        <v>279</v>
      </c>
      <c r="D85" s="6" t="s">
        <v>280</v>
      </c>
      <c r="E85" s="6" t="s">
        <v>6154</v>
      </c>
      <c r="F85" s="6" t="s">
        <v>6155</v>
      </c>
      <c r="G85" s="6" t="s">
        <v>6156</v>
      </c>
      <c r="H85" s="6" t="s">
        <v>6157</v>
      </c>
      <c r="I85" s="6" t="s">
        <v>11606</v>
      </c>
      <c r="J85" s="6" t="s">
        <v>15309</v>
      </c>
      <c r="K85" s="6" t="s">
        <v>11643</v>
      </c>
      <c r="L85" s="6" t="s">
        <v>11604</v>
      </c>
      <c r="M85" s="6" t="s">
        <v>5962</v>
      </c>
      <c r="N85" s="6">
        <v>401210</v>
      </c>
      <c r="O85" s="6" t="s">
        <v>12789</v>
      </c>
      <c r="R85" s="6" t="s">
        <v>15310</v>
      </c>
      <c r="S85" s="6" t="s">
        <v>5962</v>
      </c>
      <c r="U85" s="6" t="s">
        <v>15310</v>
      </c>
      <c r="W85" s="6" t="s">
        <v>15311</v>
      </c>
      <c r="X85" s="6" t="s">
        <v>15312</v>
      </c>
    </row>
    <row r="86" spans="1:24">
      <c r="A86" s="21" t="s">
        <v>514</v>
      </c>
      <c r="B86" s="6" t="s">
        <v>516</v>
      </c>
      <c r="D86" s="6" t="s">
        <v>516</v>
      </c>
      <c r="E86" s="6" t="s">
        <v>16338</v>
      </c>
      <c r="F86" s="6" t="s">
        <v>16339</v>
      </c>
      <c r="G86" s="6" t="s">
        <v>16340</v>
      </c>
      <c r="H86" s="6" t="s">
        <v>6321</v>
      </c>
      <c r="I86" s="6" t="s">
        <v>11605</v>
      </c>
      <c r="J86" s="6" t="s">
        <v>15309</v>
      </c>
      <c r="K86" s="6" t="s">
        <v>11693</v>
      </c>
      <c r="L86" s="6" t="s">
        <v>11604</v>
      </c>
      <c r="M86" s="6" t="s">
        <v>5962</v>
      </c>
      <c r="N86" s="6">
        <v>401210</v>
      </c>
      <c r="O86" s="6" t="s">
        <v>12839</v>
      </c>
      <c r="R86" s="6" t="s">
        <v>15318</v>
      </c>
      <c r="S86" s="6" t="s">
        <v>15237</v>
      </c>
      <c r="T86" s="6" t="s">
        <v>15237</v>
      </c>
      <c r="U86" s="6" t="s">
        <v>15310</v>
      </c>
      <c r="W86" s="6" t="s">
        <v>15325</v>
      </c>
      <c r="X86" s="6" t="s">
        <v>15360</v>
      </c>
    </row>
    <row r="87" spans="1:24">
      <c r="A87" s="21" t="s">
        <v>514</v>
      </c>
      <c r="B87" s="6" t="s">
        <v>516</v>
      </c>
      <c r="C87" s="6" t="s">
        <v>515</v>
      </c>
      <c r="D87" s="6" t="s">
        <v>516</v>
      </c>
      <c r="E87" s="6" t="s">
        <v>6383</v>
      </c>
      <c r="F87" s="6" t="s">
        <v>6384</v>
      </c>
      <c r="G87" s="6" t="s">
        <v>6385</v>
      </c>
      <c r="H87" s="6" t="s">
        <v>6386</v>
      </c>
      <c r="I87" s="6" t="s">
        <v>11605</v>
      </c>
      <c r="J87" s="6" t="s">
        <v>15309</v>
      </c>
      <c r="K87" s="6" t="s">
        <v>11693</v>
      </c>
      <c r="L87" s="6" t="s">
        <v>11604</v>
      </c>
      <c r="M87" s="6" t="s">
        <v>5962</v>
      </c>
      <c r="N87" s="6" t="s">
        <v>11692</v>
      </c>
      <c r="O87" s="6" t="s">
        <v>12838</v>
      </c>
      <c r="R87" s="6" t="s">
        <v>15310</v>
      </c>
      <c r="S87" s="6" t="s">
        <v>5962</v>
      </c>
      <c r="U87" s="6" t="s">
        <v>15310</v>
      </c>
      <c r="W87" s="6" t="s">
        <v>15325</v>
      </c>
      <c r="X87" s="6" t="s">
        <v>15360</v>
      </c>
    </row>
    <row r="88" spans="1:24">
      <c r="A88" s="21" t="s">
        <v>514</v>
      </c>
      <c r="B88" s="6" t="s">
        <v>516</v>
      </c>
      <c r="C88" s="6" t="s">
        <v>517</v>
      </c>
      <c r="D88" s="6" t="s">
        <v>516</v>
      </c>
      <c r="E88" s="6" t="s">
        <v>6387</v>
      </c>
      <c r="F88" s="6" t="s">
        <v>6388</v>
      </c>
      <c r="G88" s="6" t="s">
        <v>6389</v>
      </c>
      <c r="H88" s="6" t="s">
        <v>6313</v>
      </c>
      <c r="I88" s="6" t="s">
        <v>11605</v>
      </c>
      <c r="J88" s="6" t="s">
        <v>15309</v>
      </c>
      <c r="K88" s="6" t="s">
        <v>11693</v>
      </c>
      <c r="L88" s="6" t="s">
        <v>11604</v>
      </c>
      <c r="M88" s="6" t="s">
        <v>5962</v>
      </c>
      <c r="N88" s="6" t="s">
        <v>11694</v>
      </c>
      <c r="O88" s="6" t="s">
        <v>12839</v>
      </c>
      <c r="R88" s="6" t="s">
        <v>15310</v>
      </c>
      <c r="S88" s="6" t="s">
        <v>5962</v>
      </c>
      <c r="U88" s="6" t="s">
        <v>15310</v>
      </c>
      <c r="W88" s="6" t="s">
        <v>15325</v>
      </c>
      <c r="X88" s="6" t="s">
        <v>15360</v>
      </c>
    </row>
    <row r="89" spans="1:24">
      <c r="A89" s="21" t="s">
        <v>720</v>
      </c>
      <c r="B89" s="6" t="s">
        <v>722</v>
      </c>
      <c r="D89" s="6" t="s">
        <v>722</v>
      </c>
      <c r="E89" s="6" t="s">
        <v>16341</v>
      </c>
      <c r="F89" s="6" t="s">
        <v>16342</v>
      </c>
      <c r="G89" s="6" t="s">
        <v>16343</v>
      </c>
      <c r="H89" s="6" t="s">
        <v>6644</v>
      </c>
      <c r="I89" s="6" t="s">
        <v>11717</v>
      </c>
      <c r="J89" s="6" t="s">
        <v>6629</v>
      </c>
      <c r="K89" s="6" t="s">
        <v>11754</v>
      </c>
      <c r="L89" s="6" t="s">
        <v>11750</v>
      </c>
      <c r="O89" s="6">
        <v>-2591815</v>
      </c>
      <c r="R89" s="6" t="s">
        <v>15318</v>
      </c>
      <c r="S89" s="6" t="s">
        <v>15237</v>
      </c>
      <c r="T89" s="6" t="s">
        <v>15237</v>
      </c>
      <c r="U89" s="6" t="s">
        <v>15310</v>
      </c>
      <c r="W89" s="6" t="s">
        <v>15327</v>
      </c>
      <c r="X89" s="6" t="s">
        <v>15361</v>
      </c>
    </row>
    <row r="90" spans="1:24">
      <c r="A90" s="21" t="s">
        <v>720</v>
      </c>
      <c r="B90" s="6" t="s">
        <v>722</v>
      </c>
      <c r="C90" s="6" t="s">
        <v>721</v>
      </c>
      <c r="D90" s="6" t="s">
        <v>722</v>
      </c>
      <c r="E90" s="6" t="s">
        <v>6642</v>
      </c>
      <c r="F90" s="6" t="s">
        <v>6643</v>
      </c>
      <c r="G90" s="6" t="s">
        <v>6644</v>
      </c>
      <c r="H90" s="6" t="s">
        <v>6644</v>
      </c>
      <c r="I90" s="6" t="s">
        <v>11717</v>
      </c>
      <c r="J90" s="6" t="s">
        <v>6629</v>
      </c>
      <c r="K90" s="6" t="s">
        <v>11754</v>
      </c>
      <c r="L90" s="6" t="s">
        <v>11750</v>
      </c>
      <c r="O90" s="6" t="s">
        <v>12874</v>
      </c>
      <c r="R90" s="6" t="s">
        <v>15310</v>
      </c>
      <c r="S90" s="6" t="s">
        <v>5970</v>
      </c>
      <c r="U90" s="6" t="s">
        <v>15310</v>
      </c>
      <c r="W90" s="6" t="s">
        <v>15327</v>
      </c>
      <c r="X90" s="6" t="s">
        <v>15361</v>
      </c>
    </row>
    <row r="91" spans="1:24">
      <c r="A91" s="21" t="s">
        <v>418</v>
      </c>
      <c r="B91" s="6" t="s">
        <v>420</v>
      </c>
      <c r="D91" s="6" t="s">
        <v>420</v>
      </c>
      <c r="E91" s="6" t="s">
        <v>16344</v>
      </c>
      <c r="F91" s="6" t="s">
        <v>6294</v>
      </c>
      <c r="G91" s="6" t="s">
        <v>6295</v>
      </c>
      <c r="H91" s="6" t="s">
        <v>6007</v>
      </c>
      <c r="I91" s="6" t="s">
        <v>11610</v>
      </c>
      <c r="J91" s="6" t="s">
        <v>15309</v>
      </c>
      <c r="K91" s="6" t="s">
        <v>11843</v>
      </c>
      <c r="L91" s="6" t="s">
        <v>11604</v>
      </c>
      <c r="M91" s="6" t="s">
        <v>6008</v>
      </c>
      <c r="N91" s="6">
        <v>110064</v>
      </c>
      <c r="O91" s="6">
        <v>9810076389</v>
      </c>
      <c r="R91" s="6" t="s">
        <v>15318</v>
      </c>
      <c r="S91" s="6" t="s">
        <v>15237</v>
      </c>
      <c r="T91" s="6" t="s">
        <v>15237</v>
      </c>
      <c r="U91" s="6" t="s">
        <v>15310</v>
      </c>
      <c r="W91" s="6" t="s">
        <v>15311</v>
      </c>
      <c r="X91" s="6" t="s">
        <v>15314</v>
      </c>
    </row>
    <row r="92" spans="1:24">
      <c r="A92" s="21" t="s">
        <v>418</v>
      </c>
      <c r="B92" s="6" t="s">
        <v>420</v>
      </c>
      <c r="C92" s="6" t="s">
        <v>419</v>
      </c>
      <c r="D92" s="6" t="s">
        <v>420</v>
      </c>
      <c r="E92" s="6" t="s">
        <v>6293</v>
      </c>
      <c r="F92" s="6" t="s">
        <v>6294</v>
      </c>
      <c r="G92" s="6" t="s">
        <v>6295</v>
      </c>
      <c r="H92" s="6" t="s">
        <v>6007</v>
      </c>
      <c r="I92" s="6" t="s">
        <v>11610</v>
      </c>
      <c r="J92" s="6" t="s">
        <v>15309</v>
      </c>
      <c r="K92" s="6" t="s">
        <v>11671</v>
      </c>
      <c r="L92" s="6" t="s">
        <v>11604</v>
      </c>
      <c r="M92" s="6" t="s">
        <v>6008</v>
      </c>
      <c r="N92" s="6">
        <v>110064</v>
      </c>
      <c r="O92" s="6">
        <v>9425209740</v>
      </c>
      <c r="R92" s="6" t="s">
        <v>15310</v>
      </c>
      <c r="S92" s="6" t="s">
        <v>6008</v>
      </c>
      <c r="U92" s="6" t="s">
        <v>15310</v>
      </c>
      <c r="W92" s="6" t="s">
        <v>15311</v>
      </c>
      <c r="X92" s="6" t="s">
        <v>15314</v>
      </c>
    </row>
    <row r="93" spans="1:24">
      <c r="A93" s="21" t="s">
        <v>395</v>
      </c>
      <c r="B93" s="6" t="s">
        <v>397</v>
      </c>
      <c r="D93" s="6" t="s">
        <v>397</v>
      </c>
      <c r="E93" s="6" t="s">
        <v>16345</v>
      </c>
      <c r="F93" s="6" t="s">
        <v>16346</v>
      </c>
      <c r="G93" s="6" t="s">
        <v>16347</v>
      </c>
      <c r="H93" s="6" t="s">
        <v>6265</v>
      </c>
      <c r="I93" s="6" t="s">
        <v>11610</v>
      </c>
      <c r="J93" s="6" t="s">
        <v>15309</v>
      </c>
      <c r="L93" s="6" t="s">
        <v>11604</v>
      </c>
      <c r="M93" s="6" t="s">
        <v>6266</v>
      </c>
      <c r="N93" s="6">
        <v>453331</v>
      </c>
      <c r="O93" s="6" t="s">
        <v>16348</v>
      </c>
      <c r="R93" s="6" t="s">
        <v>15318</v>
      </c>
      <c r="S93" s="6" t="s">
        <v>15237</v>
      </c>
      <c r="T93" s="6" t="s">
        <v>15237</v>
      </c>
      <c r="U93" s="6" t="s">
        <v>15310</v>
      </c>
      <c r="W93" s="6" t="s">
        <v>15311</v>
      </c>
      <c r="X93" s="6" t="s">
        <v>15314</v>
      </c>
    </row>
    <row r="94" spans="1:24">
      <c r="A94" s="21" t="s">
        <v>395</v>
      </c>
      <c r="B94" s="6" t="s">
        <v>397</v>
      </c>
      <c r="C94" s="6" t="s">
        <v>396</v>
      </c>
      <c r="D94" s="6" t="s">
        <v>397</v>
      </c>
      <c r="E94" s="6" t="s">
        <v>6262</v>
      </c>
      <c r="F94" s="6" t="s">
        <v>6263</v>
      </c>
      <c r="G94" s="6" t="s">
        <v>6264</v>
      </c>
      <c r="H94" s="6" t="s">
        <v>6265</v>
      </c>
      <c r="I94" s="6" t="s">
        <v>11610</v>
      </c>
      <c r="J94" s="6" t="s">
        <v>15309</v>
      </c>
      <c r="K94" s="6" t="s">
        <v>11660</v>
      </c>
      <c r="L94" s="6" t="s">
        <v>11604</v>
      </c>
      <c r="M94" s="6" t="s">
        <v>6266</v>
      </c>
      <c r="N94" s="6">
        <v>453331</v>
      </c>
      <c r="O94" s="6" t="s">
        <v>12817</v>
      </c>
      <c r="P94" s="6">
        <v>83</v>
      </c>
      <c r="R94" s="6" t="s">
        <v>15310</v>
      </c>
      <c r="S94" s="6" t="s">
        <v>6266</v>
      </c>
      <c r="U94" s="6" t="s">
        <v>15310</v>
      </c>
      <c r="W94" s="6" t="s">
        <v>15311</v>
      </c>
      <c r="X94" s="6" t="s">
        <v>15314</v>
      </c>
    </row>
    <row r="95" spans="1:24">
      <c r="A95" s="21" t="s">
        <v>340</v>
      </c>
      <c r="B95" s="6" t="s">
        <v>342</v>
      </c>
      <c r="D95" s="6" t="s">
        <v>342</v>
      </c>
      <c r="E95" s="6" t="s">
        <v>16349</v>
      </c>
      <c r="F95" s="6" t="s">
        <v>16350</v>
      </c>
      <c r="H95" s="6" t="s">
        <v>8318</v>
      </c>
      <c r="I95" s="6" t="s">
        <v>11610</v>
      </c>
      <c r="J95" s="6" t="s">
        <v>15309</v>
      </c>
      <c r="L95" s="6" t="s">
        <v>11604</v>
      </c>
      <c r="M95" s="6" t="s">
        <v>5975</v>
      </c>
      <c r="O95" s="6" t="s">
        <v>12806</v>
      </c>
      <c r="R95" s="6" t="s">
        <v>15318</v>
      </c>
      <c r="S95" s="6" t="s">
        <v>15237</v>
      </c>
      <c r="T95" s="6" t="s">
        <v>15237</v>
      </c>
      <c r="U95" s="6" t="s">
        <v>15310</v>
      </c>
      <c r="W95" s="6" t="s">
        <v>15311</v>
      </c>
      <c r="X95" s="6" t="s">
        <v>15321</v>
      </c>
    </row>
    <row r="96" spans="1:24">
      <c r="A96" s="21" t="s">
        <v>340</v>
      </c>
      <c r="B96" s="6" t="s">
        <v>342</v>
      </c>
      <c r="C96" s="6" t="s">
        <v>341</v>
      </c>
      <c r="D96" s="6" t="s">
        <v>342</v>
      </c>
      <c r="E96" s="6" t="s">
        <v>6219</v>
      </c>
      <c r="F96" s="6" t="s">
        <v>6220</v>
      </c>
      <c r="I96" s="6" t="s">
        <v>11610</v>
      </c>
      <c r="J96" s="6" t="s">
        <v>15309</v>
      </c>
      <c r="L96" s="6" t="s">
        <v>11604</v>
      </c>
      <c r="M96" s="6" t="s">
        <v>5975</v>
      </c>
      <c r="O96" s="6" t="s">
        <v>12805</v>
      </c>
      <c r="R96" s="6" t="s">
        <v>15310</v>
      </c>
      <c r="S96" s="6" t="s">
        <v>5975</v>
      </c>
      <c r="U96" s="6" t="s">
        <v>15310</v>
      </c>
      <c r="W96" s="6" t="s">
        <v>15311</v>
      </c>
      <c r="X96" s="6" t="s">
        <v>15321</v>
      </c>
    </row>
    <row r="97" spans="1:24">
      <c r="A97" s="21" t="s">
        <v>370</v>
      </c>
      <c r="B97" s="6" t="s">
        <v>372</v>
      </c>
      <c r="D97" s="6" t="s">
        <v>372</v>
      </c>
      <c r="E97" s="6" t="s">
        <v>6246</v>
      </c>
      <c r="F97" s="6" t="s">
        <v>15362</v>
      </c>
      <c r="G97" s="6" t="s">
        <v>15363</v>
      </c>
      <c r="H97" s="6" t="s">
        <v>6007</v>
      </c>
      <c r="I97" s="6" t="s">
        <v>11610</v>
      </c>
      <c r="J97" s="6" t="s">
        <v>15309</v>
      </c>
      <c r="L97" s="6" t="s">
        <v>11604</v>
      </c>
      <c r="M97" s="6" t="s">
        <v>6008</v>
      </c>
      <c r="N97" s="6">
        <v>110092</v>
      </c>
      <c r="O97" s="6">
        <v>22161789</v>
      </c>
      <c r="R97" s="6" t="s">
        <v>15318</v>
      </c>
      <c r="S97" s="6" t="s">
        <v>15237</v>
      </c>
      <c r="T97" s="6" t="s">
        <v>15237</v>
      </c>
      <c r="U97" s="6" t="s">
        <v>15310</v>
      </c>
      <c r="W97" s="6" t="s">
        <v>15311</v>
      </c>
      <c r="X97" s="6" t="s">
        <v>15321</v>
      </c>
    </row>
    <row r="98" spans="1:24">
      <c r="A98" s="21" t="s">
        <v>370</v>
      </c>
      <c r="B98" s="6" t="s">
        <v>372</v>
      </c>
      <c r="C98" s="6" t="s">
        <v>371</v>
      </c>
      <c r="D98" s="6" t="s">
        <v>372</v>
      </c>
      <c r="E98" s="6" t="s">
        <v>6246</v>
      </c>
      <c r="F98" s="6" t="s">
        <v>15362</v>
      </c>
      <c r="G98" s="6" t="s">
        <v>15363</v>
      </c>
      <c r="I98" s="6" t="s">
        <v>11610</v>
      </c>
      <c r="J98" s="6" t="s">
        <v>15309</v>
      </c>
      <c r="L98" s="6" t="s">
        <v>11604</v>
      </c>
      <c r="M98" s="6" t="s">
        <v>6008</v>
      </c>
      <c r="O98" s="6">
        <v>9910783636</v>
      </c>
      <c r="R98" s="6" t="s">
        <v>15310</v>
      </c>
      <c r="S98" s="6" t="s">
        <v>6008</v>
      </c>
      <c r="U98" s="6" t="s">
        <v>15310</v>
      </c>
      <c r="W98" s="6" t="s">
        <v>15311</v>
      </c>
      <c r="X98" s="6" t="s">
        <v>15321</v>
      </c>
    </row>
    <row r="99" spans="1:24">
      <c r="A99" s="21" t="s">
        <v>474</v>
      </c>
      <c r="B99" s="6" t="s">
        <v>476</v>
      </c>
      <c r="D99" s="6" t="s">
        <v>476</v>
      </c>
      <c r="E99" s="6" t="s">
        <v>16351</v>
      </c>
      <c r="F99" s="6" t="s">
        <v>6349</v>
      </c>
      <c r="H99" s="6" t="s">
        <v>6349</v>
      </c>
      <c r="I99" s="6" t="s">
        <v>11610</v>
      </c>
      <c r="J99" s="6" t="s">
        <v>15309</v>
      </c>
      <c r="L99" s="6" t="s">
        <v>11604</v>
      </c>
      <c r="M99" s="6" t="s">
        <v>6195</v>
      </c>
      <c r="O99" s="6">
        <v>9896009878</v>
      </c>
      <c r="R99" s="6" t="s">
        <v>15318</v>
      </c>
      <c r="S99" s="6" t="s">
        <v>15237</v>
      </c>
      <c r="T99" s="6" t="s">
        <v>15237</v>
      </c>
      <c r="U99" s="6" t="s">
        <v>15310</v>
      </c>
      <c r="W99" s="6" t="s">
        <v>15311</v>
      </c>
      <c r="X99" s="6" t="s">
        <v>15314</v>
      </c>
    </row>
    <row r="100" spans="1:24">
      <c r="A100" s="21" t="s">
        <v>474</v>
      </c>
      <c r="B100" s="6" t="s">
        <v>476</v>
      </c>
      <c r="C100" s="6" t="s">
        <v>475</v>
      </c>
      <c r="D100" s="6" t="s">
        <v>476</v>
      </c>
      <c r="E100" s="6" t="s">
        <v>6347</v>
      </c>
      <c r="F100" s="6" t="s">
        <v>6348</v>
      </c>
      <c r="H100" s="6" t="s">
        <v>6349</v>
      </c>
      <c r="I100" s="6" t="s">
        <v>11610</v>
      </c>
      <c r="J100" s="6" t="s">
        <v>15309</v>
      </c>
      <c r="K100" s="6" t="s">
        <v>11686</v>
      </c>
      <c r="L100" s="6" t="s">
        <v>11604</v>
      </c>
      <c r="M100" s="6" t="s">
        <v>6195</v>
      </c>
      <c r="O100" s="6">
        <v>-47505920</v>
      </c>
      <c r="R100" s="6" t="s">
        <v>15310</v>
      </c>
      <c r="S100" s="6" t="s">
        <v>6195</v>
      </c>
      <c r="U100" s="6" t="s">
        <v>15310</v>
      </c>
      <c r="W100" s="6" t="s">
        <v>15311</v>
      </c>
      <c r="X100" s="6" t="s">
        <v>15314</v>
      </c>
    </row>
    <row r="101" spans="1:24">
      <c r="A101" s="21" t="s">
        <v>186</v>
      </c>
      <c r="B101" s="6" t="s">
        <v>188</v>
      </c>
      <c r="D101" s="6" t="s">
        <v>188</v>
      </c>
      <c r="E101" s="6" t="s">
        <v>16352</v>
      </c>
      <c r="F101" s="6" t="s">
        <v>16353</v>
      </c>
      <c r="G101" s="6" t="s">
        <v>16354</v>
      </c>
      <c r="H101" s="6" t="s">
        <v>16355</v>
      </c>
      <c r="I101" s="6" t="s">
        <v>11610</v>
      </c>
      <c r="J101" s="6" t="s">
        <v>15367</v>
      </c>
      <c r="L101" s="6" t="s">
        <v>11627</v>
      </c>
      <c r="O101" s="6">
        <v>390119000000</v>
      </c>
      <c r="R101" s="6" t="s">
        <v>15318</v>
      </c>
      <c r="S101" s="6" t="s">
        <v>15237</v>
      </c>
      <c r="T101" s="6" t="s">
        <v>15237</v>
      </c>
      <c r="U101" s="6" t="s">
        <v>15310</v>
      </c>
      <c r="W101" s="6" t="s">
        <v>15311</v>
      </c>
      <c r="X101" s="6" t="s">
        <v>15330</v>
      </c>
    </row>
    <row r="102" spans="1:24">
      <c r="A102" s="21" t="s">
        <v>186</v>
      </c>
      <c r="B102" s="6" t="s">
        <v>188</v>
      </c>
      <c r="C102" s="6" t="s">
        <v>187</v>
      </c>
      <c r="D102" s="6" t="s">
        <v>188</v>
      </c>
      <c r="E102" s="6" t="s">
        <v>15364</v>
      </c>
      <c r="F102" s="6" t="s">
        <v>15365</v>
      </c>
      <c r="G102" s="6" t="s">
        <v>15366</v>
      </c>
      <c r="I102" s="6" t="s">
        <v>11610</v>
      </c>
      <c r="J102" s="6" t="s">
        <v>15367</v>
      </c>
      <c r="L102" s="6" t="s">
        <v>11627</v>
      </c>
      <c r="O102" s="6" t="s">
        <v>12764</v>
      </c>
      <c r="P102" s="6">
        <v>261</v>
      </c>
      <c r="R102" s="6" t="s">
        <v>15310</v>
      </c>
      <c r="S102" s="6" t="s">
        <v>15237</v>
      </c>
      <c r="U102" s="6" t="s">
        <v>15310</v>
      </c>
      <c r="W102" s="6" t="s">
        <v>15311</v>
      </c>
      <c r="X102" s="6" t="s">
        <v>15330</v>
      </c>
    </row>
    <row r="103" spans="1:24">
      <c r="A103" s="21" t="s">
        <v>497</v>
      </c>
      <c r="B103" s="6" t="s">
        <v>499</v>
      </c>
      <c r="D103" s="6" t="s">
        <v>499</v>
      </c>
      <c r="E103" s="6" t="s">
        <v>6370</v>
      </c>
      <c r="F103" s="6" t="s">
        <v>16356</v>
      </c>
      <c r="G103" s="6" t="s">
        <v>16357</v>
      </c>
      <c r="H103" s="6" t="s">
        <v>6225</v>
      </c>
      <c r="I103" s="6" t="s">
        <v>11605</v>
      </c>
      <c r="J103" s="6" t="s">
        <v>15309</v>
      </c>
      <c r="L103" s="6" t="s">
        <v>11604</v>
      </c>
      <c r="M103" s="6" t="s">
        <v>6129</v>
      </c>
      <c r="N103" s="6" t="s">
        <v>16358</v>
      </c>
      <c r="O103" s="6" t="s">
        <v>12836</v>
      </c>
      <c r="R103" s="6" t="s">
        <v>15318</v>
      </c>
      <c r="S103" s="6" t="s">
        <v>15237</v>
      </c>
      <c r="T103" s="6" t="s">
        <v>15237</v>
      </c>
      <c r="U103" s="6" t="s">
        <v>15310</v>
      </c>
      <c r="W103" s="6" t="s">
        <v>15325</v>
      </c>
      <c r="X103" s="6" t="s">
        <v>15326</v>
      </c>
    </row>
    <row r="104" spans="1:24">
      <c r="A104" s="21" t="s">
        <v>497</v>
      </c>
      <c r="B104" s="6" t="s">
        <v>499</v>
      </c>
      <c r="C104" s="6" t="s">
        <v>498</v>
      </c>
      <c r="D104" s="6" t="s">
        <v>499</v>
      </c>
      <c r="E104" s="6" t="s">
        <v>6370</v>
      </c>
      <c r="F104" s="6" t="s">
        <v>6371</v>
      </c>
      <c r="G104" s="6" t="s">
        <v>6372</v>
      </c>
      <c r="H104" s="6" t="s">
        <v>6225</v>
      </c>
      <c r="I104" s="6" t="s">
        <v>11605</v>
      </c>
      <c r="J104" s="6" t="s">
        <v>15309</v>
      </c>
      <c r="L104" s="6" t="s">
        <v>11604</v>
      </c>
      <c r="M104" s="6" t="s">
        <v>6129</v>
      </c>
      <c r="N104" s="6">
        <v>600017</v>
      </c>
      <c r="R104" s="6" t="s">
        <v>15310</v>
      </c>
      <c r="S104" s="6" t="s">
        <v>6129</v>
      </c>
      <c r="U104" s="6" t="s">
        <v>15310</v>
      </c>
      <c r="W104" s="6" t="s">
        <v>15325</v>
      </c>
      <c r="X104" s="6" t="s">
        <v>15326</v>
      </c>
    </row>
    <row r="105" spans="1:24">
      <c r="A105" s="21" t="s">
        <v>247</v>
      </c>
      <c r="B105" s="6" t="s">
        <v>15368</v>
      </c>
      <c r="D105" s="6" t="s">
        <v>15368</v>
      </c>
      <c r="E105" s="6" t="s">
        <v>16359</v>
      </c>
      <c r="F105" s="6" t="s">
        <v>6131</v>
      </c>
      <c r="H105" s="6" t="s">
        <v>9960</v>
      </c>
      <c r="I105" s="6" t="s">
        <v>11618</v>
      </c>
      <c r="J105" s="6" t="s">
        <v>15309</v>
      </c>
      <c r="L105" s="6" t="s">
        <v>11604</v>
      </c>
      <c r="M105" s="6" t="s">
        <v>6132</v>
      </c>
      <c r="N105" s="6">
        <v>686032</v>
      </c>
      <c r="O105" s="6" t="s">
        <v>12782</v>
      </c>
      <c r="R105" s="6" t="s">
        <v>15318</v>
      </c>
      <c r="S105" s="6" t="s">
        <v>15237</v>
      </c>
      <c r="T105" s="6" t="s">
        <v>15237</v>
      </c>
      <c r="U105" s="6" t="s">
        <v>15310</v>
      </c>
      <c r="W105" s="6" t="s">
        <v>15311</v>
      </c>
      <c r="X105" s="6" t="s">
        <v>15314</v>
      </c>
    </row>
    <row r="106" spans="1:24">
      <c r="A106" s="21" t="s">
        <v>247</v>
      </c>
      <c r="B106" s="6" t="s">
        <v>15368</v>
      </c>
      <c r="C106" s="6" t="s">
        <v>248</v>
      </c>
      <c r="D106" s="6" t="s">
        <v>249</v>
      </c>
      <c r="E106" s="6" t="s">
        <v>6130</v>
      </c>
      <c r="F106" s="6" t="s">
        <v>6131</v>
      </c>
      <c r="H106" s="6" t="s">
        <v>6131</v>
      </c>
      <c r="I106" s="6" t="s">
        <v>11618</v>
      </c>
      <c r="J106" s="6" t="s">
        <v>15309</v>
      </c>
      <c r="K106" s="6" t="s">
        <v>11639</v>
      </c>
      <c r="L106" s="6" t="s">
        <v>11604</v>
      </c>
      <c r="M106" s="6" t="s">
        <v>6132</v>
      </c>
      <c r="N106" s="6">
        <v>686032</v>
      </c>
      <c r="O106" s="6" t="s">
        <v>12781</v>
      </c>
      <c r="P106" s="6">
        <v>61</v>
      </c>
      <c r="R106" s="6" t="s">
        <v>15310</v>
      </c>
      <c r="S106" s="6" t="s">
        <v>6132</v>
      </c>
      <c r="U106" s="6" t="s">
        <v>15310</v>
      </c>
      <c r="W106" s="6" t="s">
        <v>15311</v>
      </c>
      <c r="X106" s="6" t="s">
        <v>15314</v>
      </c>
    </row>
    <row r="107" spans="1:24">
      <c r="A107" s="21" t="s">
        <v>141</v>
      </c>
      <c r="B107" s="6" t="s">
        <v>143</v>
      </c>
      <c r="D107" s="6" t="s">
        <v>143</v>
      </c>
      <c r="E107" s="6" t="s">
        <v>16360</v>
      </c>
      <c r="F107" s="6" t="s">
        <v>16361</v>
      </c>
      <c r="G107" s="6" t="s">
        <v>16362</v>
      </c>
      <c r="H107" s="6" t="s">
        <v>16363</v>
      </c>
      <c r="I107" s="6" t="s">
        <v>11606</v>
      </c>
      <c r="J107" s="6" t="s">
        <v>15309</v>
      </c>
      <c r="L107" s="6" t="s">
        <v>11604</v>
      </c>
      <c r="M107" s="6" t="s">
        <v>6022</v>
      </c>
      <c r="N107" s="6">
        <v>396210</v>
      </c>
      <c r="O107" s="6" t="s">
        <v>16364</v>
      </c>
      <c r="R107" s="6" t="s">
        <v>15318</v>
      </c>
      <c r="S107" s="6" t="s">
        <v>15237</v>
      </c>
      <c r="T107" s="6" t="s">
        <v>15237</v>
      </c>
      <c r="U107" s="6" t="s">
        <v>15310</v>
      </c>
      <c r="W107" s="6" t="s">
        <v>15311</v>
      </c>
      <c r="X107" s="6" t="s">
        <v>15369</v>
      </c>
    </row>
    <row r="108" spans="1:24">
      <c r="A108" s="21" t="s">
        <v>141</v>
      </c>
      <c r="B108" s="6" t="s">
        <v>143</v>
      </c>
      <c r="C108" s="6" t="s">
        <v>142</v>
      </c>
      <c r="D108" s="6" t="s">
        <v>143</v>
      </c>
      <c r="E108" s="6" t="s">
        <v>6018</v>
      </c>
      <c r="F108" s="6" t="s">
        <v>6019</v>
      </c>
      <c r="G108" s="6" t="s">
        <v>6020</v>
      </c>
      <c r="H108" s="6" t="s">
        <v>6021</v>
      </c>
      <c r="I108" s="6" t="s">
        <v>11606</v>
      </c>
      <c r="J108" s="6" t="s">
        <v>15309</v>
      </c>
      <c r="L108" s="6" t="s">
        <v>11604</v>
      </c>
      <c r="M108" s="6" t="s">
        <v>6022</v>
      </c>
      <c r="O108" s="6" t="s">
        <v>12756</v>
      </c>
      <c r="R108" s="6" t="s">
        <v>15310</v>
      </c>
      <c r="S108" s="6" t="s">
        <v>15237</v>
      </c>
      <c r="U108" s="6" t="s">
        <v>15310</v>
      </c>
      <c r="W108" s="6" t="s">
        <v>15311</v>
      </c>
      <c r="X108" s="6" t="s">
        <v>15369</v>
      </c>
    </row>
    <row r="109" spans="1:24">
      <c r="A109" s="21" t="s">
        <v>141</v>
      </c>
      <c r="B109" s="6" t="s">
        <v>143</v>
      </c>
      <c r="C109" s="6" t="s">
        <v>144</v>
      </c>
      <c r="D109" s="6" t="s">
        <v>145</v>
      </c>
      <c r="E109" s="6" t="s">
        <v>6023</v>
      </c>
      <c r="F109" s="6" t="s">
        <v>6024</v>
      </c>
      <c r="H109" s="6" t="s">
        <v>6025</v>
      </c>
      <c r="I109" s="6" t="s">
        <v>11606</v>
      </c>
      <c r="J109" s="6" t="s">
        <v>15309</v>
      </c>
      <c r="K109" s="6" t="s">
        <v>11620</v>
      </c>
      <c r="L109" s="6" t="s">
        <v>11604</v>
      </c>
      <c r="M109" s="6" t="s">
        <v>5962</v>
      </c>
      <c r="N109" s="6" t="s">
        <v>11619</v>
      </c>
      <c r="O109" s="6" t="s">
        <v>12757</v>
      </c>
      <c r="R109" s="6" t="s">
        <v>15310</v>
      </c>
      <c r="S109" s="6" t="s">
        <v>5962</v>
      </c>
      <c r="U109" s="6" t="s">
        <v>15310</v>
      </c>
      <c r="W109" s="6" t="s">
        <v>15311</v>
      </c>
      <c r="X109" s="6" t="s">
        <v>15369</v>
      </c>
    </row>
    <row r="110" spans="1:24">
      <c r="A110" s="21" t="s">
        <v>360</v>
      </c>
      <c r="B110" s="6" t="s">
        <v>362</v>
      </c>
      <c r="D110" s="6" t="s">
        <v>362</v>
      </c>
      <c r="E110" s="6" t="s">
        <v>16365</v>
      </c>
      <c r="F110" s="6" t="s">
        <v>16366</v>
      </c>
      <c r="G110" s="6" t="s">
        <v>16367</v>
      </c>
      <c r="H110" s="6" t="s">
        <v>6907</v>
      </c>
      <c r="I110" s="6" t="s">
        <v>11606</v>
      </c>
      <c r="J110" s="6" t="s">
        <v>15309</v>
      </c>
      <c r="L110" s="6" t="s">
        <v>11604</v>
      </c>
      <c r="M110" s="6" t="s">
        <v>6238</v>
      </c>
      <c r="N110" s="6">
        <v>173205</v>
      </c>
      <c r="O110" s="6">
        <v>9318996142</v>
      </c>
      <c r="R110" s="6" t="s">
        <v>15318</v>
      </c>
      <c r="S110" s="6" t="s">
        <v>15237</v>
      </c>
      <c r="T110" s="6" t="s">
        <v>15237</v>
      </c>
      <c r="U110" s="6" t="s">
        <v>15310</v>
      </c>
      <c r="W110" s="6" t="s">
        <v>15311</v>
      </c>
      <c r="X110" s="6" t="s">
        <v>15369</v>
      </c>
    </row>
    <row r="111" spans="1:24">
      <c r="A111" s="21" t="s">
        <v>360</v>
      </c>
      <c r="B111" s="6" t="s">
        <v>362</v>
      </c>
      <c r="C111" s="6" t="s">
        <v>361</v>
      </c>
      <c r="D111" s="6" t="s">
        <v>362</v>
      </c>
      <c r="E111" s="6" t="s">
        <v>6235</v>
      </c>
      <c r="F111" s="6" t="s">
        <v>6236</v>
      </c>
      <c r="G111" s="6" t="s">
        <v>6237</v>
      </c>
      <c r="I111" s="6" t="s">
        <v>11606</v>
      </c>
      <c r="J111" s="6" t="s">
        <v>15309</v>
      </c>
      <c r="K111" s="6" t="s">
        <v>11653</v>
      </c>
      <c r="L111" s="6" t="s">
        <v>11604</v>
      </c>
      <c r="M111" s="6" t="s">
        <v>6238</v>
      </c>
      <c r="N111" s="6">
        <v>173205</v>
      </c>
      <c r="O111" s="6" t="s">
        <v>12810</v>
      </c>
      <c r="R111" s="6" t="s">
        <v>15310</v>
      </c>
      <c r="S111" s="6" t="s">
        <v>6238</v>
      </c>
      <c r="U111" s="6" t="s">
        <v>15310</v>
      </c>
      <c r="W111" s="6" t="s">
        <v>15311</v>
      </c>
      <c r="X111" s="6" t="s">
        <v>15369</v>
      </c>
    </row>
    <row r="112" spans="1:24">
      <c r="A112" s="21" t="s">
        <v>486</v>
      </c>
      <c r="B112" s="6" t="s">
        <v>488</v>
      </c>
      <c r="D112" s="6" t="s">
        <v>488</v>
      </c>
      <c r="E112" s="6" t="s">
        <v>16368</v>
      </c>
      <c r="F112" s="6" t="s">
        <v>6360</v>
      </c>
      <c r="G112" s="6" t="s">
        <v>16369</v>
      </c>
      <c r="H112" s="6" t="s">
        <v>6362</v>
      </c>
      <c r="I112" s="6" t="s">
        <v>16370</v>
      </c>
      <c r="J112" s="6" t="s">
        <v>15370</v>
      </c>
      <c r="K112" s="6" t="s">
        <v>11688</v>
      </c>
      <c r="L112" s="6" t="s">
        <v>15238</v>
      </c>
      <c r="O112" s="6" t="s">
        <v>12833</v>
      </c>
      <c r="R112" s="6" t="s">
        <v>15318</v>
      </c>
      <c r="S112" s="6" t="s">
        <v>15237</v>
      </c>
      <c r="T112" s="6" t="s">
        <v>15237</v>
      </c>
      <c r="U112" s="6" t="s">
        <v>15310</v>
      </c>
      <c r="W112" s="6" t="s">
        <v>15327</v>
      </c>
      <c r="X112" s="6" t="s">
        <v>15369</v>
      </c>
    </row>
    <row r="113" spans="1:24">
      <c r="A113" s="21" t="s">
        <v>486</v>
      </c>
      <c r="B113" s="6" t="s">
        <v>488</v>
      </c>
      <c r="C113" s="6" t="s">
        <v>487</v>
      </c>
      <c r="D113" s="6" t="s">
        <v>488</v>
      </c>
      <c r="E113" s="6" t="s">
        <v>6359</v>
      </c>
      <c r="F113" s="6" t="s">
        <v>6360</v>
      </c>
      <c r="G113" s="6" t="s">
        <v>6361</v>
      </c>
      <c r="H113" s="6" t="s">
        <v>6362</v>
      </c>
      <c r="I113" s="6" t="s">
        <v>11616</v>
      </c>
      <c r="J113" s="6" t="s">
        <v>15370</v>
      </c>
      <c r="K113" s="6" t="s">
        <v>11688</v>
      </c>
      <c r="L113" s="6" t="s">
        <v>15238</v>
      </c>
      <c r="O113" s="6" t="s">
        <v>12832</v>
      </c>
      <c r="R113" s="6" t="s">
        <v>15310</v>
      </c>
      <c r="S113" s="6" t="s">
        <v>5970</v>
      </c>
      <c r="U113" s="6" t="s">
        <v>15310</v>
      </c>
      <c r="W113" s="6" t="s">
        <v>15327</v>
      </c>
      <c r="X113" s="6" t="s">
        <v>15369</v>
      </c>
    </row>
    <row r="114" spans="1:24">
      <c r="A114" s="21" t="s">
        <v>531</v>
      </c>
      <c r="B114" s="6" t="s">
        <v>533</v>
      </c>
      <c r="D114" s="6" t="s">
        <v>533</v>
      </c>
      <c r="E114" s="6" t="s">
        <v>16371</v>
      </c>
      <c r="F114" s="6" t="s">
        <v>16372</v>
      </c>
      <c r="G114" s="6" t="s">
        <v>6200</v>
      </c>
      <c r="H114" s="6" t="s">
        <v>16373</v>
      </c>
      <c r="I114" s="6" t="s">
        <v>11606</v>
      </c>
      <c r="J114" s="6" t="s">
        <v>15309</v>
      </c>
      <c r="K114" s="6" t="s">
        <v>11698</v>
      </c>
      <c r="L114" s="6" t="s">
        <v>11604</v>
      </c>
      <c r="M114" s="6" t="s">
        <v>5962</v>
      </c>
      <c r="O114" s="6">
        <v>9821052954</v>
      </c>
      <c r="R114" s="6" t="s">
        <v>15318</v>
      </c>
      <c r="S114" s="6" t="s">
        <v>15237</v>
      </c>
      <c r="T114" s="6" t="s">
        <v>15237</v>
      </c>
      <c r="U114" s="6" t="s">
        <v>15310</v>
      </c>
      <c r="W114" s="6" t="s">
        <v>15311</v>
      </c>
      <c r="X114" s="6" t="s">
        <v>15314</v>
      </c>
    </row>
    <row r="115" spans="1:24">
      <c r="A115" s="21" t="s">
        <v>531</v>
      </c>
      <c r="B115" s="6" t="s">
        <v>533</v>
      </c>
      <c r="C115" s="6" t="s">
        <v>532</v>
      </c>
      <c r="D115" s="6" t="s">
        <v>533</v>
      </c>
      <c r="E115" s="6" t="s">
        <v>6404</v>
      </c>
      <c r="F115" s="6" t="s">
        <v>6405</v>
      </c>
      <c r="G115" s="6" t="s">
        <v>6406</v>
      </c>
      <c r="H115" s="6" t="s">
        <v>6407</v>
      </c>
      <c r="I115" s="6" t="s">
        <v>11606</v>
      </c>
      <c r="J115" s="6" t="s">
        <v>15309</v>
      </c>
      <c r="K115" s="6" t="s">
        <v>11698</v>
      </c>
      <c r="L115" s="6" t="s">
        <v>11604</v>
      </c>
      <c r="M115" s="6" t="s">
        <v>5962</v>
      </c>
      <c r="O115" s="6">
        <v>9417008207</v>
      </c>
      <c r="R115" s="6" t="s">
        <v>15310</v>
      </c>
      <c r="S115" s="6" t="s">
        <v>5962</v>
      </c>
      <c r="U115" s="6" t="s">
        <v>15310</v>
      </c>
      <c r="W115" s="6" t="s">
        <v>15311</v>
      </c>
      <c r="X115" s="6" t="s">
        <v>15314</v>
      </c>
    </row>
    <row r="116" spans="1:24">
      <c r="A116" s="21" t="s">
        <v>531</v>
      </c>
      <c r="B116" s="6" t="s">
        <v>533</v>
      </c>
      <c r="C116" s="6" t="s">
        <v>534</v>
      </c>
      <c r="D116" s="6" t="s">
        <v>533</v>
      </c>
      <c r="E116" s="6" t="s">
        <v>6408</v>
      </c>
      <c r="F116" s="6" t="s">
        <v>6409</v>
      </c>
      <c r="G116" s="6" t="s">
        <v>6410</v>
      </c>
      <c r="H116" s="6" t="s">
        <v>6313</v>
      </c>
      <c r="I116" s="6" t="s">
        <v>11606</v>
      </c>
      <c r="J116" s="6" t="s">
        <v>15309</v>
      </c>
      <c r="K116" s="6" t="s">
        <v>11699</v>
      </c>
      <c r="L116" s="6" t="s">
        <v>11604</v>
      </c>
      <c r="M116" s="6" t="s">
        <v>5962</v>
      </c>
      <c r="N116" s="6">
        <v>400057</v>
      </c>
      <c r="O116" s="6">
        <v>9821052954</v>
      </c>
      <c r="R116" s="6" t="s">
        <v>15310</v>
      </c>
      <c r="S116" s="6" t="s">
        <v>5962</v>
      </c>
      <c r="U116" s="6" t="s">
        <v>15310</v>
      </c>
      <c r="W116" s="6" t="s">
        <v>15311</v>
      </c>
      <c r="X116" s="6" t="s">
        <v>15314</v>
      </c>
    </row>
    <row r="117" spans="1:24">
      <c r="A117" s="21" t="s">
        <v>146</v>
      </c>
      <c r="B117" s="6" t="s">
        <v>148</v>
      </c>
      <c r="D117" s="6" t="s">
        <v>148</v>
      </c>
      <c r="E117" s="6" t="s">
        <v>6026</v>
      </c>
      <c r="F117" s="6" t="s">
        <v>16374</v>
      </c>
      <c r="G117" s="6" t="s">
        <v>6028</v>
      </c>
      <c r="H117" s="6" t="s">
        <v>7214</v>
      </c>
      <c r="I117" s="6" t="s">
        <v>11606</v>
      </c>
      <c r="J117" s="6" t="s">
        <v>15309</v>
      </c>
      <c r="L117" s="6" t="s">
        <v>11604</v>
      </c>
      <c r="M117" s="6" t="s">
        <v>5995</v>
      </c>
      <c r="N117" s="6">
        <v>360001</v>
      </c>
      <c r="O117" s="6" t="s">
        <v>16375</v>
      </c>
      <c r="P117" s="6">
        <v>6164</v>
      </c>
      <c r="R117" s="6" t="s">
        <v>15318</v>
      </c>
      <c r="S117" s="6" t="s">
        <v>15237</v>
      </c>
      <c r="T117" s="6" t="s">
        <v>15237</v>
      </c>
      <c r="U117" s="6" t="s">
        <v>15310</v>
      </c>
      <c r="W117" s="6" t="s">
        <v>15311</v>
      </c>
      <c r="X117" s="6" t="s">
        <v>15358</v>
      </c>
    </row>
    <row r="118" spans="1:24">
      <c r="A118" s="21" t="s">
        <v>146</v>
      </c>
      <c r="B118" s="6" t="s">
        <v>148</v>
      </c>
      <c r="C118" s="6" t="s">
        <v>147</v>
      </c>
      <c r="D118" s="6" t="s">
        <v>148</v>
      </c>
      <c r="E118" s="6" t="s">
        <v>6026</v>
      </c>
      <c r="F118" s="6" t="s">
        <v>6027</v>
      </c>
      <c r="G118" s="6" t="s">
        <v>6028</v>
      </c>
      <c r="I118" s="6" t="s">
        <v>11606</v>
      </c>
      <c r="J118" s="6" t="s">
        <v>15309</v>
      </c>
      <c r="L118" s="6" t="s">
        <v>11604</v>
      </c>
      <c r="M118" s="6" t="s">
        <v>5995</v>
      </c>
      <c r="O118" s="6">
        <v>9821052954</v>
      </c>
      <c r="R118" s="6" t="s">
        <v>15310</v>
      </c>
      <c r="S118" s="6" t="s">
        <v>5995</v>
      </c>
      <c r="U118" s="6" t="s">
        <v>15310</v>
      </c>
      <c r="W118" s="6" t="s">
        <v>15311</v>
      </c>
      <c r="X118" s="6" t="s">
        <v>15358</v>
      </c>
    </row>
    <row r="119" spans="1:24">
      <c r="A119" s="21" t="s">
        <v>594</v>
      </c>
      <c r="B119" s="6" t="s">
        <v>596</v>
      </c>
      <c r="D119" s="6" t="s">
        <v>596</v>
      </c>
      <c r="E119" s="6" t="s">
        <v>16376</v>
      </c>
      <c r="F119" s="6" t="s">
        <v>16377</v>
      </c>
      <c r="G119" s="6" t="s">
        <v>16378</v>
      </c>
      <c r="H119" s="6" t="s">
        <v>16379</v>
      </c>
      <c r="I119" s="6" t="s">
        <v>11605</v>
      </c>
      <c r="J119" s="6" t="s">
        <v>15309</v>
      </c>
      <c r="K119" s="6" t="s">
        <v>11720</v>
      </c>
      <c r="L119" s="6" t="s">
        <v>11604</v>
      </c>
      <c r="M119" s="6" t="s">
        <v>6195</v>
      </c>
      <c r="N119" s="6">
        <v>131402</v>
      </c>
      <c r="R119" s="6" t="s">
        <v>15318</v>
      </c>
      <c r="S119" s="6" t="s">
        <v>15237</v>
      </c>
      <c r="T119" s="6" t="s">
        <v>15237</v>
      </c>
      <c r="U119" s="6" t="s">
        <v>15310</v>
      </c>
      <c r="W119" s="6" t="s">
        <v>15345</v>
      </c>
      <c r="X119" s="6" t="s">
        <v>15371</v>
      </c>
    </row>
    <row r="120" spans="1:24">
      <c r="A120" s="21" t="s">
        <v>594</v>
      </c>
      <c r="B120" s="6" t="s">
        <v>596</v>
      </c>
      <c r="C120" s="6" t="s">
        <v>595</v>
      </c>
      <c r="D120" s="6" t="s">
        <v>596</v>
      </c>
      <c r="E120" s="6" t="s">
        <v>6489</v>
      </c>
      <c r="F120" s="6" t="s">
        <v>6490</v>
      </c>
      <c r="G120" s="6" t="s">
        <v>6491</v>
      </c>
      <c r="H120" s="6" t="s">
        <v>6492</v>
      </c>
      <c r="I120" s="6" t="s">
        <v>11605</v>
      </c>
      <c r="J120" s="6" t="s">
        <v>15309</v>
      </c>
      <c r="K120" s="6" t="s">
        <v>11720</v>
      </c>
      <c r="L120" s="6" t="s">
        <v>11604</v>
      </c>
      <c r="M120" s="6" t="s">
        <v>6195</v>
      </c>
      <c r="N120" s="6">
        <v>131402</v>
      </c>
      <c r="O120" s="6" t="s">
        <v>12857</v>
      </c>
      <c r="R120" s="6" t="s">
        <v>15310</v>
      </c>
      <c r="S120" s="6" t="s">
        <v>6195</v>
      </c>
      <c r="U120" s="6" t="s">
        <v>15310</v>
      </c>
      <c r="W120" s="6" t="s">
        <v>15345</v>
      </c>
      <c r="X120" s="6" t="s">
        <v>15371</v>
      </c>
    </row>
    <row r="121" spans="1:24">
      <c r="A121" s="21" t="s">
        <v>471</v>
      </c>
      <c r="B121" s="6" t="s">
        <v>473</v>
      </c>
      <c r="D121" s="6" t="s">
        <v>473</v>
      </c>
      <c r="E121" s="6" t="s">
        <v>16380</v>
      </c>
      <c r="F121" s="6" t="s">
        <v>16381</v>
      </c>
      <c r="G121" s="6" t="s">
        <v>16382</v>
      </c>
      <c r="H121" s="6" t="s">
        <v>6346</v>
      </c>
      <c r="I121" s="6" t="s">
        <v>11605</v>
      </c>
      <c r="J121" s="6" t="s">
        <v>15309</v>
      </c>
      <c r="K121" s="6" t="s">
        <v>11685</v>
      </c>
      <c r="L121" s="6" t="s">
        <v>11604</v>
      </c>
      <c r="M121" s="6" t="s">
        <v>6195</v>
      </c>
      <c r="N121" s="6">
        <v>131402</v>
      </c>
      <c r="O121" s="6">
        <v>-47505920</v>
      </c>
      <c r="R121" s="6" t="s">
        <v>15318</v>
      </c>
      <c r="S121" s="6" t="s">
        <v>15237</v>
      </c>
      <c r="T121" s="6" t="s">
        <v>15237</v>
      </c>
      <c r="U121" s="6" t="s">
        <v>15310</v>
      </c>
      <c r="W121" s="6" t="s">
        <v>15325</v>
      </c>
      <c r="X121" s="6" t="s">
        <v>15373</v>
      </c>
    </row>
    <row r="122" spans="1:24">
      <c r="A122" s="21" t="s">
        <v>471</v>
      </c>
      <c r="B122" s="6" t="s">
        <v>473</v>
      </c>
      <c r="C122" s="6" t="s">
        <v>472</v>
      </c>
      <c r="D122" s="6" t="s">
        <v>473</v>
      </c>
      <c r="E122" s="6" t="s">
        <v>6344</v>
      </c>
      <c r="F122" s="6" t="s">
        <v>6345</v>
      </c>
      <c r="G122" s="6" t="s">
        <v>15372</v>
      </c>
      <c r="H122" s="6" t="s">
        <v>6346</v>
      </c>
      <c r="I122" s="6" t="s">
        <v>11605</v>
      </c>
      <c r="J122" s="6" t="s">
        <v>15309</v>
      </c>
      <c r="K122" s="6" t="s">
        <v>11685</v>
      </c>
      <c r="L122" s="6" t="s">
        <v>11604</v>
      </c>
      <c r="M122" s="6" t="s">
        <v>6195</v>
      </c>
      <c r="N122" s="6">
        <v>131402</v>
      </c>
      <c r="O122" s="6" t="s">
        <v>12831</v>
      </c>
      <c r="R122" s="6" t="s">
        <v>15310</v>
      </c>
      <c r="S122" s="6" t="s">
        <v>6195</v>
      </c>
      <c r="U122" s="6" t="s">
        <v>15310</v>
      </c>
      <c r="W122" s="6" t="s">
        <v>15325</v>
      </c>
      <c r="X122" s="6" t="s">
        <v>15373</v>
      </c>
    </row>
    <row r="123" spans="1:24">
      <c r="A123" s="21" t="s">
        <v>320</v>
      </c>
      <c r="B123" s="6" t="s">
        <v>322</v>
      </c>
      <c r="D123" s="6" t="s">
        <v>322</v>
      </c>
      <c r="E123" s="6" t="s">
        <v>16383</v>
      </c>
      <c r="F123" s="6" t="s">
        <v>16384</v>
      </c>
      <c r="H123" s="6" t="s">
        <v>6007</v>
      </c>
      <c r="I123" s="6" t="s">
        <v>11605</v>
      </c>
      <c r="J123" s="6" t="s">
        <v>15309</v>
      </c>
      <c r="L123" s="6" t="s">
        <v>11604</v>
      </c>
      <c r="M123" s="6" t="s">
        <v>6008</v>
      </c>
      <c r="N123" s="6">
        <v>110058</v>
      </c>
      <c r="O123" s="6" t="s">
        <v>12803</v>
      </c>
      <c r="P123" s="6">
        <v>4142</v>
      </c>
      <c r="R123" s="6" t="s">
        <v>15318</v>
      </c>
      <c r="S123" s="6" t="s">
        <v>15237</v>
      </c>
      <c r="T123" s="6" t="s">
        <v>15237</v>
      </c>
      <c r="U123" s="6" t="s">
        <v>15310</v>
      </c>
      <c r="W123" s="6" t="s">
        <v>15334</v>
      </c>
      <c r="X123" s="6" t="s">
        <v>15335</v>
      </c>
    </row>
    <row r="124" spans="1:24">
      <c r="A124" s="21" t="s">
        <v>320</v>
      </c>
      <c r="B124" s="6" t="s">
        <v>322</v>
      </c>
      <c r="C124" s="6" t="s">
        <v>321</v>
      </c>
      <c r="D124" s="6" t="s">
        <v>322</v>
      </c>
      <c r="E124" s="6" t="s">
        <v>15374</v>
      </c>
      <c r="F124" s="6" t="s">
        <v>6201</v>
      </c>
      <c r="I124" s="6" t="s">
        <v>11605</v>
      </c>
      <c r="J124" s="6" t="s">
        <v>15309</v>
      </c>
      <c r="L124" s="6" t="s">
        <v>11604</v>
      </c>
      <c r="M124" s="6" t="s">
        <v>6008</v>
      </c>
      <c r="O124" s="6" t="s">
        <v>12802</v>
      </c>
      <c r="R124" s="6" t="s">
        <v>15310</v>
      </c>
      <c r="S124" s="6" t="s">
        <v>6008</v>
      </c>
      <c r="U124" s="6" t="s">
        <v>15310</v>
      </c>
      <c r="W124" s="6" t="s">
        <v>15334</v>
      </c>
      <c r="X124" s="6" t="s">
        <v>15335</v>
      </c>
    </row>
    <row r="125" spans="1:24">
      <c r="A125" s="21" t="s">
        <v>447</v>
      </c>
      <c r="B125" s="6" t="s">
        <v>449</v>
      </c>
      <c r="D125" s="6" t="s">
        <v>449</v>
      </c>
      <c r="E125" s="6" t="s">
        <v>16385</v>
      </c>
      <c r="F125" s="6" t="s">
        <v>16386</v>
      </c>
      <c r="G125" s="6" t="s">
        <v>6328</v>
      </c>
      <c r="H125" s="6" t="s">
        <v>6328</v>
      </c>
      <c r="I125" s="6" t="s">
        <v>11606</v>
      </c>
      <c r="J125" s="6" t="s">
        <v>15309</v>
      </c>
      <c r="L125" s="6" t="s">
        <v>11604</v>
      </c>
      <c r="M125" s="6" t="s">
        <v>5995</v>
      </c>
      <c r="N125" s="6">
        <v>393002</v>
      </c>
      <c r="O125" s="6" t="s">
        <v>12828</v>
      </c>
      <c r="R125" s="6" t="s">
        <v>15318</v>
      </c>
      <c r="S125" s="6" t="s">
        <v>15237</v>
      </c>
      <c r="T125" s="6" t="s">
        <v>15237</v>
      </c>
      <c r="U125" s="6" t="s">
        <v>15310</v>
      </c>
      <c r="W125" s="6" t="s">
        <v>15311</v>
      </c>
      <c r="X125" s="6" t="s">
        <v>15314</v>
      </c>
    </row>
    <row r="126" spans="1:24">
      <c r="A126" s="21" t="s">
        <v>447</v>
      </c>
      <c r="B126" s="6" t="s">
        <v>449</v>
      </c>
      <c r="C126" s="6" t="s">
        <v>448</v>
      </c>
      <c r="D126" s="6" t="s">
        <v>449</v>
      </c>
      <c r="E126" s="6" t="s">
        <v>6326</v>
      </c>
      <c r="F126" s="6" t="s">
        <v>6327</v>
      </c>
      <c r="G126" s="6" t="s">
        <v>6328</v>
      </c>
      <c r="H126" s="6" t="s">
        <v>6328</v>
      </c>
      <c r="I126" s="6" t="s">
        <v>11606</v>
      </c>
      <c r="J126" s="6" t="s">
        <v>15309</v>
      </c>
      <c r="L126" s="6" t="s">
        <v>11604</v>
      </c>
      <c r="M126" s="6" t="s">
        <v>5995</v>
      </c>
      <c r="N126" s="6">
        <v>393002</v>
      </c>
      <c r="O126" s="6" t="s">
        <v>12827</v>
      </c>
      <c r="R126" s="6" t="s">
        <v>15310</v>
      </c>
      <c r="S126" s="6" t="s">
        <v>5995</v>
      </c>
      <c r="U126" s="6" t="s">
        <v>15310</v>
      </c>
      <c r="W126" s="6" t="s">
        <v>15311</v>
      </c>
      <c r="X126" s="6" t="s">
        <v>15314</v>
      </c>
    </row>
    <row r="127" spans="1:24">
      <c r="A127" s="21" t="s">
        <v>612</v>
      </c>
      <c r="B127" s="6" t="s">
        <v>614</v>
      </c>
      <c r="D127" s="6" t="s">
        <v>614</v>
      </c>
      <c r="E127" s="6" t="s">
        <v>6507</v>
      </c>
      <c r="F127" s="6" t="s">
        <v>16387</v>
      </c>
      <c r="G127" s="6">
        <v>476001</v>
      </c>
      <c r="I127" s="6" t="s">
        <v>11610</v>
      </c>
      <c r="J127" s="6" t="s">
        <v>15309</v>
      </c>
      <c r="K127" s="6" t="s">
        <v>11726</v>
      </c>
      <c r="L127" s="6" t="s">
        <v>11604</v>
      </c>
      <c r="M127" s="6" t="s">
        <v>6266</v>
      </c>
      <c r="N127" s="6">
        <v>476001</v>
      </c>
      <c r="R127" s="6" t="s">
        <v>15318</v>
      </c>
      <c r="S127" s="6" t="s">
        <v>15237</v>
      </c>
      <c r="T127" s="6" t="s">
        <v>15237</v>
      </c>
      <c r="U127" s="6" t="s">
        <v>15310</v>
      </c>
      <c r="W127" s="6" t="s">
        <v>15311</v>
      </c>
      <c r="X127" s="6" t="s">
        <v>15342</v>
      </c>
    </row>
    <row r="128" spans="1:24">
      <c r="A128" s="21" t="s">
        <v>612</v>
      </c>
      <c r="B128" s="6" t="s">
        <v>614</v>
      </c>
      <c r="C128" s="6" t="s">
        <v>613</v>
      </c>
      <c r="D128" s="6" t="s">
        <v>614</v>
      </c>
      <c r="E128" s="6" t="s">
        <v>6507</v>
      </c>
      <c r="F128" s="6" t="s">
        <v>6508</v>
      </c>
      <c r="G128" s="6">
        <v>476001</v>
      </c>
      <c r="I128" s="6" t="s">
        <v>11610</v>
      </c>
      <c r="J128" s="6" t="s">
        <v>15309</v>
      </c>
      <c r="K128" s="6" t="s">
        <v>11726</v>
      </c>
      <c r="L128" s="6" t="s">
        <v>11604</v>
      </c>
      <c r="M128" s="6" t="s">
        <v>6266</v>
      </c>
      <c r="N128" s="6">
        <v>476001</v>
      </c>
      <c r="O128" s="6">
        <v>9891658885</v>
      </c>
      <c r="R128" s="6" t="s">
        <v>15310</v>
      </c>
      <c r="S128" s="6" t="s">
        <v>6266</v>
      </c>
      <c r="U128" s="6" t="s">
        <v>15310</v>
      </c>
      <c r="W128" s="6" t="s">
        <v>15311</v>
      </c>
      <c r="X128" s="6" t="s">
        <v>15342</v>
      </c>
    </row>
    <row r="129" spans="1:24">
      <c r="A129" s="21" t="s">
        <v>226</v>
      </c>
      <c r="B129" s="6" t="s">
        <v>228</v>
      </c>
      <c r="D129" s="6" t="s">
        <v>228</v>
      </c>
      <c r="E129" s="6" t="s">
        <v>16388</v>
      </c>
      <c r="F129" s="6" t="s">
        <v>6007</v>
      </c>
      <c r="H129" s="6" t="s">
        <v>6007</v>
      </c>
      <c r="I129" s="6" t="s">
        <v>11610</v>
      </c>
      <c r="J129" s="6" t="s">
        <v>15309</v>
      </c>
      <c r="L129" s="6" t="s">
        <v>11604</v>
      </c>
      <c r="M129" s="6" t="s">
        <v>6008</v>
      </c>
      <c r="O129" s="6">
        <v>11</v>
      </c>
      <c r="R129" s="6" t="s">
        <v>15318</v>
      </c>
      <c r="S129" s="6" t="s">
        <v>15237</v>
      </c>
      <c r="T129" s="6" t="s">
        <v>15237</v>
      </c>
      <c r="U129" s="6" t="s">
        <v>15310</v>
      </c>
      <c r="W129" s="6" t="s">
        <v>15311</v>
      </c>
      <c r="X129" s="6" t="s">
        <v>15342</v>
      </c>
    </row>
    <row r="130" spans="1:24">
      <c r="A130" s="21" t="s">
        <v>226</v>
      </c>
      <c r="B130" s="6" t="s">
        <v>228</v>
      </c>
      <c r="C130" s="6" t="s">
        <v>227</v>
      </c>
      <c r="D130" s="6" t="s">
        <v>228</v>
      </c>
      <c r="E130" s="6" t="s">
        <v>6119</v>
      </c>
      <c r="F130" s="6" t="s">
        <v>6007</v>
      </c>
      <c r="I130" s="6" t="s">
        <v>11610</v>
      </c>
      <c r="J130" s="6" t="s">
        <v>15309</v>
      </c>
      <c r="L130" s="6" t="s">
        <v>11604</v>
      </c>
      <c r="M130" s="6" t="s">
        <v>6008</v>
      </c>
      <c r="O130" s="6" t="s">
        <v>12776</v>
      </c>
      <c r="R130" s="6" t="s">
        <v>15310</v>
      </c>
      <c r="S130" s="6" t="s">
        <v>6008</v>
      </c>
      <c r="U130" s="6" t="s">
        <v>15310</v>
      </c>
      <c r="W130" s="6" t="s">
        <v>15311</v>
      </c>
      <c r="X130" s="6" t="s">
        <v>15342</v>
      </c>
    </row>
    <row r="131" spans="1:24">
      <c r="A131" s="21" t="s">
        <v>323</v>
      </c>
      <c r="B131" s="6" t="s">
        <v>325</v>
      </c>
      <c r="D131" s="6" t="s">
        <v>325</v>
      </c>
      <c r="E131" s="6" t="s">
        <v>16389</v>
      </c>
      <c r="F131" s="6" t="s">
        <v>16390</v>
      </c>
      <c r="G131" s="6" t="s">
        <v>16391</v>
      </c>
      <c r="H131" s="6" t="s">
        <v>6007</v>
      </c>
      <c r="I131" s="6" t="s">
        <v>11610</v>
      </c>
      <c r="J131" s="6" t="s">
        <v>15309</v>
      </c>
      <c r="L131" s="6" t="s">
        <v>11604</v>
      </c>
      <c r="M131" s="6" t="s">
        <v>6008</v>
      </c>
      <c r="N131" s="6">
        <v>110028</v>
      </c>
      <c r="O131" s="6">
        <v>41410595</v>
      </c>
      <c r="R131" s="6" t="s">
        <v>15318</v>
      </c>
      <c r="S131" s="6" t="s">
        <v>15237</v>
      </c>
      <c r="T131" s="6" t="s">
        <v>15237</v>
      </c>
      <c r="U131" s="6" t="s">
        <v>15310</v>
      </c>
      <c r="W131" s="6" t="s">
        <v>15311</v>
      </c>
      <c r="X131" s="6" t="s">
        <v>15342</v>
      </c>
    </row>
    <row r="132" spans="1:24">
      <c r="A132" s="21" t="s">
        <v>323</v>
      </c>
      <c r="B132" s="6" t="s">
        <v>325</v>
      </c>
      <c r="C132" s="6" t="s">
        <v>324</v>
      </c>
      <c r="D132" s="6" t="s">
        <v>325</v>
      </c>
      <c r="E132" s="6" t="s">
        <v>15375</v>
      </c>
      <c r="F132" s="6" t="s">
        <v>6202</v>
      </c>
      <c r="G132" s="6" t="s">
        <v>6203</v>
      </c>
      <c r="I132" s="6" t="s">
        <v>11610</v>
      </c>
      <c r="J132" s="6" t="s">
        <v>15309</v>
      </c>
      <c r="L132" s="6" t="s">
        <v>11604</v>
      </c>
      <c r="M132" s="6" t="s">
        <v>6008</v>
      </c>
      <c r="O132" s="6" t="s">
        <v>12803</v>
      </c>
      <c r="P132" s="6">
        <v>4142</v>
      </c>
      <c r="R132" s="6" t="s">
        <v>15310</v>
      </c>
      <c r="S132" s="6" t="s">
        <v>6008</v>
      </c>
      <c r="U132" s="6" t="s">
        <v>15310</v>
      </c>
      <c r="W132" s="6" t="s">
        <v>15311</v>
      </c>
      <c r="X132" s="6" t="s">
        <v>15342</v>
      </c>
    </row>
    <row r="133" spans="1:24">
      <c r="A133" s="21" t="s">
        <v>666</v>
      </c>
      <c r="B133" s="6" t="s">
        <v>668</v>
      </c>
      <c r="D133" s="6" t="s">
        <v>668</v>
      </c>
      <c r="E133" s="6" t="s">
        <v>16392</v>
      </c>
      <c r="F133" s="6" t="s">
        <v>6570</v>
      </c>
      <c r="G133" s="6" t="s">
        <v>6257</v>
      </c>
      <c r="H133" s="6" t="s">
        <v>6257</v>
      </c>
      <c r="I133" s="6" t="s">
        <v>11605</v>
      </c>
      <c r="J133" s="6" t="s">
        <v>15309</v>
      </c>
      <c r="L133" s="6" t="s">
        <v>11604</v>
      </c>
      <c r="M133" s="6" t="s">
        <v>6195</v>
      </c>
      <c r="N133" s="6">
        <v>122001</v>
      </c>
      <c r="O133" s="6">
        <v>9212794036</v>
      </c>
      <c r="R133" s="6" t="s">
        <v>15318</v>
      </c>
      <c r="S133" s="6" t="s">
        <v>15237</v>
      </c>
      <c r="T133" s="6" t="s">
        <v>15237</v>
      </c>
      <c r="U133" s="6" t="s">
        <v>15310</v>
      </c>
      <c r="W133" s="6" t="s">
        <v>15345</v>
      </c>
      <c r="X133" s="6" t="s">
        <v>15371</v>
      </c>
    </row>
    <row r="134" spans="1:24">
      <c r="A134" s="21" t="s">
        <v>666</v>
      </c>
      <c r="B134" s="6" t="s">
        <v>668</v>
      </c>
      <c r="C134" s="6" t="s">
        <v>667</v>
      </c>
      <c r="D134" s="6" t="s">
        <v>668</v>
      </c>
      <c r="E134" s="6" t="s">
        <v>6569</v>
      </c>
      <c r="F134" s="6" t="s">
        <v>6570</v>
      </c>
      <c r="G134" s="6" t="s">
        <v>6257</v>
      </c>
      <c r="H134" s="6" t="s">
        <v>6257</v>
      </c>
      <c r="I134" s="6" t="s">
        <v>11605</v>
      </c>
      <c r="J134" s="6" t="s">
        <v>15309</v>
      </c>
      <c r="K134" s="6" t="s">
        <v>11737</v>
      </c>
      <c r="L134" s="6" t="s">
        <v>11604</v>
      </c>
      <c r="M134" s="6" t="s">
        <v>6195</v>
      </c>
      <c r="N134" s="6">
        <v>122001</v>
      </c>
      <c r="R134" s="6" t="s">
        <v>15310</v>
      </c>
      <c r="S134" s="6" t="s">
        <v>6195</v>
      </c>
      <c r="U134" s="6" t="s">
        <v>15310</v>
      </c>
      <c r="W134" s="6" t="s">
        <v>15345</v>
      </c>
      <c r="X134" s="6" t="s">
        <v>15371</v>
      </c>
    </row>
    <row r="135" spans="1:24">
      <c r="A135" s="21" t="s">
        <v>138</v>
      </c>
      <c r="B135" s="6" t="s">
        <v>15376</v>
      </c>
      <c r="D135" s="6" t="s">
        <v>15376</v>
      </c>
      <c r="E135" s="6" t="s">
        <v>15377</v>
      </c>
      <c r="F135" s="6" t="s">
        <v>6016</v>
      </c>
      <c r="G135" s="6" t="s">
        <v>6017</v>
      </c>
      <c r="H135" s="6" t="s">
        <v>6118</v>
      </c>
      <c r="I135" s="6" t="s">
        <v>11618</v>
      </c>
      <c r="J135" s="6" t="s">
        <v>15309</v>
      </c>
      <c r="L135" s="6" t="s">
        <v>11604</v>
      </c>
      <c r="M135" s="6" t="s">
        <v>5970</v>
      </c>
      <c r="N135" s="6">
        <v>400080</v>
      </c>
      <c r="O135" s="6" t="s">
        <v>12756</v>
      </c>
      <c r="R135" s="6" t="s">
        <v>15318</v>
      </c>
      <c r="S135" s="6" t="s">
        <v>15237</v>
      </c>
      <c r="T135" s="6" t="s">
        <v>15237</v>
      </c>
      <c r="U135" s="6" t="s">
        <v>15310</v>
      </c>
      <c r="W135" s="6" t="s">
        <v>15311</v>
      </c>
      <c r="X135" s="6" t="s">
        <v>15329</v>
      </c>
    </row>
    <row r="136" spans="1:24">
      <c r="A136" s="21" t="s">
        <v>138</v>
      </c>
      <c r="B136" s="6" t="s">
        <v>15376</v>
      </c>
      <c r="C136" s="6" t="s">
        <v>139</v>
      </c>
      <c r="D136" s="6" t="s">
        <v>15376</v>
      </c>
      <c r="E136" s="6" t="s">
        <v>15377</v>
      </c>
      <c r="F136" s="6" t="s">
        <v>6016</v>
      </c>
      <c r="G136" s="6" t="s">
        <v>6017</v>
      </c>
      <c r="I136" s="6" t="s">
        <v>11618</v>
      </c>
      <c r="J136" s="6" t="s">
        <v>15309</v>
      </c>
      <c r="L136" s="6" t="s">
        <v>11604</v>
      </c>
      <c r="M136" s="6" t="s">
        <v>5970</v>
      </c>
      <c r="R136" s="6" t="s">
        <v>15310</v>
      </c>
      <c r="S136" s="6" t="s">
        <v>5970</v>
      </c>
      <c r="U136" s="6" t="s">
        <v>15310</v>
      </c>
      <c r="W136" s="6" t="s">
        <v>15311</v>
      </c>
      <c r="X136" s="6" t="s">
        <v>15329</v>
      </c>
    </row>
    <row r="137" spans="1:24">
      <c r="A137" s="21" t="s">
        <v>626</v>
      </c>
      <c r="B137" s="6" t="s">
        <v>628</v>
      </c>
      <c r="D137" s="6" t="s">
        <v>628</v>
      </c>
      <c r="E137" s="6" t="s">
        <v>16393</v>
      </c>
      <c r="F137" s="6" t="s">
        <v>16394</v>
      </c>
      <c r="G137" s="6" t="s">
        <v>16395</v>
      </c>
      <c r="H137" s="6" t="s">
        <v>16396</v>
      </c>
      <c r="I137" s="6" t="s">
        <v>11606</v>
      </c>
      <c r="J137" s="6" t="s">
        <v>15309</v>
      </c>
      <c r="K137" s="6" t="s">
        <v>11730</v>
      </c>
      <c r="L137" s="6" t="s">
        <v>11604</v>
      </c>
      <c r="M137" s="6" t="s">
        <v>5995</v>
      </c>
      <c r="N137" s="6">
        <v>390011</v>
      </c>
      <c r="O137" s="6">
        <v>9662543320</v>
      </c>
      <c r="R137" s="6" t="s">
        <v>15318</v>
      </c>
      <c r="S137" s="6" t="s">
        <v>15237</v>
      </c>
      <c r="T137" s="6" t="s">
        <v>15237</v>
      </c>
      <c r="U137" s="6" t="s">
        <v>15310</v>
      </c>
      <c r="W137" s="6" t="s">
        <v>15311</v>
      </c>
      <c r="X137" s="6" t="s">
        <v>15340</v>
      </c>
    </row>
    <row r="138" spans="1:24">
      <c r="A138" s="21" t="s">
        <v>626</v>
      </c>
      <c r="B138" s="6" t="s">
        <v>628</v>
      </c>
      <c r="C138" s="6" t="s">
        <v>627</v>
      </c>
      <c r="D138" s="6" t="s">
        <v>628</v>
      </c>
      <c r="E138" s="6" t="s">
        <v>6522</v>
      </c>
      <c r="F138" s="6" t="s">
        <v>6523</v>
      </c>
      <c r="G138" s="6" t="s">
        <v>6524</v>
      </c>
      <c r="H138" s="6" t="s">
        <v>6525</v>
      </c>
      <c r="I138" s="6" t="s">
        <v>11606</v>
      </c>
      <c r="J138" s="6" t="s">
        <v>15309</v>
      </c>
      <c r="K138" s="6" t="s">
        <v>11730</v>
      </c>
      <c r="L138" s="6" t="s">
        <v>11604</v>
      </c>
      <c r="M138" s="6" t="s">
        <v>5995</v>
      </c>
      <c r="N138" s="6">
        <v>390010</v>
      </c>
      <c r="O138" s="6">
        <v>9814055124</v>
      </c>
      <c r="R138" s="6" t="s">
        <v>15310</v>
      </c>
      <c r="S138" s="6" t="s">
        <v>5995</v>
      </c>
      <c r="U138" s="6" t="s">
        <v>15310</v>
      </c>
      <c r="W138" s="6" t="s">
        <v>15311</v>
      </c>
      <c r="X138" s="6" t="s">
        <v>15340</v>
      </c>
    </row>
    <row r="139" spans="1:24">
      <c r="A139" s="21" t="s">
        <v>609</v>
      </c>
      <c r="B139" s="6" t="s">
        <v>611</v>
      </c>
      <c r="D139" s="6" t="s">
        <v>611</v>
      </c>
      <c r="E139" s="6" t="s">
        <v>6504</v>
      </c>
      <c r="F139" s="6" t="s">
        <v>16397</v>
      </c>
      <c r="G139" s="6" t="s">
        <v>16398</v>
      </c>
      <c r="H139" s="6" t="s">
        <v>5973</v>
      </c>
      <c r="I139" s="6" t="s">
        <v>11605</v>
      </c>
      <c r="J139" s="6" t="s">
        <v>15309</v>
      </c>
      <c r="K139" s="6" t="s">
        <v>11725</v>
      </c>
      <c r="L139" s="6" t="s">
        <v>11604</v>
      </c>
      <c r="M139" s="6" t="s">
        <v>5975</v>
      </c>
      <c r="N139" s="6">
        <v>201306</v>
      </c>
      <c r="O139" s="6">
        <v>9891658885</v>
      </c>
      <c r="R139" s="6" t="s">
        <v>15318</v>
      </c>
      <c r="S139" s="6" t="s">
        <v>15237</v>
      </c>
      <c r="T139" s="6" t="s">
        <v>15237</v>
      </c>
      <c r="U139" s="6" t="s">
        <v>15310</v>
      </c>
      <c r="W139" s="6" t="s">
        <v>15334</v>
      </c>
      <c r="X139" s="6" t="s">
        <v>15335</v>
      </c>
    </row>
    <row r="140" spans="1:24">
      <c r="A140" s="21" t="s">
        <v>609</v>
      </c>
      <c r="B140" s="6" t="s">
        <v>611</v>
      </c>
      <c r="C140" s="6" t="s">
        <v>610</v>
      </c>
      <c r="D140" s="6" t="s">
        <v>611</v>
      </c>
      <c r="E140" s="6" t="s">
        <v>6504</v>
      </c>
      <c r="F140" s="6" t="s">
        <v>6505</v>
      </c>
      <c r="G140" s="6" t="s">
        <v>6506</v>
      </c>
      <c r="H140" s="6" t="s">
        <v>5973</v>
      </c>
      <c r="I140" s="6" t="s">
        <v>11605</v>
      </c>
      <c r="J140" s="6" t="s">
        <v>15309</v>
      </c>
      <c r="K140" s="6" t="s">
        <v>11725</v>
      </c>
      <c r="L140" s="6" t="s">
        <v>11604</v>
      </c>
      <c r="M140" s="6" t="s">
        <v>5975</v>
      </c>
      <c r="N140" s="6">
        <v>201306</v>
      </c>
      <c r="O140" s="6">
        <v>9742226411</v>
      </c>
      <c r="R140" s="6" t="s">
        <v>15310</v>
      </c>
      <c r="S140" s="6" t="s">
        <v>5975</v>
      </c>
      <c r="U140" s="6" t="s">
        <v>15310</v>
      </c>
      <c r="W140" s="6" t="s">
        <v>15334</v>
      </c>
      <c r="X140" s="6" t="s">
        <v>15335</v>
      </c>
    </row>
    <row r="141" spans="1:24">
      <c r="A141" s="21" t="s">
        <v>198</v>
      </c>
      <c r="B141" s="6" t="s">
        <v>200</v>
      </c>
      <c r="D141" s="6" t="s">
        <v>200</v>
      </c>
      <c r="E141" s="6" t="s">
        <v>16399</v>
      </c>
      <c r="F141" s="6" t="s">
        <v>16400</v>
      </c>
      <c r="G141" s="6" t="s">
        <v>11596</v>
      </c>
      <c r="H141" s="6" t="s">
        <v>6313</v>
      </c>
      <c r="I141" s="6" t="s">
        <v>11606</v>
      </c>
      <c r="J141" s="6" t="s">
        <v>15309</v>
      </c>
      <c r="L141" s="6" t="s">
        <v>11604</v>
      </c>
      <c r="M141" s="6" t="s">
        <v>5962</v>
      </c>
      <c r="N141" s="6">
        <v>400011</v>
      </c>
      <c r="O141" s="6" t="s">
        <v>12767</v>
      </c>
      <c r="R141" s="6" t="s">
        <v>15318</v>
      </c>
      <c r="S141" s="6" t="s">
        <v>15237</v>
      </c>
      <c r="T141" s="6" t="s">
        <v>15237</v>
      </c>
      <c r="U141" s="6" t="s">
        <v>15310</v>
      </c>
      <c r="W141" s="6" t="s">
        <v>15311</v>
      </c>
      <c r="X141" s="6" t="s">
        <v>15314</v>
      </c>
    </row>
    <row r="142" spans="1:24">
      <c r="A142" s="21" t="s">
        <v>198</v>
      </c>
      <c r="B142" s="6" t="s">
        <v>200</v>
      </c>
      <c r="C142" s="6" t="s">
        <v>199</v>
      </c>
      <c r="D142" s="6" t="s">
        <v>200</v>
      </c>
      <c r="E142" s="6" t="s">
        <v>6083</v>
      </c>
      <c r="F142" s="6" t="s">
        <v>6084</v>
      </c>
      <c r="G142" s="6" t="s">
        <v>6085</v>
      </c>
      <c r="I142" s="6" t="s">
        <v>11606</v>
      </c>
      <c r="J142" s="6" t="s">
        <v>15309</v>
      </c>
      <c r="L142" s="6" t="s">
        <v>11604</v>
      </c>
      <c r="M142" s="6" t="s">
        <v>5962</v>
      </c>
      <c r="R142" s="6" t="s">
        <v>15310</v>
      </c>
      <c r="S142" s="6" t="s">
        <v>5962</v>
      </c>
      <c r="U142" s="6" t="s">
        <v>15310</v>
      </c>
      <c r="W142" s="6" t="s">
        <v>15311</v>
      </c>
      <c r="X142" s="6" t="s">
        <v>15314</v>
      </c>
    </row>
    <row r="143" spans="1:24">
      <c r="A143" s="21" t="s">
        <v>456</v>
      </c>
      <c r="B143" s="6" t="s">
        <v>458</v>
      </c>
      <c r="D143" s="6" t="s">
        <v>458</v>
      </c>
      <c r="E143" s="6" t="s">
        <v>6332</v>
      </c>
      <c r="F143" s="6" t="s">
        <v>6333</v>
      </c>
      <c r="H143" s="6" t="s">
        <v>6333</v>
      </c>
      <c r="I143" s="6" t="s">
        <v>11717</v>
      </c>
      <c r="J143" s="6" t="s">
        <v>15370</v>
      </c>
      <c r="K143" s="6" t="s">
        <v>11682</v>
      </c>
      <c r="L143" s="6" t="s">
        <v>15238</v>
      </c>
      <c r="N143" s="6">
        <v>5368</v>
      </c>
      <c r="O143" s="6">
        <v>506949687</v>
      </c>
      <c r="R143" s="6" t="s">
        <v>15318</v>
      </c>
      <c r="S143" s="6" t="s">
        <v>15237</v>
      </c>
      <c r="T143" s="6" t="s">
        <v>15237</v>
      </c>
      <c r="U143" s="6" t="s">
        <v>15310</v>
      </c>
      <c r="W143" s="6" t="s">
        <v>15378</v>
      </c>
      <c r="X143" s="6" t="s">
        <v>15335</v>
      </c>
    </row>
    <row r="144" spans="1:24">
      <c r="A144" s="21" t="s">
        <v>456</v>
      </c>
      <c r="B144" s="6" t="s">
        <v>458</v>
      </c>
      <c r="C144" s="6" t="s">
        <v>457</v>
      </c>
      <c r="D144" s="6" t="s">
        <v>458</v>
      </c>
      <c r="E144" s="6" t="s">
        <v>6332</v>
      </c>
      <c r="F144" s="6" t="s">
        <v>6333</v>
      </c>
      <c r="H144" s="6" t="s">
        <v>6333</v>
      </c>
      <c r="I144" s="6" t="s">
        <v>11616</v>
      </c>
      <c r="J144" s="6" t="s">
        <v>15370</v>
      </c>
      <c r="K144" s="6" t="s">
        <v>11682</v>
      </c>
      <c r="L144" s="6" t="s">
        <v>15238</v>
      </c>
      <c r="N144" s="6">
        <v>5368</v>
      </c>
      <c r="R144" s="6" t="s">
        <v>15310</v>
      </c>
      <c r="S144" s="6" t="s">
        <v>5970</v>
      </c>
      <c r="U144" s="6" t="s">
        <v>15310</v>
      </c>
      <c r="W144" s="6" t="s">
        <v>15378</v>
      </c>
      <c r="X144" s="6" t="s">
        <v>15335</v>
      </c>
    </row>
    <row r="145" spans="1:24">
      <c r="A145" s="21" t="s">
        <v>606</v>
      </c>
      <c r="B145" s="6" t="s">
        <v>608</v>
      </c>
      <c r="D145" s="6" t="s">
        <v>608</v>
      </c>
      <c r="E145" s="6" t="s">
        <v>16401</v>
      </c>
      <c r="F145" s="6" t="s">
        <v>16402</v>
      </c>
      <c r="G145" s="6" t="s">
        <v>16403</v>
      </c>
      <c r="H145" s="6" t="s">
        <v>6399</v>
      </c>
      <c r="I145" s="6" t="s">
        <v>11618</v>
      </c>
      <c r="J145" s="6" t="s">
        <v>15309</v>
      </c>
      <c r="K145" s="6" t="s">
        <v>16404</v>
      </c>
      <c r="L145" s="6" t="s">
        <v>11604</v>
      </c>
      <c r="M145" s="6" t="s">
        <v>5983</v>
      </c>
      <c r="N145" s="6">
        <v>560068</v>
      </c>
      <c r="O145" s="6">
        <v>9742226411</v>
      </c>
      <c r="R145" s="6" t="s">
        <v>15318</v>
      </c>
      <c r="S145" s="6" t="s">
        <v>15237</v>
      </c>
      <c r="T145" s="6" t="s">
        <v>15237</v>
      </c>
      <c r="U145" s="6" t="s">
        <v>15310</v>
      </c>
      <c r="W145" s="6" t="s">
        <v>15311</v>
      </c>
      <c r="X145" s="6" t="s">
        <v>15314</v>
      </c>
    </row>
    <row r="146" spans="1:24">
      <c r="A146" s="21" t="s">
        <v>606</v>
      </c>
      <c r="B146" s="6" t="s">
        <v>608</v>
      </c>
      <c r="C146" s="6" t="s">
        <v>607</v>
      </c>
      <c r="D146" s="6" t="s">
        <v>608</v>
      </c>
      <c r="E146" s="6" t="s">
        <v>6501</v>
      </c>
      <c r="F146" s="6" t="s">
        <v>6502</v>
      </c>
      <c r="G146" s="6" t="s">
        <v>6503</v>
      </c>
      <c r="H146" s="6" t="s">
        <v>6399</v>
      </c>
      <c r="I146" s="6" t="s">
        <v>11618</v>
      </c>
      <c r="J146" s="6" t="s">
        <v>15309</v>
      </c>
      <c r="K146" s="6" t="s">
        <v>11724</v>
      </c>
      <c r="L146" s="6" t="s">
        <v>11604</v>
      </c>
      <c r="M146" s="6" t="s">
        <v>5983</v>
      </c>
      <c r="N146" s="6">
        <v>560068</v>
      </c>
      <c r="O146" s="6">
        <v>9849664411</v>
      </c>
      <c r="R146" s="6" t="s">
        <v>15310</v>
      </c>
      <c r="S146" s="6" t="s">
        <v>5983</v>
      </c>
      <c r="U146" s="6" t="s">
        <v>15310</v>
      </c>
      <c r="W146" s="6" t="s">
        <v>15311</v>
      </c>
      <c r="X146" s="6" t="s">
        <v>15314</v>
      </c>
    </row>
    <row r="147" spans="1:24">
      <c r="A147" s="21" t="s">
        <v>180</v>
      </c>
      <c r="B147" s="6" t="s">
        <v>182</v>
      </c>
      <c r="D147" s="6" t="s">
        <v>182</v>
      </c>
      <c r="E147" s="6" t="s">
        <v>15379</v>
      </c>
      <c r="F147" s="6" t="s">
        <v>16405</v>
      </c>
      <c r="G147" s="6" t="s">
        <v>6062</v>
      </c>
      <c r="H147" s="6" t="s">
        <v>6212</v>
      </c>
      <c r="I147" s="6" t="s">
        <v>11605</v>
      </c>
      <c r="J147" s="6" t="s">
        <v>15309</v>
      </c>
      <c r="L147" s="6" t="s">
        <v>11604</v>
      </c>
      <c r="M147" s="6" t="s">
        <v>6008</v>
      </c>
      <c r="N147" s="6">
        <v>110052</v>
      </c>
      <c r="O147" s="6" t="s">
        <v>12763</v>
      </c>
      <c r="R147" s="6" t="s">
        <v>15318</v>
      </c>
      <c r="S147" s="6" t="s">
        <v>15237</v>
      </c>
      <c r="T147" s="6" t="s">
        <v>15237</v>
      </c>
      <c r="U147" s="6" t="s">
        <v>15310</v>
      </c>
      <c r="W147" s="6" t="s">
        <v>15334</v>
      </c>
      <c r="X147" s="6" t="s">
        <v>15335</v>
      </c>
    </row>
    <row r="148" spans="1:24">
      <c r="A148" s="21" t="s">
        <v>180</v>
      </c>
      <c r="B148" s="6" t="s">
        <v>182</v>
      </c>
      <c r="C148" s="6" t="s">
        <v>181</v>
      </c>
      <c r="D148" s="6" t="s">
        <v>182</v>
      </c>
      <c r="E148" s="6" t="s">
        <v>15379</v>
      </c>
      <c r="F148" s="6" t="s">
        <v>15380</v>
      </c>
      <c r="G148" s="6" t="s">
        <v>6062</v>
      </c>
      <c r="I148" s="6" t="s">
        <v>11605</v>
      </c>
      <c r="J148" s="6" t="s">
        <v>15309</v>
      </c>
      <c r="L148" s="6" t="s">
        <v>11604</v>
      </c>
      <c r="M148" s="6" t="s">
        <v>6008</v>
      </c>
      <c r="O148" s="6" t="s">
        <v>12762</v>
      </c>
      <c r="R148" s="6" t="s">
        <v>15310</v>
      </c>
      <c r="S148" s="6" t="s">
        <v>6008</v>
      </c>
      <c r="U148" s="6" t="s">
        <v>15310</v>
      </c>
      <c r="W148" s="6" t="s">
        <v>15334</v>
      </c>
      <c r="X148" s="6" t="s">
        <v>15335</v>
      </c>
    </row>
    <row r="149" spans="1:24">
      <c r="A149" s="21" t="s">
        <v>535</v>
      </c>
      <c r="B149" s="6" t="s">
        <v>537</v>
      </c>
      <c r="D149" s="6" t="s">
        <v>537</v>
      </c>
      <c r="E149" s="6" t="s">
        <v>16406</v>
      </c>
      <c r="F149" s="6" t="s">
        <v>7009</v>
      </c>
      <c r="H149" s="6" t="s">
        <v>6413</v>
      </c>
      <c r="I149" s="6" t="s">
        <v>11605</v>
      </c>
      <c r="J149" s="6" t="s">
        <v>15309</v>
      </c>
      <c r="K149" s="6" t="s">
        <v>11700</v>
      </c>
      <c r="L149" s="6" t="s">
        <v>11604</v>
      </c>
      <c r="M149" s="6" t="s">
        <v>6129</v>
      </c>
      <c r="N149" s="6">
        <v>601201</v>
      </c>
      <c r="O149" s="6" t="s">
        <v>12845</v>
      </c>
      <c r="R149" s="6" t="s">
        <v>15318</v>
      </c>
      <c r="S149" s="6" t="s">
        <v>15237</v>
      </c>
      <c r="T149" s="6" t="s">
        <v>15237</v>
      </c>
      <c r="U149" s="6" t="s">
        <v>15310</v>
      </c>
      <c r="W149" s="6" t="s">
        <v>15345</v>
      </c>
      <c r="X149" s="6" t="s">
        <v>15314</v>
      </c>
    </row>
    <row r="150" spans="1:24">
      <c r="A150" s="21" t="s">
        <v>535</v>
      </c>
      <c r="B150" s="6" t="s">
        <v>537</v>
      </c>
      <c r="C150" s="6" t="s">
        <v>536</v>
      </c>
      <c r="D150" s="6" t="s">
        <v>537</v>
      </c>
      <c r="E150" s="6" t="s">
        <v>6411</v>
      </c>
      <c r="F150" s="6" t="s">
        <v>6412</v>
      </c>
      <c r="H150" s="6" t="s">
        <v>6413</v>
      </c>
      <c r="I150" s="6" t="s">
        <v>11605</v>
      </c>
      <c r="J150" s="6" t="s">
        <v>15309</v>
      </c>
      <c r="K150" s="6" t="s">
        <v>11700</v>
      </c>
      <c r="L150" s="6" t="s">
        <v>11604</v>
      </c>
      <c r="M150" s="6" t="s">
        <v>6129</v>
      </c>
      <c r="N150" s="6">
        <v>601201</v>
      </c>
      <c r="O150" s="6" t="s">
        <v>12844</v>
      </c>
      <c r="R150" s="6" t="s">
        <v>15310</v>
      </c>
      <c r="S150" s="6" t="s">
        <v>6129</v>
      </c>
      <c r="U150" s="6" t="s">
        <v>15310</v>
      </c>
      <c r="W150" s="6" t="s">
        <v>15345</v>
      </c>
      <c r="X150" s="6" t="s">
        <v>15314</v>
      </c>
    </row>
    <row r="151" spans="1:24">
      <c r="A151" s="21" t="s">
        <v>192</v>
      </c>
      <c r="B151" s="6" t="s">
        <v>194</v>
      </c>
      <c r="D151" s="6" t="s">
        <v>194</v>
      </c>
      <c r="E151" s="6" t="s">
        <v>6069</v>
      </c>
      <c r="F151" s="6" t="s">
        <v>16407</v>
      </c>
      <c r="G151" s="6" t="s">
        <v>16408</v>
      </c>
      <c r="H151" s="6" t="s">
        <v>6313</v>
      </c>
      <c r="I151" s="6" t="s">
        <v>11606</v>
      </c>
      <c r="J151" s="6" t="s">
        <v>15309</v>
      </c>
      <c r="L151" s="6" t="s">
        <v>11604</v>
      </c>
      <c r="M151" s="6" t="s">
        <v>5962</v>
      </c>
      <c r="N151" s="6">
        <v>400703</v>
      </c>
      <c r="O151" s="6" t="s">
        <v>12766</v>
      </c>
      <c r="R151" s="6" t="s">
        <v>15318</v>
      </c>
      <c r="S151" s="6" t="s">
        <v>15237</v>
      </c>
      <c r="T151" s="6" t="s">
        <v>15237</v>
      </c>
      <c r="U151" s="6" t="s">
        <v>15310</v>
      </c>
      <c r="W151" s="6" t="s">
        <v>15311</v>
      </c>
      <c r="X151" s="6" t="s">
        <v>15381</v>
      </c>
    </row>
    <row r="152" spans="1:24">
      <c r="A152" s="21" t="s">
        <v>192</v>
      </c>
      <c r="B152" s="6" t="s">
        <v>194</v>
      </c>
      <c r="C152" s="6" t="s">
        <v>193</v>
      </c>
      <c r="D152" s="6" t="s">
        <v>194</v>
      </c>
      <c r="E152" s="6" t="s">
        <v>6069</v>
      </c>
      <c r="F152" s="6" t="s">
        <v>6070</v>
      </c>
      <c r="G152" s="6" t="s">
        <v>6071</v>
      </c>
      <c r="I152" s="6" t="s">
        <v>11606</v>
      </c>
      <c r="J152" s="6" t="s">
        <v>15309</v>
      </c>
      <c r="L152" s="6" t="s">
        <v>11604</v>
      </c>
      <c r="M152" s="6" t="s">
        <v>5962</v>
      </c>
      <c r="O152" s="6" t="s">
        <v>12765</v>
      </c>
      <c r="P152" s="6">
        <v>9</v>
      </c>
      <c r="R152" s="6" t="s">
        <v>15310</v>
      </c>
      <c r="S152" s="6" t="s">
        <v>5962</v>
      </c>
      <c r="U152" s="6" t="s">
        <v>15310</v>
      </c>
      <c r="W152" s="6" t="s">
        <v>15311</v>
      </c>
      <c r="X152" s="6" t="s">
        <v>15381</v>
      </c>
    </row>
    <row r="153" spans="1:24">
      <c r="A153" s="21" t="s">
        <v>192</v>
      </c>
      <c r="B153" s="6" t="s">
        <v>194</v>
      </c>
      <c r="C153" s="6" t="s">
        <v>195</v>
      </c>
      <c r="D153" s="6" t="s">
        <v>194</v>
      </c>
      <c r="E153" s="6" t="s">
        <v>6072</v>
      </c>
      <c r="F153" s="6" t="s">
        <v>6073</v>
      </c>
      <c r="H153" s="6" t="s">
        <v>6074</v>
      </c>
      <c r="I153" s="6" t="s">
        <v>11606</v>
      </c>
      <c r="J153" s="6" t="s">
        <v>15309</v>
      </c>
      <c r="K153" s="6" t="s">
        <v>11629</v>
      </c>
      <c r="L153" s="6" t="s">
        <v>11604</v>
      </c>
      <c r="M153" s="6" t="s">
        <v>5962</v>
      </c>
      <c r="N153" s="6">
        <v>413108</v>
      </c>
      <c r="O153" s="6" t="s">
        <v>12766</v>
      </c>
      <c r="R153" s="6" t="s">
        <v>15310</v>
      </c>
      <c r="S153" s="6" t="s">
        <v>5962</v>
      </c>
      <c r="U153" s="6" t="s">
        <v>15310</v>
      </c>
      <c r="W153" s="6" t="s">
        <v>15311</v>
      </c>
      <c r="X153" s="6" t="s">
        <v>15381</v>
      </c>
    </row>
    <row r="154" spans="1:24">
      <c r="A154" s="21" t="s">
        <v>192</v>
      </c>
      <c r="B154" s="6" t="s">
        <v>194</v>
      </c>
      <c r="C154" s="6" t="s">
        <v>196</v>
      </c>
      <c r="D154" s="6" t="s">
        <v>194</v>
      </c>
      <c r="E154" s="6" t="s">
        <v>6075</v>
      </c>
      <c r="F154" s="6" t="s">
        <v>6076</v>
      </c>
      <c r="G154" s="6" t="s">
        <v>6077</v>
      </c>
      <c r="H154" s="6" t="s">
        <v>6078</v>
      </c>
      <c r="I154" s="6" t="s">
        <v>11606</v>
      </c>
      <c r="J154" s="6" t="s">
        <v>15309</v>
      </c>
      <c r="L154" s="6" t="s">
        <v>11604</v>
      </c>
      <c r="M154" s="6" t="s">
        <v>5962</v>
      </c>
      <c r="R154" s="6" t="s">
        <v>15310</v>
      </c>
      <c r="S154" s="6" t="s">
        <v>5962</v>
      </c>
      <c r="U154" s="6" t="s">
        <v>15310</v>
      </c>
      <c r="W154" s="6" t="s">
        <v>15311</v>
      </c>
      <c r="X154" s="6" t="s">
        <v>15381</v>
      </c>
    </row>
    <row r="155" spans="1:24">
      <c r="A155" s="21" t="s">
        <v>192</v>
      </c>
      <c r="B155" s="6" t="s">
        <v>194</v>
      </c>
      <c r="C155" s="6" t="s">
        <v>197</v>
      </c>
      <c r="D155" s="6" t="s">
        <v>194</v>
      </c>
      <c r="E155" s="6" t="s">
        <v>6079</v>
      </c>
      <c r="F155" s="6" t="s">
        <v>6080</v>
      </c>
      <c r="G155" s="6" t="s">
        <v>6081</v>
      </c>
      <c r="H155" s="6" t="s">
        <v>6082</v>
      </c>
      <c r="I155" s="6" t="s">
        <v>11606</v>
      </c>
      <c r="J155" s="6" t="s">
        <v>15309</v>
      </c>
      <c r="L155" s="6" t="s">
        <v>11604</v>
      </c>
      <c r="M155" s="6" t="s">
        <v>5962</v>
      </c>
      <c r="O155" s="6" t="s">
        <v>12766</v>
      </c>
      <c r="R155" s="6" t="s">
        <v>15310</v>
      </c>
      <c r="S155" s="6" t="s">
        <v>5962</v>
      </c>
      <c r="U155" s="6" t="s">
        <v>15310</v>
      </c>
      <c r="W155" s="6" t="s">
        <v>15311</v>
      </c>
      <c r="X155" s="6" t="s">
        <v>15381</v>
      </c>
    </row>
    <row r="156" spans="1:24">
      <c r="A156" s="21" t="s">
        <v>545</v>
      </c>
      <c r="B156" s="6" t="s">
        <v>547</v>
      </c>
      <c r="D156" s="6" t="s">
        <v>547</v>
      </c>
      <c r="E156" s="6" t="s">
        <v>16409</v>
      </c>
      <c r="F156" s="6" t="s">
        <v>6425</v>
      </c>
      <c r="G156" s="6" t="s">
        <v>6426</v>
      </c>
      <c r="H156" s="6" t="s">
        <v>6007</v>
      </c>
      <c r="I156" s="6" t="s">
        <v>11610</v>
      </c>
      <c r="J156" s="6" t="s">
        <v>15309</v>
      </c>
      <c r="K156" s="6" t="s">
        <v>11703</v>
      </c>
      <c r="L156" s="6" t="s">
        <v>11604</v>
      </c>
      <c r="M156" s="6" t="s">
        <v>6008</v>
      </c>
      <c r="N156" s="6">
        <v>110018</v>
      </c>
      <c r="O156" s="6" t="s">
        <v>12846</v>
      </c>
      <c r="R156" s="6" t="s">
        <v>15318</v>
      </c>
      <c r="S156" s="6" t="s">
        <v>15237</v>
      </c>
      <c r="T156" s="6" t="s">
        <v>15237</v>
      </c>
      <c r="U156" s="6" t="s">
        <v>15310</v>
      </c>
      <c r="W156" s="6" t="s">
        <v>15311</v>
      </c>
      <c r="X156" s="6" t="s">
        <v>15319</v>
      </c>
    </row>
    <row r="157" spans="1:24">
      <c r="A157" s="21" t="s">
        <v>545</v>
      </c>
      <c r="B157" s="6" t="s">
        <v>547</v>
      </c>
      <c r="C157" s="6" t="s">
        <v>546</v>
      </c>
      <c r="D157" s="6" t="s">
        <v>547</v>
      </c>
      <c r="E157" s="6" t="s">
        <v>6424</v>
      </c>
      <c r="F157" s="6" t="s">
        <v>6425</v>
      </c>
      <c r="G157" s="6" t="s">
        <v>6426</v>
      </c>
      <c r="H157" s="6" t="s">
        <v>6007</v>
      </c>
      <c r="I157" s="6" t="s">
        <v>11610</v>
      </c>
      <c r="J157" s="6" t="s">
        <v>15309</v>
      </c>
      <c r="K157" s="6" t="s">
        <v>11703</v>
      </c>
      <c r="L157" s="6" t="s">
        <v>11604</v>
      </c>
      <c r="M157" s="6" t="s">
        <v>6008</v>
      </c>
      <c r="N157" s="6">
        <v>110018</v>
      </c>
      <c r="O157" s="6">
        <v>9910612090</v>
      </c>
      <c r="R157" s="6" t="s">
        <v>15310</v>
      </c>
      <c r="S157" s="6" t="s">
        <v>6008</v>
      </c>
      <c r="U157" s="6" t="s">
        <v>15310</v>
      </c>
      <c r="W157" s="6" t="s">
        <v>15311</v>
      </c>
      <c r="X157" s="6" t="s">
        <v>15319</v>
      </c>
    </row>
    <row r="158" spans="1:24">
      <c r="A158" s="21" t="s">
        <v>390</v>
      </c>
      <c r="B158" s="6" t="s">
        <v>15382</v>
      </c>
      <c r="D158" s="6" t="s">
        <v>15382</v>
      </c>
      <c r="E158" s="6" t="s">
        <v>15383</v>
      </c>
      <c r="I158" s="6" t="s">
        <v>11605</v>
      </c>
      <c r="J158" s="6" t="s">
        <v>15384</v>
      </c>
      <c r="L158" s="6" t="s">
        <v>11658</v>
      </c>
      <c r="O158" s="6">
        <v>2271517</v>
      </c>
      <c r="R158" s="6" t="s">
        <v>15318</v>
      </c>
      <c r="S158" s="6" t="s">
        <v>15237</v>
      </c>
      <c r="T158" s="6" t="s">
        <v>15237</v>
      </c>
      <c r="U158" s="6" t="s">
        <v>15310</v>
      </c>
      <c r="W158" s="6" t="s">
        <v>15378</v>
      </c>
      <c r="X158" s="6" t="s">
        <v>15335</v>
      </c>
    </row>
    <row r="159" spans="1:24">
      <c r="A159" s="21" t="s">
        <v>390</v>
      </c>
      <c r="B159" s="6" t="s">
        <v>15382</v>
      </c>
      <c r="C159" s="6" t="s">
        <v>391</v>
      </c>
      <c r="D159" s="6" t="s">
        <v>392</v>
      </c>
      <c r="E159" s="6" t="s">
        <v>15383</v>
      </c>
      <c r="I159" s="6" t="s">
        <v>11616</v>
      </c>
      <c r="J159" s="6" t="s">
        <v>15384</v>
      </c>
      <c r="L159" s="6" t="s">
        <v>11658</v>
      </c>
      <c r="O159" s="6" t="s">
        <v>12816</v>
      </c>
      <c r="R159" s="6" t="s">
        <v>15310</v>
      </c>
      <c r="S159" s="6" t="s">
        <v>15237</v>
      </c>
      <c r="U159" s="6" t="s">
        <v>15310</v>
      </c>
      <c r="W159" s="6" t="s">
        <v>15378</v>
      </c>
      <c r="X159" s="6" t="s">
        <v>15335</v>
      </c>
    </row>
    <row r="160" spans="1:24">
      <c r="A160" s="21" t="s">
        <v>281</v>
      </c>
      <c r="B160" s="6" t="s">
        <v>15385</v>
      </c>
      <c r="D160" s="6" t="s">
        <v>15385</v>
      </c>
      <c r="E160" s="6" t="s">
        <v>16410</v>
      </c>
      <c r="F160" s="6" t="s">
        <v>16411</v>
      </c>
      <c r="G160" s="6" t="s">
        <v>6160</v>
      </c>
      <c r="H160" s="6" t="s">
        <v>6313</v>
      </c>
      <c r="I160" s="6" t="s">
        <v>11606</v>
      </c>
      <c r="J160" s="6" t="s">
        <v>15309</v>
      </c>
      <c r="L160" s="6" t="s">
        <v>11604</v>
      </c>
      <c r="M160" s="6" t="s">
        <v>5962</v>
      </c>
      <c r="N160" s="6">
        <v>400703</v>
      </c>
      <c r="O160" s="6" t="s">
        <v>12791</v>
      </c>
      <c r="R160" s="6" t="s">
        <v>15318</v>
      </c>
      <c r="S160" s="6" t="s">
        <v>15237</v>
      </c>
      <c r="T160" s="6" t="s">
        <v>15237</v>
      </c>
      <c r="U160" s="6" t="s">
        <v>15310</v>
      </c>
      <c r="W160" s="6" t="s">
        <v>15311</v>
      </c>
      <c r="X160" s="6" t="s">
        <v>15314</v>
      </c>
    </row>
    <row r="161" spans="1:24">
      <c r="A161" s="21" t="s">
        <v>281</v>
      </c>
      <c r="B161" s="6" t="s">
        <v>15385</v>
      </c>
      <c r="C161" s="6" t="s">
        <v>282</v>
      </c>
      <c r="D161" s="6" t="s">
        <v>15385</v>
      </c>
      <c r="E161" s="6" t="s">
        <v>6158</v>
      </c>
      <c r="F161" s="6" t="s">
        <v>6159</v>
      </c>
      <c r="G161" s="6" t="s">
        <v>6160</v>
      </c>
      <c r="I161" s="6" t="s">
        <v>11606</v>
      </c>
      <c r="J161" s="6" t="s">
        <v>15309</v>
      </c>
      <c r="L161" s="6" t="s">
        <v>11604</v>
      </c>
      <c r="M161" s="6" t="s">
        <v>5962</v>
      </c>
      <c r="O161" s="6" t="s">
        <v>12790</v>
      </c>
      <c r="R161" s="6" t="s">
        <v>15310</v>
      </c>
      <c r="S161" s="6" t="s">
        <v>5962</v>
      </c>
      <c r="U161" s="6" t="s">
        <v>15310</v>
      </c>
      <c r="W161" s="6" t="s">
        <v>15311</v>
      </c>
      <c r="X161" s="6" t="s">
        <v>15314</v>
      </c>
    </row>
    <row r="162" spans="1:24">
      <c r="A162" s="21" t="s">
        <v>435</v>
      </c>
      <c r="B162" s="6" t="s">
        <v>437</v>
      </c>
      <c r="D162" s="6" t="s">
        <v>437</v>
      </c>
      <c r="E162" s="6" t="s">
        <v>16412</v>
      </c>
      <c r="H162" s="6" t="s">
        <v>5973</v>
      </c>
      <c r="I162" s="6" t="s">
        <v>11605</v>
      </c>
      <c r="J162" s="6" t="s">
        <v>15309</v>
      </c>
      <c r="K162" s="6" t="s">
        <v>11676</v>
      </c>
      <c r="L162" s="6" t="s">
        <v>11604</v>
      </c>
      <c r="M162" s="6" t="s">
        <v>5975</v>
      </c>
      <c r="N162" s="6">
        <v>201301</v>
      </c>
      <c r="O162" s="6" t="s">
        <v>13054</v>
      </c>
      <c r="R162" s="6" t="s">
        <v>15318</v>
      </c>
      <c r="S162" s="6" t="s">
        <v>15237</v>
      </c>
      <c r="T162" s="6" t="s">
        <v>15237</v>
      </c>
      <c r="U162" s="6" t="s">
        <v>15310</v>
      </c>
      <c r="W162" s="6" t="s">
        <v>15345</v>
      </c>
      <c r="X162" s="6" t="s">
        <v>15312</v>
      </c>
    </row>
    <row r="163" spans="1:24">
      <c r="A163" s="21" t="s">
        <v>435</v>
      </c>
      <c r="B163" s="6" t="s">
        <v>437</v>
      </c>
      <c r="C163" s="6" t="s">
        <v>436</v>
      </c>
      <c r="D163" s="6" t="s">
        <v>437</v>
      </c>
      <c r="E163" s="6" t="s">
        <v>6310</v>
      </c>
      <c r="F163" s="6" t="s">
        <v>5972</v>
      </c>
      <c r="H163" s="6" t="s">
        <v>5973</v>
      </c>
      <c r="I163" s="6" t="s">
        <v>11605</v>
      </c>
      <c r="J163" s="6" t="s">
        <v>15309</v>
      </c>
      <c r="K163" s="6" t="s">
        <v>11676</v>
      </c>
      <c r="L163" s="6" t="s">
        <v>11604</v>
      </c>
      <c r="M163" s="6" t="s">
        <v>5975</v>
      </c>
      <c r="N163" s="6">
        <v>201301</v>
      </c>
      <c r="O163" s="6" t="s">
        <v>12824</v>
      </c>
      <c r="R163" s="6" t="s">
        <v>15310</v>
      </c>
      <c r="S163" s="6" t="s">
        <v>5975</v>
      </c>
      <c r="U163" s="6" t="s">
        <v>15310</v>
      </c>
      <c r="W163" s="6" t="s">
        <v>15345</v>
      </c>
      <c r="X163" s="6" t="s">
        <v>15312</v>
      </c>
    </row>
    <row r="164" spans="1:24">
      <c r="A164" s="21" t="s">
        <v>725</v>
      </c>
      <c r="B164" s="6" t="s">
        <v>727</v>
      </c>
      <c r="D164" s="6" t="s">
        <v>727</v>
      </c>
      <c r="E164" s="6" t="s">
        <v>16413</v>
      </c>
      <c r="F164" s="6" t="s">
        <v>16414</v>
      </c>
      <c r="H164" s="6" t="s">
        <v>6650</v>
      </c>
      <c r="I164" s="6" t="s">
        <v>11807</v>
      </c>
      <c r="J164" s="6" t="s">
        <v>15309</v>
      </c>
      <c r="K164" s="6" t="s">
        <v>16415</v>
      </c>
      <c r="L164" s="6" t="s">
        <v>11604</v>
      </c>
      <c r="M164" s="6" t="s">
        <v>6651</v>
      </c>
      <c r="N164" s="6">
        <v>263153</v>
      </c>
      <c r="R164" s="6" t="s">
        <v>15318</v>
      </c>
      <c r="S164" s="6" t="s">
        <v>15237</v>
      </c>
      <c r="T164" s="6" t="s">
        <v>15237</v>
      </c>
      <c r="U164" s="6" t="s">
        <v>15310</v>
      </c>
      <c r="W164" s="6" t="s">
        <v>15345</v>
      </c>
      <c r="X164" s="6" t="s">
        <v>15371</v>
      </c>
    </row>
    <row r="165" spans="1:24">
      <c r="A165" s="21" t="s">
        <v>725</v>
      </c>
      <c r="B165" s="6" t="s">
        <v>727</v>
      </c>
      <c r="C165" s="6" t="s">
        <v>726</v>
      </c>
      <c r="D165" s="6" t="s">
        <v>727</v>
      </c>
      <c r="E165" s="6" t="s">
        <v>6648</v>
      </c>
      <c r="F165" s="6" t="s">
        <v>6649</v>
      </c>
      <c r="H165" s="6" t="s">
        <v>6650</v>
      </c>
      <c r="I165" s="6" t="s">
        <v>11605</v>
      </c>
      <c r="J165" s="6" t="s">
        <v>15309</v>
      </c>
      <c r="K165" s="6" t="s">
        <v>11756</v>
      </c>
      <c r="L165" s="6" t="s">
        <v>11604</v>
      </c>
      <c r="M165" s="6" t="s">
        <v>6651</v>
      </c>
      <c r="N165" s="6">
        <v>263153</v>
      </c>
      <c r="O165" s="6">
        <v>-2828120</v>
      </c>
      <c r="R165" s="6" t="s">
        <v>15310</v>
      </c>
      <c r="S165" s="6" t="s">
        <v>15237</v>
      </c>
      <c r="U165" s="6" t="s">
        <v>15310</v>
      </c>
      <c r="W165" s="6" t="s">
        <v>15345</v>
      </c>
      <c r="X165" s="6" t="s">
        <v>15371</v>
      </c>
    </row>
    <row r="166" spans="1:24">
      <c r="A166" s="21" t="s">
        <v>725</v>
      </c>
      <c r="B166" s="6" t="s">
        <v>727</v>
      </c>
      <c r="C166" s="6" t="s">
        <v>728</v>
      </c>
      <c r="D166" s="6" t="s">
        <v>729</v>
      </c>
      <c r="E166" s="6" t="s">
        <v>6652</v>
      </c>
      <c r="F166" s="6" t="s">
        <v>6653</v>
      </c>
      <c r="G166" s="6" t="s">
        <v>6007</v>
      </c>
      <c r="H166" s="6" t="s">
        <v>6007</v>
      </c>
      <c r="I166" s="6" t="s">
        <v>11605</v>
      </c>
      <c r="J166" s="6" t="s">
        <v>15309</v>
      </c>
      <c r="L166" s="6" t="s">
        <v>11604</v>
      </c>
      <c r="M166" s="6" t="s">
        <v>6008</v>
      </c>
      <c r="N166" s="6">
        <v>110008</v>
      </c>
      <c r="R166" s="6" t="s">
        <v>15310</v>
      </c>
      <c r="S166" s="6" t="s">
        <v>6008</v>
      </c>
      <c r="U166" s="6" t="s">
        <v>15310</v>
      </c>
      <c r="W166" s="6" t="s">
        <v>15345</v>
      </c>
      <c r="X166" s="6" t="s">
        <v>15371</v>
      </c>
    </row>
    <row r="167" spans="1:24">
      <c r="A167" s="21" t="s">
        <v>345</v>
      </c>
      <c r="B167" s="6" t="s">
        <v>347</v>
      </c>
      <c r="D167" s="6" t="s">
        <v>347</v>
      </c>
      <c r="E167" s="6" t="s">
        <v>15386</v>
      </c>
      <c r="F167" s="6" t="s">
        <v>16416</v>
      </c>
      <c r="H167" s="6" t="s">
        <v>16417</v>
      </c>
      <c r="I167" s="6" t="s">
        <v>16418</v>
      </c>
      <c r="J167" s="6" t="s">
        <v>15309</v>
      </c>
      <c r="L167" s="6" t="s">
        <v>11604</v>
      </c>
      <c r="M167" s="6" t="s">
        <v>6195</v>
      </c>
      <c r="N167" s="6">
        <v>122001</v>
      </c>
      <c r="O167" s="6" t="s">
        <v>12807</v>
      </c>
      <c r="R167" s="6" t="s">
        <v>15318</v>
      </c>
      <c r="S167" s="6" t="s">
        <v>15237</v>
      </c>
      <c r="T167" s="6" t="s">
        <v>15237</v>
      </c>
      <c r="U167" s="6" t="s">
        <v>15310</v>
      </c>
      <c r="W167" s="6" t="s">
        <v>15345</v>
      </c>
      <c r="X167" s="6" t="s">
        <v>15361</v>
      </c>
    </row>
    <row r="168" spans="1:24">
      <c r="A168" s="21" t="s">
        <v>345</v>
      </c>
      <c r="B168" s="6" t="s">
        <v>347</v>
      </c>
      <c r="C168" s="6" t="s">
        <v>346</v>
      </c>
      <c r="D168" s="6" t="s">
        <v>347</v>
      </c>
      <c r="E168" s="6" t="s">
        <v>15386</v>
      </c>
      <c r="F168" s="6" t="s">
        <v>6222</v>
      </c>
      <c r="I168" s="6" t="s">
        <v>11616</v>
      </c>
      <c r="J168" s="6" t="s">
        <v>15309</v>
      </c>
      <c r="L168" s="6" t="s">
        <v>11604</v>
      </c>
      <c r="M168" s="6" t="s">
        <v>6195</v>
      </c>
      <c r="O168" s="6">
        <v>0</v>
      </c>
      <c r="R168" s="6" t="s">
        <v>15310</v>
      </c>
      <c r="S168" s="6" t="s">
        <v>6195</v>
      </c>
      <c r="U168" s="6" t="s">
        <v>15310</v>
      </c>
      <c r="W168" s="6" t="s">
        <v>15345</v>
      </c>
      <c r="X168" s="6" t="s">
        <v>15361</v>
      </c>
    </row>
    <row r="169" spans="1:24">
      <c r="A169" s="21" t="s">
        <v>500</v>
      </c>
      <c r="B169" s="6" t="s">
        <v>411</v>
      </c>
      <c r="D169" s="6" t="s">
        <v>411</v>
      </c>
      <c r="E169" s="6" t="s">
        <v>16419</v>
      </c>
      <c r="F169" s="6" t="s">
        <v>16420</v>
      </c>
      <c r="H169" s="6" t="s">
        <v>6225</v>
      </c>
      <c r="I169" s="6" t="s">
        <v>11618</v>
      </c>
      <c r="J169" s="6" t="s">
        <v>15309</v>
      </c>
      <c r="L169" s="6" t="s">
        <v>11604</v>
      </c>
      <c r="M169" s="6" t="s">
        <v>6129</v>
      </c>
      <c r="N169" s="6" t="s">
        <v>11667</v>
      </c>
      <c r="O169" s="6">
        <v>9840957863</v>
      </c>
      <c r="R169" s="6" t="s">
        <v>15318</v>
      </c>
      <c r="S169" s="6" t="s">
        <v>15237</v>
      </c>
      <c r="T169" s="6" t="s">
        <v>15237</v>
      </c>
      <c r="U169" s="6" t="s">
        <v>15310</v>
      </c>
      <c r="W169" s="6" t="s">
        <v>15311</v>
      </c>
      <c r="X169" s="6" t="s">
        <v>15387</v>
      </c>
    </row>
    <row r="170" spans="1:24">
      <c r="A170" s="21" t="s">
        <v>500</v>
      </c>
      <c r="B170" s="6" t="s">
        <v>411</v>
      </c>
      <c r="C170" s="6" t="s">
        <v>501</v>
      </c>
      <c r="D170" s="6" t="s">
        <v>411</v>
      </c>
      <c r="E170" s="6" t="s">
        <v>6373</v>
      </c>
      <c r="F170" s="6" t="s">
        <v>6282</v>
      </c>
      <c r="H170" s="6" t="s">
        <v>6225</v>
      </c>
      <c r="I170" s="6" t="s">
        <v>11618</v>
      </c>
      <c r="J170" s="6" t="s">
        <v>15309</v>
      </c>
      <c r="K170" s="6" t="s">
        <v>11689</v>
      </c>
      <c r="L170" s="6" t="s">
        <v>11604</v>
      </c>
      <c r="M170" s="6" t="s">
        <v>6129</v>
      </c>
      <c r="N170" s="6" t="s">
        <v>11667</v>
      </c>
      <c r="O170" s="6" t="s">
        <v>12836</v>
      </c>
      <c r="R170" s="6" t="s">
        <v>15310</v>
      </c>
      <c r="S170" s="6" t="s">
        <v>6129</v>
      </c>
      <c r="U170" s="6" t="s">
        <v>15310</v>
      </c>
      <c r="W170" s="6" t="s">
        <v>15311</v>
      </c>
      <c r="X170" s="6" t="s">
        <v>15387</v>
      </c>
    </row>
    <row r="171" spans="1:24">
      <c r="A171" s="21" t="s">
        <v>365</v>
      </c>
      <c r="B171" s="6" t="s">
        <v>369</v>
      </c>
      <c r="D171" s="6" t="s">
        <v>369</v>
      </c>
      <c r="E171" s="6" t="s">
        <v>16421</v>
      </c>
      <c r="F171" s="6" t="s">
        <v>16422</v>
      </c>
      <c r="G171" s="6" t="s">
        <v>7421</v>
      </c>
      <c r="H171" s="6" t="s">
        <v>5973</v>
      </c>
      <c r="I171" s="6" t="s">
        <v>11610</v>
      </c>
      <c r="J171" s="6" t="s">
        <v>15309</v>
      </c>
      <c r="L171" s="6" t="s">
        <v>11604</v>
      </c>
      <c r="M171" s="6" t="s">
        <v>5975</v>
      </c>
      <c r="N171" s="6">
        <v>201308</v>
      </c>
      <c r="O171" s="6" t="s">
        <v>12812</v>
      </c>
      <c r="P171" s="6">
        <v>29</v>
      </c>
      <c r="R171" s="6" t="s">
        <v>15318</v>
      </c>
      <c r="S171" s="6" t="s">
        <v>15237</v>
      </c>
      <c r="T171" s="6" t="s">
        <v>15237</v>
      </c>
      <c r="U171" s="6" t="s">
        <v>15310</v>
      </c>
      <c r="W171" s="6" t="s">
        <v>15311</v>
      </c>
      <c r="X171" s="6" t="s">
        <v>15319</v>
      </c>
    </row>
    <row r="172" spans="1:24">
      <c r="A172" s="21" t="s">
        <v>365</v>
      </c>
      <c r="B172" s="6" t="s">
        <v>369</v>
      </c>
      <c r="C172" s="6" t="s">
        <v>366</v>
      </c>
      <c r="D172" s="6" t="s">
        <v>367</v>
      </c>
      <c r="E172" s="6" t="s">
        <v>6241</v>
      </c>
      <c r="F172" s="6" t="s">
        <v>6242</v>
      </c>
      <c r="G172" s="6" t="s">
        <v>6243</v>
      </c>
      <c r="H172" s="6" t="s">
        <v>5972</v>
      </c>
      <c r="I172" s="6" t="s">
        <v>11610</v>
      </c>
      <c r="J172" s="6" t="s">
        <v>15309</v>
      </c>
      <c r="L172" s="6" t="s">
        <v>11604</v>
      </c>
      <c r="M172" s="6" t="s">
        <v>5975</v>
      </c>
      <c r="O172" s="6" t="s">
        <v>12811</v>
      </c>
      <c r="R172" s="6" t="s">
        <v>15310</v>
      </c>
      <c r="S172" s="6" t="s">
        <v>5975</v>
      </c>
      <c r="U172" s="6" t="s">
        <v>15310</v>
      </c>
      <c r="W172" s="6" t="s">
        <v>15311</v>
      </c>
      <c r="X172" s="6" t="s">
        <v>15319</v>
      </c>
    </row>
    <row r="173" spans="1:24">
      <c r="A173" s="21" t="s">
        <v>365</v>
      </c>
      <c r="B173" s="6" t="s">
        <v>369</v>
      </c>
      <c r="C173" s="6" t="s">
        <v>368</v>
      </c>
      <c r="D173" s="6" t="s">
        <v>369</v>
      </c>
      <c r="E173" s="6" t="s">
        <v>6244</v>
      </c>
      <c r="F173" s="6" t="s">
        <v>6245</v>
      </c>
      <c r="H173" s="6" t="s">
        <v>6007</v>
      </c>
      <c r="I173" s="6" t="s">
        <v>11610</v>
      </c>
      <c r="J173" s="6" t="s">
        <v>15309</v>
      </c>
      <c r="K173" s="6" t="s">
        <v>11655</v>
      </c>
      <c r="L173" s="6" t="s">
        <v>11604</v>
      </c>
      <c r="M173" s="6" t="s">
        <v>6008</v>
      </c>
      <c r="N173" s="6" t="s">
        <v>11654</v>
      </c>
      <c r="O173" s="6" t="s">
        <v>12812</v>
      </c>
      <c r="P173" s="6">
        <v>29</v>
      </c>
      <c r="R173" s="6" t="s">
        <v>15310</v>
      </c>
      <c r="S173" s="6" t="s">
        <v>6008</v>
      </c>
      <c r="U173" s="6" t="s">
        <v>15310</v>
      </c>
      <c r="W173" s="6" t="s">
        <v>15311</v>
      </c>
      <c r="X173" s="6" t="s">
        <v>15319</v>
      </c>
    </row>
    <row r="174" spans="1:24">
      <c r="A174" s="21" t="s">
        <v>3137</v>
      </c>
      <c r="B174" s="6" t="s">
        <v>3139</v>
      </c>
      <c r="D174" s="6" t="s">
        <v>3139</v>
      </c>
      <c r="E174" s="6" t="s">
        <v>16423</v>
      </c>
      <c r="F174" s="6" t="s">
        <v>8834</v>
      </c>
      <c r="H174" s="6" t="s">
        <v>8754</v>
      </c>
      <c r="I174" s="6" t="s">
        <v>11605</v>
      </c>
      <c r="J174" s="6" t="s">
        <v>15309</v>
      </c>
      <c r="K174" s="6" t="s">
        <v>16424</v>
      </c>
      <c r="L174" s="6" t="s">
        <v>11604</v>
      </c>
      <c r="M174" s="6" t="s">
        <v>7005</v>
      </c>
      <c r="N174" s="6">
        <v>834001</v>
      </c>
      <c r="O174" s="6">
        <v>9431103284</v>
      </c>
      <c r="R174" s="6" t="s">
        <v>15318</v>
      </c>
      <c r="S174" s="6" t="s">
        <v>15237</v>
      </c>
      <c r="T174" s="6" t="s">
        <v>15237</v>
      </c>
      <c r="U174" s="6" t="s">
        <v>15310</v>
      </c>
      <c r="W174" s="6" t="s">
        <v>15334</v>
      </c>
      <c r="X174" s="6" t="s">
        <v>15314</v>
      </c>
    </row>
    <row r="175" spans="1:24">
      <c r="A175" s="21" t="s">
        <v>3137</v>
      </c>
      <c r="B175" s="6" t="s">
        <v>3139</v>
      </c>
      <c r="C175" s="6" t="s">
        <v>3138</v>
      </c>
      <c r="D175" s="6" t="s">
        <v>3139</v>
      </c>
      <c r="E175" s="6" t="s">
        <v>8833</v>
      </c>
      <c r="F175" s="6" t="s">
        <v>8834</v>
      </c>
      <c r="H175" s="6" t="s">
        <v>8754</v>
      </c>
      <c r="I175" s="6" t="s">
        <v>11605</v>
      </c>
      <c r="J175" s="6" t="s">
        <v>15309</v>
      </c>
      <c r="K175" s="6" t="s">
        <v>12235</v>
      </c>
      <c r="L175" s="6" t="s">
        <v>11604</v>
      </c>
      <c r="M175" s="6" t="s">
        <v>7005</v>
      </c>
      <c r="N175" s="6">
        <v>834001</v>
      </c>
      <c r="O175" s="6" t="s">
        <v>13336</v>
      </c>
      <c r="R175" s="6" t="s">
        <v>15310</v>
      </c>
      <c r="S175" s="6" t="s">
        <v>7005</v>
      </c>
      <c r="U175" s="6" t="s">
        <v>15310</v>
      </c>
      <c r="W175" s="6" t="s">
        <v>15334</v>
      </c>
      <c r="X175" s="6" t="s">
        <v>15314</v>
      </c>
    </row>
    <row r="176" spans="1:24">
      <c r="A176" s="21" t="s">
        <v>149</v>
      </c>
      <c r="B176" s="6" t="s">
        <v>15388</v>
      </c>
      <c r="D176" s="6" t="s">
        <v>15388</v>
      </c>
      <c r="E176" s="6" t="s">
        <v>16425</v>
      </c>
      <c r="F176" s="6" t="s">
        <v>6030</v>
      </c>
      <c r="H176" s="6" t="s">
        <v>6007</v>
      </c>
      <c r="I176" s="6" t="s">
        <v>11605</v>
      </c>
      <c r="J176" s="6" t="s">
        <v>15309</v>
      </c>
      <c r="L176" s="6" t="s">
        <v>11604</v>
      </c>
      <c r="M176" s="6" t="s">
        <v>6008</v>
      </c>
      <c r="N176" s="6">
        <v>110005</v>
      </c>
      <c r="O176" s="6" t="s">
        <v>12759</v>
      </c>
      <c r="R176" s="6" t="s">
        <v>15318</v>
      </c>
      <c r="S176" s="6" t="s">
        <v>15237</v>
      </c>
      <c r="T176" s="6" t="s">
        <v>15237</v>
      </c>
      <c r="U176" s="6" t="s">
        <v>15310</v>
      </c>
      <c r="W176" s="6" t="s">
        <v>15334</v>
      </c>
      <c r="X176" s="6" t="s">
        <v>15335</v>
      </c>
    </row>
    <row r="177" spans="1:24">
      <c r="A177" s="21" t="s">
        <v>149</v>
      </c>
      <c r="B177" s="6" t="s">
        <v>15388</v>
      </c>
      <c r="C177" s="6" t="s">
        <v>150</v>
      </c>
      <c r="D177" s="6" t="s">
        <v>15389</v>
      </c>
      <c r="E177" s="6" t="s">
        <v>6029</v>
      </c>
      <c r="F177" s="6" t="s">
        <v>6030</v>
      </c>
      <c r="I177" s="6" t="s">
        <v>11605</v>
      </c>
      <c r="J177" s="6" t="s">
        <v>15309</v>
      </c>
      <c r="L177" s="6" t="s">
        <v>11604</v>
      </c>
      <c r="M177" s="6" t="s">
        <v>6008</v>
      </c>
      <c r="O177" s="6" t="s">
        <v>12758</v>
      </c>
      <c r="P177" s="6">
        <v>6164</v>
      </c>
      <c r="R177" s="6" t="s">
        <v>15310</v>
      </c>
      <c r="S177" s="6" t="s">
        <v>6008</v>
      </c>
      <c r="U177" s="6" t="s">
        <v>15310</v>
      </c>
      <c r="W177" s="6" t="s">
        <v>15334</v>
      </c>
      <c r="X177" s="6" t="s">
        <v>15335</v>
      </c>
    </row>
    <row r="178" spans="1:24">
      <c r="A178" s="21" t="s">
        <v>261</v>
      </c>
      <c r="B178" s="6" t="s">
        <v>263</v>
      </c>
      <c r="D178" s="6" t="s">
        <v>263</v>
      </c>
      <c r="E178" s="6" t="s">
        <v>16426</v>
      </c>
      <c r="F178" s="6" t="s">
        <v>16427</v>
      </c>
      <c r="G178" s="6" t="s">
        <v>15391</v>
      </c>
      <c r="H178" s="6" t="s">
        <v>7042</v>
      </c>
      <c r="I178" s="6" t="s">
        <v>11610</v>
      </c>
      <c r="J178" s="6" t="s">
        <v>15309</v>
      </c>
      <c r="L178" s="6" t="s">
        <v>11604</v>
      </c>
      <c r="M178" s="6" t="s">
        <v>6140</v>
      </c>
      <c r="N178" s="6">
        <v>144002</v>
      </c>
      <c r="O178" s="6" t="s">
        <v>12786</v>
      </c>
      <c r="R178" s="6" t="s">
        <v>15318</v>
      </c>
      <c r="S178" s="6" t="s">
        <v>15237</v>
      </c>
      <c r="T178" s="6" t="s">
        <v>15237</v>
      </c>
      <c r="U178" s="6" t="s">
        <v>15310</v>
      </c>
      <c r="W178" s="6" t="s">
        <v>15311</v>
      </c>
      <c r="X178" s="6" t="s">
        <v>15314</v>
      </c>
    </row>
    <row r="179" spans="1:24">
      <c r="A179" s="21" t="s">
        <v>261</v>
      </c>
      <c r="B179" s="6" t="s">
        <v>263</v>
      </c>
      <c r="C179" s="6" t="s">
        <v>262</v>
      </c>
      <c r="D179" s="6" t="s">
        <v>263</v>
      </c>
      <c r="E179" s="6" t="s">
        <v>15390</v>
      </c>
      <c r="F179" s="6" t="s">
        <v>15391</v>
      </c>
      <c r="G179" s="6" t="s">
        <v>6143</v>
      </c>
      <c r="I179" s="6" t="s">
        <v>11610</v>
      </c>
      <c r="J179" s="6" t="s">
        <v>15309</v>
      </c>
      <c r="L179" s="6" t="s">
        <v>11604</v>
      </c>
      <c r="M179" s="6" t="s">
        <v>6140</v>
      </c>
      <c r="O179" s="6">
        <v>9814055124</v>
      </c>
      <c r="R179" s="6" t="s">
        <v>15310</v>
      </c>
      <c r="S179" s="6" t="s">
        <v>6140</v>
      </c>
      <c r="U179" s="6" t="s">
        <v>15310</v>
      </c>
      <c r="W179" s="6" t="s">
        <v>15311</v>
      </c>
      <c r="X179" s="6" t="s">
        <v>15314</v>
      </c>
    </row>
    <row r="180" spans="1:24">
      <c r="A180" s="21" t="s">
        <v>528</v>
      </c>
      <c r="B180" s="6" t="s">
        <v>530</v>
      </c>
      <c r="D180" s="6" t="s">
        <v>530</v>
      </c>
      <c r="E180" s="6" t="s">
        <v>16428</v>
      </c>
      <c r="F180" s="6" t="s">
        <v>16429</v>
      </c>
      <c r="G180" s="6" t="s">
        <v>6402</v>
      </c>
      <c r="H180" s="6" t="s">
        <v>6403</v>
      </c>
      <c r="I180" s="6" t="s">
        <v>11610</v>
      </c>
      <c r="J180" s="6" t="s">
        <v>15309</v>
      </c>
      <c r="K180" s="6" t="s">
        <v>11697</v>
      </c>
      <c r="L180" s="6" t="s">
        <v>11604</v>
      </c>
      <c r="M180" s="6" t="s">
        <v>6195</v>
      </c>
      <c r="N180" s="6">
        <v>133302</v>
      </c>
      <c r="O180" s="6">
        <v>9417008207</v>
      </c>
      <c r="R180" s="6" t="s">
        <v>15318</v>
      </c>
      <c r="S180" s="6" t="s">
        <v>15237</v>
      </c>
      <c r="T180" s="6" t="s">
        <v>15237</v>
      </c>
      <c r="U180" s="6" t="s">
        <v>15310</v>
      </c>
      <c r="W180" s="6" t="s">
        <v>15311</v>
      </c>
      <c r="X180" s="6" t="s">
        <v>15314</v>
      </c>
    </row>
    <row r="181" spans="1:24">
      <c r="A181" s="21" t="s">
        <v>528</v>
      </c>
      <c r="B181" s="6" t="s">
        <v>530</v>
      </c>
      <c r="C181" s="6" t="s">
        <v>529</v>
      </c>
      <c r="D181" s="6" t="s">
        <v>530</v>
      </c>
      <c r="E181" s="6" t="s">
        <v>6400</v>
      </c>
      <c r="F181" s="6" t="s">
        <v>6401</v>
      </c>
      <c r="G181" s="6" t="s">
        <v>6402</v>
      </c>
      <c r="H181" s="6" t="s">
        <v>6403</v>
      </c>
      <c r="I181" s="6" t="s">
        <v>11610</v>
      </c>
      <c r="J181" s="6" t="s">
        <v>15309</v>
      </c>
      <c r="K181" s="6" t="s">
        <v>11697</v>
      </c>
      <c r="L181" s="6" t="s">
        <v>11604</v>
      </c>
      <c r="M181" s="6" t="s">
        <v>6195</v>
      </c>
      <c r="N181" s="6">
        <v>133302</v>
      </c>
      <c r="O181" s="6" t="s">
        <v>12843</v>
      </c>
      <c r="R181" s="6" t="s">
        <v>15310</v>
      </c>
      <c r="S181" s="6" t="s">
        <v>6195</v>
      </c>
      <c r="U181" s="6" t="s">
        <v>15310</v>
      </c>
      <c r="W181" s="6" t="s">
        <v>15311</v>
      </c>
      <c r="X181" s="6" t="s">
        <v>15314</v>
      </c>
    </row>
    <row r="182" spans="1:24">
      <c r="A182" s="21" t="s">
        <v>427</v>
      </c>
      <c r="B182" s="6" t="s">
        <v>15392</v>
      </c>
      <c r="D182" s="6" t="s">
        <v>15392</v>
      </c>
      <c r="E182" s="6" t="s">
        <v>16430</v>
      </c>
      <c r="F182" s="6" t="s">
        <v>16431</v>
      </c>
      <c r="G182" s="6" t="s">
        <v>6089</v>
      </c>
      <c r="H182" s="6" t="s">
        <v>6089</v>
      </c>
      <c r="I182" s="6" t="s">
        <v>11606</v>
      </c>
      <c r="J182" s="6" t="s">
        <v>15309</v>
      </c>
      <c r="L182" s="6" t="s">
        <v>11604</v>
      </c>
      <c r="M182" s="6" t="s">
        <v>5962</v>
      </c>
      <c r="N182" s="6" t="s">
        <v>12482</v>
      </c>
      <c r="O182" s="6" t="s">
        <v>12823</v>
      </c>
      <c r="R182" s="6" t="s">
        <v>15318</v>
      </c>
      <c r="S182" s="6" t="s">
        <v>15237</v>
      </c>
      <c r="T182" s="6" t="s">
        <v>15237</v>
      </c>
      <c r="U182" s="6" t="s">
        <v>15310</v>
      </c>
      <c r="W182" s="6" t="s">
        <v>15311</v>
      </c>
      <c r="X182" s="6" t="s">
        <v>15358</v>
      </c>
    </row>
    <row r="183" spans="1:24">
      <c r="A183" s="21" t="s">
        <v>427</v>
      </c>
      <c r="B183" s="6" t="s">
        <v>15392</v>
      </c>
      <c r="C183" s="6" t="s">
        <v>428</v>
      </c>
      <c r="D183" s="6" t="s">
        <v>15241</v>
      </c>
      <c r="E183" s="6" t="s">
        <v>6302</v>
      </c>
      <c r="F183" s="6" t="s">
        <v>6303</v>
      </c>
      <c r="H183" s="6" t="s">
        <v>6089</v>
      </c>
      <c r="I183" s="6" t="s">
        <v>11606</v>
      </c>
      <c r="J183" s="6" t="s">
        <v>15309</v>
      </c>
      <c r="K183" s="6" t="s">
        <v>11674</v>
      </c>
      <c r="L183" s="6" t="s">
        <v>11604</v>
      </c>
      <c r="M183" s="6" t="s">
        <v>5962</v>
      </c>
      <c r="N183" s="6" t="s">
        <v>11673</v>
      </c>
      <c r="R183" s="6" t="s">
        <v>15310</v>
      </c>
      <c r="S183" s="6" t="s">
        <v>5962</v>
      </c>
      <c r="U183" s="6" t="s">
        <v>15310</v>
      </c>
      <c r="W183" s="6" t="s">
        <v>15311</v>
      </c>
      <c r="X183" s="6" t="s">
        <v>15358</v>
      </c>
    </row>
    <row r="184" spans="1:24">
      <c r="A184" s="21" t="s">
        <v>653</v>
      </c>
      <c r="B184" s="6" t="s">
        <v>655</v>
      </c>
      <c r="D184" s="6" t="s">
        <v>655</v>
      </c>
      <c r="E184" s="6" t="s">
        <v>16432</v>
      </c>
      <c r="F184" s="6" t="s">
        <v>16433</v>
      </c>
      <c r="G184" s="6" t="s">
        <v>6558</v>
      </c>
      <c r="H184" s="6" t="s">
        <v>6313</v>
      </c>
      <c r="I184" s="6" t="s">
        <v>11606</v>
      </c>
      <c r="J184" s="6" t="s">
        <v>15309</v>
      </c>
      <c r="L184" s="6" t="s">
        <v>11604</v>
      </c>
      <c r="M184" s="6" t="s">
        <v>5962</v>
      </c>
      <c r="N184" s="6">
        <v>400614</v>
      </c>
      <c r="O184" s="6">
        <v>9594950016</v>
      </c>
      <c r="R184" s="6" t="s">
        <v>15318</v>
      </c>
      <c r="S184" s="6" t="s">
        <v>15237</v>
      </c>
      <c r="T184" s="6" t="s">
        <v>15237</v>
      </c>
      <c r="U184" s="6" t="s">
        <v>15310</v>
      </c>
      <c r="W184" s="6" t="s">
        <v>15311</v>
      </c>
      <c r="X184" s="6" t="s">
        <v>15313</v>
      </c>
    </row>
    <row r="185" spans="1:24">
      <c r="A185" s="21" t="s">
        <v>653</v>
      </c>
      <c r="B185" s="6" t="s">
        <v>655</v>
      </c>
      <c r="C185" s="6" t="s">
        <v>654</v>
      </c>
      <c r="D185" s="6" t="s">
        <v>655</v>
      </c>
      <c r="E185" s="6" t="s">
        <v>6556</v>
      </c>
      <c r="F185" s="6" t="s">
        <v>6557</v>
      </c>
      <c r="G185" s="6" t="s">
        <v>6558</v>
      </c>
      <c r="H185" s="6" t="s">
        <v>6313</v>
      </c>
      <c r="I185" s="6" t="s">
        <v>11606</v>
      </c>
      <c r="J185" s="6" t="s">
        <v>15309</v>
      </c>
      <c r="K185" s="6" t="s">
        <v>11734</v>
      </c>
      <c r="L185" s="6" t="s">
        <v>11604</v>
      </c>
      <c r="M185" s="6" t="s">
        <v>5962</v>
      </c>
      <c r="N185" s="6">
        <v>400614</v>
      </c>
      <c r="O185" s="6">
        <v>9823849558</v>
      </c>
      <c r="R185" s="6" t="s">
        <v>15310</v>
      </c>
      <c r="S185" s="6" t="s">
        <v>5962</v>
      </c>
      <c r="U185" s="6" t="s">
        <v>15310</v>
      </c>
      <c r="W185" s="6" t="s">
        <v>15311</v>
      </c>
      <c r="X185" s="6" t="s">
        <v>15313</v>
      </c>
    </row>
    <row r="186" spans="1:24">
      <c r="A186" s="21" t="s">
        <v>477</v>
      </c>
      <c r="B186" s="6" t="s">
        <v>479</v>
      </c>
      <c r="D186" s="6" t="s">
        <v>479</v>
      </c>
      <c r="E186" s="6" t="s">
        <v>16434</v>
      </c>
      <c r="F186" s="6" t="s">
        <v>6351</v>
      </c>
      <c r="G186" s="6" t="s">
        <v>16435</v>
      </c>
      <c r="H186" s="6" t="s">
        <v>16436</v>
      </c>
      <c r="I186" s="6" t="s">
        <v>11605</v>
      </c>
      <c r="J186" s="6" t="s">
        <v>15309</v>
      </c>
      <c r="K186" s="6" t="s">
        <v>11687</v>
      </c>
      <c r="L186" s="6" t="s">
        <v>11604</v>
      </c>
      <c r="M186" s="6" t="s">
        <v>5962</v>
      </c>
      <c r="N186" s="6">
        <v>400067</v>
      </c>
      <c r="O186" s="6" t="s">
        <v>13856</v>
      </c>
      <c r="R186" s="6" t="s">
        <v>15318</v>
      </c>
      <c r="S186" s="6" t="s">
        <v>15237</v>
      </c>
      <c r="T186" s="6" t="s">
        <v>15237</v>
      </c>
      <c r="U186" s="6" t="s">
        <v>15310</v>
      </c>
      <c r="W186" s="6" t="s">
        <v>15325</v>
      </c>
      <c r="X186" s="6" t="s">
        <v>15360</v>
      </c>
    </row>
    <row r="187" spans="1:24">
      <c r="A187" s="21" t="s">
        <v>477</v>
      </c>
      <c r="B187" s="6" t="s">
        <v>479</v>
      </c>
      <c r="C187" s="6" t="s">
        <v>478</v>
      </c>
      <c r="D187" s="6" t="s">
        <v>479</v>
      </c>
      <c r="E187" s="6" t="s">
        <v>6350</v>
      </c>
      <c r="F187" s="6" t="s">
        <v>6351</v>
      </c>
      <c r="G187" s="6" t="s">
        <v>6352</v>
      </c>
      <c r="H187" s="6" t="s">
        <v>6353</v>
      </c>
      <c r="I187" s="6" t="s">
        <v>11605</v>
      </c>
      <c r="J187" s="6" t="s">
        <v>15309</v>
      </c>
      <c r="K187" s="6" t="s">
        <v>11687</v>
      </c>
      <c r="L187" s="6" t="s">
        <v>11604</v>
      </c>
      <c r="M187" s="6" t="s">
        <v>5962</v>
      </c>
      <c r="N187" s="6">
        <v>4020067</v>
      </c>
      <c r="O187" s="6">
        <v>9896009878</v>
      </c>
      <c r="R187" s="6" t="s">
        <v>15310</v>
      </c>
      <c r="S187" s="6" t="s">
        <v>5962</v>
      </c>
      <c r="U187" s="6" t="s">
        <v>15310</v>
      </c>
      <c r="W187" s="6" t="s">
        <v>15325</v>
      </c>
      <c r="X187" s="6" t="s">
        <v>15360</v>
      </c>
    </row>
    <row r="188" spans="1:24">
      <c r="A188" s="21" t="s">
        <v>521</v>
      </c>
      <c r="B188" s="6" t="s">
        <v>479</v>
      </c>
      <c r="D188" s="6" t="s">
        <v>479</v>
      </c>
      <c r="E188" s="6" t="s">
        <v>16434</v>
      </c>
      <c r="F188" s="6" t="s">
        <v>6351</v>
      </c>
      <c r="G188" s="6" t="s">
        <v>16435</v>
      </c>
      <c r="H188" s="6" t="s">
        <v>16436</v>
      </c>
      <c r="I188" s="6" t="s">
        <v>11605</v>
      </c>
      <c r="J188" s="6" t="s">
        <v>15309</v>
      </c>
      <c r="K188" s="6" t="s">
        <v>11687</v>
      </c>
      <c r="L188" s="6" t="s">
        <v>11604</v>
      </c>
      <c r="M188" s="6" t="s">
        <v>5962</v>
      </c>
      <c r="N188" s="6">
        <v>400067</v>
      </c>
      <c r="O188" s="6" t="s">
        <v>13856</v>
      </c>
      <c r="R188" s="6" t="s">
        <v>15318</v>
      </c>
      <c r="S188" s="6" t="s">
        <v>15237</v>
      </c>
      <c r="T188" s="6" t="s">
        <v>15237</v>
      </c>
      <c r="U188" s="6" t="s">
        <v>15310</v>
      </c>
      <c r="W188" s="6" t="s">
        <v>15334</v>
      </c>
      <c r="X188" s="6" t="s">
        <v>15346</v>
      </c>
    </row>
    <row r="189" spans="1:24">
      <c r="A189" s="21" t="s">
        <v>521</v>
      </c>
      <c r="B189" s="6" t="s">
        <v>479</v>
      </c>
      <c r="C189" s="6" t="s">
        <v>522</v>
      </c>
      <c r="D189" s="6" t="s">
        <v>479</v>
      </c>
      <c r="E189" s="6" t="s">
        <v>6350</v>
      </c>
      <c r="F189" s="6" t="s">
        <v>6351</v>
      </c>
      <c r="G189" s="6" t="s">
        <v>6352</v>
      </c>
      <c r="H189" s="6" t="s">
        <v>6353</v>
      </c>
      <c r="I189" s="6" t="s">
        <v>11605</v>
      </c>
      <c r="J189" s="6" t="s">
        <v>15309</v>
      </c>
      <c r="K189" s="6" t="s">
        <v>11687</v>
      </c>
      <c r="L189" s="6" t="s">
        <v>11604</v>
      </c>
      <c r="M189" s="6" t="s">
        <v>5962</v>
      </c>
      <c r="N189" s="6">
        <v>400067</v>
      </c>
      <c r="O189" s="6" t="s">
        <v>12841</v>
      </c>
      <c r="R189" s="6" t="s">
        <v>15310</v>
      </c>
      <c r="S189" s="6" t="s">
        <v>5962</v>
      </c>
      <c r="U189" s="6" t="s">
        <v>15310</v>
      </c>
      <c r="W189" s="6" t="s">
        <v>15334</v>
      </c>
      <c r="X189" s="6" t="s">
        <v>15346</v>
      </c>
    </row>
    <row r="190" spans="1:24">
      <c r="A190" s="21" t="s">
        <v>521</v>
      </c>
      <c r="B190" s="6" t="s">
        <v>479</v>
      </c>
      <c r="C190" s="6" t="s">
        <v>523</v>
      </c>
      <c r="D190" s="6" t="s">
        <v>524</v>
      </c>
      <c r="E190" s="6" t="s">
        <v>6392</v>
      </c>
      <c r="F190" s="6" t="s">
        <v>6393</v>
      </c>
      <c r="G190" s="6" t="s">
        <v>6394</v>
      </c>
      <c r="H190" s="6" t="s">
        <v>6395</v>
      </c>
      <c r="I190" s="6" t="s">
        <v>11605</v>
      </c>
      <c r="J190" s="6" t="s">
        <v>15309</v>
      </c>
      <c r="K190" s="6" t="s">
        <v>11696</v>
      </c>
      <c r="L190" s="6" t="s">
        <v>11604</v>
      </c>
      <c r="M190" s="6" t="s">
        <v>5962</v>
      </c>
      <c r="O190" s="6">
        <v>9821083455</v>
      </c>
      <c r="R190" s="6" t="s">
        <v>15310</v>
      </c>
      <c r="S190" s="6" t="s">
        <v>5962</v>
      </c>
      <c r="U190" s="6" t="s">
        <v>15310</v>
      </c>
      <c r="W190" s="6" t="s">
        <v>15334</v>
      </c>
      <c r="X190" s="6" t="s">
        <v>15346</v>
      </c>
    </row>
    <row r="191" spans="1:24">
      <c r="A191" s="21" t="s">
        <v>421</v>
      </c>
      <c r="B191" s="6" t="s">
        <v>423</v>
      </c>
      <c r="D191" s="6" t="s">
        <v>423</v>
      </c>
      <c r="E191" s="6" t="s">
        <v>16437</v>
      </c>
      <c r="F191" s="6" t="s">
        <v>16438</v>
      </c>
      <c r="G191" s="6" t="s">
        <v>16439</v>
      </c>
      <c r="H191" s="6" t="s">
        <v>6313</v>
      </c>
      <c r="I191" s="6" t="s">
        <v>11606</v>
      </c>
      <c r="J191" s="6" t="s">
        <v>15309</v>
      </c>
      <c r="L191" s="6" t="s">
        <v>11604</v>
      </c>
      <c r="M191" s="6" t="s">
        <v>5962</v>
      </c>
      <c r="N191" s="6" t="s">
        <v>16440</v>
      </c>
      <c r="O191" s="6" t="s">
        <v>16441</v>
      </c>
      <c r="R191" s="6" t="s">
        <v>15318</v>
      </c>
      <c r="S191" s="6" t="s">
        <v>15237</v>
      </c>
      <c r="T191" s="6" t="s">
        <v>15237</v>
      </c>
      <c r="U191" s="6" t="s">
        <v>15310</v>
      </c>
      <c r="W191" s="6" t="s">
        <v>15311</v>
      </c>
      <c r="X191" s="6" t="s">
        <v>15313</v>
      </c>
    </row>
    <row r="192" spans="1:24">
      <c r="A192" s="21" t="s">
        <v>421</v>
      </c>
      <c r="B192" s="6" t="s">
        <v>423</v>
      </c>
      <c r="C192" s="6" t="s">
        <v>422</v>
      </c>
      <c r="D192" s="6" t="s">
        <v>423</v>
      </c>
      <c r="E192" s="6" t="s">
        <v>6296</v>
      </c>
      <c r="F192" s="6" t="s">
        <v>6297</v>
      </c>
      <c r="G192" s="6" t="s">
        <v>6298</v>
      </c>
      <c r="H192" s="6" t="s">
        <v>6299</v>
      </c>
      <c r="I192" s="6" t="s">
        <v>11606</v>
      </c>
      <c r="J192" s="6" t="s">
        <v>15309</v>
      </c>
      <c r="K192" s="6" t="s">
        <v>11672</v>
      </c>
      <c r="L192" s="6" t="s">
        <v>11604</v>
      </c>
      <c r="M192" s="6" t="s">
        <v>5962</v>
      </c>
      <c r="N192" s="6">
        <v>410203</v>
      </c>
      <c r="O192" s="6">
        <v>9810076389</v>
      </c>
      <c r="R192" s="6" t="s">
        <v>15310</v>
      </c>
      <c r="S192" s="6" t="s">
        <v>5962</v>
      </c>
      <c r="U192" s="6" t="s">
        <v>15310</v>
      </c>
      <c r="W192" s="6" t="s">
        <v>15311</v>
      </c>
      <c r="X192" s="6" t="s">
        <v>15313</v>
      </c>
    </row>
    <row r="193" spans="1:24">
      <c r="A193" s="21" t="s">
        <v>120</v>
      </c>
      <c r="B193" s="6" t="s">
        <v>122</v>
      </c>
      <c r="D193" s="6" t="s">
        <v>122</v>
      </c>
      <c r="E193" s="6" t="s">
        <v>16442</v>
      </c>
      <c r="F193" s="6" t="s">
        <v>16443</v>
      </c>
      <c r="G193" s="6" t="s">
        <v>16444</v>
      </c>
      <c r="H193" s="6" t="s">
        <v>6166</v>
      </c>
      <c r="I193" s="6" t="s">
        <v>11606</v>
      </c>
      <c r="J193" s="6" t="s">
        <v>15309</v>
      </c>
      <c r="L193" s="6" t="s">
        <v>11604</v>
      </c>
      <c r="M193" s="6" t="s">
        <v>5962</v>
      </c>
      <c r="O193" s="6" t="s">
        <v>12750</v>
      </c>
      <c r="R193" s="6" t="s">
        <v>15318</v>
      </c>
      <c r="S193" s="6" t="s">
        <v>15237</v>
      </c>
      <c r="T193" s="6" t="s">
        <v>15237</v>
      </c>
      <c r="U193" s="6" t="s">
        <v>15310</v>
      </c>
      <c r="W193" s="6" t="s">
        <v>15311</v>
      </c>
      <c r="X193" s="6" t="s">
        <v>15358</v>
      </c>
    </row>
    <row r="194" spans="1:24">
      <c r="A194" s="21" t="s">
        <v>120</v>
      </c>
      <c r="B194" s="6" t="s">
        <v>122</v>
      </c>
      <c r="C194" s="6" t="s">
        <v>121</v>
      </c>
      <c r="D194" s="6" t="s">
        <v>122</v>
      </c>
      <c r="E194" s="6" t="s">
        <v>5999</v>
      </c>
      <c r="F194" s="6" t="s">
        <v>6000</v>
      </c>
      <c r="G194" s="6" t="s">
        <v>6001</v>
      </c>
      <c r="I194" s="6" t="s">
        <v>11606</v>
      </c>
      <c r="J194" s="6" t="s">
        <v>15309</v>
      </c>
      <c r="L194" s="6" t="s">
        <v>11604</v>
      </c>
      <c r="M194" s="6" t="s">
        <v>5962</v>
      </c>
      <c r="O194" s="6">
        <v>865207302174</v>
      </c>
      <c r="P194" s="6" t="s">
        <v>12749</v>
      </c>
      <c r="R194" s="6" t="s">
        <v>15310</v>
      </c>
      <c r="S194" s="6" t="s">
        <v>5962</v>
      </c>
      <c r="U194" s="6" t="s">
        <v>15310</v>
      </c>
      <c r="W194" s="6" t="s">
        <v>15311</v>
      </c>
      <c r="X194" s="6" t="s">
        <v>15358</v>
      </c>
    </row>
    <row r="195" spans="1:24">
      <c r="A195" s="21" t="s">
        <v>407</v>
      </c>
      <c r="B195" s="6" t="s">
        <v>409</v>
      </c>
      <c r="D195" s="6" t="s">
        <v>409</v>
      </c>
      <c r="E195" s="6" t="s">
        <v>16445</v>
      </c>
      <c r="F195" s="6" t="s">
        <v>6284</v>
      </c>
      <c r="H195" s="6" t="s">
        <v>6225</v>
      </c>
      <c r="I195" s="6" t="s">
        <v>11618</v>
      </c>
      <c r="J195" s="6" t="s">
        <v>15309</v>
      </c>
      <c r="L195" s="6" t="s">
        <v>11604</v>
      </c>
      <c r="M195" s="6" t="s">
        <v>6129</v>
      </c>
      <c r="N195" s="6" t="s">
        <v>11667</v>
      </c>
      <c r="O195" s="6" t="s">
        <v>12821</v>
      </c>
      <c r="R195" s="6" t="s">
        <v>15318</v>
      </c>
      <c r="S195" s="6" t="s">
        <v>15237</v>
      </c>
      <c r="T195" s="6" t="s">
        <v>15237</v>
      </c>
      <c r="U195" s="6" t="s">
        <v>15310</v>
      </c>
      <c r="W195" s="6" t="s">
        <v>15311</v>
      </c>
      <c r="X195" s="6" t="s">
        <v>15387</v>
      </c>
    </row>
    <row r="196" spans="1:24">
      <c r="A196" s="21" t="s">
        <v>407</v>
      </c>
      <c r="B196" s="6" t="s">
        <v>409</v>
      </c>
      <c r="C196" s="6" t="s">
        <v>408</v>
      </c>
      <c r="D196" s="6" t="s">
        <v>409</v>
      </c>
      <c r="E196" s="6" t="s">
        <v>6281</v>
      </c>
      <c r="F196" s="6" t="s">
        <v>6282</v>
      </c>
      <c r="H196" s="6" t="s">
        <v>6225</v>
      </c>
      <c r="I196" s="6" t="s">
        <v>11618</v>
      </c>
      <c r="J196" s="6" t="s">
        <v>15309</v>
      </c>
      <c r="K196" s="6" t="s">
        <v>11668</v>
      </c>
      <c r="L196" s="6" t="s">
        <v>11604</v>
      </c>
      <c r="M196" s="6" t="s">
        <v>6129</v>
      </c>
      <c r="N196" s="6" t="s">
        <v>11667</v>
      </c>
      <c r="O196" s="6" t="s">
        <v>12820</v>
      </c>
      <c r="R196" s="6" t="s">
        <v>15310</v>
      </c>
      <c r="S196" s="6" t="s">
        <v>6129</v>
      </c>
      <c r="U196" s="6" t="s">
        <v>15310</v>
      </c>
      <c r="W196" s="6" t="s">
        <v>15311</v>
      </c>
      <c r="X196" s="6" t="s">
        <v>15387</v>
      </c>
    </row>
    <row r="197" spans="1:24">
      <c r="A197" s="21" t="s">
        <v>407</v>
      </c>
      <c r="B197" s="6" t="s">
        <v>409</v>
      </c>
      <c r="C197" s="6" t="s">
        <v>410</v>
      </c>
      <c r="D197" s="6" t="s">
        <v>411</v>
      </c>
      <c r="E197" s="6" t="s">
        <v>6283</v>
      </c>
      <c r="F197" s="6" t="s">
        <v>6284</v>
      </c>
      <c r="H197" s="6" t="s">
        <v>6225</v>
      </c>
      <c r="I197" s="6" t="s">
        <v>11618</v>
      </c>
      <c r="J197" s="6" t="s">
        <v>15309</v>
      </c>
      <c r="L197" s="6" t="s">
        <v>11604</v>
      </c>
      <c r="M197" s="6" t="s">
        <v>6129</v>
      </c>
      <c r="N197" s="6">
        <v>600094</v>
      </c>
      <c r="O197" s="6" t="s">
        <v>12821</v>
      </c>
      <c r="R197" s="6" t="s">
        <v>15310</v>
      </c>
      <c r="S197" s="6" t="s">
        <v>6129</v>
      </c>
      <c r="U197" s="6" t="s">
        <v>15310</v>
      </c>
      <c r="W197" s="6" t="s">
        <v>15311</v>
      </c>
      <c r="X197" s="6" t="s">
        <v>15387</v>
      </c>
    </row>
    <row r="198" spans="1:24">
      <c r="A198" s="21" t="s">
        <v>483</v>
      </c>
      <c r="B198" s="6" t="s">
        <v>15393</v>
      </c>
      <c r="D198" s="6" t="s">
        <v>15393</v>
      </c>
      <c r="E198" s="6" t="s">
        <v>16446</v>
      </c>
      <c r="F198" s="6" t="s">
        <v>16447</v>
      </c>
      <c r="G198" s="6" t="s">
        <v>16448</v>
      </c>
      <c r="H198" s="6" t="s">
        <v>5994</v>
      </c>
      <c r="I198" s="6" t="s">
        <v>11606</v>
      </c>
      <c r="J198" s="6" t="s">
        <v>15309</v>
      </c>
      <c r="L198" s="6" t="s">
        <v>11604</v>
      </c>
      <c r="M198" s="6" t="s">
        <v>5995</v>
      </c>
      <c r="N198" s="6">
        <v>395001</v>
      </c>
      <c r="O198" s="6" t="s">
        <v>12832</v>
      </c>
      <c r="R198" s="6" t="s">
        <v>15318</v>
      </c>
      <c r="S198" s="6" t="s">
        <v>15237</v>
      </c>
      <c r="T198" s="6" t="s">
        <v>15237</v>
      </c>
      <c r="U198" s="6" t="s">
        <v>15310</v>
      </c>
      <c r="W198" s="6" t="s">
        <v>15311</v>
      </c>
      <c r="X198" s="6" t="s">
        <v>15314</v>
      </c>
    </row>
    <row r="199" spans="1:24">
      <c r="A199" s="21" t="s">
        <v>483</v>
      </c>
      <c r="B199" s="6" t="s">
        <v>15393</v>
      </c>
      <c r="C199" s="6" t="s">
        <v>484</v>
      </c>
      <c r="D199" s="6" t="s">
        <v>485</v>
      </c>
      <c r="E199" s="6" t="s">
        <v>15300</v>
      </c>
      <c r="F199" s="6" t="s">
        <v>6357</v>
      </c>
      <c r="G199" s="6" t="s">
        <v>6358</v>
      </c>
      <c r="H199" s="6" t="s">
        <v>5994</v>
      </c>
      <c r="I199" s="6" t="s">
        <v>11606</v>
      </c>
      <c r="J199" s="6" t="s">
        <v>15309</v>
      </c>
      <c r="L199" s="6" t="s">
        <v>11604</v>
      </c>
      <c r="M199" s="6" t="s">
        <v>5995</v>
      </c>
      <c r="N199" s="6">
        <v>395001</v>
      </c>
      <c r="O199" s="6">
        <v>2228812012</v>
      </c>
      <c r="R199" s="6" t="s">
        <v>15310</v>
      </c>
      <c r="S199" s="6" t="s">
        <v>5995</v>
      </c>
      <c r="U199" s="6" t="s">
        <v>15310</v>
      </c>
      <c r="W199" s="6" t="s">
        <v>15311</v>
      </c>
      <c r="X199" s="6" t="s">
        <v>15314</v>
      </c>
    </row>
    <row r="200" spans="1:24">
      <c r="A200" s="21" t="s">
        <v>238</v>
      </c>
      <c r="B200" s="6" t="s">
        <v>15394</v>
      </c>
      <c r="D200" s="6" t="s">
        <v>15394</v>
      </c>
      <c r="E200" s="6" t="s">
        <v>16449</v>
      </c>
      <c r="F200" s="6" t="s">
        <v>16450</v>
      </c>
      <c r="H200" s="6" t="s">
        <v>6007</v>
      </c>
      <c r="I200" s="6" t="s">
        <v>11610</v>
      </c>
      <c r="J200" s="6" t="s">
        <v>15309</v>
      </c>
      <c r="L200" s="6" t="s">
        <v>11604</v>
      </c>
      <c r="M200" s="6" t="s">
        <v>6008</v>
      </c>
      <c r="N200" s="6">
        <v>110020</v>
      </c>
      <c r="O200" s="6" t="s">
        <v>12779</v>
      </c>
      <c r="R200" s="6" t="s">
        <v>15318</v>
      </c>
      <c r="S200" s="6" t="s">
        <v>15237</v>
      </c>
      <c r="T200" s="6" t="s">
        <v>15237</v>
      </c>
      <c r="U200" s="6" t="s">
        <v>15310</v>
      </c>
      <c r="W200" s="6" t="s">
        <v>15311</v>
      </c>
      <c r="X200" s="6" t="s">
        <v>15314</v>
      </c>
    </row>
    <row r="201" spans="1:24">
      <c r="A201" s="21" t="s">
        <v>238</v>
      </c>
      <c r="B201" s="6" t="s">
        <v>15394</v>
      </c>
      <c r="C201" s="6" t="s">
        <v>239</v>
      </c>
      <c r="D201" s="6" t="s">
        <v>240</v>
      </c>
      <c r="E201" s="6" t="s">
        <v>15395</v>
      </c>
      <c r="F201" s="6" t="s">
        <v>6123</v>
      </c>
      <c r="I201" s="6" t="s">
        <v>11610</v>
      </c>
      <c r="J201" s="6" t="s">
        <v>15309</v>
      </c>
      <c r="L201" s="6" t="s">
        <v>11604</v>
      </c>
      <c r="M201" s="6" t="s">
        <v>6008</v>
      </c>
      <c r="O201" s="6" t="s">
        <v>12778</v>
      </c>
      <c r="R201" s="6" t="s">
        <v>15310</v>
      </c>
      <c r="S201" s="6" t="s">
        <v>6008</v>
      </c>
      <c r="U201" s="6" t="s">
        <v>15310</v>
      </c>
      <c r="W201" s="6" t="s">
        <v>15311</v>
      </c>
      <c r="X201" s="6" t="s">
        <v>15314</v>
      </c>
    </row>
    <row r="202" spans="1:24">
      <c r="A202" s="21" t="s">
        <v>311</v>
      </c>
      <c r="B202" s="6" t="s">
        <v>15396</v>
      </c>
      <c r="D202" s="6" t="s">
        <v>15396</v>
      </c>
      <c r="E202" s="6" t="s">
        <v>6193</v>
      </c>
      <c r="F202" s="6" t="s">
        <v>6194</v>
      </c>
      <c r="H202" s="6" t="s">
        <v>6257</v>
      </c>
      <c r="I202" s="6" t="s">
        <v>11605</v>
      </c>
      <c r="J202" s="6" t="s">
        <v>15309</v>
      </c>
      <c r="L202" s="6" t="s">
        <v>11604</v>
      </c>
      <c r="M202" s="6" t="s">
        <v>6195</v>
      </c>
      <c r="N202" s="6">
        <v>122001</v>
      </c>
      <c r="O202" s="6" t="s">
        <v>12800</v>
      </c>
      <c r="R202" s="6" t="s">
        <v>15318</v>
      </c>
      <c r="S202" s="6" t="s">
        <v>15237</v>
      </c>
      <c r="T202" s="6" t="s">
        <v>15237</v>
      </c>
      <c r="U202" s="6" t="s">
        <v>15310</v>
      </c>
      <c r="W202" s="6" t="s">
        <v>15345</v>
      </c>
      <c r="X202" s="6" t="s">
        <v>15312</v>
      </c>
    </row>
    <row r="203" spans="1:24">
      <c r="A203" s="21" t="s">
        <v>311</v>
      </c>
      <c r="B203" s="6" t="s">
        <v>15396</v>
      </c>
      <c r="C203" s="6" t="s">
        <v>312</v>
      </c>
      <c r="D203" s="6" t="s">
        <v>313</v>
      </c>
      <c r="E203" s="6" t="s">
        <v>6193</v>
      </c>
      <c r="F203" s="6" t="s">
        <v>6194</v>
      </c>
      <c r="I203" s="6" t="s">
        <v>11605</v>
      </c>
      <c r="J203" s="6" t="s">
        <v>15309</v>
      </c>
      <c r="L203" s="6" t="s">
        <v>11604</v>
      </c>
      <c r="M203" s="6" t="s">
        <v>6195</v>
      </c>
      <c r="O203" s="6" t="s">
        <v>12799</v>
      </c>
      <c r="R203" s="6" t="s">
        <v>15310</v>
      </c>
      <c r="S203" s="6" t="s">
        <v>6195</v>
      </c>
      <c r="U203" s="6" t="s">
        <v>15310</v>
      </c>
      <c r="W203" s="6" t="s">
        <v>15345</v>
      </c>
      <c r="X203" s="6" t="s">
        <v>15312</v>
      </c>
    </row>
    <row r="204" spans="1:24">
      <c r="A204" s="21" t="s">
        <v>258</v>
      </c>
      <c r="B204" s="6" t="s">
        <v>260</v>
      </c>
      <c r="D204" s="6" t="s">
        <v>260</v>
      </c>
      <c r="E204" s="6" t="s">
        <v>16451</v>
      </c>
      <c r="F204" s="6" t="s">
        <v>6521</v>
      </c>
      <c r="H204" s="6" t="s">
        <v>6521</v>
      </c>
      <c r="I204" s="6" t="s">
        <v>11605</v>
      </c>
      <c r="J204" s="6" t="s">
        <v>15309</v>
      </c>
      <c r="L204" s="6" t="s">
        <v>11604</v>
      </c>
      <c r="M204" s="6" t="s">
        <v>6420</v>
      </c>
      <c r="N204" s="6">
        <v>160047</v>
      </c>
      <c r="O204" s="6">
        <v>9814055124</v>
      </c>
      <c r="R204" s="6" t="s">
        <v>15318</v>
      </c>
      <c r="S204" s="6" t="s">
        <v>15237</v>
      </c>
      <c r="T204" s="6" t="s">
        <v>15237</v>
      </c>
      <c r="U204" s="6" t="s">
        <v>15310</v>
      </c>
      <c r="W204" s="6" t="s">
        <v>15334</v>
      </c>
      <c r="X204" s="6" t="s">
        <v>15335</v>
      </c>
    </row>
    <row r="205" spans="1:24">
      <c r="A205" s="21" t="s">
        <v>258</v>
      </c>
      <c r="B205" s="6" t="s">
        <v>260</v>
      </c>
      <c r="C205" s="6" t="s">
        <v>259</v>
      </c>
      <c r="D205" s="6" t="s">
        <v>260</v>
      </c>
      <c r="E205" s="6" t="s">
        <v>6141</v>
      </c>
      <c r="F205" s="6" t="s">
        <v>6142</v>
      </c>
      <c r="I205" s="6" t="s">
        <v>11605</v>
      </c>
      <c r="J205" s="6" t="s">
        <v>15309</v>
      </c>
      <c r="L205" s="6" t="s">
        <v>11604</v>
      </c>
      <c r="M205" s="6" t="s">
        <v>6140</v>
      </c>
      <c r="O205" s="6" t="s">
        <v>12785</v>
      </c>
      <c r="P205" s="6">
        <v>7680</v>
      </c>
      <c r="R205" s="6" t="s">
        <v>15310</v>
      </c>
      <c r="S205" s="6" t="s">
        <v>6140</v>
      </c>
      <c r="U205" s="6" t="s">
        <v>15310</v>
      </c>
      <c r="W205" s="6" t="s">
        <v>15334</v>
      </c>
      <c r="X205" s="6" t="s">
        <v>15335</v>
      </c>
    </row>
    <row r="206" spans="1:24">
      <c r="A206" s="21" t="s">
        <v>624</v>
      </c>
      <c r="B206" s="6" t="s">
        <v>260</v>
      </c>
      <c r="D206" s="6" t="s">
        <v>260</v>
      </c>
      <c r="E206" s="6" t="s">
        <v>6520</v>
      </c>
      <c r="F206" s="6" t="s">
        <v>6521</v>
      </c>
      <c r="H206" s="6" t="s">
        <v>6521</v>
      </c>
      <c r="I206" s="6" t="s">
        <v>11605</v>
      </c>
      <c r="J206" s="6" t="s">
        <v>15309</v>
      </c>
      <c r="K206" s="6" t="s">
        <v>11701</v>
      </c>
      <c r="L206" s="6" t="s">
        <v>11604</v>
      </c>
      <c r="M206" s="6" t="s">
        <v>6140</v>
      </c>
      <c r="N206" s="6">
        <v>160030</v>
      </c>
      <c r="O206" s="6" t="s">
        <v>16452</v>
      </c>
      <c r="R206" s="6" t="s">
        <v>15318</v>
      </c>
      <c r="S206" s="6" t="s">
        <v>15237</v>
      </c>
      <c r="T206" s="6" t="s">
        <v>15237</v>
      </c>
      <c r="U206" s="6" t="s">
        <v>15310</v>
      </c>
      <c r="W206" s="6" t="s">
        <v>15325</v>
      </c>
      <c r="X206" s="6" t="s">
        <v>15373</v>
      </c>
    </row>
    <row r="207" spans="1:24">
      <c r="A207" s="21" t="s">
        <v>624</v>
      </c>
      <c r="B207" s="6" t="s">
        <v>260</v>
      </c>
      <c r="C207" s="6" t="s">
        <v>625</v>
      </c>
      <c r="D207" s="6" t="s">
        <v>260</v>
      </c>
      <c r="E207" s="6" t="s">
        <v>6520</v>
      </c>
      <c r="F207" s="6" t="s">
        <v>6521</v>
      </c>
      <c r="H207" s="6" t="s">
        <v>6521</v>
      </c>
      <c r="I207" s="6" t="s">
        <v>11605</v>
      </c>
      <c r="J207" s="6" t="s">
        <v>15309</v>
      </c>
      <c r="K207" s="6" t="s">
        <v>11701</v>
      </c>
      <c r="L207" s="6" t="s">
        <v>11604</v>
      </c>
      <c r="M207" s="6" t="s">
        <v>6420</v>
      </c>
      <c r="N207" s="6">
        <v>160030</v>
      </c>
      <c r="O207" s="6">
        <v>9830213105</v>
      </c>
      <c r="R207" s="6" t="s">
        <v>15310</v>
      </c>
      <c r="S207" s="6" t="s">
        <v>6420</v>
      </c>
      <c r="U207" s="6" t="s">
        <v>15310</v>
      </c>
      <c r="W207" s="6" t="s">
        <v>15325</v>
      </c>
      <c r="X207" s="6" t="s">
        <v>15373</v>
      </c>
    </row>
    <row r="208" spans="1:24">
      <c r="A208" s="21" t="s">
        <v>363</v>
      </c>
      <c r="B208" s="6" t="s">
        <v>260</v>
      </c>
      <c r="D208" s="6" t="s">
        <v>260</v>
      </c>
      <c r="E208" s="6" t="s">
        <v>16453</v>
      </c>
      <c r="F208" s="6" t="s">
        <v>16454</v>
      </c>
      <c r="H208" s="6" t="s">
        <v>6417</v>
      </c>
      <c r="I208" s="6" t="s">
        <v>11605</v>
      </c>
      <c r="J208" s="6" t="s">
        <v>15309</v>
      </c>
      <c r="L208" s="6" t="s">
        <v>11604</v>
      </c>
      <c r="M208" s="6" t="s">
        <v>6140</v>
      </c>
      <c r="N208" s="6">
        <v>160065</v>
      </c>
      <c r="O208" s="6" t="s">
        <v>16452</v>
      </c>
      <c r="R208" s="6" t="s">
        <v>15318</v>
      </c>
      <c r="S208" s="6" t="s">
        <v>15237</v>
      </c>
      <c r="T208" s="6" t="s">
        <v>15237</v>
      </c>
      <c r="U208" s="6" t="s">
        <v>15310</v>
      </c>
      <c r="W208" s="6" t="s">
        <v>15334</v>
      </c>
      <c r="X208" s="6" t="s">
        <v>15399</v>
      </c>
    </row>
    <row r="209" spans="1:24">
      <c r="A209" s="21" t="s">
        <v>363</v>
      </c>
      <c r="B209" s="6" t="s">
        <v>260</v>
      </c>
      <c r="C209" s="6" t="s">
        <v>364</v>
      </c>
      <c r="D209" s="6" t="s">
        <v>260</v>
      </c>
      <c r="E209" s="6" t="s">
        <v>15397</v>
      </c>
      <c r="F209" s="6" t="s">
        <v>15398</v>
      </c>
      <c r="I209" s="6" t="s">
        <v>11605</v>
      </c>
      <c r="J209" s="6" t="s">
        <v>15309</v>
      </c>
      <c r="L209" s="6" t="s">
        <v>11604</v>
      </c>
      <c r="M209" s="6" t="s">
        <v>6140</v>
      </c>
      <c r="O209" s="6">
        <v>9318996142</v>
      </c>
      <c r="R209" s="6" t="s">
        <v>15310</v>
      </c>
      <c r="S209" s="6" t="s">
        <v>6140</v>
      </c>
      <c r="U209" s="6" t="s">
        <v>15310</v>
      </c>
      <c r="W209" s="6" t="s">
        <v>15334</v>
      </c>
      <c r="X209" s="6" t="s">
        <v>15399</v>
      </c>
    </row>
    <row r="210" spans="1:24">
      <c r="A210" s="21" t="s">
        <v>538</v>
      </c>
      <c r="B210" s="6" t="s">
        <v>15400</v>
      </c>
      <c r="D210" s="6" t="s">
        <v>15400</v>
      </c>
      <c r="E210" s="6" t="s">
        <v>16455</v>
      </c>
      <c r="F210" s="6" t="s">
        <v>16456</v>
      </c>
      <c r="G210" s="6" t="s">
        <v>16457</v>
      </c>
      <c r="H210" s="6" t="s">
        <v>6417</v>
      </c>
      <c r="I210" s="6" t="s">
        <v>11605</v>
      </c>
      <c r="J210" s="6" t="s">
        <v>15309</v>
      </c>
      <c r="K210" s="6" t="s">
        <v>12330</v>
      </c>
      <c r="L210" s="6" t="s">
        <v>11604</v>
      </c>
      <c r="M210" s="6" t="s">
        <v>6140</v>
      </c>
      <c r="O210" s="6">
        <v>9814055124</v>
      </c>
      <c r="R210" s="6" t="s">
        <v>15318</v>
      </c>
      <c r="S210" s="6" t="s">
        <v>15237</v>
      </c>
      <c r="T210" s="6" t="s">
        <v>15237</v>
      </c>
      <c r="U210" s="6" t="s">
        <v>15310</v>
      </c>
      <c r="W210" s="6" t="s">
        <v>15325</v>
      </c>
      <c r="X210" s="6" t="s">
        <v>15373</v>
      </c>
    </row>
    <row r="211" spans="1:24">
      <c r="A211" s="21" t="s">
        <v>538</v>
      </c>
      <c r="B211" s="6" t="s">
        <v>15400</v>
      </c>
      <c r="C211" s="6" t="s">
        <v>539</v>
      </c>
      <c r="D211" s="6" t="s">
        <v>15401</v>
      </c>
      <c r="E211" s="6" t="s">
        <v>6414</v>
      </c>
      <c r="F211" s="6" t="s">
        <v>6415</v>
      </c>
      <c r="G211" s="6" t="s">
        <v>6416</v>
      </c>
      <c r="H211" s="6" t="s">
        <v>6417</v>
      </c>
      <c r="I211" s="6" t="s">
        <v>11605</v>
      </c>
      <c r="J211" s="6" t="s">
        <v>15309</v>
      </c>
      <c r="K211" s="6" t="s">
        <v>11701</v>
      </c>
      <c r="L211" s="6" t="s">
        <v>11604</v>
      </c>
      <c r="M211" s="6" t="s">
        <v>6140</v>
      </c>
      <c r="O211" s="6" t="s">
        <v>12845</v>
      </c>
      <c r="R211" s="6" t="s">
        <v>15310</v>
      </c>
      <c r="S211" s="6" t="s">
        <v>6140</v>
      </c>
      <c r="U211" s="6" t="s">
        <v>15310</v>
      </c>
      <c r="W211" s="6" t="s">
        <v>15325</v>
      </c>
      <c r="X211" s="6" t="s">
        <v>15373</v>
      </c>
    </row>
    <row r="212" spans="1:24">
      <c r="A212" s="21" t="s">
        <v>538</v>
      </c>
      <c r="B212" s="6" t="s">
        <v>15400</v>
      </c>
      <c r="C212" s="6" t="s">
        <v>541</v>
      </c>
      <c r="D212" s="6" t="s">
        <v>15401</v>
      </c>
      <c r="E212" s="6" t="s">
        <v>6418</v>
      </c>
      <c r="H212" s="6" t="s">
        <v>6419</v>
      </c>
      <c r="I212" s="6" t="s">
        <v>11605</v>
      </c>
      <c r="J212" s="6" t="s">
        <v>15309</v>
      </c>
      <c r="L212" s="6" t="s">
        <v>11604</v>
      </c>
      <c r="M212" s="6" t="s">
        <v>6420</v>
      </c>
      <c r="N212" s="6">
        <v>160030</v>
      </c>
      <c r="O212" s="6">
        <v>9814055124</v>
      </c>
      <c r="R212" s="6" t="s">
        <v>15310</v>
      </c>
      <c r="S212" s="6" t="s">
        <v>6420</v>
      </c>
      <c r="U212" s="6" t="s">
        <v>15310</v>
      </c>
      <c r="W212" s="6" t="s">
        <v>15325</v>
      </c>
      <c r="X212" s="6" t="s">
        <v>15373</v>
      </c>
    </row>
    <row r="213" spans="1:24">
      <c r="A213" s="21" t="s">
        <v>267</v>
      </c>
      <c r="B213" s="6" t="s">
        <v>269</v>
      </c>
      <c r="D213" s="6" t="s">
        <v>269</v>
      </c>
      <c r="E213" s="6" t="s">
        <v>15402</v>
      </c>
      <c r="F213" s="6" t="s">
        <v>6148</v>
      </c>
      <c r="G213" s="6" t="s">
        <v>6149</v>
      </c>
      <c r="H213" s="6" t="s">
        <v>6149</v>
      </c>
      <c r="I213" s="6" t="s">
        <v>11606</v>
      </c>
      <c r="J213" s="6" t="s">
        <v>15309</v>
      </c>
      <c r="L213" s="6" t="s">
        <v>11604</v>
      </c>
      <c r="M213" s="6" t="s">
        <v>5995</v>
      </c>
      <c r="O213" s="6" t="s">
        <v>12787</v>
      </c>
      <c r="R213" s="6" t="s">
        <v>15318</v>
      </c>
      <c r="S213" s="6" t="s">
        <v>15237</v>
      </c>
      <c r="T213" s="6" t="s">
        <v>15237</v>
      </c>
      <c r="U213" s="6" t="s">
        <v>15310</v>
      </c>
      <c r="W213" s="6" t="s">
        <v>15311</v>
      </c>
      <c r="X213" s="6" t="s">
        <v>15358</v>
      </c>
    </row>
    <row r="214" spans="1:24">
      <c r="A214" s="21" t="s">
        <v>267</v>
      </c>
      <c r="B214" s="6" t="s">
        <v>269</v>
      </c>
      <c r="C214" s="6" t="s">
        <v>268</v>
      </c>
      <c r="D214" s="6" t="s">
        <v>269</v>
      </c>
      <c r="E214" s="6" t="s">
        <v>15402</v>
      </c>
      <c r="F214" s="6" t="s">
        <v>6148</v>
      </c>
      <c r="G214" s="6" t="s">
        <v>6149</v>
      </c>
      <c r="I214" s="6" t="s">
        <v>11606</v>
      </c>
      <c r="J214" s="6" t="s">
        <v>15309</v>
      </c>
      <c r="L214" s="6" t="s">
        <v>11604</v>
      </c>
      <c r="M214" s="6" t="s">
        <v>5995</v>
      </c>
      <c r="O214" s="6">
        <v>25381140</v>
      </c>
      <c r="R214" s="6" t="s">
        <v>15310</v>
      </c>
      <c r="S214" s="6" t="s">
        <v>5995</v>
      </c>
      <c r="U214" s="6" t="s">
        <v>15310</v>
      </c>
      <c r="W214" s="6" t="s">
        <v>15311</v>
      </c>
      <c r="X214" s="6" t="s">
        <v>15358</v>
      </c>
    </row>
    <row r="215" spans="1:24">
      <c r="A215" s="21" t="s">
        <v>576</v>
      </c>
      <c r="B215" s="6" t="s">
        <v>578</v>
      </c>
      <c r="D215" s="6" t="s">
        <v>578</v>
      </c>
      <c r="E215" s="6" t="s">
        <v>16458</v>
      </c>
      <c r="F215" s="6" t="s">
        <v>6046</v>
      </c>
      <c r="H215" s="6" t="s">
        <v>6046</v>
      </c>
      <c r="I215" s="6" t="s">
        <v>11618</v>
      </c>
      <c r="J215" s="6" t="s">
        <v>15309</v>
      </c>
      <c r="K215" s="6" t="s">
        <v>11713</v>
      </c>
      <c r="L215" s="6" t="s">
        <v>11604</v>
      </c>
      <c r="M215" s="6" t="s">
        <v>5970</v>
      </c>
      <c r="N215" s="6">
        <v>500003</v>
      </c>
      <c r="O215" s="6">
        <v>4027813031</v>
      </c>
      <c r="R215" s="6" t="s">
        <v>15318</v>
      </c>
      <c r="S215" s="6" t="s">
        <v>15237</v>
      </c>
      <c r="T215" s="6" t="s">
        <v>15237</v>
      </c>
      <c r="U215" s="6" t="s">
        <v>15310</v>
      </c>
      <c r="W215" s="6" t="s">
        <v>15311</v>
      </c>
      <c r="X215" s="6" t="s">
        <v>15329</v>
      </c>
    </row>
    <row r="216" spans="1:24">
      <c r="A216" s="21" t="s">
        <v>576</v>
      </c>
      <c r="B216" s="6" t="s">
        <v>578</v>
      </c>
      <c r="C216" s="6" t="s">
        <v>577</v>
      </c>
      <c r="D216" s="6" t="s">
        <v>578</v>
      </c>
      <c r="E216" s="6" t="s">
        <v>6464</v>
      </c>
      <c r="F216" s="6" t="s">
        <v>6465</v>
      </c>
      <c r="G216" s="6" t="s">
        <v>6466</v>
      </c>
      <c r="H216" s="6" t="s">
        <v>6046</v>
      </c>
      <c r="I216" s="6" t="s">
        <v>11618</v>
      </c>
      <c r="J216" s="6" t="s">
        <v>15309</v>
      </c>
      <c r="K216" s="6" t="s">
        <v>11712</v>
      </c>
      <c r="L216" s="6" t="s">
        <v>11604</v>
      </c>
      <c r="M216" s="6" t="s">
        <v>5970</v>
      </c>
      <c r="N216" s="6">
        <v>500003</v>
      </c>
      <c r="R216" s="6" t="s">
        <v>15310</v>
      </c>
      <c r="S216" s="6" t="s">
        <v>5970</v>
      </c>
      <c r="U216" s="6" t="s">
        <v>15310</v>
      </c>
      <c r="W216" s="6" t="s">
        <v>15311</v>
      </c>
      <c r="X216" s="6" t="s">
        <v>15329</v>
      </c>
    </row>
    <row r="217" spans="1:24">
      <c r="A217" s="21" t="s">
        <v>576</v>
      </c>
      <c r="B217" s="6" t="s">
        <v>578</v>
      </c>
      <c r="C217" s="6" t="s">
        <v>579</v>
      </c>
      <c r="D217" s="6" t="s">
        <v>580</v>
      </c>
      <c r="E217" s="6" t="s">
        <v>6467</v>
      </c>
      <c r="F217" s="6" t="s">
        <v>6468</v>
      </c>
      <c r="G217" s="6" t="s">
        <v>6469</v>
      </c>
      <c r="H217" s="6" t="s">
        <v>6470</v>
      </c>
      <c r="I217" s="6" t="s">
        <v>11618</v>
      </c>
      <c r="J217" s="6" t="s">
        <v>15309</v>
      </c>
      <c r="K217" s="6" t="s">
        <v>11713</v>
      </c>
      <c r="L217" s="6" t="s">
        <v>11604</v>
      </c>
      <c r="M217" s="6" t="s">
        <v>5970</v>
      </c>
      <c r="N217" s="6">
        <v>530026</v>
      </c>
      <c r="O217" s="6">
        <v>9246151419</v>
      </c>
      <c r="R217" s="6" t="s">
        <v>15310</v>
      </c>
      <c r="S217" s="6" t="s">
        <v>5970</v>
      </c>
      <c r="U217" s="6" t="s">
        <v>15310</v>
      </c>
      <c r="W217" s="6" t="s">
        <v>15311</v>
      </c>
      <c r="X217" s="6" t="s">
        <v>15329</v>
      </c>
    </row>
    <row r="218" spans="1:24">
      <c r="A218" s="21" t="s">
        <v>576</v>
      </c>
      <c r="B218" s="6" t="s">
        <v>578</v>
      </c>
      <c r="C218" s="6" t="s">
        <v>581</v>
      </c>
      <c r="D218" s="6" t="s">
        <v>582</v>
      </c>
      <c r="E218" s="6" t="s">
        <v>6471</v>
      </c>
      <c r="F218" s="6" t="s">
        <v>6472</v>
      </c>
      <c r="G218" s="6" t="s">
        <v>6473</v>
      </c>
      <c r="H218" s="6" t="s">
        <v>6046</v>
      </c>
      <c r="J218" s="6" t="s">
        <v>15309</v>
      </c>
      <c r="K218" s="6" t="s">
        <v>11714</v>
      </c>
      <c r="L218" s="6" t="s">
        <v>11604</v>
      </c>
      <c r="M218" s="6" t="s">
        <v>5970</v>
      </c>
      <c r="N218" s="6">
        <v>500003</v>
      </c>
      <c r="O218" s="6" t="s">
        <v>12853</v>
      </c>
      <c r="R218" s="6" t="s">
        <v>15310</v>
      </c>
      <c r="S218" s="6" t="s">
        <v>5970</v>
      </c>
      <c r="U218" s="6" t="s">
        <v>15310</v>
      </c>
      <c r="W218" s="6" t="s">
        <v>15311</v>
      </c>
      <c r="X218" s="6" t="s">
        <v>15329</v>
      </c>
    </row>
    <row r="219" spans="1:24">
      <c r="A219" s="21" t="s">
        <v>576</v>
      </c>
      <c r="B219" s="6" t="s">
        <v>578</v>
      </c>
      <c r="C219" s="6" t="s">
        <v>583</v>
      </c>
      <c r="D219" s="6" t="s">
        <v>578</v>
      </c>
      <c r="E219" s="6" t="s">
        <v>6474</v>
      </c>
      <c r="F219" s="6" t="s">
        <v>6475</v>
      </c>
      <c r="G219" s="6" t="s">
        <v>6343</v>
      </c>
      <c r="H219" s="6" t="s">
        <v>6343</v>
      </c>
      <c r="J219" s="6" t="s">
        <v>15309</v>
      </c>
      <c r="L219" s="6" t="s">
        <v>11609</v>
      </c>
      <c r="M219" s="6" t="s">
        <v>5970</v>
      </c>
      <c r="N219" s="6">
        <v>500003</v>
      </c>
      <c r="O219" s="6">
        <v>9848047457</v>
      </c>
      <c r="R219" s="6" t="s">
        <v>15310</v>
      </c>
      <c r="S219" s="6" t="s">
        <v>5970</v>
      </c>
      <c r="U219" s="6" t="s">
        <v>15310</v>
      </c>
      <c r="W219" s="6" t="s">
        <v>15311</v>
      </c>
      <c r="X219" s="6" t="s">
        <v>15329</v>
      </c>
    </row>
    <row r="220" spans="1:24">
      <c r="A220" s="21" t="s">
        <v>576</v>
      </c>
      <c r="B220" s="6" t="s">
        <v>578</v>
      </c>
      <c r="C220" s="6" t="s">
        <v>584</v>
      </c>
      <c r="D220" s="6" t="s">
        <v>578</v>
      </c>
      <c r="E220" s="6" t="s">
        <v>6476</v>
      </c>
      <c r="F220" s="6" t="s">
        <v>6477</v>
      </c>
      <c r="G220" s="6" t="s">
        <v>6343</v>
      </c>
      <c r="H220" s="6" t="s">
        <v>6343</v>
      </c>
      <c r="J220" s="6" t="s">
        <v>15309</v>
      </c>
      <c r="L220" s="6" t="s">
        <v>11609</v>
      </c>
      <c r="M220" s="6" t="s">
        <v>6478</v>
      </c>
      <c r="N220" s="6">
        <v>500009</v>
      </c>
      <c r="O220" s="6" t="s">
        <v>12854</v>
      </c>
      <c r="R220" s="6" t="s">
        <v>15310</v>
      </c>
      <c r="S220" s="6" t="s">
        <v>5970</v>
      </c>
      <c r="U220" s="6" t="s">
        <v>15310</v>
      </c>
      <c r="W220" s="6" t="s">
        <v>15311</v>
      </c>
      <c r="X220" s="6" t="s">
        <v>15329</v>
      </c>
    </row>
    <row r="221" spans="1:24">
      <c r="A221" s="21" t="s">
        <v>638</v>
      </c>
      <c r="B221" s="6" t="s">
        <v>640</v>
      </c>
      <c r="D221" s="6" t="s">
        <v>640</v>
      </c>
      <c r="E221" s="6" t="s">
        <v>6539</v>
      </c>
      <c r="F221" s="6" t="s">
        <v>6540</v>
      </c>
      <c r="G221" s="6" t="s">
        <v>16459</v>
      </c>
      <c r="H221" s="6" t="s">
        <v>16460</v>
      </c>
      <c r="I221" s="6" t="s">
        <v>11618</v>
      </c>
      <c r="J221" s="6" t="s">
        <v>15309</v>
      </c>
      <c r="L221" s="6" t="s">
        <v>11604</v>
      </c>
      <c r="M221" s="6" t="s">
        <v>5970</v>
      </c>
      <c r="N221" s="6">
        <v>500050</v>
      </c>
      <c r="O221" s="6" t="s">
        <v>12862</v>
      </c>
      <c r="R221" s="6" t="s">
        <v>15318</v>
      </c>
      <c r="S221" s="6" t="s">
        <v>15237</v>
      </c>
      <c r="T221" s="6" t="s">
        <v>15237</v>
      </c>
      <c r="U221" s="6" t="s">
        <v>15310</v>
      </c>
      <c r="W221" s="6" t="s">
        <v>15345</v>
      </c>
      <c r="X221" s="6" t="s">
        <v>15404</v>
      </c>
    </row>
    <row r="222" spans="1:24">
      <c r="A222" s="21" t="s">
        <v>638</v>
      </c>
      <c r="B222" s="6" t="s">
        <v>640</v>
      </c>
      <c r="C222" s="6" t="s">
        <v>639</v>
      </c>
      <c r="D222" s="6" t="s">
        <v>640</v>
      </c>
      <c r="E222" s="6" t="s">
        <v>6539</v>
      </c>
      <c r="F222" s="6" t="s">
        <v>6540</v>
      </c>
      <c r="G222" s="6" t="s">
        <v>6541</v>
      </c>
      <c r="H222" s="6" t="s">
        <v>6542</v>
      </c>
      <c r="I222" s="6" t="s">
        <v>11618</v>
      </c>
      <c r="J222" s="6" t="s">
        <v>15309</v>
      </c>
      <c r="L222" s="6" t="s">
        <v>11604</v>
      </c>
      <c r="M222" s="6" t="s">
        <v>5970</v>
      </c>
      <c r="N222" s="6">
        <v>500050</v>
      </c>
      <c r="O222" s="6" t="s">
        <v>15403</v>
      </c>
      <c r="R222" s="6" t="s">
        <v>15310</v>
      </c>
      <c r="S222" s="6" t="s">
        <v>5970</v>
      </c>
      <c r="U222" s="6" t="s">
        <v>15310</v>
      </c>
      <c r="W222" s="6" t="s">
        <v>15345</v>
      </c>
      <c r="X222" s="6" t="s">
        <v>15404</v>
      </c>
    </row>
    <row r="223" spans="1:24">
      <c r="A223" s="21" t="s">
        <v>641</v>
      </c>
      <c r="B223" s="6" t="s">
        <v>640</v>
      </c>
      <c r="D223" s="6" t="s">
        <v>640</v>
      </c>
      <c r="E223" s="6" t="s">
        <v>6539</v>
      </c>
      <c r="F223" s="6" t="s">
        <v>6540</v>
      </c>
      <c r="G223" s="6" t="s">
        <v>16461</v>
      </c>
      <c r="H223" s="6" t="s">
        <v>6544</v>
      </c>
      <c r="I223" s="6" t="s">
        <v>11605</v>
      </c>
      <c r="J223" s="6" t="s">
        <v>15309</v>
      </c>
      <c r="L223" s="6" t="s">
        <v>11604</v>
      </c>
      <c r="M223" s="6" t="s">
        <v>5970</v>
      </c>
      <c r="N223" s="6">
        <v>516002</v>
      </c>
      <c r="O223" s="6" t="s">
        <v>11732</v>
      </c>
      <c r="R223" s="6" t="s">
        <v>15318</v>
      </c>
      <c r="S223" s="6" t="s">
        <v>15237</v>
      </c>
      <c r="T223" s="6" t="s">
        <v>15237</v>
      </c>
      <c r="U223" s="6" t="s">
        <v>15310</v>
      </c>
      <c r="W223" s="6" t="s">
        <v>15345</v>
      </c>
      <c r="X223" s="6" t="s">
        <v>15404</v>
      </c>
    </row>
    <row r="224" spans="1:24">
      <c r="A224" s="21" t="s">
        <v>641</v>
      </c>
      <c r="B224" s="6" t="s">
        <v>640</v>
      </c>
      <c r="C224" s="6" t="s">
        <v>642</v>
      </c>
      <c r="D224" s="6" t="s">
        <v>640</v>
      </c>
      <c r="E224" s="6" t="s">
        <v>6539</v>
      </c>
      <c r="F224" s="6" t="s">
        <v>6540</v>
      </c>
      <c r="G224" s="6" t="s">
        <v>6543</v>
      </c>
      <c r="H224" s="6" t="s">
        <v>6544</v>
      </c>
      <c r="I224" s="6" t="s">
        <v>11605</v>
      </c>
      <c r="J224" s="6" t="s">
        <v>15309</v>
      </c>
      <c r="K224" s="6" t="s">
        <v>11732</v>
      </c>
      <c r="L224" s="6" t="s">
        <v>11604</v>
      </c>
      <c r="M224" s="6" t="s">
        <v>5970</v>
      </c>
      <c r="N224" s="6">
        <v>516002</v>
      </c>
      <c r="O224" s="6" t="s">
        <v>12862</v>
      </c>
      <c r="R224" s="6" t="s">
        <v>15310</v>
      </c>
      <c r="S224" s="6" t="s">
        <v>5970</v>
      </c>
      <c r="U224" s="6" t="s">
        <v>15310</v>
      </c>
      <c r="W224" s="6" t="s">
        <v>15345</v>
      </c>
      <c r="X224" s="6" t="s">
        <v>15404</v>
      </c>
    </row>
    <row r="225" spans="1:24">
      <c r="A225" s="21" t="s">
        <v>643</v>
      </c>
      <c r="B225" s="6" t="s">
        <v>640</v>
      </c>
      <c r="D225" s="6" t="s">
        <v>640</v>
      </c>
      <c r="E225" s="6" t="s">
        <v>6545</v>
      </c>
      <c r="F225" s="6" t="s">
        <v>6546</v>
      </c>
      <c r="G225" s="6" t="s">
        <v>16462</v>
      </c>
      <c r="H225" s="6" t="s">
        <v>6118</v>
      </c>
      <c r="I225" s="6" t="s">
        <v>11618</v>
      </c>
      <c r="J225" s="6" t="s">
        <v>15309</v>
      </c>
      <c r="L225" s="6" t="s">
        <v>11604</v>
      </c>
      <c r="M225" s="6" t="s">
        <v>5970</v>
      </c>
      <c r="N225" s="6">
        <v>500098</v>
      </c>
      <c r="O225" s="6" t="s">
        <v>12863</v>
      </c>
      <c r="R225" s="6" t="s">
        <v>15318</v>
      </c>
      <c r="S225" s="6" t="s">
        <v>15237</v>
      </c>
      <c r="T225" s="6" t="s">
        <v>15237</v>
      </c>
      <c r="U225" s="6" t="s">
        <v>15310</v>
      </c>
      <c r="W225" s="6" t="s">
        <v>15345</v>
      </c>
      <c r="X225" s="6" t="s">
        <v>15404</v>
      </c>
    </row>
    <row r="226" spans="1:24">
      <c r="A226" s="21" t="s">
        <v>643</v>
      </c>
      <c r="B226" s="6" t="s">
        <v>640</v>
      </c>
      <c r="C226" s="6" t="s">
        <v>644</v>
      </c>
      <c r="D226" s="6" t="s">
        <v>640</v>
      </c>
      <c r="E226" s="6" t="s">
        <v>6545</v>
      </c>
      <c r="F226" s="6" t="s">
        <v>6546</v>
      </c>
      <c r="H226" s="6" t="s">
        <v>6118</v>
      </c>
      <c r="I226" s="6" t="s">
        <v>11618</v>
      </c>
      <c r="J226" s="6" t="s">
        <v>15309</v>
      </c>
      <c r="L226" s="6" t="s">
        <v>11604</v>
      </c>
      <c r="M226" s="6" t="s">
        <v>5970</v>
      </c>
      <c r="N226" s="6">
        <v>500098</v>
      </c>
      <c r="R226" s="6" t="s">
        <v>15310</v>
      </c>
      <c r="S226" s="6" t="s">
        <v>5970</v>
      </c>
      <c r="U226" s="6" t="s">
        <v>15310</v>
      </c>
      <c r="W226" s="6" t="s">
        <v>15345</v>
      </c>
      <c r="X226" s="6" t="s">
        <v>15404</v>
      </c>
    </row>
    <row r="227" spans="1:24">
      <c r="A227" s="21" t="s">
        <v>645</v>
      </c>
      <c r="B227" s="6" t="s">
        <v>640</v>
      </c>
      <c r="D227" s="6" t="s">
        <v>640</v>
      </c>
      <c r="E227" s="6" t="s">
        <v>6545</v>
      </c>
      <c r="F227" s="6" t="s">
        <v>6548</v>
      </c>
      <c r="G227" s="6" t="s">
        <v>6548</v>
      </c>
      <c r="H227" s="6" t="s">
        <v>6549</v>
      </c>
      <c r="I227" s="6" t="s">
        <v>11618</v>
      </c>
      <c r="J227" s="6" t="s">
        <v>15309</v>
      </c>
      <c r="L227" s="6" t="s">
        <v>11604</v>
      </c>
      <c r="M227" s="6" t="s">
        <v>5970</v>
      </c>
      <c r="O227" s="6" t="s">
        <v>12864</v>
      </c>
      <c r="R227" s="6" t="s">
        <v>15318</v>
      </c>
      <c r="S227" s="6" t="s">
        <v>15237</v>
      </c>
      <c r="T227" s="6" t="s">
        <v>15237</v>
      </c>
      <c r="U227" s="6" t="s">
        <v>15310</v>
      </c>
      <c r="W227" s="6" t="s">
        <v>15345</v>
      </c>
      <c r="X227" s="6" t="s">
        <v>15404</v>
      </c>
    </row>
    <row r="228" spans="1:24">
      <c r="A228" s="21" t="s">
        <v>645</v>
      </c>
      <c r="B228" s="6" t="s">
        <v>640</v>
      </c>
      <c r="C228" s="6" t="s">
        <v>646</v>
      </c>
      <c r="D228" s="6" t="s">
        <v>640</v>
      </c>
      <c r="E228" s="6" t="s">
        <v>6547</v>
      </c>
      <c r="F228" s="6" t="s">
        <v>6548</v>
      </c>
      <c r="H228" s="6" t="s">
        <v>6549</v>
      </c>
      <c r="I228" s="6" t="s">
        <v>11618</v>
      </c>
      <c r="J228" s="6" t="s">
        <v>15309</v>
      </c>
      <c r="L228" s="6" t="s">
        <v>11604</v>
      </c>
      <c r="M228" s="6" t="s">
        <v>5970</v>
      </c>
      <c r="O228" s="6" t="s">
        <v>12863</v>
      </c>
      <c r="R228" s="6" t="s">
        <v>15310</v>
      </c>
      <c r="S228" s="6" t="s">
        <v>5970</v>
      </c>
      <c r="U228" s="6" t="s">
        <v>15310</v>
      </c>
      <c r="W228" s="6" t="s">
        <v>15345</v>
      </c>
      <c r="X228" s="6" t="s">
        <v>15404</v>
      </c>
    </row>
    <row r="229" spans="1:24">
      <c r="A229" s="21" t="s">
        <v>656</v>
      </c>
      <c r="B229" s="6" t="s">
        <v>640</v>
      </c>
      <c r="D229" s="6" t="s">
        <v>640</v>
      </c>
      <c r="E229" s="6" t="s">
        <v>6545</v>
      </c>
      <c r="F229" s="6" t="s">
        <v>6546</v>
      </c>
      <c r="G229" s="6" t="s">
        <v>6559</v>
      </c>
      <c r="H229" s="6" t="s">
        <v>6560</v>
      </c>
      <c r="I229" s="6" t="s">
        <v>11605</v>
      </c>
      <c r="J229" s="6" t="s">
        <v>15309</v>
      </c>
      <c r="L229" s="6" t="s">
        <v>11604</v>
      </c>
      <c r="M229" s="6" t="s">
        <v>5970</v>
      </c>
      <c r="N229" s="6">
        <v>520010</v>
      </c>
      <c r="O229" s="6">
        <v>9959225401</v>
      </c>
      <c r="R229" s="6" t="s">
        <v>15318</v>
      </c>
      <c r="S229" s="6" t="s">
        <v>15237</v>
      </c>
      <c r="T229" s="6" t="s">
        <v>15237</v>
      </c>
      <c r="U229" s="6" t="s">
        <v>15310</v>
      </c>
      <c r="W229" s="6" t="s">
        <v>15345</v>
      </c>
      <c r="X229" s="6" t="s">
        <v>15404</v>
      </c>
    </row>
    <row r="230" spans="1:24">
      <c r="A230" s="21" t="s">
        <v>656</v>
      </c>
      <c r="B230" s="6" t="s">
        <v>640</v>
      </c>
      <c r="C230" s="6" t="s">
        <v>657</v>
      </c>
      <c r="D230" s="6" t="s">
        <v>640</v>
      </c>
      <c r="E230" s="6" t="s">
        <v>6545</v>
      </c>
      <c r="F230" s="6" t="s">
        <v>6546</v>
      </c>
      <c r="G230" s="6" t="s">
        <v>6559</v>
      </c>
      <c r="H230" s="6" t="s">
        <v>6560</v>
      </c>
      <c r="I230" s="6" t="s">
        <v>11605</v>
      </c>
      <c r="J230" s="6" t="s">
        <v>15309</v>
      </c>
      <c r="L230" s="6" t="s">
        <v>11604</v>
      </c>
      <c r="M230" s="6" t="s">
        <v>5970</v>
      </c>
      <c r="N230" s="6">
        <v>520010</v>
      </c>
      <c r="O230" s="6" t="s">
        <v>15405</v>
      </c>
      <c r="R230" s="6" t="s">
        <v>15310</v>
      </c>
      <c r="S230" s="6" t="s">
        <v>5970</v>
      </c>
      <c r="U230" s="6" t="s">
        <v>15310</v>
      </c>
      <c r="W230" s="6" t="s">
        <v>15345</v>
      </c>
      <c r="X230" s="6" t="s">
        <v>15404</v>
      </c>
    </row>
    <row r="231" spans="1:24">
      <c r="A231" s="21" t="s">
        <v>664</v>
      </c>
      <c r="B231" s="6" t="s">
        <v>640</v>
      </c>
      <c r="D231" s="6" t="s">
        <v>640</v>
      </c>
      <c r="E231" s="6" t="s">
        <v>6539</v>
      </c>
      <c r="F231" s="6" t="s">
        <v>6540</v>
      </c>
      <c r="G231" s="6" t="s">
        <v>6567</v>
      </c>
      <c r="H231" s="6" t="s">
        <v>6568</v>
      </c>
      <c r="I231" s="6" t="s">
        <v>11605</v>
      </c>
      <c r="J231" s="6" t="s">
        <v>15309</v>
      </c>
      <c r="L231" s="6" t="s">
        <v>11604</v>
      </c>
      <c r="M231" s="6" t="s">
        <v>5970</v>
      </c>
      <c r="N231" s="6">
        <v>524137</v>
      </c>
      <c r="R231" s="6" t="s">
        <v>15318</v>
      </c>
      <c r="S231" s="6" t="s">
        <v>15237</v>
      </c>
      <c r="T231" s="6" t="s">
        <v>15237</v>
      </c>
      <c r="U231" s="6" t="s">
        <v>15310</v>
      </c>
      <c r="W231" s="6" t="s">
        <v>15345</v>
      </c>
      <c r="X231" s="6" t="s">
        <v>15404</v>
      </c>
    </row>
    <row r="232" spans="1:24">
      <c r="A232" s="21" t="s">
        <v>664</v>
      </c>
      <c r="B232" s="6" t="s">
        <v>640</v>
      </c>
      <c r="C232" s="6" t="s">
        <v>665</v>
      </c>
      <c r="D232" s="6" t="s">
        <v>640</v>
      </c>
      <c r="E232" s="6" t="s">
        <v>6539</v>
      </c>
      <c r="F232" s="6" t="s">
        <v>6540</v>
      </c>
      <c r="G232" s="6" t="s">
        <v>6567</v>
      </c>
      <c r="H232" s="6" t="s">
        <v>6568</v>
      </c>
      <c r="I232" s="6" t="s">
        <v>11605</v>
      </c>
      <c r="J232" s="6" t="s">
        <v>15309</v>
      </c>
      <c r="K232" s="6" t="s">
        <v>11736</v>
      </c>
      <c r="L232" s="6" t="s">
        <v>11604</v>
      </c>
      <c r="M232" s="6" t="s">
        <v>5970</v>
      </c>
      <c r="N232" s="6">
        <v>524137</v>
      </c>
      <c r="O232" s="6" t="s">
        <v>12866</v>
      </c>
      <c r="R232" s="6" t="s">
        <v>15310</v>
      </c>
      <c r="S232" s="6" t="s">
        <v>5970</v>
      </c>
      <c r="U232" s="6" t="s">
        <v>15310</v>
      </c>
      <c r="W232" s="6" t="s">
        <v>15345</v>
      </c>
      <c r="X232" s="6" t="s">
        <v>15404</v>
      </c>
    </row>
    <row r="233" spans="1:24">
      <c r="A233" s="21" t="s">
        <v>492</v>
      </c>
      <c r="B233" s="6" t="s">
        <v>15406</v>
      </c>
      <c r="D233" s="6" t="s">
        <v>15406</v>
      </c>
      <c r="E233" s="6" t="s">
        <v>16463</v>
      </c>
      <c r="F233" s="6" t="s">
        <v>16464</v>
      </c>
      <c r="H233" s="6" t="s">
        <v>6313</v>
      </c>
      <c r="I233" s="6" t="s">
        <v>11606</v>
      </c>
      <c r="J233" s="6" t="s">
        <v>15309</v>
      </c>
      <c r="L233" s="6" t="s">
        <v>11604</v>
      </c>
      <c r="M233" s="6" t="s">
        <v>5962</v>
      </c>
      <c r="N233" s="6">
        <v>400059</v>
      </c>
      <c r="O233" s="6" t="s">
        <v>12835</v>
      </c>
      <c r="R233" s="6" t="s">
        <v>15318</v>
      </c>
      <c r="S233" s="6" t="s">
        <v>15237</v>
      </c>
      <c r="T233" s="6" t="s">
        <v>15237</v>
      </c>
      <c r="U233" s="6" t="s">
        <v>15310</v>
      </c>
      <c r="W233" s="6" t="s">
        <v>15311</v>
      </c>
      <c r="X233" s="6" t="s">
        <v>15381</v>
      </c>
    </row>
    <row r="234" spans="1:24">
      <c r="A234" s="21" t="s">
        <v>492</v>
      </c>
      <c r="B234" s="6" t="s">
        <v>15406</v>
      </c>
      <c r="C234" s="6" t="s">
        <v>493</v>
      </c>
      <c r="D234" s="6" t="s">
        <v>15243</v>
      </c>
      <c r="E234" s="6" t="s">
        <v>6366</v>
      </c>
      <c r="F234" s="6" t="s">
        <v>6367</v>
      </c>
      <c r="G234" s="6" t="s">
        <v>6368</v>
      </c>
      <c r="H234" s="6" t="s">
        <v>6321</v>
      </c>
      <c r="I234" s="6" t="s">
        <v>11606</v>
      </c>
      <c r="J234" s="6" t="s">
        <v>15309</v>
      </c>
      <c r="L234" s="6" t="s">
        <v>11604</v>
      </c>
      <c r="M234" s="6" t="s">
        <v>5962</v>
      </c>
      <c r="N234" s="6">
        <v>401203</v>
      </c>
      <c r="O234" s="6" t="s">
        <v>12834</v>
      </c>
      <c r="R234" s="6" t="s">
        <v>15310</v>
      </c>
      <c r="S234" s="6" t="s">
        <v>5962</v>
      </c>
      <c r="U234" s="6" t="s">
        <v>15310</v>
      </c>
      <c r="W234" s="6" t="s">
        <v>15311</v>
      </c>
      <c r="X234" s="6" t="s">
        <v>15381</v>
      </c>
    </row>
    <row r="235" spans="1:24">
      <c r="A235" s="21" t="s">
        <v>373</v>
      </c>
      <c r="B235" s="6" t="s">
        <v>375</v>
      </c>
      <c r="D235" s="6" t="s">
        <v>375</v>
      </c>
      <c r="E235" s="6" t="s">
        <v>16465</v>
      </c>
      <c r="F235" s="6" t="s">
        <v>16466</v>
      </c>
      <c r="H235" s="6" t="s">
        <v>6007</v>
      </c>
      <c r="I235" s="6" t="s">
        <v>11610</v>
      </c>
      <c r="J235" s="6" t="s">
        <v>15309</v>
      </c>
      <c r="L235" s="6" t="s">
        <v>11604</v>
      </c>
      <c r="M235" s="6" t="s">
        <v>6008</v>
      </c>
      <c r="N235" s="6">
        <v>110020</v>
      </c>
      <c r="O235" s="6" t="s">
        <v>12813</v>
      </c>
      <c r="R235" s="6" t="s">
        <v>15318</v>
      </c>
      <c r="S235" s="6" t="s">
        <v>15237</v>
      </c>
      <c r="T235" s="6" t="s">
        <v>15237</v>
      </c>
      <c r="U235" s="6" t="s">
        <v>15310</v>
      </c>
      <c r="W235" s="6" t="s">
        <v>15311</v>
      </c>
      <c r="X235" s="6" t="s">
        <v>15321</v>
      </c>
    </row>
    <row r="236" spans="1:24">
      <c r="A236" s="21" t="s">
        <v>373</v>
      </c>
      <c r="B236" s="6" t="s">
        <v>375</v>
      </c>
      <c r="C236" s="6" t="s">
        <v>374</v>
      </c>
      <c r="D236" s="6" t="s">
        <v>375</v>
      </c>
      <c r="E236" s="6" t="s">
        <v>6247</v>
      </c>
      <c r="F236" s="6" t="s">
        <v>6248</v>
      </c>
      <c r="I236" s="6" t="s">
        <v>11610</v>
      </c>
      <c r="J236" s="6" t="s">
        <v>15309</v>
      </c>
      <c r="L236" s="6" t="s">
        <v>11604</v>
      </c>
      <c r="M236" s="6" t="s">
        <v>6008</v>
      </c>
      <c r="O236" s="6">
        <v>22161789</v>
      </c>
      <c r="R236" s="6" t="s">
        <v>15310</v>
      </c>
      <c r="S236" s="6" t="s">
        <v>6008</v>
      </c>
      <c r="U236" s="6" t="s">
        <v>15310</v>
      </c>
      <c r="W236" s="6" t="s">
        <v>15311</v>
      </c>
      <c r="X236" s="6" t="s">
        <v>15321</v>
      </c>
    </row>
    <row r="237" spans="1:24">
      <c r="A237" s="21" t="s">
        <v>561</v>
      </c>
      <c r="B237" s="6" t="s">
        <v>296</v>
      </c>
      <c r="D237" s="6" t="s">
        <v>296</v>
      </c>
      <c r="E237" s="6" t="s">
        <v>16467</v>
      </c>
      <c r="F237" s="6" t="s">
        <v>16468</v>
      </c>
      <c r="G237" s="6" t="s">
        <v>6445</v>
      </c>
      <c r="H237" s="6" t="s">
        <v>6446</v>
      </c>
      <c r="I237" s="6" t="s">
        <v>11605</v>
      </c>
      <c r="J237" s="6" t="s">
        <v>15309</v>
      </c>
      <c r="K237" s="6" t="s">
        <v>11646</v>
      </c>
      <c r="L237" s="6" t="s">
        <v>11604</v>
      </c>
      <c r="M237" s="6" t="s">
        <v>6447</v>
      </c>
      <c r="N237" s="6">
        <v>801503</v>
      </c>
      <c r="O237" s="6">
        <v>9871125452</v>
      </c>
      <c r="R237" s="6" t="s">
        <v>15318</v>
      </c>
      <c r="S237" s="6" t="s">
        <v>15237</v>
      </c>
      <c r="T237" s="6" t="s">
        <v>15237</v>
      </c>
      <c r="U237" s="6" t="s">
        <v>15310</v>
      </c>
      <c r="W237" s="6" t="s">
        <v>15334</v>
      </c>
      <c r="X237" s="6" t="s">
        <v>15335</v>
      </c>
    </row>
    <row r="238" spans="1:24">
      <c r="A238" s="21" t="s">
        <v>561</v>
      </c>
      <c r="B238" s="6" t="s">
        <v>296</v>
      </c>
      <c r="C238" s="6" t="s">
        <v>562</v>
      </c>
      <c r="D238" s="6" t="s">
        <v>296</v>
      </c>
      <c r="E238" s="6" t="s">
        <v>6443</v>
      </c>
      <c r="F238" s="6" t="s">
        <v>6444</v>
      </c>
      <c r="G238" s="6" t="s">
        <v>6445</v>
      </c>
      <c r="H238" s="6" t="s">
        <v>6446</v>
      </c>
      <c r="I238" s="6" t="s">
        <v>11605</v>
      </c>
      <c r="J238" s="6" t="s">
        <v>15309</v>
      </c>
      <c r="L238" s="6" t="s">
        <v>11604</v>
      </c>
      <c r="M238" s="6" t="s">
        <v>6447</v>
      </c>
      <c r="N238" s="6">
        <v>801503</v>
      </c>
      <c r="O238" s="6" t="s">
        <v>12850</v>
      </c>
      <c r="R238" s="6" t="s">
        <v>15310</v>
      </c>
      <c r="S238" s="6" t="s">
        <v>15237</v>
      </c>
      <c r="U238" s="6" t="s">
        <v>15310</v>
      </c>
      <c r="W238" s="6" t="s">
        <v>15334</v>
      </c>
      <c r="X238" s="6" t="s">
        <v>15335</v>
      </c>
    </row>
    <row r="239" spans="1:24">
      <c r="A239" s="21" t="s">
        <v>16469</v>
      </c>
      <c r="B239" s="6" t="s">
        <v>296</v>
      </c>
      <c r="D239" s="6" t="s">
        <v>296</v>
      </c>
      <c r="E239" s="6" t="s">
        <v>16470</v>
      </c>
      <c r="F239" s="6" t="s">
        <v>16471</v>
      </c>
      <c r="G239" s="6" t="s">
        <v>16472</v>
      </c>
      <c r="H239" s="6" t="s">
        <v>8807</v>
      </c>
      <c r="I239" s="6" t="s">
        <v>11605</v>
      </c>
      <c r="J239" s="6" t="s">
        <v>15309</v>
      </c>
      <c r="L239" s="6" t="s">
        <v>11604</v>
      </c>
      <c r="M239" s="6" t="s">
        <v>5975</v>
      </c>
      <c r="R239" s="6" t="s">
        <v>15318</v>
      </c>
      <c r="S239" s="6" t="s">
        <v>15237</v>
      </c>
      <c r="T239" s="6" t="s">
        <v>15237</v>
      </c>
      <c r="U239" s="6" t="s">
        <v>15310</v>
      </c>
      <c r="W239" s="6" t="s">
        <v>15334</v>
      </c>
      <c r="X239" s="6" t="s">
        <v>15335</v>
      </c>
    </row>
    <row r="240" spans="1:24">
      <c r="A240" s="21" t="s">
        <v>294</v>
      </c>
      <c r="B240" s="6" t="s">
        <v>296</v>
      </c>
      <c r="D240" s="6" t="s">
        <v>296</v>
      </c>
      <c r="E240" s="6" t="s">
        <v>16473</v>
      </c>
      <c r="F240" s="6" t="s">
        <v>16474</v>
      </c>
      <c r="G240" s="6" t="s">
        <v>16475</v>
      </c>
      <c r="H240" s="6" t="s">
        <v>6212</v>
      </c>
      <c r="I240" s="6" t="s">
        <v>11605</v>
      </c>
      <c r="J240" s="6" t="s">
        <v>15309</v>
      </c>
      <c r="L240" s="6" t="s">
        <v>11604</v>
      </c>
      <c r="M240" s="6" t="s">
        <v>6008</v>
      </c>
      <c r="N240" s="6">
        <v>110092</v>
      </c>
      <c r="O240" s="6">
        <v>9810029981</v>
      </c>
      <c r="R240" s="6" t="s">
        <v>15318</v>
      </c>
      <c r="S240" s="6" t="s">
        <v>15237</v>
      </c>
      <c r="T240" s="6" t="s">
        <v>15237</v>
      </c>
      <c r="U240" s="6" t="s">
        <v>15310</v>
      </c>
      <c r="W240" s="6" t="s">
        <v>15334</v>
      </c>
      <c r="X240" s="6" t="s">
        <v>15399</v>
      </c>
    </row>
    <row r="241" spans="1:24">
      <c r="A241" s="21" t="s">
        <v>294</v>
      </c>
      <c r="B241" s="6" t="s">
        <v>296</v>
      </c>
      <c r="C241" s="6" t="s">
        <v>295</v>
      </c>
      <c r="D241" s="6" t="s">
        <v>296</v>
      </c>
      <c r="E241" s="6" t="s">
        <v>6172</v>
      </c>
      <c r="F241" s="6" t="s">
        <v>6173</v>
      </c>
      <c r="G241" s="6" t="s">
        <v>6174</v>
      </c>
      <c r="H241" s="6" t="s">
        <v>6175</v>
      </c>
      <c r="I241" s="6" t="s">
        <v>11605</v>
      </c>
      <c r="J241" s="6" t="s">
        <v>15309</v>
      </c>
      <c r="K241" s="6" t="s">
        <v>11645</v>
      </c>
      <c r="L241" s="6" t="s">
        <v>11604</v>
      </c>
      <c r="M241" s="6" t="s">
        <v>6008</v>
      </c>
      <c r="N241" s="6">
        <v>110039</v>
      </c>
      <c r="O241" s="6" t="s">
        <v>12794</v>
      </c>
      <c r="R241" s="6" t="s">
        <v>15310</v>
      </c>
      <c r="S241" s="6" t="s">
        <v>6008</v>
      </c>
      <c r="U241" s="6" t="s">
        <v>15310</v>
      </c>
      <c r="W241" s="6" t="s">
        <v>15334</v>
      </c>
      <c r="X241" s="6" t="s">
        <v>15399</v>
      </c>
    </row>
    <row r="242" spans="1:24">
      <c r="A242" s="21" t="s">
        <v>294</v>
      </c>
      <c r="B242" s="6" t="s">
        <v>296</v>
      </c>
      <c r="C242" s="6" t="s">
        <v>297</v>
      </c>
      <c r="D242" s="6" t="s">
        <v>296</v>
      </c>
      <c r="E242" s="6" t="s">
        <v>6176</v>
      </c>
      <c r="H242" s="6" t="s">
        <v>6177</v>
      </c>
      <c r="I242" s="6" t="s">
        <v>11605</v>
      </c>
      <c r="J242" s="6" t="s">
        <v>15309</v>
      </c>
      <c r="K242" s="6" t="s">
        <v>11646</v>
      </c>
      <c r="L242" s="6" t="s">
        <v>11604</v>
      </c>
      <c r="M242" s="6" t="s">
        <v>6178</v>
      </c>
      <c r="O242" s="6">
        <v>9810029981</v>
      </c>
      <c r="R242" s="6" t="s">
        <v>15310</v>
      </c>
      <c r="S242" s="6" t="s">
        <v>6178</v>
      </c>
      <c r="U242" s="6" t="s">
        <v>15310</v>
      </c>
      <c r="W242" s="6" t="s">
        <v>15334</v>
      </c>
      <c r="X242" s="6" t="s">
        <v>15399</v>
      </c>
    </row>
    <row r="243" spans="1:24">
      <c r="A243" s="21" t="s">
        <v>294</v>
      </c>
      <c r="B243" s="6" t="s">
        <v>296</v>
      </c>
      <c r="C243" s="6" t="s">
        <v>298</v>
      </c>
      <c r="D243" s="6" t="s">
        <v>296</v>
      </c>
      <c r="E243" s="6" t="s">
        <v>6179</v>
      </c>
      <c r="F243" s="6" t="s">
        <v>6180</v>
      </c>
      <c r="G243" s="6" t="s">
        <v>6181</v>
      </c>
      <c r="H243" s="6" t="s">
        <v>6007</v>
      </c>
      <c r="I243" s="6" t="s">
        <v>11605</v>
      </c>
      <c r="J243" s="6" t="s">
        <v>15309</v>
      </c>
      <c r="K243" s="6" t="s">
        <v>11647</v>
      </c>
      <c r="L243" s="6" t="s">
        <v>11604</v>
      </c>
      <c r="M243" s="6" t="s">
        <v>6008</v>
      </c>
      <c r="N243" s="6">
        <v>110092</v>
      </c>
      <c r="O243" s="6" t="s">
        <v>12795</v>
      </c>
      <c r="R243" s="6" t="s">
        <v>15310</v>
      </c>
      <c r="S243" s="6" t="s">
        <v>6008</v>
      </c>
      <c r="U243" s="6" t="s">
        <v>15310</v>
      </c>
      <c r="W243" s="6" t="s">
        <v>15334</v>
      </c>
      <c r="X243" s="6" t="s">
        <v>15399</v>
      </c>
    </row>
    <row r="244" spans="1:24">
      <c r="A244" s="21" t="s">
        <v>16476</v>
      </c>
      <c r="B244" s="6" t="s">
        <v>16477</v>
      </c>
      <c r="D244" s="6" t="s">
        <v>16477</v>
      </c>
      <c r="E244" s="6" t="s">
        <v>16473</v>
      </c>
      <c r="F244" s="6" t="s">
        <v>16474</v>
      </c>
      <c r="G244" s="6" t="s">
        <v>16475</v>
      </c>
      <c r="H244" s="6" t="s">
        <v>16478</v>
      </c>
      <c r="I244" s="6" t="s">
        <v>11605</v>
      </c>
      <c r="J244" s="6" t="s">
        <v>15309</v>
      </c>
      <c r="L244" s="6" t="s">
        <v>11604</v>
      </c>
      <c r="M244" s="6" t="s">
        <v>6008</v>
      </c>
      <c r="N244" s="6">
        <v>110092</v>
      </c>
      <c r="O244" s="6">
        <v>9810029981</v>
      </c>
      <c r="R244" s="6" t="s">
        <v>15318</v>
      </c>
      <c r="S244" s="6" t="s">
        <v>15237</v>
      </c>
      <c r="T244" s="6" t="s">
        <v>15237</v>
      </c>
      <c r="U244" s="6" t="s">
        <v>15310</v>
      </c>
      <c r="W244" s="6" t="s">
        <v>15345</v>
      </c>
      <c r="X244" s="6" t="s">
        <v>15312</v>
      </c>
    </row>
    <row r="245" spans="1:24">
      <c r="A245" s="21" t="s">
        <v>283</v>
      </c>
      <c r="B245" s="6" t="s">
        <v>287</v>
      </c>
      <c r="D245" s="6" t="s">
        <v>287</v>
      </c>
      <c r="E245" s="6" t="s">
        <v>16479</v>
      </c>
      <c r="F245" s="6" t="s">
        <v>16480</v>
      </c>
      <c r="G245" s="6" t="s">
        <v>16481</v>
      </c>
      <c r="H245" s="6" t="s">
        <v>6313</v>
      </c>
      <c r="I245" s="6" t="s">
        <v>11606</v>
      </c>
      <c r="J245" s="6" t="s">
        <v>15309</v>
      </c>
      <c r="L245" s="6" t="s">
        <v>11604</v>
      </c>
      <c r="M245" s="6" t="s">
        <v>5962</v>
      </c>
      <c r="N245" s="6">
        <v>400604</v>
      </c>
      <c r="O245" s="6" t="s">
        <v>12792</v>
      </c>
      <c r="R245" s="6" t="s">
        <v>15318</v>
      </c>
      <c r="S245" s="6" t="s">
        <v>15237</v>
      </c>
      <c r="T245" s="6" t="s">
        <v>15237</v>
      </c>
      <c r="U245" s="6" t="s">
        <v>15310</v>
      </c>
      <c r="W245" s="6" t="s">
        <v>15311</v>
      </c>
      <c r="X245" s="6" t="s">
        <v>15369</v>
      </c>
    </row>
    <row r="246" spans="1:24">
      <c r="A246" s="21" t="s">
        <v>283</v>
      </c>
      <c r="B246" s="6" t="s">
        <v>287</v>
      </c>
      <c r="C246" s="6" t="s">
        <v>284</v>
      </c>
      <c r="D246" s="6" t="s">
        <v>285</v>
      </c>
      <c r="E246" s="6" t="s">
        <v>6161</v>
      </c>
      <c r="F246" s="6" t="s">
        <v>6162</v>
      </c>
      <c r="G246" s="6" t="s">
        <v>6163</v>
      </c>
      <c r="I246" s="6" t="s">
        <v>11606</v>
      </c>
      <c r="J246" s="6" t="s">
        <v>15309</v>
      </c>
      <c r="L246" s="6" t="s">
        <v>11604</v>
      </c>
      <c r="M246" s="6" t="s">
        <v>5962</v>
      </c>
      <c r="O246" s="6" t="s">
        <v>12791</v>
      </c>
      <c r="R246" s="6" t="s">
        <v>15310</v>
      </c>
      <c r="S246" s="6" t="s">
        <v>5962</v>
      </c>
      <c r="U246" s="6" t="s">
        <v>15310</v>
      </c>
      <c r="W246" s="6" t="s">
        <v>15311</v>
      </c>
      <c r="X246" s="6" t="s">
        <v>15369</v>
      </c>
    </row>
    <row r="247" spans="1:24">
      <c r="A247" s="21" t="s">
        <v>283</v>
      </c>
      <c r="B247" s="6" t="s">
        <v>287</v>
      </c>
      <c r="C247" s="6" t="s">
        <v>286</v>
      </c>
      <c r="D247" s="6" t="s">
        <v>287</v>
      </c>
      <c r="E247" s="6" t="s">
        <v>6164</v>
      </c>
      <c r="F247" s="6" t="s">
        <v>6165</v>
      </c>
      <c r="H247" s="6" t="s">
        <v>6166</v>
      </c>
      <c r="I247" s="6" t="s">
        <v>11606</v>
      </c>
      <c r="J247" s="6" t="s">
        <v>15309</v>
      </c>
      <c r="L247" s="6" t="s">
        <v>11604</v>
      </c>
      <c r="M247" s="6" t="s">
        <v>5962</v>
      </c>
      <c r="N247" s="6" t="s">
        <v>11644</v>
      </c>
      <c r="O247" s="6" t="s">
        <v>12792</v>
      </c>
      <c r="R247" s="6" t="s">
        <v>15310</v>
      </c>
      <c r="S247" s="6" t="s">
        <v>5962</v>
      </c>
      <c r="U247" s="6" t="s">
        <v>15310</v>
      </c>
      <c r="W247" s="6" t="s">
        <v>15311</v>
      </c>
      <c r="X247" s="6" t="s">
        <v>15369</v>
      </c>
    </row>
    <row r="248" spans="1:24">
      <c r="A248" s="21" t="s">
        <v>518</v>
      </c>
      <c r="B248" s="6" t="s">
        <v>520</v>
      </c>
      <c r="D248" s="6" t="s">
        <v>520</v>
      </c>
      <c r="E248" s="6" t="s">
        <v>16482</v>
      </c>
      <c r="F248" s="6" t="s">
        <v>16483</v>
      </c>
      <c r="G248" s="6" t="s">
        <v>5969</v>
      </c>
      <c r="H248" s="6" t="s">
        <v>6118</v>
      </c>
      <c r="I248" s="6" t="s">
        <v>11618</v>
      </c>
      <c r="J248" s="6" t="s">
        <v>15309</v>
      </c>
      <c r="K248" s="6" t="s">
        <v>11695</v>
      </c>
      <c r="L248" s="6" t="s">
        <v>11604</v>
      </c>
      <c r="M248" s="6" t="s">
        <v>5970</v>
      </c>
      <c r="N248" s="6">
        <v>500011</v>
      </c>
      <c r="O248" s="6" t="s">
        <v>12841</v>
      </c>
      <c r="R248" s="6" t="s">
        <v>15318</v>
      </c>
      <c r="S248" s="6" t="s">
        <v>15237</v>
      </c>
      <c r="T248" s="6" t="s">
        <v>15237</v>
      </c>
      <c r="U248" s="6" t="s">
        <v>15310</v>
      </c>
      <c r="W248" s="6" t="s">
        <v>15311</v>
      </c>
      <c r="X248" s="6" t="s">
        <v>15407</v>
      </c>
    </row>
    <row r="249" spans="1:24">
      <c r="A249" s="21" t="s">
        <v>518</v>
      </c>
      <c r="B249" s="6" t="s">
        <v>520</v>
      </c>
      <c r="C249" s="6" t="s">
        <v>519</v>
      </c>
      <c r="D249" s="6" t="s">
        <v>520</v>
      </c>
      <c r="E249" s="6" t="s">
        <v>6390</v>
      </c>
      <c r="F249" s="6" t="s">
        <v>6391</v>
      </c>
      <c r="G249" s="6" t="s">
        <v>5969</v>
      </c>
      <c r="H249" s="6" t="s">
        <v>6118</v>
      </c>
      <c r="I249" s="6" t="s">
        <v>11618</v>
      </c>
      <c r="J249" s="6" t="s">
        <v>15309</v>
      </c>
      <c r="K249" s="6" t="s">
        <v>11695</v>
      </c>
      <c r="L249" s="6" t="s">
        <v>11604</v>
      </c>
      <c r="M249" s="6" t="s">
        <v>5970</v>
      </c>
      <c r="N249" s="6">
        <v>500011</v>
      </c>
      <c r="O249" s="6" t="s">
        <v>12840</v>
      </c>
      <c r="R249" s="6" t="s">
        <v>15310</v>
      </c>
      <c r="S249" s="6" t="s">
        <v>5970</v>
      </c>
      <c r="U249" s="6" t="s">
        <v>15310</v>
      </c>
      <c r="W249" s="6" t="s">
        <v>15311</v>
      </c>
      <c r="X249" s="6" t="s">
        <v>15407</v>
      </c>
    </row>
    <row r="250" spans="1:24">
      <c r="A250" s="21" t="s">
        <v>326</v>
      </c>
      <c r="B250" s="6" t="s">
        <v>328</v>
      </c>
      <c r="D250" s="6" t="s">
        <v>328</v>
      </c>
      <c r="E250" s="6" t="s">
        <v>16484</v>
      </c>
      <c r="F250" s="6" t="s">
        <v>16485</v>
      </c>
      <c r="G250" s="6" t="s">
        <v>6206</v>
      </c>
      <c r="H250" s="6" t="s">
        <v>6313</v>
      </c>
      <c r="I250" s="6" t="s">
        <v>11606</v>
      </c>
      <c r="J250" s="6" t="s">
        <v>15309</v>
      </c>
      <c r="L250" s="6" t="s">
        <v>11604</v>
      </c>
      <c r="M250" s="6" t="s">
        <v>5962</v>
      </c>
      <c r="N250" s="6">
        <v>400614</v>
      </c>
      <c r="O250" s="6" t="s">
        <v>12804</v>
      </c>
      <c r="R250" s="6" t="s">
        <v>15318</v>
      </c>
      <c r="S250" s="6" t="s">
        <v>15237</v>
      </c>
      <c r="T250" s="6" t="s">
        <v>15237</v>
      </c>
      <c r="U250" s="6" t="s">
        <v>15310</v>
      </c>
      <c r="W250" s="6" t="s">
        <v>15311</v>
      </c>
      <c r="X250" s="6" t="s">
        <v>15313</v>
      </c>
    </row>
    <row r="251" spans="1:24">
      <c r="A251" s="21" t="s">
        <v>326</v>
      </c>
      <c r="B251" s="6" t="s">
        <v>328</v>
      </c>
      <c r="C251" s="6" t="s">
        <v>327</v>
      </c>
      <c r="D251" s="6" t="s">
        <v>328</v>
      </c>
      <c r="E251" s="6" t="s">
        <v>6204</v>
      </c>
      <c r="F251" s="6" t="s">
        <v>6205</v>
      </c>
      <c r="G251" s="6" t="s">
        <v>6206</v>
      </c>
      <c r="I251" s="6" t="s">
        <v>11606</v>
      </c>
      <c r="J251" s="6" t="s">
        <v>15309</v>
      </c>
      <c r="L251" s="6" t="s">
        <v>11604</v>
      </c>
      <c r="M251" s="6" t="s">
        <v>5962</v>
      </c>
      <c r="O251" s="6">
        <v>41410595</v>
      </c>
      <c r="R251" s="6" t="s">
        <v>15310</v>
      </c>
      <c r="S251" s="6" t="s">
        <v>5962</v>
      </c>
      <c r="U251" s="6" t="s">
        <v>15310</v>
      </c>
      <c r="W251" s="6" t="s">
        <v>15311</v>
      </c>
      <c r="X251" s="6" t="s">
        <v>15313</v>
      </c>
    </row>
    <row r="252" spans="1:24">
      <c r="A252" s="21" t="s">
        <v>432</v>
      </c>
      <c r="B252" s="6" t="s">
        <v>434</v>
      </c>
      <c r="D252" s="6" t="s">
        <v>434</v>
      </c>
      <c r="E252" s="6" t="s">
        <v>16486</v>
      </c>
      <c r="F252" s="6" t="s">
        <v>16487</v>
      </c>
      <c r="G252" s="6" t="s">
        <v>16488</v>
      </c>
      <c r="H252" s="6" t="s">
        <v>6089</v>
      </c>
      <c r="I252" s="6" t="s">
        <v>11606</v>
      </c>
      <c r="J252" s="6" t="s">
        <v>15309</v>
      </c>
      <c r="K252" s="6" t="s">
        <v>11675</v>
      </c>
      <c r="L252" s="6" t="s">
        <v>11604</v>
      </c>
      <c r="M252" s="6" t="s">
        <v>5962</v>
      </c>
      <c r="N252" s="6">
        <v>412114</v>
      </c>
      <c r="O252" s="6" t="s">
        <v>12824</v>
      </c>
      <c r="R252" s="6" t="s">
        <v>15318</v>
      </c>
      <c r="S252" s="6" t="s">
        <v>15237</v>
      </c>
      <c r="T252" s="6" t="s">
        <v>15237</v>
      </c>
      <c r="U252" s="6" t="s">
        <v>15310</v>
      </c>
      <c r="W252" s="6" t="s">
        <v>15311</v>
      </c>
      <c r="X252" s="6" t="s">
        <v>15339</v>
      </c>
    </row>
    <row r="253" spans="1:24">
      <c r="A253" s="21" t="s">
        <v>432</v>
      </c>
      <c r="B253" s="6" t="s">
        <v>434</v>
      </c>
      <c r="C253" s="6" t="s">
        <v>433</v>
      </c>
      <c r="D253" s="6" t="s">
        <v>434</v>
      </c>
      <c r="E253" s="6" t="s">
        <v>6307</v>
      </c>
      <c r="F253" s="6" t="s">
        <v>6308</v>
      </c>
      <c r="G253" s="6" t="s">
        <v>6309</v>
      </c>
      <c r="H253" s="6" t="s">
        <v>6089</v>
      </c>
      <c r="I253" s="6" t="s">
        <v>11606</v>
      </c>
      <c r="J253" s="6" t="s">
        <v>15309</v>
      </c>
      <c r="K253" s="6" t="s">
        <v>11675</v>
      </c>
      <c r="L253" s="6" t="s">
        <v>11604</v>
      </c>
      <c r="M253" s="6" t="s">
        <v>5962</v>
      </c>
      <c r="N253" s="6">
        <v>412114</v>
      </c>
      <c r="R253" s="6" t="s">
        <v>15310</v>
      </c>
      <c r="S253" s="6" t="s">
        <v>5962</v>
      </c>
      <c r="U253" s="6" t="s">
        <v>15310</v>
      </c>
      <c r="W253" s="6" t="s">
        <v>15311</v>
      </c>
      <c r="X253" s="6" t="s">
        <v>15339</v>
      </c>
    </row>
    <row r="254" spans="1:24">
      <c r="A254" s="21" t="s">
        <v>317</v>
      </c>
      <c r="B254" s="6" t="s">
        <v>15408</v>
      </c>
      <c r="D254" s="6" t="s">
        <v>15408</v>
      </c>
      <c r="E254" s="6" t="s">
        <v>16489</v>
      </c>
      <c r="F254" s="6" t="s">
        <v>6198</v>
      </c>
      <c r="G254" s="6" t="s">
        <v>16490</v>
      </c>
      <c r="H254" s="6" t="s">
        <v>6200</v>
      </c>
      <c r="I254" s="6" t="s">
        <v>11606</v>
      </c>
      <c r="J254" s="6" t="s">
        <v>15309</v>
      </c>
      <c r="L254" s="6" t="s">
        <v>11604</v>
      </c>
      <c r="M254" s="6" t="s">
        <v>5962</v>
      </c>
      <c r="N254" s="6">
        <v>400705</v>
      </c>
      <c r="O254" s="6" t="s">
        <v>12802</v>
      </c>
      <c r="R254" s="6" t="s">
        <v>15318</v>
      </c>
      <c r="S254" s="6" t="s">
        <v>15237</v>
      </c>
      <c r="T254" s="6" t="s">
        <v>15237</v>
      </c>
      <c r="U254" s="6" t="s">
        <v>15310</v>
      </c>
      <c r="W254" s="6" t="s">
        <v>15311</v>
      </c>
      <c r="X254" s="6" t="s">
        <v>15313</v>
      </c>
    </row>
    <row r="255" spans="1:24">
      <c r="A255" s="21" t="s">
        <v>317</v>
      </c>
      <c r="B255" s="6" t="s">
        <v>15408</v>
      </c>
      <c r="C255" s="6" t="s">
        <v>318</v>
      </c>
      <c r="D255" s="6" t="s">
        <v>319</v>
      </c>
      <c r="E255" s="6" t="s">
        <v>6197</v>
      </c>
      <c r="F255" s="6" t="s">
        <v>6198</v>
      </c>
      <c r="G255" s="6" t="s">
        <v>6199</v>
      </c>
      <c r="H255" s="6" t="s">
        <v>6200</v>
      </c>
      <c r="I255" s="6" t="s">
        <v>11606</v>
      </c>
      <c r="J255" s="6" t="s">
        <v>15309</v>
      </c>
      <c r="L255" s="6" t="s">
        <v>11604</v>
      </c>
      <c r="M255" s="6" t="s">
        <v>5962</v>
      </c>
      <c r="N255" s="6">
        <v>400705</v>
      </c>
      <c r="O255" s="6" t="s">
        <v>12801</v>
      </c>
      <c r="R255" s="6" t="s">
        <v>15310</v>
      </c>
      <c r="S255" s="6" t="s">
        <v>5962</v>
      </c>
      <c r="U255" s="6" t="s">
        <v>15310</v>
      </c>
      <c r="W255" s="6" t="s">
        <v>15311</v>
      </c>
      <c r="X255" s="6" t="s">
        <v>15313</v>
      </c>
    </row>
    <row r="256" spans="1:24">
      <c r="A256" s="21" t="s">
        <v>201</v>
      </c>
      <c r="B256" s="6" t="s">
        <v>15409</v>
      </c>
      <c r="D256" s="6" t="s">
        <v>15409</v>
      </c>
      <c r="E256" s="6" t="s">
        <v>16491</v>
      </c>
      <c r="F256" s="6" t="s">
        <v>16492</v>
      </c>
      <c r="G256" s="6" t="s">
        <v>16493</v>
      </c>
      <c r="H256" s="6" t="s">
        <v>6089</v>
      </c>
      <c r="I256" s="6" t="s">
        <v>11606</v>
      </c>
      <c r="J256" s="6" t="s">
        <v>15309</v>
      </c>
      <c r="L256" s="6" t="s">
        <v>11604</v>
      </c>
      <c r="M256" s="6" t="s">
        <v>5962</v>
      </c>
      <c r="N256" s="6">
        <v>412207</v>
      </c>
      <c r="O256" s="6" t="s">
        <v>12768</v>
      </c>
      <c r="R256" s="6" t="s">
        <v>15318</v>
      </c>
      <c r="S256" s="6" t="s">
        <v>15237</v>
      </c>
      <c r="T256" s="6" t="s">
        <v>15237</v>
      </c>
      <c r="U256" s="6" t="s">
        <v>15310</v>
      </c>
      <c r="W256" s="6" t="s">
        <v>15311</v>
      </c>
      <c r="X256" s="6" t="s">
        <v>15339</v>
      </c>
    </row>
    <row r="257" spans="1:24">
      <c r="A257" s="21" t="s">
        <v>201</v>
      </c>
      <c r="B257" s="6" t="s">
        <v>15409</v>
      </c>
      <c r="C257" s="6" t="s">
        <v>202</v>
      </c>
      <c r="D257" s="6" t="s">
        <v>203</v>
      </c>
      <c r="E257" s="6" t="s">
        <v>6086</v>
      </c>
      <c r="F257" s="6" t="s">
        <v>6087</v>
      </c>
      <c r="G257" s="6" t="s">
        <v>6088</v>
      </c>
      <c r="H257" s="6" t="s">
        <v>6089</v>
      </c>
      <c r="I257" s="6" t="s">
        <v>11606</v>
      </c>
      <c r="J257" s="6" t="s">
        <v>15309</v>
      </c>
      <c r="K257" s="6" t="s">
        <v>11630</v>
      </c>
      <c r="L257" s="6" t="s">
        <v>11604</v>
      </c>
      <c r="M257" s="6" t="s">
        <v>5962</v>
      </c>
      <c r="N257" s="6">
        <v>412207</v>
      </c>
      <c r="O257" s="6" t="s">
        <v>12767</v>
      </c>
      <c r="R257" s="6" t="s">
        <v>15310</v>
      </c>
      <c r="S257" s="6" t="s">
        <v>5962</v>
      </c>
      <c r="U257" s="6" t="s">
        <v>15310</v>
      </c>
      <c r="W257" s="6" t="s">
        <v>15311</v>
      </c>
      <c r="X257" s="6" t="s">
        <v>15339</v>
      </c>
    </row>
    <row r="258" spans="1:24">
      <c r="A258" s="21" t="s">
        <v>133</v>
      </c>
      <c r="B258" s="6" t="s">
        <v>135</v>
      </c>
      <c r="D258" s="6" t="s">
        <v>135</v>
      </c>
      <c r="E258" s="6" t="s">
        <v>16494</v>
      </c>
      <c r="F258" s="6" t="s">
        <v>6011</v>
      </c>
      <c r="H258" s="6" t="s">
        <v>5973</v>
      </c>
      <c r="I258" s="6" t="s">
        <v>11610</v>
      </c>
      <c r="J258" s="6" t="s">
        <v>15309</v>
      </c>
      <c r="K258" s="6" t="s">
        <v>16495</v>
      </c>
      <c r="L258" s="6" t="s">
        <v>11604</v>
      </c>
      <c r="M258" s="6" t="s">
        <v>5975</v>
      </c>
      <c r="N258" s="6">
        <v>201301</v>
      </c>
      <c r="O258" s="6" t="s">
        <v>12754</v>
      </c>
      <c r="R258" s="6" t="s">
        <v>15318</v>
      </c>
      <c r="S258" s="6" t="s">
        <v>15237</v>
      </c>
      <c r="T258" s="6" t="s">
        <v>15237</v>
      </c>
      <c r="U258" s="6" t="s">
        <v>15310</v>
      </c>
      <c r="W258" s="6" t="s">
        <v>15311</v>
      </c>
      <c r="X258" s="6" t="s">
        <v>15319</v>
      </c>
    </row>
    <row r="259" spans="1:24">
      <c r="A259" s="21" t="s">
        <v>133</v>
      </c>
      <c r="B259" s="6" t="s">
        <v>135</v>
      </c>
      <c r="C259" s="6" t="s">
        <v>134</v>
      </c>
      <c r="D259" s="6" t="s">
        <v>135</v>
      </c>
      <c r="E259" s="6" t="s">
        <v>6010</v>
      </c>
      <c r="F259" s="6" t="s">
        <v>6011</v>
      </c>
      <c r="H259" s="6" t="s">
        <v>5973</v>
      </c>
      <c r="I259" s="6" t="s">
        <v>11610</v>
      </c>
      <c r="J259" s="6" t="s">
        <v>15309</v>
      </c>
      <c r="L259" s="6" t="s">
        <v>11604</v>
      </c>
      <c r="M259" s="6" t="s">
        <v>5975</v>
      </c>
      <c r="N259" s="6">
        <v>201301</v>
      </c>
      <c r="O259" s="6" t="s">
        <v>12753</v>
      </c>
      <c r="R259" s="6" t="s">
        <v>15310</v>
      </c>
      <c r="S259" s="6" t="s">
        <v>5975</v>
      </c>
      <c r="U259" s="6" t="s">
        <v>15310</v>
      </c>
      <c r="W259" s="6" t="s">
        <v>15311</v>
      </c>
      <c r="X259" s="6" t="s">
        <v>15319</v>
      </c>
    </row>
    <row r="260" spans="1:24">
      <c r="A260" s="21" t="s">
        <v>133</v>
      </c>
      <c r="B260" s="6" t="s">
        <v>135</v>
      </c>
      <c r="C260" s="6" t="s">
        <v>136</v>
      </c>
      <c r="D260" s="6" t="s">
        <v>137</v>
      </c>
      <c r="E260" s="6" t="s">
        <v>6012</v>
      </c>
      <c r="F260" s="6" t="s">
        <v>6013</v>
      </c>
      <c r="G260" s="6" t="s">
        <v>6014</v>
      </c>
      <c r="H260" s="6" t="s">
        <v>6007</v>
      </c>
      <c r="I260" s="6" t="s">
        <v>11610</v>
      </c>
      <c r="J260" s="6" t="s">
        <v>15309</v>
      </c>
      <c r="L260" s="6" t="s">
        <v>11604</v>
      </c>
      <c r="M260" s="6" t="s">
        <v>6008</v>
      </c>
      <c r="N260" s="6">
        <v>110002</v>
      </c>
      <c r="O260" s="6" t="s">
        <v>12754</v>
      </c>
      <c r="P260" s="6" t="s">
        <v>12755</v>
      </c>
      <c r="R260" s="6" t="s">
        <v>15310</v>
      </c>
      <c r="S260" s="6" t="s">
        <v>6008</v>
      </c>
      <c r="U260" s="6" t="s">
        <v>15310</v>
      </c>
      <c r="W260" s="6" t="s">
        <v>15311</v>
      </c>
      <c r="X260" s="6" t="s">
        <v>15319</v>
      </c>
    </row>
    <row r="261" spans="1:24">
      <c r="A261" s="21" t="s">
        <v>505</v>
      </c>
      <c r="B261" s="6" t="s">
        <v>135</v>
      </c>
      <c r="D261" s="6" t="s">
        <v>135</v>
      </c>
      <c r="E261" s="6" t="s">
        <v>16496</v>
      </c>
      <c r="F261" s="6" t="s">
        <v>9127</v>
      </c>
      <c r="H261" s="6" t="s">
        <v>5973</v>
      </c>
      <c r="I261" s="6" t="s">
        <v>11605</v>
      </c>
      <c r="J261" s="6" t="s">
        <v>15309</v>
      </c>
      <c r="L261" s="6" t="s">
        <v>11604</v>
      </c>
      <c r="M261" s="6" t="s">
        <v>5975</v>
      </c>
      <c r="N261" s="6">
        <v>201301</v>
      </c>
      <c r="O261" s="6" t="s">
        <v>12837</v>
      </c>
      <c r="R261" s="6" t="s">
        <v>15318</v>
      </c>
      <c r="S261" s="6" t="s">
        <v>15237</v>
      </c>
      <c r="T261" s="6" t="s">
        <v>15237</v>
      </c>
      <c r="U261" s="6" t="s">
        <v>15310</v>
      </c>
      <c r="W261" s="6" t="s">
        <v>15325</v>
      </c>
      <c r="X261" s="6" t="s">
        <v>15373</v>
      </c>
    </row>
    <row r="262" spans="1:24">
      <c r="A262" s="21" t="s">
        <v>505</v>
      </c>
      <c r="B262" s="6" t="s">
        <v>135</v>
      </c>
      <c r="C262" s="6" t="s">
        <v>506</v>
      </c>
      <c r="D262" s="6" t="s">
        <v>507</v>
      </c>
      <c r="E262" s="6" t="s">
        <v>6376</v>
      </c>
      <c r="F262" s="6" t="s">
        <v>5972</v>
      </c>
      <c r="H262" s="6" t="s">
        <v>5973</v>
      </c>
      <c r="I262" s="6" t="s">
        <v>11605</v>
      </c>
      <c r="J262" s="6" t="s">
        <v>15309</v>
      </c>
      <c r="L262" s="6" t="s">
        <v>11604</v>
      </c>
      <c r="M262" s="6" t="s">
        <v>5975</v>
      </c>
      <c r="N262" s="6">
        <v>210301</v>
      </c>
      <c r="O262" s="6">
        <v>9212715262</v>
      </c>
      <c r="R262" s="6" t="s">
        <v>15310</v>
      </c>
      <c r="S262" s="6" t="s">
        <v>5975</v>
      </c>
      <c r="U262" s="6" t="s">
        <v>15310</v>
      </c>
      <c r="W262" s="6" t="s">
        <v>15325</v>
      </c>
      <c r="X262" s="6" t="s">
        <v>15373</v>
      </c>
    </row>
    <row r="263" spans="1:24">
      <c r="A263" s="21" t="s">
        <v>600</v>
      </c>
      <c r="B263" s="6" t="s">
        <v>602</v>
      </c>
      <c r="D263" s="6" t="s">
        <v>602</v>
      </c>
      <c r="E263" s="6" t="s">
        <v>16497</v>
      </c>
      <c r="F263" s="6" t="s">
        <v>5973</v>
      </c>
      <c r="G263" s="6" t="s">
        <v>6011</v>
      </c>
      <c r="H263" s="6" t="s">
        <v>5973</v>
      </c>
      <c r="I263" s="6" t="s">
        <v>11605</v>
      </c>
      <c r="J263" s="6" t="s">
        <v>15309</v>
      </c>
      <c r="K263" s="6" t="s">
        <v>16498</v>
      </c>
      <c r="L263" s="6" t="s">
        <v>11604</v>
      </c>
      <c r="M263" s="6" t="s">
        <v>5975</v>
      </c>
      <c r="N263" s="6">
        <v>201301</v>
      </c>
      <c r="O263" s="6" t="s">
        <v>12754</v>
      </c>
      <c r="P263" s="6" t="s">
        <v>12755</v>
      </c>
      <c r="R263" s="6" t="s">
        <v>15318</v>
      </c>
      <c r="S263" s="6" t="s">
        <v>15237</v>
      </c>
      <c r="T263" s="6" t="s">
        <v>15237</v>
      </c>
      <c r="U263" s="6" t="s">
        <v>15310</v>
      </c>
      <c r="W263" s="6" t="s">
        <v>15334</v>
      </c>
      <c r="X263" s="6" t="s">
        <v>15335</v>
      </c>
    </row>
    <row r="264" spans="1:24">
      <c r="A264" s="21" t="s">
        <v>600</v>
      </c>
      <c r="B264" s="6" t="s">
        <v>602</v>
      </c>
      <c r="C264" s="6" t="s">
        <v>601</v>
      </c>
      <c r="D264" s="6" t="s">
        <v>602</v>
      </c>
      <c r="E264" s="6" t="s">
        <v>6497</v>
      </c>
      <c r="F264" s="6" t="s">
        <v>5973</v>
      </c>
      <c r="H264" s="6" t="s">
        <v>5973</v>
      </c>
      <c r="I264" s="6" t="s">
        <v>11605</v>
      </c>
      <c r="J264" s="6" t="s">
        <v>15309</v>
      </c>
      <c r="K264" s="6" t="s">
        <v>11722</v>
      </c>
      <c r="L264" s="6" t="s">
        <v>11604</v>
      </c>
      <c r="M264" s="6" t="s">
        <v>5975</v>
      </c>
      <c r="N264" s="6">
        <v>201301</v>
      </c>
      <c r="O264" s="6" t="s">
        <v>12858</v>
      </c>
      <c r="R264" s="6" t="s">
        <v>15310</v>
      </c>
      <c r="S264" s="6" t="s">
        <v>5975</v>
      </c>
      <c r="U264" s="6" t="s">
        <v>15310</v>
      </c>
      <c r="W264" s="6" t="s">
        <v>15334</v>
      </c>
      <c r="X264" s="6" t="s">
        <v>15335</v>
      </c>
    </row>
    <row r="265" spans="1:24">
      <c r="A265" s="21" t="s">
        <v>337</v>
      </c>
      <c r="B265" s="6" t="s">
        <v>339</v>
      </c>
      <c r="D265" s="6" t="s">
        <v>339</v>
      </c>
      <c r="E265" s="6" t="s">
        <v>16499</v>
      </c>
      <c r="F265" s="6" t="s">
        <v>16500</v>
      </c>
      <c r="G265" s="6" t="s">
        <v>15410</v>
      </c>
      <c r="H265" s="6" t="s">
        <v>6399</v>
      </c>
      <c r="I265" s="6" t="s">
        <v>11618</v>
      </c>
      <c r="J265" s="6" t="s">
        <v>15309</v>
      </c>
      <c r="L265" s="6" t="s">
        <v>11604</v>
      </c>
      <c r="M265" s="6" t="s">
        <v>5983</v>
      </c>
      <c r="N265" s="6">
        <v>560078</v>
      </c>
      <c r="O265" s="6" t="s">
        <v>12805</v>
      </c>
      <c r="R265" s="6" t="s">
        <v>15318</v>
      </c>
      <c r="S265" s="6" t="s">
        <v>15237</v>
      </c>
      <c r="T265" s="6" t="s">
        <v>15237</v>
      </c>
      <c r="U265" s="6" t="s">
        <v>15310</v>
      </c>
      <c r="W265" s="6" t="s">
        <v>15311</v>
      </c>
      <c r="X265" s="6" t="s">
        <v>15312</v>
      </c>
    </row>
    <row r="266" spans="1:24">
      <c r="A266" s="21" t="s">
        <v>337</v>
      </c>
      <c r="B266" s="6" t="s">
        <v>339</v>
      </c>
      <c r="C266" s="6" t="s">
        <v>338</v>
      </c>
      <c r="D266" s="6" t="s">
        <v>339</v>
      </c>
      <c r="E266" s="6" t="s">
        <v>6217</v>
      </c>
      <c r="F266" s="6" t="s">
        <v>6218</v>
      </c>
      <c r="G266" s="6" t="s">
        <v>15410</v>
      </c>
      <c r="I266" s="6" t="s">
        <v>11618</v>
      </c>
      <c r="J266" s="6" t="s">
        <v>15309</v>
      </c>
      <c r="L266" s="6" t="s">
        <v>11604</v>
      </c>
      <c r="M266" s="6" t="s">
        <v>5983</v>
      </c>
      <c r="O266" s="6">
        <v>9820072824</v>
      </c>
      <c r="R266" s="6" t="s">
        <v>15310</v>
      </c>
      <c r="S266" s="6" t="s">
        <v>5983</v>
      </c>
      <c r="U266" s="6" t="s">
        <v>15310</v>
      </c>
      <c r="W266" s="6" t="s">
        <v>15311</v>
      </c>
      <c r="X266" s="6" t="s">
        <v>15312</v>
      </c>
    </row>
    <row r="267" spans="1:24">
      <c r="A267" s="21" t="s">
        <v>552</v>
      </c>
      <c r="B267" s="6" t="s">
        <v>554</v>
      </c>
      <c r="D267" s="6" t="s">
        <v>554</v>
      </c>
      <c r="E267" s="6" t="s">
        <v>16501</v>
      </c>
      <c r="F267" s="6" t="s">
        <v>16502</v>
      </c>
      <c r="G267" s="6" t="s">
        <v>16503</v>
      </c>
      <c r="H267" s="6" t="s">
        <v>6437</v>
      </c>
      <c r="I267" s="6" t="s">
        <v>11618</v>
      </c>
      <c r="J267" s="6" t="s">
        <v>15309</v>
      </c>
      <c r="K267" s="6" t="s">
        <v>11705</v>
      </c>
      <c r="L267" s="6" t="s">
        <v>11604</v>
      </c>
      <c r="M267" s="6" t="s">
        <v>6129</v>
      </c>
      <c r="N267" s="6">
        <v>641608</v>
      </c>
      <c r="O267" s="6" t="s">
        <v>12848</v>
      </c>
      <c r="R267" s="6" t="s">
        <v>15318</v>
      </c>
      <c r="S267" s="6" t="s">
        <v>15237</v>
      </c>
      <c r="T267" s="6" t="s">
        <v>15237</v>
      </c>
      <c r="U267" s="6" t="s">
        <v>15310</v>
      </c>
      <c r="W267" s="6" t="s">
        <v>15311</v>
      </c>
      <c r="X267" s="6" t="s">
        <v>15314</v>
      </c>
    </row>
    <row r="268" spans="1:24">
      <c r="A268" s="21" t="s">
        <v>552</v>
      </c>
      <c r="B268" s="6" t="s">
        <v>554</v>
      </c>
      <c r="C268" s="6" t="s">
        <v>553</v>
      </c>
      <c r="D268" s="6" t="s">
        <v>554</v>
      </c>
      <c r="E268" s="6" t="s">
        <v>6434</v>
      </c>
      <c r="F268" s="6" t="s">
        <v>6435</v>
      </c>
      <c r="G268" s="6" t="s">
        <v>6436</v>
      </c>
      <c r="H268" s="6" t="s">
        <v>6437</v>
      </c>
      <c r="I268" s="6" t="s">
        <v>11618</v>
      </c>
      <c r="J268" s="6" t="s">
        <v>15309</v>
      </c>
      <c r="K268" s="6" t="s">
        <v>11705</v>
      </c>
      <c r="L268" s="6" t="s">
        <v>11604</v>
      </c>
      <c r="M268" s="6" t="s">
        <v>6129</v>
      </c>
      <c r="N268" s="6">
        <v>641604</v>
      </c>
      <c r="O268" s="6">
        <v>9810334235</v>
      </c>
      <c r="R268" s="6" t="s">
        <v>15310</v>
      </c>
      <c r="S268" s="6" t="s">
        <v>6129</v>
      </c>
      <c r="U268" s="6" t="s">
        <v>15310</v>
      </c>
      <c r="W268" s="6" t="s">
        <v>15311</v>
      </c>
      <c r="X268" s="6" t="s">
        <v>15314</v>
      </c>
    </row>
    <row r="269" spans="1:24">
      <c r="A269" s="21" t="s">
        <v>572</v>
      </c>
      <c r="B269" s="6" t="s">
        <v>574</v>
      </c>
      <c r="D269" s="6" t="s">
        <v>574</v>
      </c>
      <c r="E269" s="6" t="s">
        <v>16504</v>
      </c>
      <c r="F269" s="6" t="s">
        <v>16505</v>
      </c>
      <c r="G269" s="6" t="s">
        <v>16506</v>
      </c>
      <c r="H269" s="6" t="s">
        <v>6460</v>
      </c>
      <c r="I269" s="6" t="s">
        <v>11606</v>
      </c>
      <c r="J269" s="6" t="s">
        <v>15309</v>
      </c>
      <c r="K269" s="6" t="s">
        <v>11711</v>
      </c>
      <c r="L269" s="6" t="s">
        <v>11604</v>
      </c>
      <c r="M269" s="6" t="s">
        <v>5962</v>
      </c>
      <c r="N269" s="6">
        <v>400037</v>
      </c>
      <c r="O269" s="6" t="s">
        <v>12852</v>
      </c>
      <c r="R269" s="6" t="s">
        <v>15318</v>
      </c>
      <c r="S269" s="6" t="s">
        <v>15237</v>
      </c>
      <c r="T269" s="6" t="s">
        <v>15237</v>
      </c>
      <c r="U269" s="6" t="s">
        <v>15310</v>
      </c>
      <c r="W269" s="6" t="s">
        <v>15311</v>
      </c>
      <c r="X269" s="6" t="s">
        <v>15330</v>
      </c>
    </row>
    <row r="270" spans="1:24">
      <c r="A270" s="21" t="s">
        <v>572</v>
      </c>
      <c r="B270" s="6" t="s">
        <v>574</v>
      </c>
      <c r="C270" s="6" t="s">
        <v>573</v>
      </c>
      <c r="D270" s="6" t="s">
        <v>574</v>
      </c>
      <c r="E270" s="6" t="s">
        <v>6457</v>
      </c>
      <c r="F270" s="6" t="s">
        <v>6458</v>
      </c>
      <c r="G270" s="6" t="s">
        <v>6459</v>
      </c>
      <c r="H270" s="6" t="s">
        <v>6460</v>
      </c>
      <c r="I270" s="6" t="s">
        <v>11606</v>
      </c>
      <c r="J270" s="6" t="s">
        <v>15309</v>
      </c>
      <c r="K270" s="6" t="s">
        <v>11711</v>
      </c>
      <c r="L270" s="6" t="s">
        <v>11604</v>
      </c>
      <c r="M270" s="6" t="s">
        <v>5962</v>
      </c>
      <c r="N270" s="6">
        <v>400037</v>
      </c>
      <c r="O270" s="6" t="s">
        <v>12851</v>
      </c>
      <c r="R270" s="6" t="s">
        <v>15310</v>
      </c>
      <c r="S270" s="6" t="s">
        <v>5962</v>
      </c>
      <c r="U270" s="6" t="s">
        <v>15310</v>
      </c>
      <c r="W270" s="6" t="s">
        <v>15311</v>
      </c>
      <c r="X270" s="6" t="s">
        <v>15330</v>
      </c>
    </row>
    <row r="271" spans="1:24">
      <c r="A271" s="21" t="s">
        <v>572</v>
      </c>
      <c r="B271" s="6" t="s">
        <v>574</v>
      </c>
      <c r="C271" s="6" t="s">
        <v>575</v>
      </c>
      <c r="D271" s="6" t="s">
        <v>574</v>
      </c>
      <c r="E271" s="6" t="s">
        <v>6461</v>
      </c>
      <c r="F271" s="6" t="s">
        <v>6462</v>
      </c>
      <c r="G271" s="6" t="s">
        <v>6463</v>
      </c>
      <c r="H271" s="6" t="s">
        <v>6321</v>
      </c>
      <c r="I271" s="6" t="s">
        <v>11606</v>
      </c>
      <c r="J271" s="6" t="s">
        <v>15309</v>
      </c>
      <c r="L271" s="6" t="s">
        <v>11604</v>
      </c>
      <c r="M271" s="6" t="s">
        <v>5962</v>
      </c>
      <c r="O271" s="6" t="s">
        <v>12852</v>
      </c>
      <c r="R271" s="6" t="s">
        <v>15310</v>
      </c>
      <c r="S271" s="6" t="s">
        <v>5962</v>
      </c>
      <c r="U271" s="6" t="s">
        <v>15310</v>
      </c>
      <c r="W271" s="6" t="s">
        <v>15311</v>
      </c>
      <c r="X271" s="6" t="s">
        <v>15330</v>
      </c>
    </row>
    <row r="272" spans="1:24">
      <c r="A272" s="21" t="s">
        <v>170</v>
      </c>
      <c r="B272" s="6" t="s">
        <v>172</v>
      </c>
      <c r="D272" s="6" t="s">
        <v>172</v>
      </c>
      <c r="I272" s="6" t="s">
        <v>11610</v>
      </c>
      <c r="J272" s="6" t="s">
        <v>15309</v>
      </c>
      <c r="L272" s="6" t="s">
        <v>11604</v>
      </c>
      <c r="M272" s="6" t="s">
        <v>6008</v>
      </c>
      <c r="O272" s="6">
        <v>32</v>
      </c>
      <c r="R272" s="6" t="s">
        <v>15318</v>
      </c>
      <c r="S272" s="6" t="s">
        <v>15237</v>
      </c>
      <c r="T272" s="6" t="s">
        <v>15237</v>
      </c>
      <c r="U272" s="6" t="s">
        <v>15310</v>
      </c>
      <c r="W272" s="6" t="s">
        <v>15311</v>
      </c>
      <c r="X272" s="6" t="s">
        <v>15314</v>
      </c>
    </row>
    <row r="273" spans="1:24">
      <c r="A273" s="21" t="s">
        <v>170</v>
      </c>
      <c r="B273" s="6" t="s">
        <v>172</v>
      </c>
      <c r="C273" s="6" t="s">
        <v>171</v>
      </c>
      <c r="D273" s="6" t="s">
        <v>172</v>
      </c>
      <c r="E273" s="6" t="s">
        <v>6052</v>
      </c>
      <c r="I273" s="6" t="s">
        <v>11610</v>
      </c>
      <c r="J273" s="6" t="s">
        <v>15309</v>
      </c>
      <c r="L273" s="6" t="s">
        <v>11604</v>
      </c>
      <c r="M273" s="6" t="s">
        <v>6008</v>
      </c>
      <c r="R273" s="6" t="s">
        <v>15310</v>
      </c>
      <c r="S273" s="6" t="s">
        <v>6008</v>
      </c>
      <c r="U273" s="6" t="s">
        <v>15310</v>
      </c>
      <c r="W273" s="6" t="s">
        <v>15311</v>
      </c>
      <c r="X273" s="6" t="s">
        <v>15314</v>
      </c>
    </row>
    <row r="274" spans="1:24">
      <c r="A274" s="21" t="s">
        <v>382</v>
      </c>
      <c r="B274" s="6" t="s">
        <v>384</v>
      </c>
      <c r="D274" s="6" t="s">
        <v>384</v>
      </c>
      <c r="E274" s="6" t="s">
        <v>16507</v>
      </c>
      <c r="F274" s="6" t="s">
        <v>15412</v>
      </c>
      <c r="G274" s="6" t="s">
        <v>16508</v>
      </c>
      <c r="H274" s="6" t="s">
        <v>6306</v>
      </c>
      <c r="I274" s="6" t="s">
        <v>11606</v>
      </c>
      <c r="J274" s="6" t="s">
        <v>15309</v>
      </c>
      <c r="L274" s="6" t="s">
        <v>11604</v>
      </c>
      <c r="M274" s="6" t="s">
        <v>5962</v>
      </c>
      <c r="N274" s="6">
        <v>431005</v>
      </c>
      <c r="O274" s="6">
        <v>9823122061</v>
      </c>
      <c r="R274" s="6" t="s">
        <v>15318</v>
      </c>
      <c r="S274" s="6" t="s">
        <v>15237</v>
      </c>
      <c r="T274" s="6" t="s">
        <v>15237</v>
      </c>
      <c r="U274" s="6" t="s">
        <v>15310</v>
      </c>
      <c r="W274" s="6" t="s">
        <v>15311</v>
      </c>
      <c r="X274" s="6" t="s">
        <v>15314</v>
      </c>
    </row>
    <row r="275" spans="1:24">
      <c r="A275" s="21" t="s">
        <v>382</v>
      </c>
      <c r="B275" s="6" t="s">
        <v>384</v>
      </c>
      <c r="C275" s="6" t="s">
        <v>383</v>
      </c>
      <c r="D275" s="6" t="s">
        <v>384</v>
      </c>
      <c r="E275" s="6" t="s">
        <v>15411</v>
      </c>
      <c r="F275" s="6" t="s">
        <v>15412</v>
      </c>
      <c r="G275" s="6" t="s">
        <v>6254</v>
      </c>
      <c r="I275" s="6" t="s">
        <v>11606</v>
      </c>
      <c r="J275" s="6" t="s">
        <v>15309</v>
      </c>
      <c r="L275" s="6" t="s">
        <v>11604</v>
      </c>
      <c r="M275" s="6" t="s">
        <v>5962</v>
      </c>
      <c r="O275" s="6" t="s">
        <v>12815</v>
      </c>
      <c r="P275" s="6">
        <v>6</v>
      </c>
      <c r="R275" s="6" t="s">
        <v>15310</v>
      </c>
      <c r="S275" s="6" t="s">
        <v>5962</v>
      </c>
      <c r="U275" s="6" t="s">
        <v>15310</v>
      </c>
      <c r="W275" s="6" t="s">
        <v>15311</v>
      </c>
      <c r="X275" s="6" t="s">
        <v>15314</v>
      </c>
    </row>
    <row r="276" spans="1:24">
      <c r="A276" s="21" t="s">
        <v>588</v>
      </c>
      <c r="B276" s="6" t="s">
        <v>590</v>
      </c>
      <c r="D276" s="6" t="s">
        <v>590</v>
      </c>
      <c r="E276" s="6" t="s">
        <v>16509</v>
      </c>
      <c r="F276" s="6" t="s">
        <v>16510</v>
      </c>
      <c r="G276" s="6" t="s">
        <v>16511</v>
      </c>
      <c r="H276" s="6" t="s">
        <v>6485</v>
      </c>
      <c r="I276" s="6" t="s">
        <v>11717</v>
      </c>
      <c r="J276" s="6" t="s">
        <v>9427</v>
      </c>
      <c r="K276" s="6" t="s">
        <v>16512</v>
      </c>
      <c r="L276" s="6" t="s">
        <v>11716</v>
      </c>
      <c r="O276" s="6" t="s">
        <v>12856</v>
      </c>
      <c r="R276" s="6" t="s">
        <v>15318</v>
      </c>
      <c r="S276" s="6" t="s">
        <v>15237</v>
      </c>
      <c r="T276" s="6" t="s">
        <v>15237</v>
      </c>
      <c r="U276" s="6" t="s">
        <v>15310</v>
      </c>
      <c r="W276" s="6" t="s">
        <v>15327</v>
      </c>
      <c r="X276" s="6" t="s">
        <v>15361</v>
      </c>
    </row>
    <row r="277" spans="1:24">
      <c r="A277" s="21" t="s">
        <v>588</v>
      </c>
      <c r="B277" s="6" t="s">
        <v>590</v>
      </c>
      <c r="C277" s="6" t="s">
        <v>589</v>
      </c>
      <c r="D277" s="6" t="s">
        <v>590</v>
      </c>
      <c r="E277" s="6" t="s">
        <v>6482</v>
      </c>
      <c r="F277" s="6" t="s">
        <v>6483</v>
      </c>
      <c r="G277" s="6" t="s">
        <v>6484</v>
      </c>
      <c r="H277" s="6" t="s">
        <v>6485</v>
      </c>
      <c r="I277" s="6" t="s">
        <v>11717</v>
      </c>
      <c r="J277" s="6" t="s">
        <v>9427</v>
      </c>
      <c r="K277" s="6" t="s">
        <v>11718</v>
      </c>
      <c r="L277" s="6" t="s">
        <v>11716</v>
      </c>
      <c r="O277" s="6" t="s">
        <v>12855</v>
      </c>
      <c r="R277" s="6" t="s">
        <v>15310</v>
      </c>
      <c r="S277" s="6" t="s">
        <v>5970</v>
      </c>
      <c r="U277" s="6" t="s">
        <v>15310</v>
      </c>
      <c r="W277" s="6" t="s">
        <v>15327</v>
      </c>
      <c r="X277" s="6" t="s">
        <v>15361</v>
      </c>
    </row>
    <row r="278" spans="1:24">
      <c r="A278" s="21" t="s">
        <v>459</v>
      </c>
      <c r="B278" s="6" t="s">
        <v>461</v>
      </c>
      <c r="D278" s="6" t="s">
        <v>461</v>
      </c>
      <c r="E278" s="6" t="s">
        <v>6334</v>
      </c>
      <c r="F278" s="6" t="s">
        <v>6335</v>
      </c>
      <c r="H278" s="6" t="s">
        <v>6336</v>
      </c>
      <c r="I278" s="6" t="s">
        <v>11610</v>
      </c>
      <c r="J278" s="6" t="s">
        <v>15309</v>
      </c>
      <c r="L278" s="6" t="s">
        <v>11604</v>
      </c>
      <c r="M278" s="6" t="s">
        <v>6178</v>
      </c>
      <c r="N278" s="6">
        <v>342006</v>
      </c>
      <c r="O278" s="6" t="s">
        <v>12829</v>
      </c>
      <c r="R278" s="6" t="s">
        <v>15318</v>
      </c>
      <c r="S278" s="6" t="s">
        <v>15237</v>
      </c>
      <c r="T278" s="6" t="s">
        <v>15237</v>
      </c>
      <c r="U278" s="6" t="s">
        <v>15310</v>
      </c>
      <c r="W278" s="6" t="s">
        <v>15311</v>
      </c>
      <c r="X278" s="6" t="s">
        <v>15319</v>
      </c>
    </row>
    <row r="279" spans="1:24">
      <c r="A279" s="21" t="s">
        <v>459</v>
      </c>
      <c r="B279" s="6" t="s">
        <v>461</v>
      </c>
      <c r="C279" s="6" t="s">
        <v>460</v>
      </c>
      <c r="D279" s="6" t="s">
        <v>461</v>
      </c>
      <c r="E279" s="6" t="s">
        <v>6334</v>
      </c>
      <c r="F279" s="6" t="s">
        <v>6335</v>
      </c>
      <c r="H279" s="6" t="s">
        <v>6336</v>
      </c>
      <c r="I279" s="6" t="s">
        <v>11610</v>
      </c>
      <c r="J279" s="6" t="s">
        <v>15309</v>
      </c>
      <c r="L279" s="6" t="s">
        <v>11604</v>
      </c>
      <c r="M279" s="6" t="s">
        <v>6178</v>
      </c>
      <c r="N279" s="6">
        <v>342006</v>
      </c>
      <c r="O279" s="6">
        <v>506949687</v>
      </c>
      <c r="R279" s="6" t="s">
        <v>15310</v>
      </c>
      <c r="S279" s="6" t="s">
        <v>6178</v>
      </c>
      <c r="U279" s="6" t="s">
        <v>15310</v>
      </c>
      <c r="W279" s="6" t="s">
        <v>15311</v>
      </c>
      <c r="X279" s="6" t="s">
        <v>15319</v>
      </c>
    </row>
    <row r="280" spans="1:24">
      <c r="A280" s="21" t="s">
        <v>669</v>
      </c>
      <c r="B280" s="6" t="s">
        <v>671</v>
      </c>
      <c r="D280" s="6" t="s">
        <v>671</v>
      </c>
      <c r="E280" s="6" t="s">
        <v>16513</v>
      </c>
      <c r="F280" s="6" t="s">
        <v>16514</v>
      </c>
      <c r="H280" s="6" t="s">
        <v>6089</v>
      </c>
      <c r="I280" s="6" t="s">
        <v>11605</v>
      </c>
      <c r="J280" s="6" t="s">
        <v>15309</v>
      </c>
      <c r="L280" s="6" t="s">
        <v>11604</v>
      </c>
      <c r="M280" s="6" t="s">
        <v>5962</v>
      </c>
      <c r="N280" s="6">
        <v>412216</v>
      </c>
      <c r="O280" s="6" t="s">
        <v>16515</v>
      </c>
      <c r="R280" s="6" t="s">
        <v>15318</v>
      </c>
      <c r="S280" s="6" t="s">
        <v>15237</v>
      </c>
      <c r="T280" s="6" t="s">
        <v>15237</v>
      </c>
      <c r="U280" s="6" t="s">
        <v>15310</v>
      </c>
      <c r="W280" s="6" t="s">
        <v>15345</v>
      </c>
      <c r="X280" s="6" t="s">
        <v>15312</v>
      </c>
    </row>
    <row r="281" spans="1:24">
      <c r="A281" s="21" t="s">
        <v>669</v>
      </c>
      <c r="B281" s="6" t="s">
        <v>671</v>
      </c>
      <c r="C281" s="6" t="s">
        <v>670</v>
      </c>
      <c r="D281" s="6" t="s">
        <v>671</v>
      </c>
      <c r="E281" s="6" t="s">
        <v>6571</v>
      </c>
      <c r="F281" s="6" t="s">
        <v>6572</v>
      </c>
      <c r="H281" s="6" t="s">
        <v>6089</v>
      </c>
      <c r="J281" s="6" t="s">
        <v>15309</v>
      </c>
      <c r="L281" s="6" t="s">
        <v>11604</v>
      </c>
      <c r="M281" s="6" t="s">
        <v>5962</v>
      </c>
      <c r="N281" s="6">
        <v>412216</v>
      </c>
      <c r="O281" s="6">
        <v>9945188830</v>
      </c>
      <c r="R281" s="6" t="s">
        <v>15310</v>
      </c>
      <c r="S281" s="6" t="s">
        <v>5962</v>
      </c>
      <c r="U281" s="6" t="s">
        <v>15310</v>
      </c>
      <c r="W281" s="6" t="s">
        <v>15345</v>
      </c>
      <c r="X281" s="6" t="s">
        <v>15312</v>
      </c>
    </row>
    <row r="282" spans="1:24">
      <c r="A282" s="21" t="s">
        <v>563</v>
      </c>
      <c r="B282" s="6" t="s">
        <v>565</v>
      </c>
      <c r="D282" s="6" t="s">
        <v>565</v>
      </c>
      <c r="E282" s="6" t="s">
        <v>16516</v>
      </c>
      <c r="F282" s="6" t="s">
        <v>16517</v>
      </c>
      <c r="G282" s="6" t="s">
        <v>16518</v>
      </c>
      <c r="H282" s="6" t="s">
        <v>6089</v>
      </c>
      <c r="I282" s="6" t="s">
        <v>11606</v>
      </c>
      <c r="J282" s="6" t="s">
        <v>15309</v>
      </c>
      <c r="K282" s="6" t="s">
        <v>16519</v>
      </c>
      <c r="L282" s="6" t="s">
        <v>11604</v>
      </c>
      <c r="M282" s="6" t="s">
        <v>5962</v>
      </c>
      <c r="N282" s="6">
        <v>411040</v>
      </c>
      <c r="O282" s="6">
        <v>9850977745</v>
      </c>
      <c r="R282" s="6" t="s">
        <v>15318</v>
      </c>
      <c r="S282" s="6" t="s">
        <v>15237</v>
      </c>
      <c r="T282" s="6" t="s">
        <v>15237</v>
      </c>
      <c r="U282" s="6" t="s">
        <v>15310</v>
      </c>
      <c r="W282" s="6" t="s">
        <v>15311</v>
      </c>
      <c r="X282" s="6" t="s">
        <v>15339</v>
      </c>
    </row>
    <row r="283" spans="1:24">
      <c r="A283" s="21" t="s">
        <v>563</v>
      </c>
      <c r="B283" s="6" t="s">
        <v>565</v>
      </c>
      <c r="C283" s="6" t="s">
        <v>564</v>
      </c>
      <c r="D283" s="6" t="s">
        <v>565</v>
      </c>
      <c r="E283" s="6" t="s">
        <v>6448</v>
      </c>
      <c r="F283" s="6" t="s">
        <v>6449</v>
      </c>
      <c r="G283" s="6" t="s">
        <v>6450</v>
      </c>
      <c r="H283" s="6" t="s">
        <v>6089</v>
      </c>
      <c r="I283" s="6" t="s">
        <v>11606</v>
      </c>
      <c r="J283" s="6" t="s">
        <v>15309</v>
      </c>
      <c r="K283" s="6" t="s">
        <v>11708</v>
      </c>
      <c r="L283" s="6" t="s">
        <v>11604</v>
      </c>
      <c r="M283" s="6" t="s">
        <v>5962</v>
      </c>
      <c r="N283" s="6">
        <v>412207</v>
      </c>
      <c r="R283" s="6" t="s">
        <v>15310</v>
      </c>
      <c r="S283" s="6" t="s">
        <v>5962</v>
      </c>
      <c r="U283" s="6" t="s">
        <v>15310</v>
      </c>
      <c r="W283" s="6" t="s">
        <v>15311</v>
      </c>
      <c r="X283" s="6" t="s">
        <v>15339</v>
      </c>
    </row>
    <row r="284" spans="1:24">
      <c r="A284" s="21" t="s">
        <v>348</v>
      </c>
      <c r="B284" s="6" t="s">
        <v>350</v>
      </c>
      <c r="D284" s="6" t="s">
        <v>350</v>
      </c>
      <c r="E284" s="6" t="s">
        <v>16520</v>
      </c>
      <c r="F284" s="6" t="s">
        <v>6224</v>
      </c>
      <c r="H284" s="6" t="s">
        <v>6225</v>
      </c>
      <c r="I284" s="6" t="s">
        <v>11605</v>
      </c>
      <c r="J284" s="6" t="s">
        <v>15309</v>
      </c>
      <c r="L284" s="6" t="s">
        <v>11604</v>
      </c>
      <c r="M284" s="6" t="s">
        <v>6129</v>
      </c>
      <c r="N284" s="6">
        <v>600032</v>
      </c>
      <c r="O284" s="6" t="s">
        <v>12808</v>
      </c>
      <c r="R284" s="6" t="s">
        <v>15318</v>
      </c>
      <c r="S284" s="6" t="s">
        <v>15237</v>
      </c>
      <c r="T284" s="6" t="s">
        <v>15237</v>
      </c>
      <c r="U284" s="6" t="s">
        <v>15310</v>
      </c>
      <c r="W284" s="6" t="s">
        <v>15334</v>
      </c>
      <c r="X284" s="6" t="s">
        <v>15404</v>
      </c>
    </row>
    <row r="285" spans="1:24">
      <c r="A285" s="21" t="s">
        <v>348</v>
      </c>
      <c r="B285" s="6" t="s">
        <v>350</v>
      </c>
      <c r="C285" s="6" t="s">
        <v>349</v>
      </c>
      <c r="D285" s="6" t="s">
        <v>350</v>
      </c>
      <c r="E285" s="6" t="s">
        <v>6223</v>
      </c>
      <c r="F285" s="6" t="s">
        <v>6224</v>
      </c>
      <c r="H285" s="6" t="s">
        <v>6225</v>
      </c>
      <c r="I285" s="6" t="s">
        <v>11605</v>
      </c>
      <c r="J285" s="6" t="s">
        <v>15309</v>
      </c>
      <c r="K285" s="6" t="s">
        <v>11652</v>
      </c>
      <c r="L285" s="6" t="s">
        <v>11604</v>
      </c>
      <c r="M285" s="6" t="s">
        <v>6129</v>
      </c>
      <c r="N285" s="6">
        <v>600032</v>
      </c>
      <c r="O285" s="6" t="s">
        <v>12807</v>
      </c>
      <c r="R285" s="6" t="s">
        <v>15310</v>
      </c>
      <c r="S285" s="6" t="s">
        <v>6129</v>
      </c>
      <c r="U285" s="6" t="s">
        <v>15310</v>
      </c>
      <c r="W285" s="6" t="s">
        <v>15334</v>
      </c>
      <c r="X285" s="6" t="s">
        <v>15404</v>
      </c>
    </row>
    <row r="286" spans="1:24">
      <c r="A286" s="21" t="s">
        <v>412</v>
      </c>
      <c r="B286" s="6" t="s">
        <v>414</v>
      </c>
      <c r="D286" s="6" t="s">
        <v>414</v>
      </c>
      <c r="E286" s="6" t="s">
        <v>16521</v>
      </c>
      <c r="F286" s="6" t="s">
        <v>16522</v>
      </c>
      <c r="G286" s="6" t="s">
        <v>16523</v>
      </c>
      <c r="H286" s="6" t="s">
        <v>16524</v>
      </c>
      <c r="I286" s="6" t="s">
        <v>11606</v>
      </c>
      <c r="J286" s="6" t="s">
        <v>15309</v>
      </c>
      <c r="L286" s="6" t="s">
        <v>11604</v>
      </c>
      <c r="M286" s="6" t="s">
        <v>5995</v>
      </c>
      <c r="N286" s="6">
        <v>3820210</v>
      </c>
      <c r="O286" s="6" t="s">
        <v>16525</v>
      </c>
      <c r="R286" s="6" t="s">
        <v>15318</v>
      </c>
      <c r="S286" s="6" t="s">
        <v>15237</v>
      </c>
      <c r="T286" s="6" t="s">
        <v>15237</v>
      </c>
      <c r="U286" s="6" t="s">
        <v>15310</v>
      </c>
      <c r="W286" s="6" t="s">
        <v>15311</v>
      </c>
      <c r="X286" s="6" t="s">
        <v>15314</v>
      </c>
    </row>
    <row r="287" spans="1:24">
      <c r="A287" s="21" t="s">
        <v>412</v>
      </c>
      <c r="B287" s="6" t="s">
        <v>414</v>
      </c>
      <c r="C287" s="6" t="s">
        <v>413</v>
      </c>
      <c r="D287" s="6" t="s">
        <v>414</v>
      </c>
      <c r="E287" s="6" t="s">
        <v>6285</v>
      </c>
      <c r="F287" s="6" t="s">
        <v>6286</v>
      </c>
      <c r="G287" s="6" t="s">
        <v>6287</v>
      </c>
      <c r="H287" s="6" t="s">
        <v>6288</v>
      </c>
      <c r="I287" s="6" t="s">
        <v>11606</v>
      </c>
      <c r="J287" s="6" t="s">
        <v>15309</v>
      </c>
      <c r="K287" s="6" t="s">
        <v>11669</v>
      </c>
      <c r="L287" s="6" t="s">
        <v>11604</v>
      </c>
      <c r="M287" s="6" t="s">
        <v>5995</v>
      </c>
      <c r="N287" s="6">
        <v>3820210</v>
      </c>
      <c r="R287" s="6" t="s">
        <v>15310</v>
      </c>
      <c r="S287" s="6" t="s">
        <v>5995</v>
      </c>
      <c r="U287" s="6" t="s">
        <v>15310</v>
      </c>
      <c r="W287" s="6" t="s">
        <v>15311</v>
      </c>
      <c r="X287" s="6" t="s">
        <v>15314</v>
      </c>
    </row>
    <row r="288" spans="1:24">
      <c r="A288" s="21" t="s">
        <v>308</v>
      </c>
      <c r="B288" s="6" t="s">
        <v>310</v>
      </c>
      <c r="D288" s="6" t="s">
        <v>310</v>
      </c>
      <c r="E288" s="6" t="s">
        <v>16526</v>
      </c>
      <c r="F288" s="6" t="s">
        <v>5972</v>
      </c>
      <c r="H288" s="6" t="s">
        <v>5973</v>
      </c>
      <c r="I288" s="6" t="s">
        <v>11610</v>
      </c>
      <c r="J288" s="6" t="s">
        <v>15309</v>
      </c>
      <c r="L288" s="6" t="s">
        <v>11604</v>
      </c>
      <c r="M288" s="6" t="s">
        <v>5975</v>
      </c>
      <c r="N288" s="6">
        <v>201301</v>
      </c>
      <c r="O288" s="6" t="s">
        <v>12799</v>
      </c>
      <c r="R288" s="6" t="s">
        <v>15318</v>
      </c>
      <c r="S288" s="6" t="s">
        <v>15237</v>
      </c>
      <c r="T288" s="6" t="s">
        <v>15237</v>
      </c>
      <c r="U288" s="6" t="s">
        <v>15310</v>
      </c>
      <c r="W288" s="6" t="s">
        <v>15311</v>
      </c>
      <c r="X288" s="6" t="s">
        <v>15321</v>
      </c>
    </row>
    <row r="289" spans="1:24">
      <c r="A289" s="21" t="s">
        <v>308</v>
      </c>
      <c r="B289" s="6" t="s">
        <v>310</v>
      </c>
      <c r="C289" s="6" t="s">
        <v>309</v>
      </c>
      <c r="D289" s="6" t="s">
        <v>310</v>
      </c>
      <c r="E289" s="6" t="s">
        <v>6192</v>
      </c>
      <c r="F289" s="6" t="s">
        <v>5972</v>
      </c>
      <c r="I289" s="6" t="s">
        <v>11610</v>
      </c>
      <c r="J289" s="6" t="s">
        <v>15309</v>
      </c>
      <c r="L289" s="6" t="s">
        <v>11604</v>
      </c>
      <c r="M289" s="6" t="s">
        <v>5975</v>
      </c>
      <c r="R289" s="6" t="s">
        <v>15310</v>
      </c>
      <c r="S289" s="6" t="s">
        <v>5975</v>
      </c>
      <c r="U289" s="6" t="s">
        <v>15310</v>
      </c>
      <c r="W289" s="6" t="s">
        <v>15311</v>
      </c>
      <c r="X289" s="6" t="s">
        <v>15321</v>
      </c>
    </row>
    <row r="290" spans="1:24">
      <c r="A290" s="21" t="s">
        <v>221</v>
      </c>
      <c r="B290" s="6" t="s">
        <v>225</v>
      </c>
      <c r="D290" s="6" t="s">
        <v>225</v>
      </c>
      <c r="E290" s="6" t="s">
        <v>16527</v>
      </c>
      <c r="F290" s="6" t="s">
        <v>16528</v>
      </c>
      <c r="G290" s="6" t="s">
        <v>16529</v>
      </c>
      <c r="H290" s="6" t="s">
        <v>6118</v>
      </c>
      <c r="I290" s="6" t="s">
        <v>11618</v>
      </c>
      <c r="J290" s="6" t="s">
        <v>15309</v>
      </c>
      <c r="L290" s="6" t="s">
        <v>11604</v>
      </c>
      <c r="M290" s="6" t="s">
        <v>5970</v>
      </c>
      <c r="O290" s="6" t="s">
        <v>16530</v>
      </c>
      <c r="P290" s="6">
        <v>1256</v>
      </c>
      <c r="R290" s="6" t="s">
        <v>15318</v>
      </c>
      <c r="S290" s="6" t="s">
        <v>15237</v>
      </c>
      <c r="T290" s="6" t="s">
        <v>15237</v>
      </c>
      <c r="U290" s="6" t="s">
        <v>15310</v>
      </c>
      <c r="W290" s="6" t="s">
        <v>15311</v>
      </c>
      <c r="X290" s="6" t="s">
        <v>15407</v>
      </c>
    </row>
    <row r="291" spans="1:24">
      <c r="A291" s="21" t="s">
        <v>221</v>
      </c>
      <c r="B291" s="6" t="s">
        <v>225</v>
      </c>
      <c r="C291" s="6" t="s">
        <v>222</v>
      </c>
      <c r="D291" s="6" t="s">
        <v>223</v>
      </c>
      <c r="E291" s="6" t="s">
        <v>6112</v>
      </c>
      <c r="F291" s="6" t="s">
        <v>6113</v>
      </c>
      <c r="G291" s="6" t="s">
        <v>6114</v>
      </c>
      <c r="I291" s="6" t="s">
        <v>11618</v>
      </c>
      <c r="J291" s="6" t="s">
        <v>15309</v>
      </c>
      <c r="L291" s="6" t="s">
        <v>11604</v>
      </c>
      <c r="M291" s="6" t="s">
        <v>5970</v>
      </c>
      <c r="O291" s="6" t="s">
        <v>12774</v>
      </c>
      <c r="R291" s="6" t="s">
        <v>15310</v>
      </c>
      <c r="S291" s="6" t="s">
        <v>5970</v>
      </c>
      <c r="U291" s="6" t="s">
        <v>15310</v>
      </c>
      <c r="W291" s="6" t="s">
        <v>15311</v>
      </c>
      <c r="X291" s="6" t="s">
        <v>15407</v>
      </c>
    </row>
    <row r="292" spans="1:24">
      <c r="A292" s="21" t="s">
        <v>221</v>
      </c>
      <c r="B292" s="6" t="s">
        <v>225</v>
      </c>
      <c r="C292" s="6" t="s">
        <v>224</v>
      </c>
      <c r="D292" s="6" t="s">
        <v>225</v>
      </c>
      <c r="E292" s="6" t="s">
        <v>6115</v>
      </c>
      <c r="F292" s="6" t="s">
        <v>6116</v>
      </c>
      <c r="G292" s="6" t="s">
        <v>6117</v>
      </c>
      <c r="H292" s="6" t="s">
        <v>6118</v>
      </c>
      <c r="I292" s="6" t="s">
        <v>11618</v>
      </c>
      <c r="J292" s="6" t="s">
        <v>15309</v>
      </c>
      <c r="K292" s="6" t="s">
        <v>11638</v>
      </c>
      <c r="L292" s="6" t="s">
        <v>11604</v>
      </c>
      <c r="M292" s="6" t="s">
        <v>5970</v>
      </c>
      <c r="N292" s="6">
        <v>500055</v>
      </c>
      <c r="O292" s="6" t="s">
        <v>12775</v>
      </c>
      <c r="P292" s="6">
        <v>1256</v>
      </c>
      <c r="R292" s="6" t="s">
        <v>15310</v>
      </c>
      <c r="S292" s="6" t="s">
        <v>5970</v>
      </c>
      <c r="U292" s="6" t="s">
        <v>15310</v>
      </c>
      <c r="W292" s="6" t="s">
        <v>15311</v>
      </c>
      <c r="X292" s="6" t="s">
        <v>15407</v>
      </c>
    </row>
    <row r="293" spans="1:24">
      <c r="A293" s="21" t="s">
        <v>603</v>
      </c>
      <c r="B293" s="6" t="s">
        <v>605</v>
      </c>
      <c r="D293" s="6" t="s">
        <v>605</v>
      </c>
      <c r="E293" s="6" t="s">
        <v>16531</v>
      </c>
      <c r="F293" s="6" t="s">
        <v>16532</v>
      </c>
      <c r="G293" s="6" t="s">
        <v>6500</v>
      </c>
      <c r="H293" s="6" t="s">
        <v>6118</v>
      </c>
      <c r="I293" s="6" t="s">
        <v>11618</v>
      </c>
      <c r="J293" s="6" t="s">
        <v>15309</v>
      </c>
      <c r="K293" s="6" t="s">
        <v>11723</v>
      </c>
      <c r="L293" s="6" t="s">
        <v>11604</v>
      </c>
      <c r="M293" s="6" t="s">
        <v>5970</v>
      </c>
      <c r="O293" s="6">
        <v>9849664411</v>
      </c>
      <c r="R293" s="6" t="s">
        <v>15318</v>
      </c>
      <c r="S293" s="6" t="s">
        <v>15237</v>
      </c>
      <c r="T293" s="6" t="s">
        <v>15237</v>
      </c>
      <c r="U293" s="6" t="s">
        <v>15310</v>
      </c>
      <c r="W293" s="6" t="s">
        <v>15311</v>
      </c>
      <c r="X293" s="6" t="s">
        <v>15329</v>
      </c>
    </row>
    <row r="294" spans="1:24">
      <c r="A294" s="21" t="s">
        <v>603</v>
      </c>
      <c r="B294" s="6" t="s">
        <v>605</v>
      </c>
      <c r="C294" s="6" t="s">
        <v>604</v>
      </c>
      <c r="D294" s="6" t="s">
        <v>605</v>
      </c>
      <c r="E294" s="6" t="s">
        <v>6498</v>
      </c>
      <c r="F294" s="6" t="s">
        <v>6499</v>
      </c>
      <c r="G294" s="6" t="s">
        <v>6500</v>
      </c>
      <c r="H294" s="6" t="s">
        <v>6118</v>
      </c>
      <c r="I294" s="6" t="s">
        <v>11618</v>
      </c>
      <c r="J294" s="6" t="s">
        <v>15309</v>
      </c>
      <c r="K294" s="6" t="s">
        <v>11723</v>
      </c>
      <c r="L294" s="6" t="s">
        <v>11604</v>
      </c>
      <c r="M294" s="6" t="s">
        <v>5970</v>
      </c>
      <c r="N294" s="6">
        <v>500014</v>
      </c>
      <c r="O294" s="6">
        <v>9873377732</v>
      </c>
      <c r="R294" s="6" t="s">
        <v>15310</v>
      </c>
      <c r="S294" s="6" t="s">
        <v>5970</v>
      </c>
      <c r="U294" s="6" t="s">
        <v>15310</v>
      </c>
      <c r="W294" s="6" t="s">
        <v>15311</v>
      </c>
      <c r="X294" s="6" t="s">
        <v>15329</v>
      </c>
    </row>
    <row r="295" spans="1:24">
      <c r="A295" s="21" t="s">
        <v>548</v>
      </c>
      <c r="B295" s="6" t="s">
        <v>550</v>
      </c>
      <c r="D295" s="6" t="s">
        <v>550</v>
      </c>
      <c r="E295" s="6" t="s">
        <v>16533</v>
      </c>
      <c r="F295" s="6" t="s">
        <v>16534</v>
      </c>
      <c r="G295" s="6" t="s">
        <v>16535</v>
      </c>
      <c r="H295" s="6" t="s">
        <v>6430</v>
      </c>
      <c r="I295" s="6" t="s">
        <v>11610</v>
      </c>
      <c r="J295" s="6" t="s">
        <v>15309</v>
      </c>
      <c r="K295" s="6" t="s">
        <v>11704</v>
      </c>
      <c r="L295" s="6" t="s">
        <v>11604</v>
      </c>
      <c r="M295" s="6" t="s">
        <v>6238</v>
      </c>
      <c r="O295" s="6" t="s">
        <v>12847</v>
      </c>
      <c r="R295" s="6" t="s">
        <v>15318</v>
      </c>
      <c r="S295" s="6" t="s">
        <v>15237</v>
      </c>
      <c r="T295" s="6" t="s">
        <v>15237</v>
      </c>
      <c r="U295" s="6" t="s">
        <v>15310</v>
      </c>
      <c r="W295" s="6" t="s">
        <v>15311</v>
      </c>
      <c r="X295" s="6" t="s">
        <v>15321</v>
      </c>
    </row>
    <row r="296" spans="1:24">
      <c r="A296" s="21" t="s">
        <v>548</v>
      </c>
      <c r="B296" s="6" t="s">
        <v>550</v>
      </c>
      <c r="C296" s="6" t="s">
        <v>549</v>
      </c>
      <c r="D296" s="6" t="s">
        <v>550</v>
      </c>
      <c r="E296" s="6" t="s">
        <v>6427</v>
      </c>
      <c r="F296" s="6" t="s">
        <v>6428</v>
      </c>
      <c r="G296" s="6" t="s">
        <v>6429</v>
      </c>
      <c r="H296" s="6" t="s">
        <v>6430</v>
      </c>
      <c r="I296" s="6" t="s">
        <v>11610</v>
      </c>
      <c r="J296" s="6" t="s">
        <v>15309</v>
      </c>
      <c r="K296" s="6" t="s">
        <v>11704</v>
      </c>
      <c r="L296" s="6" t="s">
        <v>11604</v>
      </c>
      <c r="M296" s="6" t="s">
        <v>6238</v>
      </c>
      <c r="O296" s="6" t="s">
        <v>12846</v>
      </c>
      <c r="R296" s="6" t="s">
        <v>15310</v>
      </c>
      <c r="S296" s="6" t="s">
        <v>6238</v>
      </c>
      <c r="U296" s="6" t="s">
        <v>15310</v>
      </c>
      <c r="W296" s="6" t="s">
        <v>15311</v>
      </c>
      <c r="X296" s="6" t="s">
        <v>15321</v>
      </c>
    </row>
    <row r="297" spans="1:24">
      <c r="A297" s="21" t="s">
        <v>548</v>
      </c>
      <c r="B297" s="6" t="s">
        <v>550</v>
      </c>
      <c r="C297" s="6" t="s">
        <v>551</v>
      </c>
      <c r="D297" s="6" t="s">
        <v>550</v>
      </c>
      <c r="E297" s="6" t="s">
        <v>6431</v>
      </c>
      <c r="F297" s="6" t="s">
        <v>6432</v>
      </c>
      <c r="G297" s="6" t="s">
        <v>6433</v>
      </c>
      <c r="H297" s="6" t="s">
        <v>6212</v>
      </c>
      <c r="I297" s="6" t="s">
        <v>11610</v>
      </c>
      <c r="J297" s="6" t="s">
        <v>15309</v>
      </c>
      <c r="K297" s="6" t="s">
        <v>11704</v>
      </c>
      <c r="L297" s="6" t="s">
        <v>11604</v>
      </c>
      <c r="M297" s="6" t="s">
        <v>6008</v>
      </c>
      <c r="N297" s="6">
        <v>110042</v>
      </c>
      <c r="O297" s="6" t="s">
        <v>12847</v>
      </c>
      <c r="R297" s="6" t="s">
        <v>15310</v>
      </c>
      <c r="S297" s="6" t="s">
        <v>6008</v>
      </c>
      <c r="U297" s="6" t="s">
        <v>15310</v>
      </c>
      <c r="W297" s="6" t="s">
        <v>15311</v>
      </c>
      <c r="X297" s="6" t="s">
        <v>15321</v>
      </c>
    </row>
    <row r="298" spans="1:24">
      <c r="A298" s="21" t="s">
        <v>566</v>
      </c>
      <c r="B298" s="6" t="s">
        <v>568</v>
      </c>
      <c r="D298" s="6" t="s">
        <v>568</v>
      </c>
      <c r="E298" s="6" t="s">
        <v>16536</v>
      </c>
      <c r="F298" s="6" t="s">
        <v>6452</v>
      </c>
      <c r="G298" s="6" t="s">
        <v>6453</v>
      </c>
      <c r="H298" s="6" t="s">
        <v>6265</v>
      </c>
      <c r="I298" s="6" t="s">
        <v>11610</v>
      </c>
      <c r="J298" s="6" t="s">
        <v>15309</v>
      </c>
      <c r="K298" s="6" t="s">
        <v>12010</v>
      </c>
      <c r="L298" s="6" t="s">
        <v>11604</v>
      </c>
      <c r="M298" s="6" t="s">
        <v>6266</v>
      </c>
      <c r="N298" s="6">
        <v>452015</v>
      </c>
      <c r="O298" s="6">
        <v>9826078858</v>
      </c>
      <c r="R298" s="6" t="s">
        <v>15318</v>
      </c>
      <c r="S298" s="6" t="s">
        <v>15237</v>
      </c>
      <c r="T298" s="6" t="s">
        <v>15237</v>
      </c>
      <c r="U298" s="6" t="s">
        <v>15310</v>
      </c>
      <c r="W298" s="6" t="s">
        <v>15311</v>
      </c>
      <c r="X298" s="6" t="s">
        <v>15314</v>
      </c>
    </row>
    <row r="299" spans="1:24">
      <c r="A299" s="21" t="s">
        <v>566</v>
      </c>
      <c r="B299" s="6" t="s">
        <v>568</v>
      </c>
      <c r="C299" s="6" t="s">
        <v>567</v>
      </c>
      <c r="D299" s="6" t="s">
        <v>568</v>
      </c>
      <c r="E299" s="6" t="s">
        <v>6451</v>
      </c>
      <c r="F299" s="6" t="s">
        <v>6452</v>
      </c>
      <c r="G299" s="6" t="s">
        <v>6453</v>
      </c>
      <c r="H299" s="6" t="s">
        <v>6265</v>
      </c>
      <c r="I299" s="6" t="s">
        <v>11610</v>
      </c>
      <c r="J299" s="6" t="s">
        <v>15309</v>
      </c>
      <c r="K299" s="6" t="s">
        <v>11709</v>
      </c>
      <c r="L299" s="6" t="s">
        <v>11604</v>
      </c>
      <c r="M299" s="6" t="s">
        <v>6266</v>
      </c>
      <c r="N299" s="6">
        <v>452015</v>
      </c>
      <c r="O299" s="6">
        <v>9850977745</v>
      </c>
      <c r="R299" s="6" t="s">
        <v>15310</v>
      </c>
      <c r="S299" s="6" t="s">
        <v>6266</v>
      </c>
      <c r="U299" s="6" t="s">
        <v>15310</v>
      </c>
      <c r="W299" s="6" t="s">
        <v>15311</v>
      </c>
      <c r="X299" s="6" t="s">
        <v>15314</v>
      </c>
    </row>
    <row r="300" spans="1:24">
      <c r="A300" s="21" t="s">
        <v>441</v>
      </c>
      <c r="B300" s="6" t="s">
        <v>443</v>
      </c>
      <c r="D300" s="6" t="s">
        <v>443</v>
      </c>
      <c r="E300" s="6" t="s">
        <v>16537</v>
      </c>
      <c r="F300" s="6" t="s">
        <v>6315</v>
      </c>
      <c r="G300" s="6" t="s">
        <v>16538</v>
      </c>
      <c r="H300" s="6" t="s">
        <v>6317</v>
      </c>
      <c r="I300" s="6" t="s">
        <v>11606</v>
      </c>
      <c r="J300" s="6" t="s">
        <v>15309</v>
      </c>
      <c r="K300" s="6" t="s">
        <v>16539</v>
      </c>
      <c r="L300" s="6" t="s">
        <v>11604</v>
      </c>
      <c r="M300" s="6" t="s">
        <v>5962</v>
      </c>
      <c r="N300" s="6">
        <v>400078</v>
      </c>
      <c r="O300" s="6" t="s">
        <v>12826</v>
      </c>
      <c r="R300" s="6" t="s">
        <v>15318</v>
      </c>
      <c r="S300" s="6" t="s">
        <v>15237</v>
      </c>
      <c r="T300" s="6" t="s">
        <v>15237</v>
      </c>
      <c r="U300" s="6" t="s">
        <v>15310</v>
      </c>
      <c r="W300" s="6" t="s">
        <v>15311</v>
      </c>
      <c r="X300" s="6" t="s">
        <v>15369</v>
      </c>
    </row>
    <row r="301" spans="1:24">
      <c r="A301" s="21" t="s">
        <v>441</v>
      </c>
      <c r="B301" s="6" t="s">
        <v>443</v>
      </c>
      <c r="C301" s="6" t="s">
        <v>442</v>
      </c>
      <c r="D301" s="6" t="s">
        <v>443</v>
      </c>
      <c r="E301" s="6" t="s">
        <v>6314</v>
      </c>
      <c r="F301" s="6" t="s">
        <v>6315</v>
      </c>
      <c r="G301" s="6" t="s">
        <v>6316</v>
      </c>
      <c r="H301" s="6" t="s">
        <v>6317</v>
      </c>
      <c r="I301" s="6" t="s">
        <v>11606</v>
      </c>
      <c r="J301" s="6" t="s">
        <v>15309</v>
      </c>
      <c r="K301" s="6" t="s">
        <v>11678</v>
      </c>
      <c r="L301" s="6" t="s">
        <v>11604</v>
      </c>
      <c r="M301" s="6" t="s">
        <v>5962</v>
      </c>
      <c r="N301" s="6">
        <v>400078</v>
      </c>
      <c r="O301" s="6" t="s">
        <v>12825</v>
      </c>
      <c r="R301" s="6" t="s">
        <v>15310</v>
      </c>
      <c r="S301" s="6" t="s">
        <v>5962</v>
      </c>
      <c r="U301" s="6" t="s">
        <v>15310</v>
      </c>
      <c r="W301" s="6" t="s">
        <v>15311</v>
      </c>
      <c r="X301" s="6" t="s">
        <v>15369</v>
      </c>
    </row>
    <row r="302" spans="1:24">
      <c r="A302" s="21" t="s">
        <v>441</v>
      </c>
      <c r="B302" s="6" t="s">
        <v>443</v>
      </c>
      <c r="C302" s="6" t="s">
        <v>444</v>
      </c>
      <c r="D302" s="6" t="s">
        <v>443</v>
      </c>
      <c r="E302" s="6" t="s">
        <v>6318</v>
      </c>
      <c r="F302" s="6" t="s">
        <v>6319</v>
      </c>
      <c r="G302" s="6" t="s">
        <v>6320</v>
      </c>
      <c r="H302" s="6" t="s">
        <v>6321</v>
      </c>
      <c r="I302" s="6" t="s">
        <v>11606</v>
      </c>
      <c r="J302" s="6" t="s">
        <v>15309</v>
      </c>
      <c r="K302" s="6" t="s">
        <v>11678</v>
      </c>
      <c r="L302" s="6" t="s">
        <v>11604</v>
      </c>
      <c r="M302" s="6" t="s">
        <v>5962</v>
      </c>
      <c r="N302" s="6">
        <v>421302</v>
      </c>
      <c r="O302" s="6" t="s">
        <v>12826</v>
      </c>
      <c r="R302" s="6" t="s">
        <v>15310</v>
      </c>
      <c r="S302" s="6" t="s">
        <v>5962</v>
      </c>
      <c r="U302" s="6" t="s">
        <v>15310</v>
      </c>
      <c r="W302" s="6" t="s">
        <v>15311</v>
      </c>
      <c r="X302" s="6" t="s">
        <v>15369</v>
      </c>
    </row>
    <row r="303" spans="1:24">
      <c r="A303" s="21" t="s">
        <v>441</v>
      </c>
      <c r="B303" s="6" t="s">
        <v>443</v>
      </c>
      <c r="C303" s="6" t="s">
        <v>445</v>
      </c>
      <c r="D303" s="6" t="s">
        <v>446</v>
      </c>
      <c r="E303" s="6" t="s">
        <v>6322</v>
      </c>
      <c r="F303" s="6" t="s">
        <v>6323</v>
      </c>
      <c r="G303" s="6" t="s">
        <v>6324</v>
      </c>
      <c r="H303" s="6" t="s">
        <v>6325</v>
      </c>
      <c r="I303" s="6" t="s">
        <v>11606</v>
      </c>
      <c r="J303" s="6" t="s">
        <v>15309</v>
      </c>
      <c r="L303" s="6" t="s">
        <v>11604</v>
      </c>
      <c r="M303" s="6" t="s">
        <v>5962</v>
      </c>
      <c r="N303" s="6" t="s">
        <v>11679</v>
      </c>
      <c r="O303" s="6" t="s">
        <v>12826</v>
      </c>
      <c r="R303" s="6" t="s">
        <v>15310</v>
      </c>
      <c r="S303" s="6" t="s">
        <v>5962</v>
      </c>
      <c r="U303" s="6" t="s">
        <v>15310</v>
      </c>
      <c r="W303" s="6" t="s">
        <v>15311</v>
      </c>
      <c r="X303" s="6" t="s">
        <v>15369</v>
      </c>
    </row>
    <row r="304" spans="1:24">
      <c r="A304" s="21" t="s">
        <v>288</v>
      </c>
      <c r="B304" s="6" t="s">
        <v>290</v>
      </c>
      <c r="D304" s="6" t="s">
        <v>290</v>
      </c>
      <c r="E304" s="6" t="s">
        <v>16540</v>
      </c>
      <c r="F304" s="6" t="s">
        <v>6167</v>
      </c>
      <c r="G304" s="6" t="s">
        <v>6168</v>
      </c>
      <c r="H304" s="6" t="s">
        <v>6306</v>
      </c>
      <c r="I304" s="6" t="s">
        <v>11606</v>
      </c>
      <c r="J304" s="6" t="s">
        <v>15309</v>
      </c>
      <c r="L304" s="6" t="s">
        <v>11604</v>
      </c>
      <c r="M304" s="6" t="s">
        <v>5962</v>
      </c>
      <c r="N304" s="6">
        <v>431005</v>
      </c>
      <c r="O304" s="6" t="s">
        <v>12793</v>
      </c>
      <c r="R304" s="6" t="s">
        <v>15318</v>
      </c>
      <c r="S304" s="6" t="s">
        <v>15237</v>
      </c>
      <c r="T304" s="6" t="s">
        <v>15237</v>
      </c>
      <c r="U304" s="6" t="s">
        <v>15310</v>
      </c>
      <c r="W304" s="6" t="s">
        <v>15311</v>
      </c>
      <c r="X304" s="6" t="s">
        <v>15314</v>
      </c>
    </row>
    <row r="305" spans="1:24">
      <c r="A305" s="21" t="s">
        <v>288</v>
      </c>
      <c r="B305" s="6" t="s">
        <v>290</v>
      </c>
      <c r="C305" s="6" t="s">
        <v>289</v>
      </c>
      <c r="D305" s="6" t="s">
        <v>290</v>
      </c>
      <c r="E305" s="6" t="s">
        <v>15413</v>
      </c>
      <c r="F305" s="6" t="s">
        <v>6167</v>
      </c>
      <c r="G305" s="6" t="s">
        <v>6168</v>
      </c>
      <c r="I305" s="6" t="s">
        <v>11606</v>
      </c>
      <c r="J305" s="6" t="s">
        <v>15309</v>
      </c>
      <c r="L305" s="6" t="s">
        <v>11604</v>
      </c>
      <c r="M305" s="6" t="s">
        <v>5962</v>
      </c>
      <c r="R305" s="6" t="s">
        <v>15310</v>
      </c>
      <c r="S305" s="6" t="s">
        <v>5962</v>
      </c>
      <c r="U305" s="6" t="s">
        <v>15310</v>
      </c>
      <c r="W305" s="6" t="s">
        <v>15311</v>
      </c>
      <c r="X305" s="6" t="s">
        <v>15314</v>
      </c>
    </row>
    <row r="306" spans="1:24">
      <c r="A306" s="21" t="s">
        <v>733</v>
      </c>
      <c r="B306" s="6" t="s">
        <v>735</v>
      </c>
      <c r="D306" s="6" t="s">
        <v>735</v>
      </c>
      <c r="E306" s="6" t="s">
        <v>16541</v>
      </c>
      <c r="F306" s="6" t="s">
        <v>16542</v>
      </c>
      <c r="G306" s="6" t="s">
        <v>16543</v>
      </c>
      <c r="H306" s="6" t="s">
        <v>16544</v>
      </c>
      <c r="I306" s="6" t="s">
        <v>11606</v>
      </c>
      <c r="J306" s="6" t="s">
        <v>15309</v>
      </c>
      <c r="K306" s="6" t="s">
        <v>11758</v>
      </c>
      <c r="L306" s="6" t="s">
        <v>11604</v>
      </c>
      <c r="M306" s="6" t="s">
        <v>6022</v>
      </c>
      <c r="N306" s="6">
        <v>396210</v>
      </c>
      <c r="O306" s="6" t="s">
        <v>12875</v>
      </c>
      <c r="R306" s="6" t="s">
        <v>15318</v>
      </c>
      <c r="S306" s="6" t="s">
        <v>15237</v>
      </c>
      <c r="T306" s="6" t="s">
        <v>15237</v>
      </c>
      <c r="U306" s="6" t="s">
        <v>15310</v>
      </c>
      <c r="W306" s="6" t="s">
        <v>15311</v>
      </c>
      <c r="X306" s="6" t="s">
        <v>15314</v>
      </c>
    </row>
    <row r="307" spans="1:24">
      <c r="A307" s="21" t="s">
        <v>733</v>
      </c>
      <c r="B307" s="6" t="s">
        <v>735</v>
      </c>
      <c r="C307" s="6" t="s">
        <v>734</v>
      </c>
      <c r="D307" s="6" t="s">
        <v>735</v>
      </c>
      <c r="E307" s="6" t="s">
        <v>15245</v>
      </c>
      <c r="F307" s="6" t="s">
        <v>6657</v>
      </c>
      <c r="G307" s="6" t="s">
        <v>6658</v>
      </c>
      <c r="H307" s="6" t="s">
        <v>6659</v>
      </c>
      <c r="I307" s="6" t="s">
        <v>11606</v>
      </c>
      <c r="J307" s="6" t="s">
        <v>15309</v>
      </c>
      <c r="K307" s="6" t="s">
        <v>11758</v>
      </c>
      <c r="L307" s="6" t="s">
        <v>11604</v>
      </c>
      <c r="M307" s="6" t="s">
        <v>6022</v>
      </c>
      <c r="N307" s="6">
        <v>396210</v>
      </c>
      <c r="R307" s="6" t="s">
        <v>15310</v>
      </c>
      <c r="S307" s="6" t="s">
        <v>15237</v>
      </c>
      <c r="U307" s="6" t="s">
        <v>15310</v>
      </c>
      <c r="W307" s="6" t="s">
        <v>15311</v>
      </c>
      <c r="X307" s="6" t="s">
        <v>15314</v>
      </c>
    </row>
    <row r="308" spans="1:24">
      <c r="A308" s="21" t="s">
        <v>874</v>
      </c>
      <c r="B308" s="6" t="s">
        <v>875</v>
      </c>
      <c r="D308" s="6" t="s">
        <v>875</v>
      </c>
      <c r="E308" s="6" t="s">
        <v>15480</v>
      </c>
      <c r="F308" s="6" t="s">
        <v>6813</v>
      </c>
      <c r="G308" s="6" t="s">
        <v>15481</v>
      </c>
      <c r="H308" s="6" t="s">
        <v>6814</v>
      </c>
      <c r="I308" s="6" t="s">
        <v>11606</v>
      </c>
      <c r="J308" s="6" t="s">
        <v>15309</v>
      </c>
      <c r="K308" s="6" t="s">
        <v>11797</v>
      </c>
      <c r="L308" s="6" t="s">
        <v>11604</v>
      </c>
      <c r="M308" s="6" t="s">
        <v>6022</v>
      </c>
      <c r="N308" s="6">
        <v>396210</v>
      </c>
      <c r="O308" s="6" t="s">
        <v>12875</v>
      </c>
      <c r="Q308" s="6" t="s">
        <v>128</v>
      </c>
      <c r="R308" s="6" t="s">
        <v>15318</v>
      </c>
      <c r="S308" s="6" t="s">
        <v>15237</v>
      </c>
      <c r="T308" s="6" t="s">
        <v>15237</v>
      </c>
      <c r="U308" s="6" t="s">
        <v>15310</v>
      </c>
      <c r="W308" s="6" t="s">
        <v>15311</v>
      </c>
      <c r="X308" s="6" t="s">
        <v>15314</v>
      </c>
    </row>
    <row r="309" spans="1:24">
      <c r="A309" s="21" t="s">
        <v>736</v>
      </c>
      <c r="B309" s="6" t="s">
        <v>13908</v>
      </c>
      <c r="D309" s="6" t="s">
        <v>13908</v>
      </c>
      <c r="E309" s="6" t="s">
        <v>6660</v>
      </c>
      <c r="F309" s="6" t="s">
        <v>16545</v>
      </c>
      <c r="G309" s="6" t="s">
        <v>6662</v>
      </c>
      <c r="H309" s="6" t="s">
        <v>6225</v>
      </c>
      <c r="I309" s="6" t="s">
        <v>11618</v>
      </c>
      <c r="J309" s="6" t="s">
        <v>15309</v>
      </c>
      <c r="K309" s="6" t="s">
        <v>11759</v>
      </c>
      <c r="L309" s="6" t="s">
        <v>11604</v>
      </c>
      <c r="M309" s="6" t="s">
        <v>6129</v>
      </c>
      <c r="N309" s="6">
        <v>600003</v>
      </c>
      <c r="O309" s="6">
        <v>9840088888</v>
      </c>
      <c r="R309" s="6" t="s">
        <v>15318</v>
      </c>
      <c r="S309" s="6" t="s">
        <v>15237</v>
      </c>
      <c r="T309" s="6" t="s">
        <v>15237</v>
      </c>
      <c r="U309" s="6" t="s">
        <v>15310</v>
      </c>
      <c r="W309" s="6" t="s">
        <v>15311</v>
      </c>
      <c r="X309" s="6" t="s">
        <v>15387</v>
      </c>
    </row>
    <row r="310" spans="1:24">
      <c r="A310" s="21" t="s">
        <v>736</v>
      </c>
      <c r="B310" s="6" t="s">
        <v>13908</v>
      </c>
      <c r="C310" s="6" t="s">
        <v>737</v>
      </c>
      <c r="D310" s="6" t="s">
        <v>738</v>
      </c>
      <c r="E310" s="6" t="s">
        <v>6660</v>
      </c>
      <c r="F310" s="6" t="s">
        <v>6661</v>
      </c>
      <c r="G310" s="6" t="s">
        <v>6662</v>
      </c>
      <c r="H310" s="6" t="s">
        <v>6225</v>
      </c>
      <c r="I310" s="6" t="s">
        <v>11618</v>
      </c>
      <c r="J310" s="6" t="s">
        <v>15309</v>
      </c>
      <c r="K310" s="6" t="s">
        <v>11759</v>
      </c>
      <c r="L310" s="6" t="s">
        <v>11604</v>
      </c>
      <c r="M310" s="6" t="s">
        <v>6129</v>
      </c>
      <c r="N310" s="6">
        <v>400003</v>
      </c>
      <c r="O310" s="6" t="s">
        <v>12875</v>
      </c>
      <c r="R310" s="6" t="s">
        <v>15310</v>
      </c>
      <c r="S310" s="6" t="s">
        <v>6129</v>
      </c>
      <c r="U310" s="6" t="s">
        <v>15310</v>
      </c>
      <c r="W310" s="6" t="s">
        <v>15311</v>
      </c>
      <c r="X310" s="6" t="s">
        <v>15387</v>
      </c>
    </row>
    <row r="311" spans="1:24">
      <c r="A311" s="21" t="s">
        <v>329</v>
      </c>
      <c r="B311" s="6" t="s">
        <v>331</v>
      </c>
      <c r="D311" s="6" t="s">
        <v>331</v>
      </c>
      <c r="E311" s="6" t="s">
        <v>16546</v>
      </c>
      <c r="F311" s="6" t="s">
        <v>16547</v>
      </c>
      <c r="H311" s="6" t="s">
        <v>6212</v>
      </c>
      <c r="I311" s="6" t="s">
        <v>11605</v>
      </c>
      <c r="J311" s="6" t="s">
        <v>15309</v>
      </c>
      <c r="L311" s="6" t="s">
        <v>11604</v>
      </c>
      <c r="M311" s="6" t="s">
        <v>6008</v>
      </c>
      <c r="N311" s="6">
        <v>110055</v>
      </c>
      <c r="O311" s="6">
        <v>9897359200</v>
      </c>
      <c r="R311" s="6" t="s">
        <v>15318</v>
      </c>
      <c r="S311" s="6" t="s">
        <v>15237</v>
      </c>
      <c r="T311" s="6" t="s">
        <v>15237</v>
      </c>
      <c r="U311" s="6" t="s">
        <v>15310</v>
      </c>
      <c r="W311" s="6" t="s">
        <v>15334</v>
      </c>
      <c r="X311" s="6" t="s">
        <v>15399</v>
      </c>
    </row>
    <row r="312" spans="1:24">
      <c r="A312" s="21" t="s">
        <v>329</v>
      </c>
      <c r="B312" s="6" t="s">
        <v>331</v>
      </c>
      <c r="C312" s="6" t="s">
        <v>330</v>
      </c>
      <c r="D312" s="6" t="s">
        <v>331</v>
      </c>
      <c r="E312" s="6" t="s">
        <v>6207</v>
      </c>
      <c r="F312" s="6" t="s">
        <v>6208</v>
      </c>
      <c r="I312" s="6" t="s">
        <v>11605</v>
      </c>
      <c r="J312" s="6" t="s">
        <v>15309</v>
      </c>
      <c r="L312" s="6" t="s">
        <v>11604</v>
      </c>
      <c r="M312" s="6" t="s">
        <v>6008</v>
      </c>
      <c r="O312" s="6" t="s">
        <v>12804</v>
      </c>
      <c r="R312" s="6" t="s">
        <v>15310</v>
      </c>
      <c r="S312" s="6" t="s">
        <v>6008</v>
      </c>
      <c r="U312" s="6" t="s">
        <v>15310</v>
      </c>
      <c r="W312" s="6" t="s">
        <v>15334</v>
      </c>
      <c r="X312" s="6" t="s">
        <v>15399</v>
      </c>
    </row>
    <row r="313" spans="1:24">
      <c r="A313" s="21" t="s">
        <v>329</v>
      </c>
      <c r="B313" s="6" t="s">
        <v>331</v>
      </c>
      <c r="C313" s="6" t="s">
        <v>332</v>
      </c>
      <c r="D313" s="6" t="s">
        <v>331</v>
      </c>
      <c r="E313" s="6" t="s">
        <v>6209</v>
      </c>
      <c r="F313" s="6" t="s">
        <v>6210</v>
      </c>
      <c r="G313" s="6" t="s">
        <v>6211</v>
      </c>
      <c r="H313" s="6" t="s">
        <v>6212</v>
      </c>
      <c r="I313" s="6" t="s">
        <v>11605</v>
      </c>
      <c r="J313" s="6" t="s">
        <v>15309</v>
      </c>
      <c r="K313" s="6" t="s">
        <v>11650</v>
      </c>
      <c r="L313" s="6" t="s">
        <v>11604</v>
      </c>
      <c r="M313" s="6" t="s">
        <v>6008</v>
      </c>
      <c r="N313" s="6">
        <v>110063</v>
      </c>
      <c r="O313" s="6">
        <v>9897359200</v>
      </c>
      <c r="R313" s="6" t="s">
        <v>15310</v>
      </c>
      <c r="S313" s="6" t="s">
        <v>6008</v>
      </c>
      <c r="U313" s="6" t="s">
        <v>15310</v>
      </c>
      <c r="W313" s="6" t="s">
        <v>15334</v>
      </c>
      <c r="X313" s="6" t="s">
        <v>15399</v>
      </c>
    </row>
    <row r="314" spans="1:24">
      <c r="A314" s="21" t="s">
        <v>329</v>
      </c>
      <c r="B314" s="6" t="s">
        <v>331</v>
      </c>
      <c r="C314" s="6" t="s">
        <v>333</v>
      </c>
      <c r="D314" s="6" t="s">
        <v>334</v>
      </c>
      <c r="E314" s="6" t="s">
        <v>6213</v>
      </c>
      <c r="F314" s="6" t="s">
        <v>6214</v>
      </c>
      <c r="G314" s="6" t="s">
        <v>6215</v>
      </c>
      <c r="H314" s="6" t="s">
        <v>6212</v>
      </c>
      <c r="I314" s="6" t="s">
        <v>11605</v>
      </c>
      <c r="J314" s="6" t="s">
        <v>15309</v>
      </c>
      <c r="K314" s="6" t="s">
        <v>11651</v>
      </c>
      <c r="L314" s="6" t="s">
        <v>11604</v>
      </c>
      <c r="M314" s="6" t="s">
        <v>6008</v>
      </c>
      <c r="N314" s="6">
        <v>110005</v>
      </c>
      <c r="O314" s="6">
        <v>9971507272</v>
      </c>
      <c r="R314" s="6" t="s">
        <v>15310</v>
      </c>
      <c r="S314" s="6" t="s">
        <v>6008</v>
      </c>
      <c r="U314" s="6" t="s">
        <v>15310</v>
      </c>
      <c r="W314" s="6" t="s">
        <v>15334</v>
      </c>
      <c r="X314" s="6" t="s">
        <v>15399</v>
      </c>
    </row>
    <row r="315" spans="1:24">
      <c r="A315" s="21" t="s">
        <v>130</v>
      </c>
      <c r="B315" s="6" t="s">
        <v>132</v>
      </c>
      <c r="D315" s="6" t="s">
        <v>132</v>
      </c>
      <c r="E315" s="6" t="s">
        <v>15414</v>
      </c>
      <c r="F315" s="6" t="s">
        <v>16548</v>
      </c>
      <c r="G315" s="6" t="s">
        <v>16549</v>
      </c>
      <c r="H315" s="6" t="s">
        <v>6007</v>
      </c>
      <c r="I315" s="6" t="s">
        <v>11610</v>
      </c>
      <c r="J315" s="6" t="s">
        <v>15309</v>
      </c>
      <c r="L315" s="6" t="s">
        <v>11604</v>
      </c>
      <c r="M315" s="6" t="s">
        <v>6008</v>
      </c>
      <c r="N315" s="6">
        <v>360001</v>
      </c>
      <c r="O315" s="6" t="s">
        <v>12753</v>
      </c>
      <c r="R315" s="6" t="s">
        <v>15318</v>
      </c>
      <c r="S315" s="6" t="s">
        <v>15237</v>
      </c>
      <c r="T315" s="6" t="s">
        <v>15237</v>
      </c>
      <c r="U315" s="6" t="s">
        <v>15310</v>
      </c>
      <c r="W315" s="6" t="s">
        <v>15311</v>
      </c>
      <c r="X315" s="6" t="s">
        <v>15335</v>
      </c>
    </row>
    <row r="316" spans="1:24">
      <c r="A316" s="21" t="s">
        <v>130</v>
      </c>
      <c r="B316" s="6" t="s">
        <v>132</v>
      </c>
      <c r="C316" s="6" t="s">
        <v>131</v>
      </c>
      <c r="D316" s="6" t="s">
        <v>132</v>
      </c>
      <c r="E316" s="6" t="s">
        <v>15414</v>
      </c>
      <c r="F316" s="6" t="s">
        <v>15415</v>
      </c>
      <c r="G316" s="6" t="s">
        <v>6009</v>
      </c>
      <c r="I316" s="6" t="s">
        <v>11605</v>
      </c>
      <c r="J316" s="6" t="s">
        <v>15309</v>
      </c>
      <c r="L316" s="6" t="s">
        <v>11604</v>
      </c>
      <c r="M316" s="6" t="s">
        <v>6008</v>
      </c>
      <c r="O316" s="6" t="s">
        <v>12752</v>
      </c>
      <c r="R316" s="6" t="s">
        <v>15310</v>
      </c>
      <c r="S316" s="6" t="s">
        <v>6008</v>
      </c>
      <c r="U316" s="6" t="s">
        <v>15310</v>
      </c>
      <c r="W316" s="6" t="s">
        <v>15311</v>
      </c>
      <c r="X316" s="6" t="s">
        <v>15335</v>
      </c>
    </row>
    <row r="317" spans="1:24">
      <c r="A317" s="21" t="s">
        <v>379</v>
      </c>
      <c r="B317" s="6" t="s">
        <v>381</v>
      </c>
      <c r="D317" s="6" t="s">
        <v>381</v>
      </c>
      <c r="E317" s="6" t="s">
        <v>16550</v>
      </c>
      <c r="F317" s="6" t="s">
        <v>16551</v>
      </c>
      <c r="G317" s="6" t="s">
        <v>6253</v>
      </c>
      <c r="H317" s="6" t="s">
        <v>16552</v>
      </c>
      <c r="I317" s="6" t="s">
        <v>11717</v>
      </c>
      <c r="J317" s="6" t="s">
        <v>6253</v>
      </c>
      <c r="L317" s="6" t="s">
        <v>11656</v>
      </c>
      <c r="O317" s="6" t="s">
        <v>12815</v>
      </c>
      <c r="P317" s="6">
        <v>6</v>
      </c>
      <c r="R317" s="6" t="s">
        <v>15318</v>
      </c>
      <c r="S317" s="6" t="s">
        <v>15237</v>
      </c>
      <c r="T317" s="6" t="s">
        <v>15237</v>
      </c>
      <c r="U317" s="6" t="s">
        <v>15310</v>
      </c>
      <c r="W317" s="6" t="s">
        <v>15334</v>
      </c>
      <c r="X317" s="6" t="s">
        <v>15314</v>
      </c>
    </row>
    <row r="318" spans="1:24">
      <c r="A318" s="21" t="s">
        <v>379</v>
      </c>
      <c r="B318" s="6" t="s">
        <v>381</v>
      </c>
      <c r="C318" s="6" t="s">
        <v>380</v>
      </c>
      <c r="D318" s="6" t="s">
        <v>381</v>
      </c>
      <c r="E318" s="6" t="s">
        <v>15416</v>
      </c>
      <c r="F318" s="6" t="s">
        <v>6252</v>
      </c>
      <c r="G318" s="6" t="s">
        <v>6253</v>
      </c>
      <c r="I318" s="6" t="s">
        <v>11605</v>
      </c>
      <c r="J318" s="6" t="s">
        <v>6253</v>
      </c>
      <c r="L318" s="6" t="s">
        <v>11656</v>
      </c>
      <c r="O318" s="6" t="s">
        <v>12814</v>
      </c>
      <c r="R318" s="6" t="s">
        <v>15310</v>
      </c>
      <c r="S318" s="6" t="s">
        <v>15237</v>
      </c>
      <c r="U318" s="6" t="s">
        <v>15310</v>
      </c>
      <c r="W318" s="6" t="s">
        <v>15334</v>
      </c>
      <c r="X318" s="6" t="s">
        <v>15314</v>
      </c>
    </row>
    <row r="319" spans="1:24">
      <c r="A319" s="21" t="s">
        <v>335</v>
      </c>
      <c r="B319" s="6" t="s">
        <v>15417</v>
      </c>
      <c r="D319" s="6" t="s">
        <v>15417</v>
      </c>
      <c r="E319" s="6" t="s">
        <v>16553</v>
      </c>
      <c r="F319" s="6" t="s">
        <v>16554</v>
      </c>
      <c r="G319" s="6" t="s">
        <v>16555</v>
      </c>
      <c r="H319" s="6" t="s">
        <v>11093</v>
      </c>
      <c r="I319" s="6" t="s">
        <v>11605</v>
      </c>
      <c r="J319" s="6" t="s">
        <v>15309</v>
      </c>
      <c r="L319" s="6" t="s">
        <v>11604</v>
      </c>
      <c r="M319" s="6" t="s">
        <v>5962</v>
      </c>
      <c r="O319" s="6">
        <v>9820072824</v>
      </c>
      <c r="R319" s="6" t="s">
        <v>15318</v>
      </c>
      <c r="S319" s="6" t="s">
        <v>15237</v>
      </c>
      <c r="T319" s="6" t="s">
        <v>15237</v>
      </c>
      <c r="U319" s="6" t="s">
        <v>15310</v>
      </c>
      <c r="W319" s="6" t="s">
        <v>15334</v>
      </c>
      <c r="X319" s="6" t="s">
        <v>15335</v>
      </c>
    </row>
    <row r="320" spans="1:24">
      <c r="A320" s="21" t="s">
        <v>335</v>
      </c>
      <c r="B320" s="6" t="s">
        <v>15417</v>
      </c>
      <c r="C320" s="6" t="s">
        <v>336</v>
      </c>
      <c r="D320" s="6" t="s">
        <v>15417</v>
      </c>
      <c r="E320" s="6" t="s">
        <v>15418</v>
      </c>
      <c r="F320" s="6" t="s">
        <v>6216</v>
      </c>
      <c r="G320" s="6" t="s">
        <v>15372</v>
      </c>
      <c r="I320" s="6" t="s">
        <v>11605</v>
      </c>
      <c r="J320" s="6" t="s">
        <v>15309</v>
      </c>
      <c r="L320" s="6" t="s">
        <v>11604</v>
      </c>
      <c r="M320" s="6" t="s">
        <v>5962</v>
      </c>
      <c r="O320" s="6">
        <v>9971507272</v>
      </c>
      <c r="R320" s="6" t="s">
        <v>15310</v>
      </c>
      <c r="S320" s="6" t="s">
        <v>5962</v>
      </c>
      <c r="U320" s="6" t="s">
        <v>15310</v>
      </c>
      <c r="W320" s="6" t="s">
        <v>15334</v>
      </c>
      <c r="X320" s="6" t="s">
        <v>15335</v>
      </c>
    </row>
    <row r="321" spans="1:24">
      <c r="A321" s="21" t="s">
        <v>629</v>
      </c>
      <c r="B321" s="6" t="s">
        <v>631</v>
      </c>
      <c r="D321" s="6" t="s">
        <v>631</v>
      </c>
      <c r="E321" s="6" t="s">
        <v>16556</v>
      </c>
      <c r="F321" s="6" t="s">
        <v>16557</v>
      </c>
      <c r="G321" s="6" t="s">
        <v>6528</v>
      </c>
      <c r="H321" s="6" t="s">
        <v>6529</v>
      </c>
      <c r="I321" s="6" t="s">
        <v>11605</v>
      </c>
      <c r="J321" s="6" t="s">
        <v>15309</v>
      </c>
      <c r="L321" s="6" t="s">
        <v>11604</v>
      </c>
      <c r="M321" s="6" t="s">
        <v>6530</v>
      </c>
      <c r="N321" s="6">
        <v>751010</v>
      </c>
      <c r="O321" s="6" t="s">
        <v>12859</v>
      </c>
      <c r="R321" s="6" t="s">
        <v>15318</v>
      </c>
      <c r="S321" s="6" t="s">
        <v>15237</v>
      </c>
      <c r="T321" s="6" t="s">
        <v>15237</v>
      </c>
      <c r="U321" s="6" t="s">
        <v>15310</v>
      </c>
      <c r="W321" s="6" t="s">
        <v>15334</v>
      </c>
      <c r="X321" s="6" t="s">
        <v>15338</v>
      </c>
    </row>
    <row r="322" spans="1:24">
      <c r="A322" s="21" t="s">
        <v>629</v>
      </c>
      <c r="B322" s="6" t="s">
        <v>631</v>
      </c>
      <c r="C322" s="6" t="s">
        <v>630</v>
      </c>
      <c r="D322" s="6" t="s">
        <v>631</v>
      </c>
      <c r="E322" s="6" t="s">
        <v>6526</v>
      </c>
      <c r="F322" s="6" t="s">
        <v>6527</v>
      </c>
      <c r="G322" s="6" t="s">
        <v>6528</v>
      </c>
      <c r="H322" s="6" t="s">
        <v>6529</v>
      </c>
      <c r="I322" s="6" t="s">
        <v>11605</v>
      </c>
      <c r="J322" s="6" t="s">
        <v>15309</v>
      </c>
      <c r="L322" s="6" t="s">
        <v>11604</v>
      </c>
      <c r="M322" s="6" t="s">
        <v>6530</v>
      </c>
      <c r="N322" s="6">
        <v>751010</v>
      </c>
      <c r="O322" s="6">
        <v>9662543320</v>
      </c>
      <c r="R322" s="6" t="s">
        <v>15310</v>
      </c>
      <c r="S322" s="6" t="s">
        <v>6530</v>
      </c>
      <c r="U322" s="6" t="s">
        <v>15310</v>
      </c>
      <c r="W322" s="6" t="s">
        <v>15334</v>
      </c>
      <c r="X322" s="6" t="s">
        <v>15338</v>
      </c>
    </row>
    <row r="323" spans="1:24">
      <c r="A323" s="21" t="s">
        <v>291</v>
      </c>
      <c r="B323" s="6" t="s">
        <v>293</v>
      </c>
      <c r="D323" s="6" t="s">
        <v>293</v>
      </c>
      <c r="E323" s="6" t="s">
        <v>16558</v>
      </c>
      <c r="F323" s="6" t="s">
        <v>16559</v>
      </c>
      <c r="G323" s="6" t="s">
        <v>6171</v>
      </c>
      <c r="H323" s="6" t="s">
        <v>6149</v>
      </c>
      <c r="I323" s="6" t="s">
        <v>11606</v>
      </c>
      <c r="J323" s="6" t="s">
        <v>15309</v>
      </c>
      <c r="L323" s="6" t="s">
        <v>11604</v>
      </c>
      <c r="M323" s="6" t="s">
        <v>5995</v>
      </c>
      <c r="N323" s="6">
        <v>380007</v>
      </c>
      <c r="O323" s="6" t="s">
        <v>12794</v>
      </c>
      <c r="R323" s="6" t="s">
        <v>15318</v>
      </c>
      <c r="S323" s="6" t="s">
        <v>15237</v>
      </c>
      <c r="T323" s="6" t="s">
        <v>15237</v>
      </c>
      <c r="U323" s="6" t="s">
        <v>15310</v>
      </c>
      <c r="W323" s="6" t="s">
        <v>15311</v>
      </c>
      <c r="X323" s="6" t="s">
        <v>15358</v>
      </c>
    </row>
    <row r="324" spans="1:24">
      <c r="A324" s="21" t="s">
        <v>291</v>
      </c>
      <c r="B324" s="6" t="s">
        <v>293</v>
      </c>
      <c r="C324" s="6" t="s">
        <v>292</v>
      </c>
      <c r="D324" s="6" t="s">
        <v>293</v>
      </c>
      <c r="E324" s="6" t="s">
        <v>6169</v>
      </c>
      <c r="F324" s="6" t="s">
        <v>6170</v>
      </c>
      <c r="G324" s="6" t="s">
        <v>6171</v>
      </c>
      <c r="I324" s="6" t="s">
        <v>11606</v>
      </c>
      <c r="J324" s="6" t="s">
        <v>15309</v>
      </c>
      <c r="L324" s="6" t="s">
        <v>11604</v>
      </c>
      <c r="M324" s="6" t="s">
        <v>5995</v>
      </c>
      <c r="O324" s="6" t="s">
        <v>12793</v>
      </c>
      <c r="R324" s="6" t="s">
        <v>15310</v>
      </c>
      <c r="S324" s="6" t="s">
        <v>5995</v>
      </c>
      <c r="U324" s="6" t="s">
        <v>15310</v>
      </c>
      <c r="W324" s="6" t="s">
        <v>15311</v>
      </c>
      <c r="X324" s="6" t="s">
        <v>15358</v>
      </c>
    </row>
    <row r="325" spans="1:24">
      <c r="A325" s="21" t="s">
        <v>558</v>
      </c>
      <c r="B325" s="6" t="s">
        <v>13875</v>
      </c>
      <c r="D325" s="6" t="s">
        <v>13875</v>
      </c>
      <c r="E325" s="6" t="s">
        <v>16560</v>
      </c>
      <c r="F325" s="6" t="s">
        <v>9503</v>
      </c>
      <c r="G325" s="6" t="s">
        <v>16561</v>
      </c>
      <c r="H325" s="6" t="s">
        <v>9021</v>
      </c>
      <c r="I325" s="6" t="s">
        <v>11610</v>
      </c>
      <c r="J325" s="6" t="s">
        <v>15309</v>
      </c>
      <c r="K325" s="6" t="s">
        <v>11707</v>
      </c>
      <c r="L325" s="6" t="s">
        <v>11604</v>
      </c>
      <c r="M325" s="6" t="s">
        <v>6008</v>
      </c>
      <c r="N325" s="6">
        <v>110020</v>
      </c>
      <c r="O325" s="6" t="s">
        <v>12850</v>
      </c>
      <c r="R325" s="6" t="s">
        <v>15318</v>
      </c>
      <c r="S325" s="6" t="s">
        <v>15237</v>
      </c>
      <c r="T325" s="6" t="s">
        <v>15237</v>
      </c>
      <c r="U325" s="6" t="s">
        <v>15310</v>
      </c>
      <c r="W325" s="6" t="s">
        <v>15311</v>
      </c>
      <c r="X325" s="6" t="s">
        <v>15314</v>
      </c>
    </row>
    <row r="326" spans="1:24">
      <c r="A326" s="21" t="s">
        <v>558</v>
      </c>
      <c r="B326" s="6" t="s">
        <v>13875</v>
      </c>
      <c r="C326" s="6" t="s">
        <v>559</v>
      </c>
      <c r="D326" s="6" t="s">
        <v>560</v>
      </c>
      <c r="E326" s="6" t="s">
        <v>6441</v>
      </c>
      <c r="F326" s="6" t="s">
        <v>6442</v>
      </c>
      <c r="G326" s="6" t="s">
        <v>5972</v>
      </c>
      <c r="H326" s="6" t="s">
        <v>5973</v>
      </c>
      <c r="I326" s="6" t="s">
        <v>11610</v>
      </c>
      <c r="J326" s="6" t="s">
        <v>15309</v>
      </c>
      <c r="K326" s="6" t="s">
        <v>11707</v>
      </c>
      <c r="L326" s="6" t="s">
        <v>11604</v>
      </c>
      <c r="M326" s="6" t="s">
        <v>5975</v>
      </c>
      <c r="N326" s="6">
        <v>201301</v>
      </c>
      <c r="O326" s="6" t="s">
        <v>12849</v>
      </c>
      <c r="R326" s="6" t="s">
        <v>15310</v>
      </c>
      <c r="S326" s="6" t="s">
        <v>5975</v>
      </c>
      <c r="U326" s="6" t="s">
        <v>15310</v>
      </c>
      <c r="W326" s="6" t="s">
        <v>15311</v>
      </c>
      <c r="X326" s="6" t="s">
        <v>15314</v>
      </c>
    </row>
    <row r="327" spans="1:24">
      <c r="A327" s="21" t="s">
        <v>489</v>
      </c>
      <c r="B327" s="6" t="s">
        <v>491</v>
      </c>
      <c r="D327" s="6" t="s">
        <v>491</v>
      </c>
      <c r="E327" s="6" t="s">
        <v>16562</v>
      </c>
      <c r="F327" s="6" t="s">
        <v>16563</v>
      </c>
      <c r="G327" s="6" t="s">
        <v>16564</v>
      </c>
      <c r="H327" s="6" t="s">
        <v>6149</v>
      </c>
      <c r="I327" s="6" t="s">
        <v>11606</v>
      </c>
      <c r="J327" s="6" t="s">
        <v>15309</v>
      </c>
      <c r="L327" s="6" t="s">
        <v>11604</v>
      </c>
      <c r="M327" s="6" t="s">
        <v>5995</v>
      </c>
      <c r="N327" s="6">
        <v>382210</v>
      </c>
      <c r="O327" s="6" t="s">
        <v>12834</v>
      </c>
      <c r="R327" s="6" t="s">
        <v>15318</v>
      </c>
      <c r="S327" s="6" t="s">
        <v>15237</v>
      </c>
      <c r="T327" s="6" t="s">
        <v>15237</v>
      </c>
      <c r="U327" s="6" t="s">
        <v>15310</v>
      </c>
      <c r="W327" s="6" t="s">
        <v>15311</v>
      </c>
      <c r="X327" s="6" t="s">
        <v>15340</v>
      </c>
    </row>
    <row r="328" spans="1:24">
      <c r="A328" s="21" t="s">
        <v>489</v>
      </c>
      <c r="B328" s="6" t="s">
        <v>491</v>
      </c>
      <c r="C328" s="6" t="s">
        <v>490</v>
      </c>
      <c r="D328" s="6" t="s">
        <v>491</v>
      </c>
      <c r="E328" s="6" t="s">
        <v>6363</v>
      </c>
      <c r="F328" s="6" t="s">
        <v>6364</v>
      </c>
      <c r="G328" s="6" t="s">
        <v>6365</v>
      </c>
      <c r="H328" s="6" t="s">
        <v>6149</v>
      </c>
      <c r="I328" s="6" t="s">
        <v>11606</v>
      </c>
      <c r="J328" s="6" t="s">
        <v>15309</v>
      </c>
      <c r="L328" s="6" t="s">
        <v>11604</v>
      </c>
      <c r="M328" s="6" t="s">
        <v>5995</v>
      </c>
      <c r="N328" s="6">
        <v>382210</v>
      </c>
      <c r="O328" s="6" t="s">
        <v>12833</v>
      </c>
      <c r="R328" s="6" t="s">
        <v>15310</v>
      </c>
      <c r="S328" s="6" t="s">
        <v>5995</v>
      </c>
      <c r="U328" s="6" t="s">
        <v>15310</v>
      </c>
      <c r="W328" s="6" t="s">
        <v>15311</v>
      </c>
      <c r="X328" s="6" t="s">
        <v>15340</v>
      </c>
    </row>
    <row r="329" spans="1:24">
      <c r="A329" s="21" t="s">
        <v>173</v>
      </c>
      <c r="B329" s="6" t="s">
        <v>175</v>
      </c>
      <c r="D329" s="6" t="s">
        <v>175</v>
      </c>
      <c r="E329" s="6" t="s">
        <v>15419</v>
      </c>
      <c r="F329" s="6" t="s">
        <v>16565</v>
      </c>
      <c r="G329" s="6" t="s">
        <v>6054</v>
      </c>
      <c r="H329" s="6" t="s">
        <v>6321</v>
      </c>
      <c r="I329" s="6" t="s">
        <v>11606</v>
      </c>
      <c r="J329" s="6" t="s">
        <v>15309</v>
      </c>
      <c r="L329" s="6" t="s">
        <v>11604</v>
      </c>
      <c r="M329" s="6" t="s">
        <v>5962</v>
      </c>
      <c r="N329" s="6">
        <v>400601</v>
      </c>
      <c r="O329" s="6">
        <v>9820428218</v>
      </c>
      <c r="R329" s="6" t="s">
        <v>15318</v>
      </c>
      <c r="S329" s="6" t="s">
        <v>15237</v>
      </c>
      <c r="T329" s="6" t="s">
        <v>15237</v>
      </c>
      <c r="U329" s="6" t="s">
        <v>15310</v>
      </c>
      <c r="W329" s="6" t="s">
        <v>15311</v>
      </c>
      <c r="X329" s="6" t="s">
        <v>15358</v>
      </c>
    </row>
    <row r="330" spans="1:24">
      <c r="A330" s="21" t="s">
        <v>173</v>
      </c>
      <c r="B330" s="6" t="s">
        <v>175</v>
      </c>
      <c r="C330" s="6" t="s">
        <v>174</v>
      </c>
      <c r="D330" s="6" t="s">
        <v>175</v>
      </c>
      <c r="E330" s="6" t="s">
        <v>15419</v>
      </c>
      <c r="F330" s="6" t="s">
        <v>6053</v>
      </c>
      <c r="G330" s="6" t="s">
        <v>6054</v>
      </c>
      <c r="I330" s="6" t="s">
        <v>11606</v>
      </c>
      <c r="J330" s="6" t="s">
        <v>15309</v>
      </c>
      <c r="L330" s="6" t="s">
        <v>11604</v>
      </c>
      <c r="M330" s="6" t="s">
        <v>5962</v>
      </c>
      <c r="R330" s="6" t="s">
        <v>15310</v>
      </c>
      <c r="S330" s="6" t="s">
        <v>5962</v>
      </c>
      <c r="U330" s="6" t="s">
        <v>15310</v>
      </c>
      <c r="W330" s="6" t="s">
        <v>15311</v>
      </c>
      <c r="X330" s="6" t="s">
        <v>15358</v>
      </c>
    </row>
    <row r="331" spans="1:24">
      <c r="A331" s="21" t="s">
        <v>468</v>
      </c>
      <c r="B331" s="6" t="s">
        <v>470</v>
      </c>
      <c r="D331" s="6" t="s">
        <v>470</v>
      </c>
      <c r="E331" s="6" t="s">
        <v>16566</v>
      </c>
      <c r="H331" s="6" t="s">
        <v>6343</v>
      </c>
      <c r="I331" s="6" t="s">
        <v>11605</v>
      </c>
      <c r="J331" s="6" t="s">
        <v>15309</v>
      </c>
      <c r="K331" s="6" t="s">
        <v>11684</v>
      </c>
      <c r="L331" s="6" t="s">
        <v>11604</v>
      </c>
      <c r="M331" s="6" t="s">
        <v>5970</v>
      </c>
      <c r="N331" s="6">
        <v>500003</v>
      </c>
      <c r="O331" s="6" t="s">
        <v>12831</v>
      </c>
      <c r="R331" s="6" t="s">
        <v>15318</v>
      </c>
      <c r="S331" s="6" t="s">
        <v>15237</v>
      </c>
      <c r="T331" s="6" t="s">
        <v>15237</v>
      </c>
      <c r="U331" s="6" t="s">
        <v>15310</v>
      </c>
      <c r="W331" s="6" t="s">
        <v>15420</v>
      </c>
      <c r="X331" s="6" t="s">
        <v>15404</v>
      </c>
    </row>
    <row r="332" spans="1:24">
      <c r="A332" s="21" t="s">
        <v>468</v>
      </c>
      <c r="B332" s="6" t="s">
        <v>470</v>
      </c>
      <c r="C332" s="6" t="s">
        <v>469</v>
      </c>
      <c r="D332" s="6" t="s">
        <v>470</v>
      </c>
      <c r="E332" s="6" t="s">
        <v>6342</v>
      </c>
      <c r="H332" s="6" t="s">
        <v>6343</v>
      </c>
      <c r="I332" s="6" t="s">
        <v>11605</v>
      </c>
      <c r="J332" s="6" t="s">
        <v>15309</v>
      </c>
      <c r="K332" s="6" t="s">
        <v>11684</v>
      </c>
      <c r="L332" s="6" t="s">
        <v>11604</v>
      </c>
      <c r="M332" s="6" t="s">
        <v>5970</v>
      </c>
      <c r="N332" s="6">
        <v>500003</v>
      </c>
      <c r="O332" s="6" t="s">
        <v>12830</v>
      </c>
      <c r="R332" s="6" t="s">
        <v>15310</v>
      </c>
      <c r="S332" s="6" t="s">
        <v>5970</v>
      </c>
      <c r="U332" s="6" t="s">
        <v>15310</v>
      </c>
      <c r="W332" s="6" t="s">
        <v>15420</v>
      </c>
      <c r="X332" s="6" t="s">
        <v>15404</v>
      </c>
    </row>
    <row r="333" spans="1:24">
      <c r="A333" s="21" t="s">
        <v>508</v>
      </c>
      <c r="B333" s="6" t="s">
        <v>510</v>
      </c>
      <c r="D333" s="6" t="s">
        <v>510</v>
      </c>
      <c r="E333" s="6" t="s">
        <v>16567</v>
      </c>
      <c r="F333" s="6" t="s">
        <v>16568</v>
      </c>
      <c r="H333" s="6" t="s">
        <v>6118</v>
      </c>
      <c r="I333" s="6" t="s">
        <v>11605</v>
      </c>
      <c r="J333" s="6" t="s">
        <v>15309</v>
      </c>
      <c r="K333" s="6" t="s">
        <v>11691</v>
      </c>
      <c r="L333" s="6" t="s">
        <v>11604</v>
      </c>
      <c r="M333" s="6" t="s">
        <v>5970</v>
      </c>
      <c r="N333" s="6">
        <v>500029</v>
      </c>
      <c r="O333" s="6">
        <v>9246877889</v>
      </c>
      <c r="R333" s="6" t="s">
        <v>15318</v>
      </c>
      <c r="S333" s="6" t="s">
        <v>15237</v>
      </c>
      <c r="T333" s="6" t="s">
        <v>15237</v>
      </c>
      <c r="U333" s="6" t="s">
        <v>15310</v>
      </c>
      <c r="W333" s="6" t="s">
        <v>15334</v>
      </c>
      <c r="X333" s="6" t="s">
        <v>15404</v>
      </c>
    </row>
    <row r="334" spans="1:24">
      <c r="A334" s="21" t="s">
        <v>508</v>
      </c>
      <c r="B334" s="6" t="s">
        <v>510</v>
      </c>
      <c r="C334" s="6" t="s">
        <v>509</v>
      </c>
      <c r="D334" s="6" t="s">
        <v>510</v>
      </c>
      <c r="E334" s="6" t="s">
        <v>6377</v>
      </c>
      <c r="F334" s="6" t="s">
        <v>6378</v>
      </c>
      <c r="H334" s="6" t="s">
        <v>6118</v>
      </c>
      <c r="I334" s="6" t="s">
        <v>11605</v>
      </c>
      <c r="J334" s="6" t="s">
        <v>15309</v>
      </c>
      <c r="K334" s="6" t="s">
        <v>11691</v>
      </c>
      <c r="L334" s="6" t="s">
        <v>11604</v>
      </c>
      <c r="M334" s="6" t="s">
        <v>5970</v>
      </c>
      <c r="N334" s="6">
        <v>500029</v>
      </c>
      <c r="O334" s="6" t="s">
        <v>12837</v>
      </c>
      <c r="R334" s="6" t="s">
        <v>15310</v>
      </c>
      <c r="S334" s="6" t="s">
        <v>5970</v>
      </c>
      <c r="U334" s="6" t="s">
        <v>15310</v>
      </c>
      <c r="W334" s="6" t="s">
        <v>15334</v>
      </c>
      <c r="X334" s="6" t="s">
        <v>15404</v>
      </c>
    </row>
    <row r="335" spans="1:24">
      <c r="A335" s="21" t="s">
        <v>597</v>
      </c>
      <c r="B335" s="6" t="s">
        <v>599</v>
      </c>
      <c r="D335" s="6" t="s">
        <v>599</v>
      </c>
      <c r="E335" s="6" t="s">
        <v>16569</v>
      </c>
      <c r="F335" s="6" t="s">
        <v>16570</v>
      </c>
      <c r="G335" s="6" t="s">
        <v>8774</v>
      </c>
      <c r="H335" s="6" t="s">
        <v>6212</v>
      </c>
      <c r="I335" s="6" t="s">
        <v>11610</v>
      </c>
      <c r="J335" s="6" t="s">
        <v>15309</v>
      </c>
      <c r="L335" s="6" t="s">
        <v>11604</v>
      </c>
      <c r="M335" s="6" t="s">
        <v>6008</v>
      </c>
      <c r="N335" s="6">
        <v>110006</v>
      </c>
      <c r="R335" s="6" t="s">
        <v>15318</v>
      </c>
      <c r="S335" s="6" t="s">
        <v>15237</v>
      </c>
      <c r="T335" s="6" t="s">
        <v>15237</v>
      </c>
      <c r="U335" s="6" t="s">
        <v>15310</v>
      </c>
      <c r="W335" s="6" t="s">
        <v>15311</v>
      </c>
      <c r="X335" s="6" t="s">
        <v>15330</v>
      </c>
    </row>
    <row r="336" spans="1:24">
      <c r="A336" s="21" t="s">
        <v>597</v>
      </c>
      <c r="B336" s="6" t="s">
        <v>599</v>
      </c>
      <c r="C336" s="6" t="s">
        <v>598</v>
      </c>
      <c r="D336" s="6" t="s">
        <v>599</v>
      </c>
      <c r="E336" s="6" t="s">
        <v>6493</v>
      </c>
      <c r="F336" s="6" t="s">
        <v>6494</v>
      </c>
      <c r="G336" s="6" t="s">
        <v>6495</v>
      </c>
      <c r="H336" s="6" t="s">
        <v>6496</v>
      </c>
      <c r="I336" s="6" t="s">
        <v>11610</v>
      </c>
      <c r="J336" s="6" t="s">
        <v>15309</v>
      </c>
      <c r="K336" s="6" t="s">
        <v>11721</v>
      </c>
      <c r="L336" s="6" t="s">
        <v>11604</v>
      </c>
      <c r="M336" s="6" t="s">
        <v>6008</v>
      </c>
      <c r="R336" s="6" t="s">
        <v>15310</v>
      </c>
      <c r="S336" s="6" t="s">
        <v>6008</v>
      </c>
      <c r="U336" s="6" t="s">
        <v>15310</v>
      </c>
      <c r="W336" s="6" t="s">
        <v>15311</v>
      </c>
      <c r="X336" s="6" t="s">
        <v>15330</v>
      </c>
    </row>
    <row r="337" spans="1:24">
      <c r="A337" s="21" t="s">
        <v>453</v>
      </c>
      <c r="B337" s="6" t="s">
        <v>455</v>
      </c>
      <c r="D337" s="6" t="s">
        <v>455</v>
      </c>
      <c r="E337" s="6" t="s">
        <v>16571</v>
      </c>
      <c r="F337" s="6" t="s">
        <v>6331</v>
      </c>
      <c r="H337" s="6" t="s">
        <v>6007</v>
      </c>
      <c r="I337" s="6" t="s">
        <v>11610</v>
      </c>
      <c r="J337" s="6" t="s">
        <v>15309</v>
      </c>
      <c r="L337" s="6" t="s">
        <v>11604</v>
      </c>
      <c r="M337" s="6" t="s">
        <v>6008</v>
      </c>
      <c r="N337" s="6">
        <v>110020</v>
      </c>
      <c r="R337" s="6" t="s">
        <v>15318</v>
      </c>
      <c r="S337" s="6" t="s">
        <v>15237</v>
      </c>
      <c r="T337" s="6" t="s">
        <v>15237</v>
      </c>
      <c r="U337" s="6" t="s">
        <v>15310</v>
      </c>
      <c r="W337" s="6" t="s">
        <v>15311</v>
      </c>
      <c r="X337" s="6" t="s">
        <v>15342</v>
      </c>
    </row>
    <row r="338" spans="1:24">
      <c r="A338" s="21" t="s">
        <v>453</v>
      </c>
      <c r="B338" s="6" t="s">
        <v>455</v>
      </c>
      <c r="C338" s="6" t="s">
        <v>454</v>
      </c>
      <c r="D338" s="6" t="s">
        <v>455</v>
      </c>
      <c r="E338" s="6" t="s">
        <v>15242</v>
      </c>
      <c r="F338" s="6" t="s">
        <v>6331</v>
      </c>
      <c r="H338" s="6" t="s">
        <v>6007</v>
      </c>
      <c r="I338" s="6" t="s">
        <v>11610</v>
      </c>
      <c r="J338" s="6" t="s">
        <v>15309</v>
      </c>
      <c r="K338" s="6" t="s">
        <v>11681</v>
      </c>
      <c r="L338" s="6" t="s">
        <v>11604</v>
      </c>
      <c r="M338" s="6" t="s">
        <v>6008</v>
      </c>
      <c r="N338" s="6">
        <v>110020</v>
      </c>
      <c r="O338" s="6">
        <v>9899999989</v>
      </c>
      <c r="R338" s="6" t="s">
        <v>15310</v>
      </c>
      <c r="S338" s="6" t="s">
        <v>6008</v>
      </c>
      <c r="U338" s="6" t="s">
        <v>15310</v>
      </c>
      <c r="W338" s="6" t="s">
        <v>15311</v>
      </c>
      <c r="X338" s="6" t="s">
        <v>15342</v>
      </c>
    </row>
    <row r="339" spans="1:24">
      <c r="A339" s="21" t="s">
        <v>385</v>
      </c>
      <c r="B339" s="6" t="s">
        <v>15421</v>
      </c>
      <c r="D339" s="6" t="s">
        <v>15421</v>
      </c>
      <c r="E339" s="6" t="s">
        <v>16572</v>
      </c>
      <c r="F339" s="6" t="s">
        <v>16573</v>
      </c>
      <c r="G339" s="6" t="s">
        <v>6257</v>
      </c>
      <c r="H339" s="6" t="s">
        <v>16417</v>
      </c>
      <c r="I339" s="6" t="s">
        <v>11605</v>
      </c>
      <c r="J339" s="6" t="s">
        <v>15309</v>
      </c>
      <c r="L339" s="6" t="s">
        <v>11604</v>
      </c>
      <c r="M339" s="6" t="s">
        <v>6195</v>
      </c>
      <c r="N339" s="6">
        <v>122001</v>
      </c>
      <c r="O339" s="6">
        <v>9811284205</v>
      </c>
      <c r="R339" s="6" t="s">
        <v>15318</v>
      </c>
      <c r="S339" s="6" t="s">
        <v>15237</v>
      </c>
      <c r="T339" s="6" t="s">
        <v>15237</v>
      </c>
      <c r="U339" s="6" t="s">
        <v>15310</v>
      </c>
      <c r="W339" s="6" t="s">
        <v>15345</v>
      </c>
      <c r="X339" s="6" t="s">
        <v>15312</v>
      </c>
    </row>
    <row r="340" spans="1:24">
      <c r="A340" s="21" t="s">
        <v>385</v>
      </c>
      <c r="B340" s="6" t="s">
        <v>15421</v>
      </c>
      <c r="C340" s="6" t="s">
        <v>386</v>
      </c>
      <c r="D340" s="6" t="s">
        <v>387</v>
      </c>
      <c r="E340" s="6" t="s">
        <v>6255</v>
      </c>
      <c r="F340" s="6" t="s">
        <v>6256</v>
      </c>
      <c r="H340" s="6" t="s">
        <v>6257</v>
      </c>
      <c r="I340" s="6" t="s">
        <v>11605</v>
      </c>
      <c r="J340" s="6" t="s">
        <v>15309</v>
      </c>
      <c r="K340" s="6" t="s">
        <v>11657</v>
      </c>
      <c r="L340" s="6" t="s">
        <v>11604</v>
      </c>
      <c r="M340" s="6" t="s">
        <v>6195</v>
      </c>
      <c r="O340" s="6">
        <v>9823122061</v>
      </c>
      <c r="R340" s="6" t="s">
        <v>15310</v>
      </c>
      <c r="S340" s="6" t="s">
        <v>6195</v>
      </c>
      <c r="U340" s="6" t="s">
        <v>15310</v>
      </c>
      <c r="W340" s="6" t="s">
        <v>15345</v>
      </c>
      <c r="X340" s="6" t="s">
        <v>15312</v>
      </c>
    </row>
    <row r="341" spans="1:24">
      <c r="A341" s="21" t="s">
        <v>525</v>
      </c>
      <c r="B341" s="6" t="s">
        <v>527</v>
      </c>
      <c r="D341" s="6" t="s">
        <v>527</v>
      </c>
      <c r="E341" s="6" t="s">
        <v>6396</v>
      </c>
      <c r="F341" s="6" t="s">
        <v>6397</v>
      </c>
      <c r="G341" s="6" t="s">
        <v>16574</v>
      </c>
      <c r="H341" s="6" t="s">
        <v>6399</v>
      </c>
      <c r="I341" s="6" t="s">
        <v>11605</v>
      </c>
      <c r="J341" s="6" t="s">
        <v>15309</v>
      </c>
      <c r="L341" s="6" t="s">
        <v>11604</v>
      </c>
      <c r="M341" s="6" t="s">
        <v>5983</v>
      </c>
      <c r="N341" s="6">
        <v>560048</v>
      </c>
      <c r="O341" s="6" t="s">
        <v>12843</v>
      </c>
      <c r="R341" s="6" t="s">
        <v>15318</v>
      </c>
      <c r="S341" s="6" t="s">
        <v>15237</v>
      </c>
      <c r="T341" s="6" t="s">
        <v>15237</v>
      </c>
      <c r="U341" s="6" t="s">
        <v>15310</v>
      </c>
      <c r="W341" s="6" t="s">
        <v>15325</v>
      </c>
      <c r="X341" s="6" t="s">
        <v>15326</v>
      </c>
    </row>
    <row r="342" spans="1:24">
      <c r="A342" s="21" t="s">
        <v>525</v>
      </c>
      <c r="B342" s="6" t="s">
        <v>527</v>
      </c>
      <c r="C342" s="6" t="s">
        <v>526</v>
      </c>
      <c r="D342" s="6" t="s">
        <v>527</v>
      </c>
      <c r="E342" s="6" t="s">
        <v>6396</v>
      </c>
      <c r="F342" s="6" t="s">
        <v>6397</v>
      </c>
      <c r="G342" s="6" t="s">
        <v>6398</v>
      </c>
      <c r="H342" s="6" t="s">
        <v>6399</v>
      </c>
      <c r="I342" s="6" t="s">
        <v>11605</v>
      </c>
      <c r="J342" s="6" t="s">
        <v>15309</v>
      </c>
      <c r="L342" s="6" t="s">
        <v>11604</v>
      </c>
      <c r="M342" s="6" t="s">
        <v>5983</v>
      </c>
      <c r="N342" s="6">
        <v>560048</v>
      </c>
      <c r="O342" s="6" t="s">
        <v>12842</v>
      </c>
      <c r="R342" s="6" t="s">
        <v>15310</v>
      </c>
      <c r="S342" s="6" t="s">
        <v>5983</v>
      </c>
      <c r="U342" s="6" t="s">
        <v>15310</v>
      </c>
      <c r="W342" s="6" t="s">
        <v>15325</v>
      </c>
      <c r="X342" s="6" t="s">
        <v>15326</v>
      </c>
    </row>
    <row r="343" spans="1:24">
      <c r="A343" s="21" t="s">
        <v>450</v>
      </c>
      <c r="B343" s="6" t="s">
        <v>452</v>
      </c>
      <c r="D343" s="6" t="s">
        <v>452</v>
      </c>
      <c r="E343" s="6" t="s">
        <v>16575</v>
      </c>
      <c r="F343" s="6" t="s">
        <v>16576</v>
      </c>
      <c r="H343" s="6" t="s">
        <v>6330</v>
      </c>
      <c r="I343" s="6" t="s">
        <v>11605</v>
      </c>
      <c r="J343" s="6" t="s">
        <v>15309</v>
      </c>
      <c r="K343" s="6" t="s">
        <v>11680</v>
      </c>
      <c r="L343" s="6" t="s">
        <v>11604</v>
      </c>
      <c r="M343" s="6" t="s">
        <v>6238</v>
      </c>
      <c r="O343" s="6">
        <v>9899999989</v>
      </c>
      <c r="R343" s="6" t="s">
        <v>15318</v>
      </c>
      <c r="S343" s="6" t="s">
        <v>15237</v>
      </c>
      <c r="T343" s="6" t="s">
        <v>15237</v>
      </c>
      <c r="U343" s="6" t="s">
        <v>15310</v>
      </c>
      <c r="W343" s="6" t="s">
        <v>15334</v>
      </c>
      <c r="X343" s="6" t="s">
        <v>15335</v>
      </c>
    </row>
    <row r="344" spans="1:24">
      <c r="A344" s="21" t="s">
        <v>450</v>
      </c>
      <c r="B344" s="6" t="s">
        <v>452</v>
      </c>
      <c r="C344" s="6" t="s">
        <v>451</v>
      </c>
      <c r="D344" s="6" t="s">
        <v>452</v>
      </c>
      <c r="E344" s="6" t="s">
        <v>6329</v>
      </c>
      <c r="F344" s="6" t="s">
        <v>15372</v>
      </c>
      <c r="H344" s="6" t="s">
        <v>6330</v>
      </c>
      <c r="I344" s="6" t="s">
        <v>11605</v>
      </c>
      <c r="J344" s="6" t="s">
        <v>15309</v>
      </c>
      <c r="K344" s="6" t="s">
        <v>11680</v>
      </c>
      <c r="L344" s="6" t="s">
        <v>11604</v>
      </c>
      <c r="M344" s="6" t="s">
        <v>6238</v>
      </c>
      <c r="O344" s="6" t="s">
        <v>12828</v>
      </c>
      <c r="R344" s="6" t="s">
        <v>15310</v>
      </c>
      <c r="S344" s="6" t="s">
        <v>6238</v>
      </c>
      <c r="U344" s="6" t="s">
        <v>15310</v>
      </c>
      <c r="W344" s="6" t="s">
        <v>15334</v>
      </c>
      <c r="X344" s="6" t="s">
        <v>15335</v>
      </c>
    </row>
    <row r="345" spans="1:24">
      <c r="A345" s="21" t="s">
        <v>241</v>
      </c>
      <c r="B345" s="6" t="s">
        <v>243</v>
      </c>
      <c r="D345" s="6" t="s">
        <v>243</v>
      </c>
      <c r="E345" s="6" t="s">
        <v>16577</v>
      </c>
      <c r="F345" s="6" t="s">
        <v>16578</v>
      </c>
      <c r="G345" s="6" t="s">
        <v>16579</v>
      </c>
      <c r="H345" s="6" t="s">
        <v>6399</v>
      </c>
      <c r="I345" s="6" t="s">
        <v>11605</v>
      </c>
      <c r="J345" s="6" t="s">
        <v>15309</v>
      </c>
      <c r="L345" s="6" t="s">
        <v>11604</v>
      </c>
      <c r="M345" s="6" t="s">
        <v>5983</v>
      </c>
      <c r="N345" s="6">
        <v>560048</v>
      </c>
      <c r="O345" s="6" t="s">
        <v>12780</v>
      </c>
      <c r="R345" s="6" t="s">
        <v>15318</v>
      </c>
      <c r="S345" s="6" t="s">
        <v>15237</v>
      </c>
      <c r="T345" s="6" t="s">
        <v>15237</v>
      </c>
      <c r="U345" s="6" t="s">
        <v>15310</v>
      </c>
      <c r="W345" s="6" t="s">
        <v>15325</v>
      </c>
      <c r="X345" s="6" t="s">
        <v>15404</v>
      </c>
    </row>
    <row r="346" spans="1:24">
      <c r="A346" s="21" t="s">
        <v>241</v>
      </c>
      <c r="B346" s="6" t="s">
        <v>243</v>
      </c>
      <c r="C346" s="6" t="s">
        <v>242</v>
      </c>
      <c r="D346" s="6" t="s">
        <v>243</v>
      </c>
      <c r="E346" s="6" t="s">
        <v>6124</v>
      </c>
      <c r="F346" s="6" t="s">
        <v>15422</v>
      </c>
      <c r="G346" s="6" t="s">
        <v>6125</v>
      </c>
      <c r="I346" s="6" t="s">
        <v>11618</v>
      </c>
      <c r="J346" s="6" t="s">
        <v>15309</v>
      </c>
      <c r="L346" s="6" t="s">
        <v>11604</v>
      </c>
      <c r="M346" s="6" t="s">
        <v>5983</v>
      </c>
      <c r="O346" s="6" t="s">
        <v>12779</v>
      </c>
      <c r="R346" s="6" t="s">
        <v>15310</v>
      </c>
      <c r="S346" s="6" t="s">
        <v>5983</v>
      </c>
      <c r="U346" s="6" t="s">
        <v>15310</v>
      </c>
      <c r="W346" s="6" t="s">
        <v>15325</v>
      </c>
      <c r="X346" s="6" t="s">
        <v>15404</v>
      </c>
    </row>
    <row r="347" spans="1:24">
      <c r="A347" s="21" t="s">
        <v>299</v>
      </c>
      <c r="B347" s="6" t="s">
        <v>13843</v>
      </c>
      <c r="D347" s="6" t="s">
        <v>13843</v>
      </c>
      <c r="E347" s="6" t="s">
        <v>16580</v>
      </c>
      <c r="F347" s="6" t="s">
        <v>11102</v>
      </c>
      <c r="G347" s="6" t="s">
        <v>7990</v>
      </c>
      <c r="H347" s="6" t="s">
        <v>7990</v>
      </c>
      <c r="I347" s="6" t="s">
        <v>11605</v>
      </c>
      <c r="J347" s="6" t="s">
        <v>15309</v>
      </c>
      <c r="K347" s="6" t="s">
        <v>16581</v>
      </c>
      <c r="L347" s="6" t="s">
        <v>11604</v>
      </c>
      <c r="M347" s="6" t="s">
        <v>5962</v>
      </c>
      <c r="N347" s="6">
        <v>445001</v>
      </c>
      <c r="O347" s="6" t="s">
        <v>12796</v>
      </c>
      <c r="P347" s="6">
        <v>247</v>
      </c>
      <c r="R347" s="6" t="s">
        <v>15318</v>
      </c>
      <c r="S347" s="6" t="s">
        <v>15237</v>
      </c>
      <c r="T347" s="6" t="s">
        <v>15237</v>
      </c>
      <c r="U347" s="6" t="s">
        <v>15310</v>
      </c>
      <c r="W347" s="6" t="s">
        <v>15334</v>
      </c>
      <c r="X347" s="6" t="s">
        <v>15346</v>
      </c>
    </row>
    <row r="348" spans="1:24">
      <c r="A348" s="21" t="s">
        <v>299</v>
      </c>
      <c r="B348" s="6" t="s">
        <v>13843</v>
      </c>
      <c r="C348" s="6" t="s">
        <v>300</v>
      </c>
      <c r="D348" s="6" t="s">
        <v>301</v>
      </c>
      <c r="E348" s="6" t="s">
        <v>6182</v>
      </c>
      <c r="F348" s="6" t="s">
        <v>6183</v>
      </c>
      <c r="G348" s="6" t="s">
        <v>6184</v>
      </c>
      <c r="H348" s="6" t="s">
        <v>6185</v>
      </c>
      <c r="I348" s="6" t="s">
        <v>11605</v>
      </c>
      <c r="J348" s="6" t="s">
        <v>15309</v>
      </c>
      <c r="K348" s="6" t="s">
        <v>11648</v>
      </c>
      <c r="L348" s="6" t="s">
        <v>11604</v>
      </c>
      <c r="M348" s="6" t="s">
        <v>5962</v>
      </c>
      <c r="O348" s="6" t="s">
        <v>12795</v>
      </c>
      <c r="R348" s="6" t="s">
        <v>15310</v>
      </c>
      <c r="S348" s="6" t="s">
        <v>5962</v>
      </c>
      <c r="U348" s="6" t="s">
        <v>15310</v>
      </c>
      <c r="W348" s="6" t="s">
        <v>15334</v>
      </c>
      <c r="X348" s="6" t="s">
        <v>15346</v>
      </c>
    </row>
    <row r="349" spans="1:24">
      <c r="A349" s="21" t="s">
        <v>299</v>
      </c>
      <c r="B349" s="6" t="s">
        <v>13843</v>
      </c>
      <c r="C349" s="6" t="s">
        <v>302</v>
      </c>
      <c r="D349" s="6" t="s">
        <v>303</v>
      </c>
      <c r="E349" s="6" t="s">
        <v>6186</v>
      </c>
      <c r="F349" s="6" t="s">
        <v>6187</v>
      </c>
      <c r="G349" s="6" t="s">
        <v>6188</v>
      </c>
      <c r="H349" s="6" t="s">
        <v>6149</v>
      </c>
      <c r="I349" s="6" t="s">
        <v>11605</v>
      </c>
      <c r="J349" s="6" t="s">
        <v>15309</v>
      </c>
      <c r="K349" s="6" t="s">
        <v>11649</v>
      </c>
      <c r="L349" s="6" t="s">
        <v>11604</v>
      </c>
      <c r="M349" s="6" t="s">
        <v>5995</v>
      </c>
      <c r="N349" s="6">
        <v>382418</v>
      </c>
      <c r="O349" s="6" t="s">
        <v>12796</v>
      </c>
      <c r="R349" s="6" t="s">
        <v>15310</v>
      </c>
      <c r="S349" s="6" t="s">
        <v>5995</v>
      </c>
      <c r="U349" s="6" t="s">
        <v>15310</v>
      </c>
      <c r="W349" s="6" t="s">
        <v>15334</v>
      </c>
      <c r="X349" s="6" t="s">
        <v>15346</v>
      </c>
    </row>
    <row r="350" spans="1:24">
      <c r="A350" s="21" t="s">
        <v>244</v>
      </c>
      <c r="B350" s="6" t="s">
        <v>246</v>
      </c>
      <c r="D350" s="6" t="s">
        <v>246</v>
      </c>
      <c r="E350" s="6" t="s">
        <v>16582</v>
      </c>
      <c r="F350" s="6" t="s">
        <v>16583</v>
      </c>
      <c r="H350" s="6" t="s">
        <v>6128</v>
      </c>
      <c r="I350" s="6" t="s">
        <v>11618</v>
      </c>
      <c r="J350" s="6" t="s">
        <v>15309</v>
      </c>
      <c r="L350" s="6" t="s">
        <v>11604</v>
      </c>
      <c r="M350" s="6" t="s">
        <v>6129</v>
      </c>
      <c r="N350" s="6">
        <v>641031</v>
      </c>
      <c r="O350" s="6" t="s">
        <v>16584</v>
      </c>
      <c r="P350" s="6">
        <v>61</v>
      </c>
      <c r="R350" s="6" t="s">
        <v>15318</v>
      </c>
      <c r="S350" s="6" t="s">
        <v>15237</v>
      </c>
      <c r="T350" s="6" t="s">
        <v>15237</v>
      </c>
      <c r="U350" s="6" t="s">
        <v>15310</v>
      </c>
      <c r="W350" s="6" t="s">
        <v>15311</v>
      </c>
      <c r="X350" s="6" t="s">
        <v>15314</v>
      </c>
    </row>
    <row r="351" spans="1:24">
      <c r="A351" s="21" t="s">
        <v>244</v>
      </c>
      <c r="B351" s="6" t="s">
        <v>246</v>
      </c>
      <c r="C351" s="6" t="s">
        <v>245</v>
      </c>
      <c r="D351" s="6" t="s">
        <v>246</v>
      </c>
      <c r="E351" s="6" t="s">
        <v>6126</v>
      </c>
      <c r="F351" s="6" t="s">
        <v>6127</v>
      </c>
      <c r="H351" s="6" t="s">
        <v>6128</v>
      </c>
      <c r="I351" s="6" t="s">
        <v>11618</v>
      </c>
      <c r="J351" s="6" t="s">
        <v>15309</v>
      </c>
      <c r="L351" s="6" t="s">
        <v>11604</v>
      </c>
      <c r="M351" s="6" t="s">
        <v>6129</v>
      </c>
      <c r="N351" s="6">
        <v>641031</v>
      </c>
      <c r="O351" s="6" t="s">
        <v>12780</v>
      </c>
      <c r="R351" s="6" t="s">
        <v>15310</v>
      </c>
      <c r="S351" s="6" t="s">
        <v>6129</v>
      </c>
      <c r="U351" s="6" t="s">
        <v>15310</v>
      </c>
      <c r="W351" s="6" t="s">
        <v>15311</v>
      </c>
      <c r="X351" s="6" t="s">
        <v>15314</v>
      </c>
    </row>
    <row r="352" spans="1:24">
      <c r="A352" s="21" t="s">
        <v>555</v>
      </c>
      <c r="B352" s="6" t="s">
        <v>557</v>
      </c>
      <c r="D352" s="6" t="s">
        <v>557</v>
      </c>
      <c r="E352" s="6" t="s">
        <v>16585</v>
      </c>
      <c r="F352" s="6" t="s">
        <v>16586</v>
      </c>
      <c r="G352" s="6" t="s">
        <v>16587</v>
      </c>
      <c r="H352" s="6" t="s">
        <v>6399</v>
      </c>
      <c r="I352" s="6" t="s">
        <v>11605</v>
      </c>
      <c r="J352" s="6" t="s">
        <v>15309</v>
      </c>
      <c r="K352" s="6" t="s">
        <v>11706</v>
      </c>
      <c r="L352" s="6" t="s">
        <v>11604</v>
      </c>
      <c r="M352" s="6" t="s">
        <v>5983</v>
      </c>
      <c r="N352" s="6">
        <v>560062</v>
      </c>
      <c r="O352" s="6" t="s">
        <v>12849</v>
      </c>
      <c r="R352" s="6" t="s">
        <v>15318</v>
      </c>
      <c r="S352" s="6" t="s">
        <v>15237</v>
      </c>
      <c r="T352" s="6" t="s">
        <v>15237</v>
      </c>
      <c r="U352" s="6" t="s">
        <v>15310</v>
      </c>
      <c r="W352" s="6" t="s">
        <v>15325</v>
      </c>
      <c r="X352" s="6" t="s">
        <v>15326</v>
      </c>
    </row>
    <row r="353" spans="1:24">
      <c r="A353" s="21" t="s">
        <v>555</v>
      </c>
      <c r="B353" s="6" t="s">
        <v>557</v>
      </c>
      <c r="C353" s="6" t="s">
        <v>556</v>
      </c>
      <c r="D353" s="6" t="s">
        <v>557</v>
      </c>
      <c r="E353" s="6" t="s">
        <v>6438</v>
      </c>
      <c r="F353" s="6" t="s">
        <v>6439</v>
      </c>
      <c r="G353" s="6" t="s">
        <v>6440</v>
      </c>
      <c r="H353" s="6" t="s">
        <v>6399</v>
      </c>
      <c r="I353" s="6" t="s">
        <v>11605</v>
      </c>
      <c r="J353" s="6" t="s">
        <v>15309</v>
      </c>
      <c r="K353" s="6" t="s">
        <v>11706</v>
      </c>
      <c r="L353" s="6" t="s">
        <v>11604</v>
      </c>
      <c r="M353" s="6" t="s">
        <v>5983</v>
      </c>
      <c r="N353" s="6">
        <v>560062</v>
      </c>
      <c r="O353" s="6" t="s">
        <v>12848</v>
      </c>
      <c r="R353" s="6" t="s">
        <v>15310</v>
      </c>
      <c r="S353" s="6" t="s">
        <v>5983</v>
      </c>
      <c r="U353" s="6" t="s">
        <v>15310</v>
      </c>
      <c r="W353" s="6" t="s">
        <v>15325</v>
      </c>
      <c r="X353" s="6" t="s">
        <v>15326</v>
      </c>
    </row>
    <row r="354" spans="1:24">
      <c r="A354" s="21" t="s">
        <v>264</v>
      </c>
      <c r="B354" s="6" t="s">
        <v>266</v>
      </c>
      <c r="D354" s="6" t="s">
        <v>266</v>
      </c>
      <c r="E354" s="6" t="s">
        <v>16588</v>
      </c>
      <c r="F354" s="6" t="s">
        <v>6145</v>
      </c>
      <c r="G354" s="6" t="s">
        <v>6146</v>
      </c>
      <c r="H354" s="6" t="s">
        <v>11353</v>
      </c>
      <c r="I354" s="6" t="s">
        <v>11606</v>
      </c>
      <c r="J354" s="6" t="s">
        <v>15309</v>
      </c>
      <c r="L354" s="6" t="s">
        <v>11604</v>
      </c>
      <c r="M354" s="6" t="s">
        <v>5962</v>
      </c>
      <c r="N354" s="6">
        <v>400601</v>
      </c>
      <c r="O354" s="6">
        <v>25381140</v>
      </c>
      <c r="R354" s="6" t="s">
        <v>15318</v>
      </c>
      <c r="S354" s="6" t="s">
        <v>15237</v>
      </c>
      <c r="T354" s="6" t="s">
        <v>15237</v>
      </c>
      <c r="U354" s="6" t="s">
        <v>15310</v>
      </c>
      <c r="W354" s="6" t="s">
        <v>15311</v>
      </c>
      <c r="X354" s="6" t="s">
        <v>15369</v>
      </c>
    </row>
    <row r="355" spans="1:24">
      <c r="A355" s="21" t="s">
        <v>264</v>
      </c>
      <c r="B355" s="6" t="s">
        <v>266</v>
      </c>
      <c r="C355" s="6" t="s">
        <v>265</v>
      </c>
      <c r="D355" s="6" t="s">
        <v>266</v>
      </c>
      <c r="E355" s="6" t="s">
        <v>6144</v>
      </c>
      <c r="F355" s="6" t="s">
        <v>6145</v>
      </c>
      <c r="G355" s="6" t="s">
        <v>6146</v>
      </c>
      <c r="H355" s="6" t="s">
        <v>6147</v>
      </c>
      <c r="I355" s="6" t="s">
        <v>11606</v>
      </c>
      <c r="J355" s="6" t="s">
        <v>15309</v>
      </c>
      <c r="L355" s="6" t="s">
        <v>11604</v>
      </c>
      <c r="M355" s="6" t="s">
        <v>5962</v>
      </c>
      <c r="N355" s="6">
        <v>400601</v>
      </c>
      <c r="O355" s="6" t="s">
        <v>12786</v>
      </c>
      <c r="R355" s="6" t="s">
        <v>15310</v>
      </c>
      <c r="S355" s="6" t="s">
        <v>5962</v>
      </c>
      <c r="U355" s="6" t="s">
        <v>15310</v>
      </c>
      <c r="W355" s="6" t="s">
        <v>15311</v>
      </c>
      <c r="X355" s="6" t="s">
        <v>15369</v>
      </c>
    </row>
    <row r="356" spans="1:24">
      <c r="A356" s="21" t="s">
        <v>204</v>
      </c>
      <c r="B356" s="6" t="s">
        <v>206</v>
      </c>
      <c r="D356" s="6" t="s">
        <v>206</v>
      </c>
      <c r="E356" s="6" t="s">
        <v>16589</v>
      </c>
      <c r="F356" s="6" t="s">
        <v>16590</v>
      </c>
      <c r="G356" s="6" t="s">
        <v>16591</v>
      </c>
      <c r="H356" s="6" t="s">
        <v>6212</v>
      </c>
      <c r="I356" s="6" t="s">
        <v>11610</v>
      </c>
      <c r="J356" s="6" t="s">
        <v>15309</v>
      </c>
      <c r="L356" s="6" t="s">
        <v>11604</v>
      </c>
      <c r="M356" s="6" t="s">
        <v>6008</v>
      </c>
      <c r="N356" s="6">
        <v>110032</v>
      </c>
      <c r="O356" s="6" t="s">
        <v>12769</v>
      </c>
      <c r="R356" s="6" t="s">
        <v>15318</v>
      </c>
      <c r="S356" s="6" t="s">
        <v>15237</v>
      </c>
      <c r="T356" s="6" t="s">
        <v>15237</v>
      </c>
      <c r="U356" s="6" t="s">
        <v>15310</v>
      </c>
      <c r="W356" s="6" t="s">
        <v>15311</v>
      </c>
      <c r="X356" s="6" t="s">
        <v>15314</v>
      </c>
    </row>
    <row r="357" spans="1:24">
      <c r="A357" s="21" t="s">
        <v>204</v>
      </c>
      <c r="B357" s="6" t="s">
        <v>206</v>
      </c>
      <c r="C357" s="6" t="s">
        <v>205</v>
      </c>
      <c r="D357" s="6" t="s">
        <v>206</v>
      </c>
      <c r="E357" s="6" t="s">
        <v>6090</v>
      </c>
      <c r="F357" s="6" t="s">
        <v>6091</v>
      </c>
      <c r="G357" s="6">
        <v>110032</v>
      </c>
      <c r="I357" s="6" t="s">
        <v>11610</v>
      </c>
      <c r="J357" s="6" t="s">
        <v>15309</v>
      </c>
      <c r="L357" s="6" t="s">
        <v>11604</v>
      </c>
      <c r="M357" s="6" t="s">
        <v>6008</v>
      </c>
      <c r="O357" s="6" t="s">
        <v>12768</v>
      </c>
      <c r="R357" s="6" t="s">
        <v>15310</v>
      </c>
      <c r="S357" s="6" t="s">
        <v>6008</v>
      </c>
      <c r="U357" s="6" t="s">
        <v>15310</v>
      </c>
      <c r="W357" s="6" t="s">
        <v>15311</v>
      </c>
      <c r="X357" s="6" t="s">
        <v>15314</v>
      </c>
    </row>
    <row r="358" spans="1:24">
      <c r="A358" s="21" t="s">
        <v>117</v>
      </c>
      <c r="B358" s="6" t="s">
        <v>676</v>
      </c>
      <c r="D358" s="6" t="s">
        <v>676</v>
      </c>
      <c r="E358" s="6" t="s">
        <v>16592</v>
      </c>
      <c r="F358" s="6" t="s">
        <v>16593</v>
      </c>
      <c r="G358" s="6" t="s">
        <v>16594</v>
      </c>
      <c r="H358" s="6" t="s">
        <v>6579</v>
      </c>
      <c r="I358" s="6" t="s">
        <v>11742</v>
      </c>
      <c r="J358" s="6" t="s">
        <v>15423</v>
      </c>
      <c r="K358" s="6" t="s">
        <v>11739</v>
      </c>
      <c r="L358" s="6" t="s">
        <v>11615</v>
      </c>
      <c r="N358" s="6">
        <v>215300</v>
      </c>
      <c r="O358" s="6">
        <v>8651257702174</v>
      </c>
      <c r="P358" s="6">
        <v>337</v>
      </c>
      <c r="R358" s="6" t="s">
        <v>15318</v>
      </c>
      <c r="S358" s="6" t="s">
        <v>15237</v>
      </c>
      <c r="T358" s="6" t="s">
        <v>15237</v>
      </c>
      <c r="U358" s="6" t="s">
        <v>15310</v>
      </c>
      <c r="W358" s="6" t="s">
        <v>15351</v>
      </c>
      <c r="X358" s="6" t="s">
        <v>15352</v>
      </c>
    </row>
    <row r="359" spans="1:24">
      <c r="A359" s="21" t="s">
        <v>117</v>
      </c>
      <c r="B359" s="6" t="s">
        <v>676</v>
      </c>
      <c r="C359" s="6" t="s">
        <v>118</v>
      </c>
      <c r="D359" s="6" t="s">
        <v>119</v>
      </c>
      <c r="E359" s="6" t="s">
        <v>5996</v>
      </c>
      <c r="F359" s="6" t="s">
        <v>5997</v>
      </c>
      <c r="G359" s="6" t="s">
        <v>5998</v>
      </c>
      <c r="I359" s="6" t="s">
        <v>11616</v>
      </c>
      <c r="J359" s="6" t="s">
        <v>15423</v>
      </c>
      <c r="L359" s="6" t="s">
        <v>11615</v>
      </c>
      <c r="O359" s="6">
        <v>9377790230</v>
      </c>
      <c r="R359" s="6" t="s">
        <v>15310</v>
      </c>
      <c r="S359" s="6" t="s">
        <v>15237</v>
      </c>
      <c r="U359" s="6" t="s">
        <v>15310</v>
      </c>
      <c r="W359" s="6" t="s">
        <v>15351</v>
      </c>
      <c r="X359" s="6" t="s">
        <v>15352</v>
      </c>
    </row>
    <row r="360" spans="1:24">
      <c r="A360" s="21" t="s">
        <v>117</v>
      </c>
      <c r="B360" s="6" t="s">
        <v>676</v>
      </c>
      <c r="C360" s="6" t="s">
        <v>675</v>
      </c>
      <c r="D360" s="6" t="s">
        <v>676</v>
      </c>
      <c r="E360" s="6" t="s">
        <v>6577</v>
      </c>
      <c r="F360" s="6" t="s">
        <v>6578</v>
      </c>
      <c r="G360" s="6" t="s">
        <v>6579</v>
      </c>
      <c r="H360" s="6" t="s">
        <v>6579</v>
      </c>
      <c r="I360" s="6" t="s">
        <v>11616</v>
      </c>
      <c r="J360" s="6" t="s">
        <v>15423</v>
      </c>
      <c r="K360" s="6" t="s">
        <v>11739</v>
      </c>
      <c r="L360" s="6" t="s">
        <v>11615</v>
      </c>
      <c r="O360" s="6" t="s">
        <v>12867</v>
      </c>
      <c r="R360" s="6" t="s">
        <v>15310</v>
      </c>
      <c r="S360" s="6" t="s">
        <v>5970</v>
      </c>
      <c r="U360" s="6" t="s">
        <v>15310</v>
      </c>
      <c r="W360" s="6" t="s">
        <v>15351</v>
      </c>
      <c r="X360" s="6" t="s">
        <v>15352</v>
      </c>
    </row>
    <row r="361" spans="1:24">
      <c r="A361" s="21" t="s">
        <v>343</v>
      </c>
      <c r="B361" s="6" t="s">
        <v>15424</v>
      </c>
      <c r="D361" s="6" t="s">
        <v>15424</v>
      </c>
      <c r="E361" s="6" t="s">
        <v>16595</v>
      </c>
      <c r="F361" s="6" t="s">
        <v>16596</v>
      </c>
      <c r="G361" s="6" t="s">
        <v>16597</v>
      </c>
      <c r="I361" s="6" t="s">
        <v>11606</v>
      </c>
      <c r="J361" s="6" t="s">
        <v>15423</v>
      </c>
      <c r="L361" s="6" t="s">
        <v>11615</v>
      </c>
      <c r="N361" s="6">
        <v>215335</v>
      </c>
      <c r="O361" s="6">
        <v>0</v>
      </c>
      <c r="R361" s="6" t="s">
        <v>15318</v>
      </c>
      <c r="S361" s="6" t="s">
        <v>15237</v>
      </c>
      <c r="T361" s="6" t="s">
        <v>15237</v>
      </c>
      <c r="U361" s="6" t="s">
        <v>15310</v>
      </c>
      <c r="W361" s="6" t="s">
        <v>15351</v>
      </c>
      <c r="X361" s="6" t="s">
        <v>15358</v>
      </c>
    </row>
    <row r="362" spans="1:24">
      <c r="A362" s="21" t="s">
        <v>343</v>
      </c>
      <c r="B362" s="6" t="s">
        <v>15424</v>
      </c>
      <c r="C362" s="6" t="s">
        <v>344</v>
      </c>
      <c r="D362" s="6" t="s">
        <v>15424</v>
      </c>
      <c r="E362" s="6" t="s">
        <v>15425</v>
      </c>
      <c r="F362" s="6" t="s">
        <v>5997</v>
      </c>
      <c r="G362" s="6" t="s">
        <v>6221</v>
      </c>
      <c r="I362" s="6" t="s">
        <v>11606</v>
      </c>
      <c r="J362" s="6" t="s">
        <v>15423</v>
      </c>
      <c r="L362" s="6" t="s">
        <v>11615</v>
      </c>
      <c r="O362" s="6" t="s">
        <v>12806</v>
      </c>
      <c r="R362" s="6" t="s">
        <v>15310</v>
      </c>
      <c r="S362" s="6" t="s">
        <v>15237</v>
      </c>
      <c r="U362" s="6" t="s">
        <v>15310</v>
      </c>
      <c r="W362" s="6" t="s">
        <v>15351</v>
      </c>
      <c r="X362" s="6" t="s">
        <v>15358</v>
      </c>
    </row>
    <row r="363" spans="1:24">
      <c r="A363" s="21" t="s">
        <v>183</v>
      </c>
      <c r="B363" s="6" t="s">
        <v>15426</v>
      </c>
      <c r="D363" s="6" t="s">
        <v>15426</v>
      </c>
      <c r="E363" s="6" t="s">
        <v>16598</v>
      </c>
      <c r="F363" s="6" t="s">
        <v>16599</v>
      </c>
      <c r="G363" s="6" t="s">
        <v>16600</v>
      </c>
      <c r="H363" s="6" t="s">
        <v>16601</v>
      </c>
      <c r="I363" s="6" t="s">
        <v>11616</v>
      </c>
      <c r="J363" s="6" t="s">
        <v>15423</v>
      </c>
      <c r="L363" s="6" t="s">
        <v>11615</v>
      </c>
      <c r="N363" s="6">
        <v>510530</v>
      </c>
      <c r="O363" s="6" t="s">
        <v>12764</v>
      </c>
      <c r="P363" s="6">
        <v>261</v>
      </c>
      <c r="R363" s="6" t="s">
        <v>15318</v>
      </c>
      <c r="S363" s="6" t="s">
        <v>15237</v>
      </c>
      <c r="T363" s="6" t="s">
        <v>15237</v>
      </c>
      <c r="U363" s="6" t="s">
        <v>15310</v>
      </c>
      <c r="W363" s="6" t="s">
        <v>15351</v>
      </c>
      <c r="X363" s="6" t="s">
        <v>15352</v>
      </c>
    </row>
    <row r="364" spans="1:24">
      <c r="A364" s="21" t="s">
        <v>183</v>
      </c>
      <c r="B364" s="6" t="s">
        <v>15426</v>
      </c>
      <c r="C364" s="6" t="s">
        <v>184</v>
      </c>
      <c r="D364" s="6" t="s">
        <v>15426</v>
      </c>
      <c r="E364" s="6" t="s">
        <v>15427</v>
      </c>
      <c r="F364" s="6" t="s">
        <v>15428</v>
      </c>
      <c r="G364" s="6" t="s">
        <v>6065</v>
      </c>
      <c r="I364" s="6" t="s">
        <v>11616</v>
      </c>
      <c r="J364" s="6" t="s">
        <v>15423</v>
      </c>
      <c r="L364" s="6" t="s">
        <v>11615</v>
      </c>
      <c r="O364" s="6" t="s">
        <v>12763</v>
      </c>
      <c r="R364" s="6" t="s">
        <v>15310</v>
      </c>
      <c r="S364" s="6" t="s">
        <v>15237</v>
      </c>
      <c r="U364" s="6" t="s">
        <v>15310</v>
      </c>
      <c r="W364" s="6" t="s">
        <v>15351</v>
      </c>
      <c r="X364" s="6" t="s">
        <v>15352</v>
      </c>
    </row>
    <row r="365" spans="1:24">
      <c r="A365" s="21" t="s">
        <v>207</v>
      </c>
      <c r="B365" s="6" t="s">
        <v>271</v>
      </c>
      <c r="D365" s="6" t="s">
        <v>271</v>
      </c>
      <c r="E365" s="6" t="s">
        <v>16602</v>
      </c>
      <c r="F365" s="6" t="s">
        <v>16603</v>
      </c>
      <c r="G365" s="6" t="s">
        <v>16604</v>
      </c>
      <c r="H365" s="6" t="s">
        <v>16605</v>
      </c>
      <c r="I365" s="6" t="s">
        <v>11742</v>
      </c>
      <c r="J365" s="6" t="s">
        <v>6583</v>
      </c>
      <c r="L365" s="6" t="s">
        <v>11631</v>
      </c>
      <c r="O365" s="6" t="s">
        <v>12788</v>
      </c>
      <c r="R365" s="6" t="s">
        <v>15318</v>
      </c>
      <c r="S365" s="6" t="s">
        <v>15237</v>
      </c>
      <c r="T365" s="6" t="s">
        <v>15237</v>
      </c>
      <c r="U365" s="6" t="s">
        <v>15310</v>
      </c>
      <c r="W365" s="6" t="s">
        <v>15351</v>
      </c>
      <c r="X365" s="6" t="s">
        <v>15352</v>
      </c>
    </row>
    <row r="366" spans="1:24">
      <c r="A366" s="21" t="s">
        <v>207</v>
      </c>
      <c r="B366" s="6" t="s">
        <v>271</v>
      </c>
      <c r="C366" s="6" t="s">
        <v>208</v>
      </c>
      <c r="D366" s="6" t="s">
        <v>209</v>
      </c>
      <c r="E366" s="6" t="s">
        <v>6092</v>
      </c>
      <c r="F366" s="6" t="s">
        <v>6093</v>
      </c>
      <c r="G366" s="6" t="s">
        <v>6094</v>
      </c>
      <c r="I366" s="6" t="s">
        <v>11616</v>
      </c>
      <c r="J366" s="6" t="s">
        <v>6583</v>
      </c>
      <c r="L366" s="6" t="s">
        <v>11631</v>
      </c>
      <c r="O366" s="6" t="s">
        <v>12769</v>
      </c>
      <c r="R366" s="6" t="s">
        <v>15310</v>
      </c>
      <c r="S366" s="6" t="s">
        <v>15237</v>
      </c>
      <c r="U366" s="6" t="s">
        <v>15310</v>
      </c>
      <c r="W366" s="6" t="s">
        <v>15351</v>
      </c>
      <c r="X366" s="6" t="s">
        <v>15352</v>
      </c>
    </row>
    <row r="367" spans="1:24">
      <c r="A367" s="21" t="s">
        <v>207</v>
      </c>
      <c r="B367" s="6" t="s">
        <v>271</v>
      </c>
      <c r="C367" s="6" t="s">
        <v>210</v>
      </c>
      <c r="D367" s="6" t="s">
        <v>211</v>
      </c>
      <c r="E367" s="6" t="s">
        <v>6095</v>
      </c>
      <c r="F367" s="6" t="s">
        <v>15372</v>
      </c>
      <c r="G367" s="6" t="s">
        <v>6096</v>
      </c>
      <c r="H367" s="6" t="s">
        <v>6097</v>
      </c>
      <c r="I367" s="6" t="s">
        <v>11616</v>
      </c>
      <c r="J367" s="6" t="s">
        <v>15429</v>
      </c>
      <c r="K367" s="6" t="s">
        <v>11633</v>
      </c>
      <c r="L367" s="6" t="s">
        <v>11632</v>
      </c>
      <c r="O367" s="6" t="s">
        <v>12770</v>
      </c>
      <c r="R367" s="6" t="s">
        <v>15310</v>
      </c>
      <c r="S367" s="6" t="s">
        <v>5970</v>
      </c>
      <c r="U367" s="6" t="s">
        <v>15310</v>
      </c>
      <c r="W367" s="6" t="s">
        <v>15351</v>
      </c>
      <c r="X367" s="6" t="s">
        <v>15352</v>
      </c>
    </row>
    <row r="368" spans="1:24">
      <c r="A368" s="21" t="s">
        <v>207</v>
      </c>
      <c r="B368" s="6" t="s">
        <v>271</v>
      </c>
      <c r="C368" s="6" t="s">
        <v>212</v>
      </c>
      <c r="D368" s="6" t="s">
        <v>213</v>
      </c>
      <c r="E368" s="6" t="s">
        <v>6098</v>
      </c>
      <c r="F368" s="6" t="s">
        <v>6099</v>
      </c>
      <c r="G368" s="6" t="s">
        <v>6100</v>
      </c>
      <c r="H368" s="6" t="s">
        <v>6101</v>
      </c>
      <c r="I368" s="6" t="s">
        <v>11616</v>
      </c>
      <c r="J368" s="6" t="s">
        <v>15430</v>
      </c>
      <c r="K368" s="6" t="s">
        <v>11635</v>
      </c>
      <c r="L368" s="6" t="s">
        <v>11634</v>
      </c>
      <c r="O368" s="6" t="s">
        <v>12771</v>
      </c>
      <c r="R368" s="6" t="s">
        <v>15310</v>
      </c>
      <c r="S368" s="6" t="s">
        <v>5970</v>
      </c>
      <c r="U368" s="6" t="s">
        <v>15310</v>
      </c>
      <c r="W368" s="6" t="s">
        <v>15351</v>
      </c>
      <c r="X368" s="6" t="s">
        <v>15352</v>
      </c>
    </row>
    <row r="369" spans="1:24">
      <c r="A369" s="21" t="s">
        <v>207</v>
      </c>
      <c r="B369" s="6" t="s">
        <v>271</v>
      </c>
      <c r="C369" s="6" t="s">
        <v>214</v>
      </c>
      <c r="D369" s="6" t="s">
        <v>215</v>
      </c>
      <c r="E369" s="6" t="s">
        <v>6102</v>
      </c>
      <c r="F369" s="6" t="s">
        <v>6103</v>
      </c>
      <c r="G369" s="6" t="s">
        <v>6104</v>
      </c>
      <c r="H369" s="6" t="s">
        <v>6105</v>
      </c>
      <c r="I369" s="6" t="s">
        <v>11616</v>
      </c>
      <c r="J369" s="6" t="s">
        <v>15430</v>
      </c>
      <c r="K369" s="6" t="s">
        <v>11636</v>
      </c>
      <c r="L369" s="6" t="s">
        <v>11634</v>
      </c>
      <c r="O369" s="6" t="s">
        <v>12772</v>
      </c>
      <c r="R369" s="6" t="s">
        <v>15310</v>
      </c>
      <c r="S369" s="6" t="s">
        <v>5970</v>
      </c>
      <c r="U369" s="6" t="s">
        <v>15310</v>
      </c>
      <c r="W369" s="6" t="s">
        <v>15351</v>
      </c>
      <c r="X369" s="6" t="s">
        <v>15352</v>
      </c>
    </row>
    <row r="370" spans="1:24">
      <c r="A370" s="21" t="s">
        <v>207</v>
      </c>
      <c r="B370" s="6" t="s">
        <v>271</v>
      </c>
      <c r="C370" s="6" t="s">
        <v>216</v>
      </c>
      <c r="D370" s="6" t="s">
        <v>217</v>
      </c>
      <c r="E370" s="6" t="s">
        <v>6106</v>
      </c>
      <c r="F370" s="6" t="s">
        <v>6107</v>
      </c>
      <c r="H370" s="6" t="s">
        <v>6108</v>
      </c>
      <c r="I370" s="6" t="s">
        <v>11616</v>
      </c>
      <c r="J370" s="6" t="s">
        <v>15430</v>
      </c>
      <c r="K370" s="6" t="s">
        <v>11637</v>
      </c>
      <c r="L370" s="6" t="s">
        <v>11634</v>
      </c>
      <c r="O370" s="6">
        <v>886226952618</v>
      </c>
      <c r="R370" s="6" t="s">
        <v>15310</v>
      </c>
      <c r="S370" s="6" t="s">
        <v>5970</v>
      </c>
      <c r="U370" s="6" t="s">
        <v>15310</v>
      </c>
      <c r="W370" s="6" t="s">
        <v>15351</v>
      </c>
      <c r="X370" s="6" t="s">
        <v>15352</v>
      </c>
    </row>
    <row r="371" spans="1:24">
      <c r="A371" s="21" t="s">
        <v>207</v>
      </c>
      <c r="B371" s="6" t="s">
        <v>271</v>
      </c>
      <c r="C371" s="6" t="s">
        <v>270</v>
      </c>
      <c r="D371" s="6" t="s">
        <v>271</v>
      </c>
      <c r="E371" s="6" t="s">
        <v>6150</v>
      </c>
      <c r="F371" s="6" t="s">
        <v>6151</v>
      </c>
      <c r="G371" s="6" t="s">
        <v>6152</v>
      </c>
      <c r="H371" s="6" t="s">
        <v>6105</v>
      </c>
      <c r="I371" s="6" t="s">
        <v>11616</v>
      </c>
      <c r="J371" s="6" t="s">
        <v>6583</v>
      </c>
      <c r="L371" s="6" t="s">
        <v>11631</v>
      </c>
      <c r="N371" s="6" t="s">
        <v>11641</v>
      </c>
      <c r="O371" s="6" t="s">
        <v>12787</v>
      </c>
      <c r="R371" s="6" t="s">
        <v>15310</v>
      </c>
      <c r="S371" s="6" t="s">
        <v>5970</v>
      </c>
      <c r="U371" s="6" t="s">
        <v>15310</v>
      </c>
      <c r="W371" s="6" t="s">
        <v>15351</v>
      </c>
      <c r="X371" s="6" t="s">
        <v>15352</v>
      </c>
    </row>
    <row r="372" spans="1:24">
      <c r="A372" s="21" t="s">
        <v>207</v>
      </c>
      <c r="B372" s="6" t="s">
        <v>271</v>
      </c>
      <c r="C372" s="6" t="s">
        <v>677</v>
      </c>
      <c r="D372" s="6" t="s">
        <v>678</v>
      </c>
      <c r="E372" s="6" t="s">
        <v>6580</v>
      </c>
      <c r="F372" s="6" t="s">
        <v>6581</v>
      </c>
      <c r="G372" s="6" t="s">
        <v>6582</v>
      </c>
      <c r="H372" s="6" t="s">
        <v>6583</v>
      </c>
      <c r="I372" s="6" t="s">
        <v>11605</v>
      </c>
      <c r="J372" s="6" t="s">
        <v>15309</v>
      </c>
      <c r="K372" s="6" t="s">
        <v>11740</v>
      </c>
      <c r="L372" s="6" t="s">
        <v>11604</v>
      </c>
      <c r="O372" s="6">
        <v>8651257702174</v>
      </c>
      <c r="P372" s="6">
        <v>337</v>
      </c>
      <c r="R372" s="6" t="s">
        <v>15310</v>
      </c>
      <c r="S372" s="6" t="s">
        <v>15237</v>
      </c>
      <c r="U372" s="6" t="s">
        <v>15310</v>
      </c>
      <c r="W372" s="6" t="s">
        <v>15351</v>
      </c>
      <c r="X372" s="6" t="s">
        <v>15352</v>
      </c>
    </row>
    <row r="373" spans="1:24">
      <c r="A373" s="21" t="s">
        <v>207</v>
      </c>
      <c r="B373" s="6" t="s">
        <v>271</v>
      </c>
      <c r="C373" s="6" t="s">
        <v>5825</v>
      </c>
      <c r="D373" s="6" t="s">
        <v>5826</v>
      </c>
      <c r="E373" s="6" t="s">
        <v>11470</v>
      </c>
      <c r="F373" s="6" t="s">
        <v>11471</v>
      </c>
      <c r="G373" s="6" t="s">
        <v>11472</v>
      </c>
      <c r="I373" s="6" t="s">
        <v>11616</v>
      </c>
      <c r="J373" s="6" t="s">
        <v>15423</v>
      </c>
      <c r="L373" s="6" t="s">
        <v>11615</v>
      </c>
      <c r="O373" s="6" t="s">
        <v>13797</v>
      </c>
      <c r="R373" s="6" t="s">
        <v>15310</v>
      </c>
      <c r="S373" s="6" t="s">
        <v>15237</v>
      </c>
      <c r="U373" s="6" t="s">
        <v>15310</v>
      </c>
      <c r="W373" s="6" t="s">
        <v>15351</v>
      </c>
      <c r="X373" s="6" t="s">
        <v>15352</v>
      </c>
    </row>
    <row r="374" spans="1:24">
      <c r="A374" s="21" t="s">
        <v>207</v>
      </c>
      <c r="B374" s="6" t="s">
        <v>271</v>
      </c>
      <c r="C374" s="6" t="s">
        <v>5827</v>
      </c>
      <c r="D374" s="6" t="s">
        <v>5828</v>
      </c>
      <c r="E374" s="6" t="s">
        <v>11473</v>
      </c>
      <c r="F374" s="6" t="s">
        <v>11474</v>
      </c>
      <c r="G374" s="6" t="s">
        <v>11475</v>
      </c>
      <c r="H374" s="6" t="s">
        <v>6105</v>
      </c>
      <c r="I374" s="6" t="s">
        <v>11616</v>
      </c>
      <c r="J374" s="6" t="s">
        <v>15423</v>
      </c>
      <c r="K374" s="6" t="s">
        <v>12719</v>
      </c>
      <c r="L374" s="6" t="s">
        <v>11615</v>
      </c>
      <c r="O374" s="6" t="s">
        <v>13798</v>
      </c>
      <c r="R374" s="6" t="s">
        <v>15310</v>
      </c>
      <c r="S374" s="6" t="s">
        <v>5970</v>
      </c>
      <c r="U374" s="6" t="s">
        <v>15310</v>
      </c>
      <c r="W374" s="6" t="s">
        <v>15351</v>
      </c>
      <c r="X374" s="6" t="s">
        <v>15352</v>
      </c>
    </row>
    <row r="375" spans="1:24">
      <c r="A375" s="21" t="s">
        <v>207</v>
      </c>
      <c r="B375" s="6" t="s">
        <v>271</v>
      </c>
      <c r="C375" s="6" t="s">
        <v>5829</v>
      </c>
      <c r="D375" s="6" t="s">
        <v>5830</v>
      </c>
      <c r="E375" s="6" t="s">
        <v>11476</v>
      </c>
      <c r="F375" s="6" t="s">
        <v>11477</v>
      </c>
      <c r="G375" s="6" t="s">
        <v>11478</v>
      </c>
      <c r="H375" s="6" t="s">
        <v>11479</v>
      </c>
      <c r="I375" s="6" t="s">
        <v>11616</v>
      </c>
      <c r="J375" s="6" t="s">
        <v>15430</v>
      </c>
      <c r="L375" s="6" t="s">
        <v>11634</v>
      </c>
      <c r="O375" s="6" t="s">
        <v>13799</v>
      </c>
      <c r="R375" s="6" t="s">
        <v>15310</v>
      </c>
      <c r="S375" s="6" t="s">
        <v>5970</v>
      </c>
      <c r="U375" s="6" t="s">
        <v>15310</v>
      </c>
      <c r="W375" s="6" t="s">
        <v>15351</v>
      </c>
      <c r="X375" s="6" t="s">
        <v>15352</v>
      </c>
    </row>
    <row r="376" spans="1:24">
      <c r="A376" s="21" t="s">
        <v>705</v>
      </c>
      <c r="B376" s="6" t="s">
        <v>707</v>
      </c>
      <c r="D376" s="6" t="s">
        <v>707</v>
      </c>
      <c r="E376" s="6" t="s">
        <v>16606</v>
      </c>
      <c r="F376" s="6" t="s">
        <v>6480</v>
      </c>
      <c r="H376" s="6" t="s">
        <v>6257</v>
      </c>
      <c r="I376" s="6" t="s">
        <v>11610</v>
      </c>
      <c r="J376" s="6" t="s">
        <v>15309</v>
      </c>
      <c r="L376" s="6" t="s">
        <v>11604</v>
      </c>
      <c r="M376" s="6" t="s">
        <v>6195</v>
      </c>
      <c r="N376" s="6">
        <v>122016</v>
      </c>
      <c r="O376" s="6" t="s">
        <v>12871</v>
      </c>
      <c r="R376" s="6" t="s">
        <v>15318</v>
      </c>
      <c r="S376" s="6" t="s">
        <v>15237</v>
      </c>
      <c r="T376" s="6" t="s">
        <v>15237</v>
      </c>
      <c r="U376" s="6" t="s">
        <v>15310</v>
      </c>
      <c r="W376" s="6" t="s">
        <v>15351</v>
      </c>
      <c r="X376" s="6" t="s">
        <v>15321</v>
      </c>
    </row>
    <row r="377" spans="1:24">
      <c r="A377" s="21" t="s">
        <v>705</v>
      </c>
      <c r="B377" s="6" t="s">
        <v>707</v>
      </c>
      <c r="C377" s="6" t="s">
        <v>706</v>
      </c>
      <c r="D377" s="6" t="s">
        <v>707</v>
      </c>
      <c r="E377" s="6" t="s">
        <v>6621</v>
      </c>
      <c r="F377" s="6" t="s">
        <v>6622</v>
      </c>
      <c r="G377" s="6" t="s">
        <v>6623</v>
      </c>
      <c r="H377" s="6" t="s">
        <v>6403</v>
      </c>
      <c r="J377" s="6" t="s">
        <v>15309</v>
      </c>
      <c r="L377" s="6" t="s">
        <v>11604</v>
      </c>
      <c r="M377" s="6" t="s">
        <v>6195</v>
      </c>
      <c r="N377" s="6" t="s">
        <v>6257</v>
      </c>
      <c r="O377" s="6">
        <v>712716151</v>
      </c>
      <c r="R377" s="6" t="s">
        <v>15310</v>
      </c>
      <c r="S377" s="6" t="s">
        <v>6195</v>
      </c>
      <c r="U377" s="6" t="s">
        <v>15310</v>
      </c>
      <c r="W377" s="6" t="s">
        <v>15351</v>
      </c>
      <c r="X377" s="6" t="s">
        <v>15321</v>
      </c>
    </row>
    <row r="378" spans="1:24">
      <c r="A378" s="21" t="s">
        <v>705</v>
      </c>
      <c r="B378" s="6" t="s">
        <v>707</v>
      </c>
      <c r="C378" s="6" t="s">
        <v>708</v>
      </c>
      <c r="D378" s="6" t="s">
        <v>707</v>
      </c>
      <c r="E378" s="6" t="s">
        <v>6624</v>
      </c>
      <c r="F378" s="6" t="s">
        <v>6480</v>
      </c>
      <c r="H378" s="6" t="s">
        <v>6257</v>
      </c>
      <c r="I378" s="6" t="s">
        <v>11610</v>
      </c>
      <c r="J378" s="6" t="s">
        <v>15309</v>
      </c>
      <c r="L378" s="6" t="s">
        <v>11604</v>
      </c>
      <c r="M378" s="6" t="s">
        <v>6195</v>
      </c>
      <c r="N378" s="6">
        <v>122016</v>
      </c>
      <c r="O378" s="6" t="s">
        <v>12871</v>
      </c>
      <c r="R378" s="6" t="s">
        <v>15310</v>
      </c>
      <c r="S378" s="6" t="s">
        <v>6195</v>
      </c>
      <c r="U378" s="6" t="s">
        <v>15310</v>
      </c>
      <c r="W378" s="6" t="s">
        <v>15351</v>
      </c>
      <c r="X378" s="6" t="s">
        <v>15321</v>
      </c>
    </row>
    <row r="379" spans="1:24">
      <c r="A379" s="21" t="s">
        <v>16607</v>
      </c>
      <c r="B379" s="6" t="s">
        <v>159</v>
      </c>
      <c r="D379" s="6" t="s">
        <v>159</v>
      </c>
      <c r="E379" s="6" t="s">
        <v>16608</v>
      </c>
      <c r="F379" s="6" t="s">
        <v>16609</v>
      </c>
      <c r="G379" s="6" t="s">
        <v>16610</v>
      </c>
      <c r="H379" s="6" t="s">
        <v>6257</v>
      </c>
      <c r="I379" s="6" t="s">
        <v>11610</v>
      </c>
      <c r="J379" s="6" t="s">
        <v>15309</v>
      </c>
      <c r="K379" s="6" t="s">
        <v>16611</v>
      </c>
      <c r="L379" s="6" t="s">
        <v>11604</v>
      </c>
      <c r="M379" s="6" t="s">
        <v>6195</v>
      </c>
      <c r="N379" s="6">
        <v>122001</v>
      </c>
      <c r="O379" s="6" t="s">
        <v>16612</v>
      </c>
      <c r="P379" s="6">
        <v>582</v>
      </c>
      <c r="R379" s="6" t="s">
        <v>15318</v>
      </c>
      <c r="S379" s="6" t="s">
        <v>15237</v>
      </c>
      <c r="T379" s="6" t="s">
        <v>15237</v>
      </c>
      <c r="U379" s="6" t="s">
        <v>15310</v>
      </c>
      <c r="W379" s="6" t="s">
        <v>15351</v>
      </c>
      <c r="X379" s="6" t="s">
        <v>15352</v>
      </c>
    </row>
    <row r="380" spans="1:24">
      <c r="A380" s="21" t="s">
        <v>155</v>
      </c>
      <c r="B380" s="6" t="s">
        <v>161</v>
      </c>
      <c r="D380" s="6" t="s">
        <v>161</v>
      </c>
      <c r="E380" s="6" t="s">
        <v>6041</v>
      </c>
      <c r="F380" s="6" t="s">
        <v>6051</v>
      </c>
      <c r="G380" s="6" t="s">
        <v>6041</v>
      </c>
      <c r="H380" s="6" t="s">
        <v>6007</v>
      </c>
      <c r="I380" s="6" t="s">
        <v>11606</v>
      </c>
      <c r="J380" s="6" t="s">
        <v>15309</v>
      </c>
      <c r="L380" s="6" t="s">
        <v>11604</v>
      </c>
      <c r="M380" s="6" t="s">
        <v>6008</v>
      </c>
      <c r="N380" s="6">
        <v>560001</v>
      </c>
      <c r="O380" s="6">
        <v>9893278419</v>
      </c>
      <c r="R380" s="6" t="s">
        <v>15318</v>
      </c>
      <c r="S380" s="6" t="s">
        <v>15237</v>
      </c>
      <c r="T380" s="6" t="s">
        <v>15237</v>
      </c>
      <c r="U380" s="6" t="s">
        <v>15310</v>
      </c>
      <c r="W380" s="6" t="s">
        <v>15311</v>
      </c>
      <c r="X380" s="6" t="s">
        <v>15314</v>
      </c>
    </row>
    <row r="381" spans="1:24">
      <c r="A381" s="21" t="s">
        <v>155</v>
      </c>
      <c r="B381" s="6" t="s">
        <v>161</v>
      </c>
      <c r="C381" s="6" t="s">
        <v>156</v>
      </c>
      <c r="D381" s="6" t="s">
        <v>157</v>
      </c>
      <c r="E381" s="6" t="s">
        <v>6039</v>
      </c>
      <c r="F381" s="6" t="s">
        <v>6040</v>
      </c>
      <c r="G381" s="6" t="s">
        <v>6041</v>
      </c>
      <c r="I381" s="6" t="s">
        <v>11606</v>
      </c>
      <c r="J381" s="6" t="s">
        <v>15309</v>
      </c>
      <c r="L381" s="6" t="s">
        <v>11604</v>
      </c>
      <c r="M381" s="6" t="s">
        <v>5983</v>
      </c>
      <c r="R381" s="6" t="s">
        <v>15310</v>
      </c>
      <c r="S381" s="6" t="s">
        <v>5983</v>
      </c>
      <c r="U381" s="6" t="s">
        <v>15310</v>
      </c>
      <c r="W381" s="6" t="s">
        <v>15311</v>
      </c>
      <c r="X381" s="6" t="s">
        <v>15314</v>
      </c>
    </row>
    <row r="382" spans="1:24">
      <c r="A382" s="21" t="s">
        <v>155</v>
      </c>
      <c r="B382" s="6" t="s">
        <v>161</v>
      </c>
      <c r="C382" s="6" t="s">
        <v>158</v>
      </c>
      <c r="D382" s="6" t="s">
        <v>159</v>
      </c>
      <c r="E382" s="6" t="s">
        <v>6042</v>
      </c>
      <c r="F382" s="6" t="s">
        <v>6043</v>
      </c>
      <c r="H382" s="6" t="s">
        <v>6007</v>
      </c>
      <c r="I382" s="6" t="s">
        <v>11610</v>
      </c>
      <c r="J382" s="6" t="s">
        <v>15309</v>
      </c>
      <c r="L382" s="6" t="s">
        <v>11604</v>
      </c>
      <c r="M382" s="6" t="s">
        <v>6008</v>
      </c>
      <c r="N382" s="6">
        <v>110070</v>
      </c>
      <c r="O382" s="6">
        <v>9893278419</v>
      </c>
      <c r="R382" s="6" t="s">
        <v>15310</v>
      </c>
      <c r="S382" s="6" t="s">
        <v>6008</v>
      </c>
      <c r="U382" s="6" t="s">
        <v>15310</v>
      </c>
      <c r="W382" s="6" t="s">
        <v>15311</v>
      </c>
      <c r="X382" s="6" t="s">
        <v>15314</v>
      </c>
    </row>
    <row r="383" spans="1:24">
      <c r="A383" s="21" t="s">
        <v>155</v>
      </c>
      <c r="B383" s="6" t="s">
        <v>161</v>
      </c>
      <c r="C383" s="6" t="s">
        <v>160</v>
      </c>
      <c r="D383" s="6" t="s">
        <v>161</v>
      </c>
      <c r="E383" s="6" t="s">
        <v>6044</v>
      </c>
      <c r="F383" s="6" t="s">
        <v>6045</v>
      </c>
      <c r="G383" s="6" t="s">
        <v>6046</v>
      </c>
      <c r="H383" s="6" t="s">
        <v>6046</v>
      </c>
      <c r="I383" s="6" t="s">
        <v>11618</v>
      </c>
      <c r="J383" s="6" t="s">
        <v>15309</v>
      </c>
      <c r="K383" s="6" t="s">
        <v>11622</v>
      </c>
      <c r="L383" s="6" t="s">
        <v>11604</v>
      </c>
      <c r="M383" s="6" t="s">
        <v>5970</v>
      </c>
      <c r="N383" s="6">
        <v>500003</v>
      </c>
      <c r="R383" s="6" t="s">
        <v>15310</v>
      </c>
      <c r="S383" s="6" t="s">
        <v>5970</v>
      </c>
      <c r="U383" s="6" t="s">
        <v>15310</v>
      </c>
      <c r="W383" s="6" t="s">
        <v>15311</v>
      </c>
      <c r="X383" s="6" t="s">
        <v>15314</v>
      </c>
    </row>
    <row r="384" spans="1:24">
      <c r="A384" s="21" t="s">
        <v>168</v>
      </c>
      <c r="B384" s="6" t="s">
        <v>161</v>
      </c>
      <c r="D384" s="6" t="s">
        <v>161</v>
      </c>
      <c r="E384" s="6" t="s">
        <v>6039</v>
      </c>
      <c r="F384" s="6" t="s">
        <v>6051</v>
      </c>
      <c r="G384" s="6" t="s">
        <v>6041</v>
      </c>
      <c r="H384" s="6" t="s">
        <v>6007</v>
      </c>
      <c r="I384" s="6" t="s">
        <v>11605</v>
      </c>
      <c r="J384" s="6" t="s">
        <v>15309</v>
      </c>
      <c r="L384" s="6" t="s">
        <v>11604</v>
      </c>
      <c r="M384" s="6" t="s">
        <v>6008</v>
      </c>
      <c r="N384" s="6">
        <v>560001</v>
      </c>
      <c r="R384" s="6" t="s">
        <v>15318</v>
      </c>
      <c r="S384" s="6" t="s">
        <v>15237</v>
      </c>
      <c r="T384" s="6" t="s">
        <v>15237</v>
      </c>
      <c r="U384" s="6" t="s">
        <v>15310</v>
      </c>
      <c r="W384" s="6" t="s">
        <v>15325</v>
      </c>
      <c r="X384" s="6" t="s">
        <v>15314</v>
      </c>
    </row>
    <row r="385" spans="1:24">
      <c r="A385" s="21" t="s">
        <v>168</v>
      </c>
      <c r="B385" s="6" t="s">
        <v>161</v>
      </c>
      <c r="C385" s="6" t="s">
        <v>169</v>
      </c>
      <c r="D385" s="6" t="s">
        <v>161</v>
      </c>
      <c r="E385" s="6" t="s">
        <v>6039</v>
      </c>
      <c r="F385" s="6" t="s">
        <v>6051</v>
      </c>
      <c r="H385" s="6" t="s">
        <v>6007</v>
      </c>
      <c r="I385" s="6" t="s">
        <v>11605</v>
      </c>
      <c r="J385" s="6" t="s">
        <v>15309</v>
      </c>
      <c r="L385" s="6" t="s">
        <v>11604</v>
      </c>
      <c r="M385" s="6" t="s">
        <v>6008</v>
      </c>
      <c r="O385" s="6" t="s">
        <v>12761</v>
      </c>
      <c r="R385" s="6" t="s">
        <v>15310</v>
      </c>
      <c r="S385" s="6" t="s">
        <v>6008</v>
      </c>
      <c r="U385" s="6" t="s">
        <v>15310</v>
      </c>
      <c r="W385" s="6" t="s">
        <v>15325</v>
      </c>
      <c r="X385" s="6" t="s">
        <v>15314</v>
      </c>
    </row>
    <row r="386" spans="1:24">
      <c r="A386" s="21" t="s">
        <v>275</v>
      </c>
      <c r="B386" s="6" t="s">
        <v>15431</v>
      </c>
      <c r="D386" s="6" t="s">
        <v>15431</v>
      </c>
      <c r="E386" s="6" t="s">
        <v>16613</v>
      </c>
      <c r="H386" s="6" t="s">
        <v>16614</v>
      </c>
      <c r="I386" s="6" t="s">
        <v>11742</v>
      </c>
      <c r="J386" s="6" t="s">
        <v>15432</v>
      </c>
      <c r="L386" s="6" t="s">
        <v>11642</v>
      </c>
      <c r="O386" s="6" t="s">
        <v>12789</v>
      </c>
      <c r="R386" s="6" t="s">
        <v>15318</v>
      </c>
      <c r="S386" s="6" t="s">
        <v>15237</v>
      </c>
      <c r="T386" s="6" t="s">
        <v>15237</v>
      </c>
      <c r="U386" s="6" t="s">
        <v>15310</v>
      </c>
      <c r="W386" s="6" t="s">
        <v>15433</v>
      </c>
      <c r="X386" s="6" t="s">
        <v>15352</v>
      </c>
    </row>
    <row r="387" spans="1:24">
      <c r="A387" s="21" t="s">
        <v>275</v>
      </c>
      <c r="B387" s="6" t="s">
        <v>15431</v>
      </c>
      <c r="C387" s="6" t="s">
        <v>276</v>
      </c>
      <c r="D387" s="6" t="s">
        <v>15431</v>
      </c>
      <c r="I387" s="6" t="s">
        <v>11616</v>
      </c>
      <c r="J387" s="6" t="s">
        <v>15432</v>
      </c>
      <c r="L387" s="6" t="s">
        <v>11642</v>
      </c>
      <c r="O387" s="6">
        <v>984502930</v>
      </c>
      <c r="R387" s="6" t="s">
        <v>15310</v>
      </c>
      <c r="S387" s="6" t="s">
        <v>15237</v>
      </c>
      <c r="U387" s="6" t="s">
        <v>15310</v>
      </c>
      <c r="W387" s="6" t="s">
        <v>15433</v>
      </c>
      <c r="X387" s="6" t="s">
        <v>15352</v>
      </c>
    </row>
    <row r="388" spans="1:24">
      <c r="A388" s="21" t="s">
        <v>16615</v>
      </c>
      <c r="B388" s="6" t="s">
        <v>16616</v>
      </c>
      <c r="D388" s="6" t="s">
        <v>16616</v>
      </c>
      <c r="E388" s="6" t="s">
        <v>16617</v>
      </c>
      <c r="F388" s="6" t="s">
        <v>11642</v>
      </c>
      <c r="I388" s="6" t="s">
        <v>11742</v>
      </c>
      <c r="J388" s="6" t="s">
        <v>15432</v>
      </c>
      <c r="L388" s="6" t="s">
        <v>16618</v>
      </c>
      <c r="R388" s="6" t="s">
        <v>15318</v>
      </c>
      <c r="S388" s="6" t="s">
        <v>15237</v>
      </c>
      <c r="T388" s="6" t="s">
        <v>15237</v>
      </c>
      <c r="U388" s="6" t="s">
        <v>15310</v>
      </c>
      <c r="W388" s="6" t="s">
        <v>15433</v>
      </c>
      <c r="X388" s="6" t="s">
        <v>15314</v>
      </c>
    </row>
    <row r="389" spans="1:24">
      <c r="A389" s="21" t="s">
        <v>709</v>
      </c>
      <c r="B389" s="6" t="s">
        <v>711</v>
      </c>
      <c r="D389" s="6" t="s">
        <v>711</v>
      </c>
      <c r="E389" s="6" t="s">
        <v>16619</v>
      </c>
      <c r="F389" s="6" t="s">
        <v>16620</v>
      </c>
      <c r="G389" s="6" t="s">
        <v>16621</v>
      </c>
      <c r="H389" s="6" t="s">
        <v>6627</v>
      </c>
      <c r="I389" s="6" t="s">
        <v>11946</v>
      </c>
      <c r="J389" s="6" t="s">
        <v>9427</v>
      </c>
      <c r="K389" s="6" t="s">
        <v>16622</v>
      </c>
      <c r="L389" s="6" t="s">
        <v>11716</v>
      </c>
      <c r="O389" s="6" t="s">
        <v>16623</v>
      </c>
      <c r="R389" s="6" t="s">
        <v>15318</v>
      </c>
      <c r="S389" s="6" t="s">
        <v>15237</v>
      </c>
      <c r="T389" s="6" t="s">
        <v>15237</v>
      </c>
      <c r="U389" s="6" t="s">
        <v>15310</v>
      </c>
      <c r="W389" s="6" t="s">
        <v>15433</v>
      </c>
      <c r="X389" s="6" t="s">
        <v>15361</v>
      </c>
    </row>
    <row r="390" spans="1:24">
      <c r="A390" s="21" t="s">
        <v>709</v>
      </c>
      <c r="B390" s="6" t="s">
        <v>711</v>
      </c>
      <c r="C390" s="6" t="s">
        <v>710</v>
      </c>
      <c r="D390" s="6" t="s">
        <v>711</v>
      </c>
      <c r="E390" s="6" t="s">
        <v>15434</v>
      </c>
      <c r="F390" s="6" t="s">
        <v>6626</v>
      </c>
      <c r="G390" s="6" t="s">
        <v>6627</v>
      </c>
      <c r="I390" s="6" t="s">
        <v>11616</v>
      </c>
      <c r="J390" s="6" t="s">
        <v>9427</v>
      </c>
      <c r="K390" s="6" t="s">
        <v>11749</v>
      </c>
      <c r="L390" s="6" t="s">
        <v>11716</v>
      </c>
      <c r="O390" s="6" t="s">
        <v>12871</v>
      </c>
      <c r="R390" s="6" t="s">
        <v>15310</v>
      </c>
      <c r="S390" s="6" t="s">
        <v>15237</v>
      </c>
      <c r="U390" s="6" t="s">
        <v>15310</v>
      </c>
      <c r="W390" s="6" t="s">
        <v>15433</v>
      </c>
      <c r="X390" s="6" t="s">
        <v>15361</v>
      </c>
    </row>
    <row r="391" spans="1:24">
      <c r="A391" s="21" t="s">
        <v>16624</v>
      </c>
      <c r="B391" s="6" t="s">
        <v>16625</v>
      </c>
      <c r="D391" s="6" t="s">
        <v>16625</v>
      </c>
      <c r="I391" s="6" t="s">
        <v>11742</v>
      </c>
      <c r="J391" s="6" t="s">
        <v>15432</v>
      </c>
      <c r="L391" s="6" t="s">
        <v>16618</v>
      </c>
      <c r="R391" s="6" t="s">
        <v>15318</v>
      </c>
      <c r="S391" s="6" t="s">
        <v>15237</v>
      </c>
      <c r="T391" s="6" t="s">
        <v>15237</v>
      </c>
      <c r="U391" s="6" t="s">
        <v>15310</v>
      </c>
      <c r="W391" s="6" t="s">
        <v>15433</v>
      </c>
      <c r="X391" s="6" t="s">
        <v>15314</v>
      </c>
    </row>
    <row r="392" spans="1:24">
      <c r="A392" s="21" t="s">
        <v>679</v>
      </c>
      <c r="B392" s="6" t="s">
        <v>681</v>
      </c>
      <c r="D392" s="6" t="s">
        <v>681</v>
      </c>
      <c r="E392" s="6" t="s">
        <v>6584</v>
      </c>
      <c r="F392" s="6" t="s">
        <v>6585</v>
      </c>
      <c r="H392" s="6" t="s">
        <v>6586</v>
      </c>
      <c r="I392" s="6" t="s">
        <v>11742</v>
      </c>
      <c r="J392" s="6" t="s">
        <v>6586</v>
      </c>
      <c r="K392" s="6" t="s">
        <v>11825</v>
      </c>
      <c r="L392" s="6" t="s">
        <v>11741</v>
      </c>
      <c r="N392" s="6">
        <v>13280000</v>
      </c>
      <c r="O392" s="6" t="s">
        <v>16626</v>
      </c>
      <c r="R392" s="6" t="s">
        <v>15318</v>
      </c>
      <c r="S392" s="6" t="s">
        <v>15237</v>
      </c>
      <c r="T392" s="6" t="s">
        <v>15237</v>
      </c>
      <c r="U392" s="6" t="s">
        <v>15310</v>
      </c>
      <c r="W392" s="6" t="s">
        <v>15435</v>
      </c>
      <c r="X392" s="6" t="s">
        <v>15314</v>
      </c>
    </row>
    <row r="393" spans="1:24">
      <c r="A393" s="21" t="s">
        <v>679</v>
      </c>
      <c r="B393" s="6" t="s">
        <v>681</v>
      </c>
      <c r="C393" s="6" t="s">
        <v>680</v>
      </c>
      <c r="D393" s="6" t="s">
        <v>681</v>
      </c>
      <c r="E393" s="6" t="s">
        <v>6584</v>
      </c>
      <c r="F393" s="6" t="s">
        <v>6585</v>
      </c>
      <c r="H393" s="6" t="s">
        <v>6586</v>
      </c>
      <c r="I393" s="6" t="s">
        <v>11742</v>
      </c>
      <c r="J393" s="6" t="s">
        <v>6586</v>
      </c>
      <c r="K393" s="6" t="s">
        <v>11743</v>
      </c>
      <c r="L393" s="6" t="s">
        <v>11741</v>
      </c>
      <c r="N393" s="6">
        <v>1328000</v>
      </c>
      <c r="O393" s="6" t="s">
        <v>12868</v>
      </c>
      <c r="R393" s="6" t="s">
        <v>15310</v>
      </c>
      <c r="S393" s="6" t="s">
        <v>5970</v>
      </c>
      <c r="U393" s="6" t="s">
        <v>15310</v>
      </c>
      <c r="W393" s="6" t="s">
        <v>15435</v>
      </c>
      <c r="X393" s="6" t="s">
        <v>15314</v>
      </c>
    </row>
    <row r="394" spans="1:24">
      <c r="A394" s="21" t="s">
        <v>739</v>
      </c>
      <c r="B394" s="6" t="s">
        <v>741</v>
      </c>
      <c r="D394" s="6" t="s">
        <v>741</v>
      </c>
      <c r="E394" s="6" t="s">
        <v>6663</v>
      </c>
      <c r="F394" s="6" t="s">
        <v>6664</v>
      </c>
      <c r="G394" s="6" t="s">
        <v>6665</v>
      </c>
      <c r="H394" s="6" t="s">
        <v>6665</v>
      </c>
      <c r="I394" s="6" t="s">
        <v>11782</v>
      </c>
      <c r="J394" s="6" t="s">
        <v>15436</v>
      </c>
      <c r="K394" s="6" t="s">
        <v>11761</v>
      </c>
      <c r="L394" s="6" t="s">
        <v>16627</v>
      </c>
      <c r="R394" s="6" t="s">
        <v>15318</v>
      </c>
      <c r="S394" s="6" t="s">
        <v>15237</v>
      </c>
      <c r="T394" s="6" t="s">
        <v>15237</v>
      </c>
      <c r="U394" s="6" t="s">
        <v>15310</v>
      </c>
      <c r="W394" s="6" t="s">
        <v>15433</v>
      </c>
      <c r="X394" s="6" t="s">
        <v>15352</v>
      </c>
    </row>
    <row r="395" spans="1:24">
      <c r="A395" s="21" t="s">
        <v>739</v>
      </c>
      <c r="B395" s="6" t="s">
        <v>741</v>
      </c>
      <c r="C395" s="6" t="s">
        <v>740</v>
      </c>
      <c r="D395" s="6" t="s">
        <v>741</v>
      </c>
      <c r="E395" s="6" t="s">
        <v>6663</v>
      </c>
      <c r="F395" s="6" t="s">
        <v>6664</v>
      </c>
      <c r="G395" s="6" t="s">
        <v>6665</v>
      </c>
      <c r="H395" s="6" t="s">
        <v>6665</v>
      </c>
      <c r="I395" s="6" t="s">
        <v>11742</v>
      </c>
      <c r="J395" s="6" t="s">
        <v>15436</v>
      </c>
      <c r="K395" s="6" t="s">
        <v>11761</v>
      </c>
      <c r="L395" s="6" t="s">
        <v>11760</v>
      </c>
      <c r="O395" s="6">
        <v>9840088888</v>
      </c>
      <c r="R395" s="6" t="s">
        <v>15310</v>
      </c>
      <c r="S395" s="6" t="s">
        <v>5970</v>
      </c>
      <c r="U395" s="6" t="s">
        <v>15310</v>
      </c>
      <c r="W395" s="6" t="s">
        <v>15433</v>
      </c>
      <c r="X395" s="6" t="s">
        <v>15352</v>
      </c>
    </row>
    <row r="396" spans="1:24">
      <c r="A396" s="21" t="s">
        <v>739</v>
      </c>
      <c r="B396" s="6" t="s">
        <v>741</v>
      </c>
      <c r="C396" s="6" t="s">
        <v>742</v>
      </c>
      <c r="D396" s="6" t="s">
        <v>743</v>
      </c>
      <c r="E396" s="6" t="s">
        <v>6666</v>
      </c>
      <c r="F396" s="6" t="s">
        <v>6667</v>
      </c>
      <c r="G396" s="6" t="s">
        <v>6668</v>
      </c>
      <c r="H396" s="6" t="s">
        <v>6669</v>
      </c>
      <c r="J396" s="6" t="s">
        <v>15437</v>
      </c>
      <c r="K396" s="6" t="s">
        <v>11763</v>
      </c>
      <c r="L396" s="6" t="s">
        <v>11762</v>
      </c>
      <c r="N396" s="6">
        <v>19002</v>
      </c>
      <c r="R396" s="6" t="s">
        <v>15310</v>
      </c>
      <c r="S396" s="6" t="s">
        <v>15237</v>
      </c>
      <c r="U396" s="6" t="s">
        <v>15310</v>
      </c>
      <c r="W396" s="6" t="s">
        <v>15433</v>
      </c>
      <c r="X396" s="6" t="s">
        <v>15352</v>
      </c>
    </row>
    <row r="397" spans="1:24">
      <c r="A397" s="21" t="s">
        <v>691</v>
      </c>
      <c r="B397" s="6" t="s">
        <v>693</v>
      </c>
      <c r="D397" s="6" t="s">
        <v>693</v>
      </c>
      <c r="E397" s="6" t="s">
        <v>16628</v>
      </c>
      <c r="F397" s="6" t="s">
        <v>16629</v>
      </c>
      <c r="G397" s="6" t="s">
        <v>16630</v>
      </c>
      <c r="H397" s="6" t="s">
        <v>6601</v>
      </c>
      <c r="I397" s="6" t="s">
        <v>11605</v>
      </c>
      <c r="J397" s="6" t="s">
        <v>15309</v>
      </c>
      <c r="K397" s="6" t="s">
        <v>11746</v>
      </c>
      <c r="L397" s="6" t="s">
        <v>11604</v>
      </c>
      <c r="O397" s="6">
        <v>400259259</v>
      </c>
      <c r="R397" s="6" t="s">
        <v>15318</v>
      </c>
      <c r="S397" s="6" t="s">
        <v>15237</v>
      </c>
      <c r="T397" s="6" t="s">
        <v>15237</v>
      </c>
      <c r="U397" s="6" t="s">
        <v>15310</v>
      </c>
      <c r="W397" s="6" t="s">
        <v>15438</v>
      </c>
      <c r="X397" s="6" t="s">
        <v>15314</v>
      </c>
    </row>
    <row r="398" spans="1:24">
      <c r="A398" s="21" t="s">
        <v>691</v>
      </c>
      <c r="B398" s="6" t="s">
        <v>693</v>
      </c>
      <c r="C398" s="6" t="s">
        <v>692</v>
      </c>
      <c r="D398" s="6" t="s">
        <v>693</v>
      </c>
      <c r="E398" s="6" t="s">
        <v>6598</v>
      </c>
      <c r="F398" s="6" t="s">
        <v>6599</v>
      </c>
      <c r="G398" s="6" t="s">
        <v>6600</v>
      </c>
      <c r="H398" s="6" t="s">
        <v>6601</v>
      </c>
      <c r="I398" s="6" t="s">
        <v>11605</v>
      </c>
      <c r="J398" s="6" t="s">
        <v>15309</v>
      </c>
      <c r="K398" s="6" t="s">
        <v>11746</v>
      </c>
      <c r="L398" s="6" t="s">
        <v>11604</v>
      </c>
      <c r="O398" s="6" t="s">
        <v>12870</v>
      </c>
      <c r="R398" s="6" t="s">
        <v>15310</v>
      </c>
      <c r="S398" s="6" t="s">
        <v>15237</v>
      </c>
      <c r="U398" s="6" t="s">
        <v>15310</v>
      </c>
      <c r="W398" s="6" t="s">
        <v>15438</v>
      </c>
      <c r="X398" s="6" t="s">
        <v>15314</v>
      </c>
    </row>
    <row r="399" spans="1:24">
      <c r="A399" s="21" t="s">
        <v>715</v>
      </c>
      <c r="B399" s="6" t="s">
        <v>717</v>
      </c>
      <c r="D399" s="6" t="s">
        <v>717</v>
      </c>
      <c r="E399" s="6" t="s">
        <v>6631</v>
      </c>
      <c r="F399" s="6" t="s">
        <v>6632</v>
      </c>
      <c r="G399" s="6" t="s">
        <v>6633</v>
      </c>
      <c r="H399" s="6" t="s">
        <v>6399</v>
      </c>
      <c r="I399" s="6" t="s">
        <v>11618</v>
      </c>
      <c r="J399" s="6" t="s">
        <v>15309</v>
      </c>
      <c r="K399" s="6" t="s">
        <v>16631</v>
      </c>
      <c r="L399" s="6" t="s">
        <v>11604</v>
      </c>
      <c r="M399" s="6" t="s">
        <v>5983</v>
      </c>
      <c r="N399" s="6">
        <v>560058</v>
      </c>
      <c r="O399" s="6" t="s">
        <v>12873</v>
      </c>
      <c r="R399" s="6" t="s">
        <v>15318</v>
      </c>
      <c r="S399" s="6" t="s">
        <v>15237</v>
      </c>
      <c r="T399" s="6" t="s">
        <v>15237</v>
      </c>
      <c r="U399" s="6" t="s">
        <v>15310</v>
      </c>
      <c r="W399" s="6" t="s">
        <v>15351</v>
      </c>
      <c r="X399" s="6" t="s">
        <v>15407</v>
      </c>
    </row>
    <row r="400" spans="1:24">
      <c r="A400" s="21" t="s">
        <v>715</v>
      </c>
      <c r="B400" s="6" t="s">
        <v>717</v>
      </c>
      <c r="C400" s="6" t="s">
        <v>716</v>
      </c>
      <c r="D400" s="6" t="s">
        <v>717</v>
      </c>
      <c r="E400" s="6" t="s">
        <v>6631</v>
      </c>
      <c r="F400" s="6" t="s">
        <v>6632</v>
      </c>
      <c r="G400" s="6" t="s">
        <v>6633</v>
      </c>
      <c r="H400" s="6" t="s">
        <v>6634</v>
      </c>
      <c r="I400" s="6" t="s">
        <v>11618</v>
      </c>
      <c r="J400" s="6" t="s">
        <v>15309</v>
      </c>
      <c r="K400" s="6" t="s">
        <v>11752</v>
      </c>
      <c r="L400" s="6" t="s">
        <v>11604</v>
      </c>
      <c r="M400" s="6" t="s">
        <v>5983</v>
      </c>
      <c r="N400" s="6">
        <v>560058</v>
      </c>
      <c r="O400" s="6" t="s">
        <v>12872</v>
      </c>
      <c r="R400" s="6" t="s">
        <v>15310</v>
      </c>
      <c r="S400" s="6" t="s">
        <v>5983</v>
      </c>
      <c r="U400" s="6" t="s">
        <v>15310</v>
      </c>
      <c r="W400" s="6" t="s">
        <v>15351</v>
      </c>
      <c r="X400" s="6" t="s">
        <v>15407</v>
      </c>
    </row>
    <row r="401" spans="1:24">
      <c r="A401" s="21" t="s">
        <v>715</v>
      </c>
      <c r="B401" s="6" t="s">
        <v>717</v>
      </c>
      <c r="C401" s="6" t="s">
        <v>718</v>
      </c>
      <c r="D401" s="6" t="s">
        <v>717</v>
      </c>
      <c r="E401" s="6" t="s">
        <v>6635</v>
      </c>
      <c r="F401" s="6" t="s">
        <v>6636</v>
      </c>
      <c r="G401" s="6" t="s">
        <v>6637</v>
      </c>
      <c r="H401" s="6" t="s">
        <v>6638</v>
      </c>
      <c r="I401" s="6" t="s">
        <v>11618</v>
      </c>
      <c r="J401" s="6" t="s">
        <v>15309</v>
      </c>
      <c r="K401" s="6" t="s">
        <v>11752</v>
      </c>
      <c r="L401" s="6" t="s">
        <v>11604</v>
      </c>
      <c r="M401" s="6" t="s">
        <v>5983</v>
      </c>
      <c r="N401" s="6">
        <v>562123</v>
      </c>
      <c r="O401" s="6" t="s">
        <v>12873</v>
      </c>
      <c r="R401" s="6" t="s">
        <v>15310</v>
      </c>
      <c r="S401" s="6" t="s">
        <v>5983</v>
      </c>
      <c r="U401" s="6" t="s">
        <v>15310</v>
      </c>
      <c r="W401" s="6" t="s">
        <v>15351</v>
      </c>
      <c r="X401" s="6" t="s">
        <v>15407</v>
      </c>
    </row>
    <row r="402" spans="1:24">
      <c r="A402" s="21" t="s">
        <v>715</v>
      </c>
      <c r="B402" s="6" t="s">
        <v>717</v>
      </c>
      <c r="C402" s="6" t="s">
        <v>719</v>
      </c>
      <c r="D402" s="6" t="s">
        <v>717</v>
      </c>
      <c r="E402" s="6" t="s">
        <v>6639</v>
      </c>
      <c r="F402" s="6" t="s">
        <v>6640</v>
      </c>
      <c r="G402" s="6">
        <v>560058</v>
      </c>
      <c r="H402" s="6" t="s">
        <v>6641</v>
      </c>
      <c r="I402" s="6" t="s">
        <v>11618</v>
      </c>
      <c r="J402" s="6" t="s">
        <v>15309</v>
      </c>
      <c r="K402" s="6" t="s">
        <v>11753</v>
      </c>
      <c r="L402" s="6" t="s">
        <v>11604</v>
      </c>
      <c r="M402" s="6" t="s">
        <v>5983</v>
      </c>
      <c r="N402" s="6">
        <v>560058</v>
      </c>
      <c r="O402" s="6" t="s">
        <v>12873</v>
      </c>
      <c r="R402" s="6" t="s">
        <v>15310</v>
      </c>
      <c r="S402" s="6" t="s">
        <v>5983</v>
      </c>
      <c r="U402" s="6" t="s">
        <v>15310</v>
      </c>
      <c r="W402" s="6" t="s">
        <v>15351</v>
      </c>
      <c r="X402" s="6" t="s">
        <v>15407</v>
      </c>
    </row>
    <row r="403" spans="1:24">
      <c r="A403" s="21" t="s">
        <v>388</v>
      </c>
      <c r="B403" s="6" t="s">
        <v>15439</v>
      </c>
      <c r="D403" s="6" t="s">
        <v>15439</v>
      </c>
      <c r="E403" s="6" t="s">
        <v>16632</v>
      </c>
      <c r="F403" s="6" t="s">
        <v>16633</v>
      </c>
      <c r="H403" s="6" t="s">
        <v>6007</v>
      </c>
      <c r="I403" s="6" t="s">
        <v>11610</v>
      </c>
      <c r="J403" s="6" t="s">
        <v>15309</v>
      </c>
      <c r="L403" s="6" t="s">
        <v>11604</v>
      </c>
      <c r="M403" s="6" t="s">
        <v>6008</v>
      </c>
      <c r="N403" s="6" t="s">
        <v>16634</v>
      </c>
      <c r="O403" s="6" t="s">
        <v>12816</v>
      </c>
      <c r="R403" s="6" t="s">
        <v>15318</v>
      </c>
      <c r="S403" s="6" t="s">
        <v>15237</v>
      </c>
      <c r="T403" s="6" t="s">
        <v>15237</v>
      </c>
      <c r="U403" s="6" t="s">
        <v>15310</v>
      </c>
      <c r="W403" s="6" t="s">
        <v>15351</v>
      </c>
      <c r="X403" s="6" t="s">
        <v>15361</v>
      </c>
    </row>
    <row r="404" spans="1:24">
      <c r="A404" s="21" t="s">
        <v>388</v>
      </c>
      <c r="B404" s="6" t="s">
        <v>15439</v>
      </c>
      <c r="C404" s="6" t="s">
        <v>389</v>
      </c>
      <c r="D404" s="6" t="s">
        <v>15440</v>
      </c>
      <c r="E404" s="6" t="s">
        <v>6258</v>
      </c>
      <c r="F404" s="6" t="s">
        <v>6259</v>
      </c>
      <c r="I404" s="6" t="s">
        <v>11610</v>
      </c>
      <c r="J404" s="6" t="s">
        <v>15309</v>
      </c>
      <c r="L404" s="6" t="s">
        <v>11604</v>
      </c>
      <c r="M404" s="6" t="s">
        <v>6008</v>
      </c>
      <c r="O404" s="6">
        <v>9810545670</v>
      </c>
      <c r="R404" s="6" t="s">
        <v>15310</v>
      </c>
      <c r="S404" s="6" t="s">
        <v>6008</v>
      </c>
      <c r="U404" s="6" t="s">
        <v>15310</v>
      </c>
      <c r="W404" s="6" t="s">
        <v>15351</v>
      </c>
      <c r="X404" s="6" t="s">
        <v>15361</v>
      </c>
    </row>
    <row r="405" spans="1:24">
      <c r="A405" s="21" t="s">
        <v>683</v>
      </c>
      <c r="B405" s="6" t="s">
        <v>685</v>
      </c>
      <c r="D405" s="6" t="s">
        <v>685</v>
      </c>
      <c r="E405" s="6" t="s">
        <v>16635</v>
      </c>
      <c r="F405" s="6" t="s">
        <v>16636</v>
      </c>
      <c r="G405" s="6" t="s">
        <v>16637</v>
      </c>
      <c r="H405" s="6" t="s">
        <v>6399</v>
      </c>
      <c r="I405" s="6" t="s">
        <v>11618</v>
      </c>
      <c r="J405" s="6" t="s">
        <v>15309</v>
      </c>
      <c r="K405" s="6" t="s">
        <v>11745</v>
      </c>
      <c r="L405" s="6" t="s">
        <v>11604</v>
      </c>
      <c r="M405" s="6" t="s">
        <v>5983</v>
      </c>
      <c r="N405" s="6">
        <v>560058</v>
      </c>
      <c r="O405" s="6">
        <v>9900062742</v>
      </c>
      <c r="R405" s="6" t="s">
        <v>15318</v>
      </c>
      <c r="S405" s="6" t="s">
        <v>15237</v>
      </c>
      <c r="T405" s="6" t="s">
        <v>15237</v>
      </c>
      <c r="U405" s="6" t="s">
        <v>15310</v>
      </c>
      <c r="W405" s="6" t="s">
        <v>15351</v>
      </c>
      <c r="X405" s="6" t="s">
        <v>15314</v>
      </c>
    </row>
    <row r="406" spans="1:24">
      <c r="A406" s="21" t="s">
        <v>683</v>
      </c>
      <c r="B406" s="6" t="s">
        <v>685</v>
      </c>
      <c r="C406" s="6" t="s">
        <v>684</v>
      </c>
      <c r="D406" s="6" t="s">
        <v>685</v>
      </c>
      <c r="E406" s="6" t="s">
        <v>6589</v>
      </c>
      <c r="F406" s="6" t="s">
        <v>6590</v>
      </c>
      <c r="G406" s="6" t="s">
        <v>6591</v>
      </c>
      <c r="H406" s="6" t="s">
        <v>6399</v>
      </c>
      <c r="I406" s="6" t="s">
        <v>11618</v>
      </c>
      <c r="J406" s="6" t="s">
        <v>15309</v>
      </c>
      <c r="K406" s="6" t="s">
        <v>11745</v>
      </c>
      <c r="L406" s="6" t="s">
        <v>11604</v>
      </c>
      <c r="M406" s="6" t="s">
        <v>5983</v>
      </c>
      <c r="N406" s="6">
        <v>560058</v>
      </c>
      <c r="O406" s="6" t="s">
        <v>12869</v>
      </c>
      <c r="P406" s="6">
        <v>160</v>
      </c>
      <c r="R406" s="6" t="s">
        <v>15310</v>
      </c>
      <c r="S406" s="6" t="s">
        <v>5983</v>
      </c>
      <c r="U406" s="6" t="s">
        <v>15310</v>
      </c>
      <c r="W406" s="6" t="s">
        <v>15351</v>
      </c>
      <c r="X406" s="6" t="s">
        <v>15314</v>
      </c>
    </row>
    <row r="407" spans="1:24">
      <c r="A407" s="21" t="s">
        <v>189</v>
      </c>
      <c r="B407" s="6" t="s">
        <v>191</v>
      </c>
      <c r="D407" s="6" t="s">
        <v>191</v>
      </c>
      <c r="E407" s="6" t="s">
        <v>16638</v>
      </c>
      <c r="F407" s="6" t="s">
        <v>16639</v>
      </c>
      <c r="G407" s="6" t="s">
        <v>16640</v>
      </c>
      <c r="H407" s="6" t="s">
        <v>16641</v>
      </c>
      <c r="I407" s="6" t="s">
        <v>11742</v>
      </c>
      <c r="J407" s="6" t="s">
        <v>15442</v>
      </c>
      <c r="L407" s="6" t="s">
        <v>11628</v>
      </c>
      <c r="N407" s="6">
        <v>430080</v>
      </c>
      <c r="O407" s="6" t="s">
        <v>12765</v>
      </c>
      <c r="P407" s="6">
        <v>9</v>
      </c>
      <c r="R407" s="6" t="s">
        <v>15318</v>
      </c>
      <c r="S407" s="6" t="s">
        <v>15237</v>
      </c>
      <c r="T407" s="6" t="s">
        <v>15237</v>
      </c>
      <c r="U407" s="6" t="s">
        <v>15310</v>
      </c>
      <c r="W407" s="6" t="s">
        <v>15351</v>
      </c>
      <c r="X407" s="6" t="s">
        <v>15352</v>
      </c>
    </row>
    <row r="408" spans="1:24">
      <c r="A408" s="21" t="s">
        <v>189</v>
      </c>
      <c r="B408" s="6" t="s">
        <v>191</v>
      </c>
      <c r="C408" s="6" t="s">
        <v>190</v>
      </c>
      <c r="D408" s="6" t="s">
        <v>191</v>
      </c>
      <c r="E408" s="6" t="s">
        <v>6066</v>
      </c>
      <c r="F408" s="6" t="s">
        <v>15441</v>
      </c>
      <c r="G408" s="6" t="s">
        <v>6068</v>
      </c>
      <c r="I408" s="6" t="s">
        <v>11616</v>
      </c>
      <c r="J408" s="6" t="s">
        <v>15442</v>
      </c>
      <c r="L408" s="6" t="s">
        <v>11628</v>
      </c>
      <c r="O408" s="6">
        <v>390119000000</v>
      </c>
      <c r="R408" s="6" t="s">
        <v>15310</v>
      </c>
      <c r="S408" s="6" t="s">
        <v>15237</v>
      </c>
      <c r="U408" s="6" t="s">
        <v>15310</v>
      </c>
      <c r="W408" s="6" t="s">
        <v>15351</v>
      </c>
      <c r="X408" s="6" t="s">
        <v>15352</v>
      </c>
    </row>
    <row r="409" spans="1:24">
      <c r="A409" s="21" t="s">
        <v>712</v>
      </c>
      <c r="B409" s="6" t="s">
        <v>714</v>
      </c>
      <c r="D409" s="6" t="s">
        <v>714</v>
      </c>
      <c r="E409" s="6" t="s">
        <v>16642</v>
      </c>
      <c r="F409" s="6" t="s">
        <v>6629</v>
      </c>
      <c r="H409" s="6" t="s">
        <v>6630</v>
      </c>
      <c r="I409" s="6" t="s">
        <v>11946</v>
      </c>
      <c r="J409" s="6" t="s">
        <v>6629</v>
      </c>
      <c r="K409" s="6" t="s">
        <v>16643</v>
      </c>
      <c r="L409" s="6" t="s">
        <v>11750</v>
      </c>
      <c r="O409" s="6" t="s">
        <v>12872</v>
      </c>
      <c r="R409" s="6" t="s">
        <v>15318</v>
      </c>
      <c r="S409" s="6" t="s">
        <v>15237</v>
      </c>
      <c r="T409" s="6" t="s">
        <v>15237</v>
      </c>
      <c r="U409" s="6" t="s">
        <v>15310</v>
      </c>
      <c r="W409" s="6" t="s">
        <v>15433</v>
      </c>
      <c r="X409" s="6" t="s">
        <v>15361</v>
      </c>
    </row>
    <row r="410" spans="1:24">
      <c r="A410" s="21" t="s">
        <v>712</v>
      </c>
      <c r="B410" s="6" t="s">
        <v>714</v>
      </c>
      <c r="C410" s="6" t="s">
        <v>713</v>
      </c>
      <c r="D410" s="6" t="s">
        <v>714</v>
      </c>
      <c r="E410" s="6" t="s">
        <v>6628</v>
      </c>
      <c r="F410" s="6" t="s">
        <v>6629</v>
      </c>
      <c r="H410" s="6" t="s">
        <v>6630</v>
      </c>
      <c r="I410" s="6" t="s">
        <v>11616</v>
      </c>
      <c r="J410" s="6" t="s">
        <v>6629</v>
      </c>
      <c r="K410" s="6" t="s">
        <v>11751</v>
      </c>
      <c r="L410" s="6" t="s">
        <v>11750</v>
      </c>
      <c r="O410" s="6">
        <v>88027702245</v>
      </c>
      <c r="R410" s="6" t="s">
        <v>15310</v>
      </c>
      <c r="S410" s="6" t="s">
        <v>5970</v>
      </c>
      <c r="U410" s="6" t="s">
        <v>15310</v>
      </c>
      <c r="W410" s="6" t="s">
        <v>15433</v>
      </c>
      <c r="X410" s="6" t="s">
        <v>15361</v>
      </c>
    </row>
    <row r="411" spans="1:24">
      <c r="A411" s="21" t="s">
        <v>16644</v>
      </c>
      <c r="B411" s="6" t="s">
        <v>714</v>
      </c>
      <c r="D411" s="6" t="s">
        <v>714</v>
      </c>
      <c r="E411" s="6" t="s">
        <v>16642</v>
      </c>
      <c r="F411" s="6" t="s">
        <v>6629</v>
      </c>
      <c r="H411" s="6" t="s">
        <v>6630</v>
      </c>
      <c r="I411" s="6" t="s">
        <v>11946</v>
      </c>
      <c r="J411" s="6" t="s">
        <v>6629</v>
      </c>
      <c r="K411" s="6" t="s">
        <v>16643</v>
      </c>
      <c r="L411" s="6" t="s">
        <v>11750</v>
      </c>
      <c r="O411" s="6" t="s">
        <v>12872</v>
      </c>
      <c r="R411" s="6" t="s">
        <v>15318</v>
      </c>
      <c r="S411" s="6" t="s">
        <v>15237</v>
      </c>
      <c r="T411" s="6" t="s">
        <v>15237</v>
      </c>
      <c r="U411" s="6" t="s">
        <v>15310</v>
      </c>
      <c r="W411" s="6" t="s">
        <v>15433</v>
      </c>
      <c r="X411" s="6" t="s">
        <v>15361</v>
      </c>
    </row>
    <row r="412" spans="1:24">
      <c r="A412" s="21" t="s">
        <v>250</v>
      </c>
      <c r="B412" s="6" t="s">
        <v>15443</v>
      </c>
      <c r="D412" s="6" t="s">
        <v>15443</v>
      </c>
      <c r="E412" s="6" t="s">
        <v>16645</v>
      </c>
      <c r="F412" s="6" t="s">
        <v>16646</v>
      </c>
      <c r="G412" s="6" t="s">
        <v>16647</v>
      </c>
      <c r="H412" s="6" t="s">
        <v>15445</v>
      </c>
      <c r="I412" s="6" t="s">
        <v>11742</v>
      </c>
      <c r="J412" s="6" t="s">
        <v>15445</v>
      </c>
      <c r="L412" s="6" t="s">
        <v>11640</v>
      </c>
      <c r="O412" s="6" t="s">
        <v>12783</v>
      </c>
      <c r="R412" s="6" t="s">
        <v>15318</v>
      </c>
      <c r="S412" s="6" t="s">
        <v>15237</v>
      </c>
      <c r="T412" s="6" t="s">
        <v>15237</v>
      </c>
      <c r="U412" s="6" t="s">
        <v>15310</v>
      </c>
      <c r="W412" s="6" t="s">
        <v>15351</v>
      </c>
      <c r="X412" s="6" t="s">
        <v>15352</v>
      </c>
    </row>
    <row r="413" spans="1:24">
      <c r="A413" s="21" t="s">
        <v>250</v>
      </c>
      <c r="B413" s="6" t="s">
        <v>15443</v>
      </c>
      <c r="C413" s="6" t="s">
        <v>251</v>
      </c>
      <c r="D413" s="6" t="s">
        <v>15443</v>
      </c>
      <c r="E413" s="6" t="s">
        <v>15444</v>
      </c>
      <c r="F413" s="6" t="s">
        <v>15240</v>
      </c>
      <c r="G413" s="6" t="s">
        <v>6133</v>
      </c>
      <c r="I413" s="6" t="s">
        <v>11616</v>
      </c>
      <c r="J413" s="6" t="s">
        <v>15445</v>
      </c>
      <c r="L413" s="6" t="s">
        <v>11640</v>
      </c>
      <c r="O413" s="6" t="s">
        <v>12782</v>
      </c>
      <c r="R413" s="6" t="s">
        <v>15310</v>
      </c>
      <c r="S413" s="6" t="s">
        <v>15237</v>
      </c>
      <c r="U413" s="6" t="s">
        <v>15310</v>
      </c>
      <c r="W413" s="6" t="s">
        <v>15351</v>
      </c>
      <c r="X413" s="6" t="s">
        <v>15352</v>
      </c>
    </row>
    <row r="414" spans="1:24">
      <c r="A414" s="21" t="s">
        <v>744</v>
      </c>
      <c r="B414" s="6" t="s">
        <v>15446</v>
      </c>
      <c r="D414" s="6" t="s">
        <v>15446</v>
      </c>
      <c r="E414" s="6" t="s">
        <v>16648</v>
      </c>
      <c r="F414" s="6" t="s">
        <v>16649</v>
      </c>
      <c r="G414" s="6" t="s">
        <v>16650</v>
      </c>
      <c r="H414" s="6" t="s">
        <v>16651</v>
      </c>
      <c r="I414" s="6" t="s">
        <v>11782</v>
      </c>
      <c r="J414" s="6" t="s">
        <v>15367</v>
      </c>
      <c r="K414" s="6" t="s">
        <v>16652</v>
      </c>
      <c r="L414" s="6" t="s">
        <v>11627</v>
      </c>
      <c r="N414" s="6" t="s">
        <v>16653</v>
      </c>
      <c r="O414" s="6" t="s">
        <v>12877</v>
      </c>
      <c r="R414" s="6" t="s">
        <v>15318</v>
      </c>
      <c r="S414" s="6" t="s">
        <v>15237</v>
      </c>
      <c r="T414" s="6" t="s">
        <v>15237</v>
      </c>
      <c r="U414" s="6" t="s">
        <v>15310</v>
      </c>
      <c r="W414" s="6" t="s">
        <v>15433</v>
      </c>
      <c r="X414" s="6" t="s">
        <v>15352</v>
      </c>
    </row>
    <row r="415" spans="1:24">
      <c r="A415" s="21" t="s">
        <v>744</v>
      </c>
      <c r="B415" s="6" t="s">
        <v>15446</v>
      </c>
      <c r="C415" s="6" t="s">
        <v>745</v>
      </c>
      <c r="D415" s="6" t="s">
        <v>746</v>
      </c>
      <c r="E415" s="6" t="s">
        <v>6670</v>
      </c>
      <c r="F415" s="6" t="s">
        <v>6671</v>
      </c>
      <c r="G415" s="6" t="s">
        <v>6672</v>
      </c>
      <c r="H415" s="6" t="s">
        <v>6673</v>
      </c>
      <c r="I415" s="6" t="s">
        <v>11610</v>
      </c>
      <c r="J415" s="6" t="s">
        <v>6672</v>
      </c>
      <c r="K415" s="6" t="s">
        <v>11765</v>
      </c>
      <c r="L415" s="6" t="s">
        <v>11764</v>
      </c>
      <c r="O415" s="6" t="s">
        <v>12876</v>
      </c>
      <c r="R415" s="6" t="s">
        <v>15310</v>
      </c>
      <c r="S415" s="6" t="s">
        <v>5970</v>
      </c>
      <c r="U415" s="6" t="s">
        <v>15310</v>
      </c>
      <c r="W415" s="6" t="s">
        <v>15433</v>
      </c>
      <c r="X415" s="6" t="s">
        <v>15352</v>
      </c>
    </row>
    <row r="416" spans="1:24">
      <c r="A416" s="21" t="s">
        <v>744</v>
      </c>
      <c r="B416" s="6" t="s">
        <v>15446</v>
      </c>
      <c r="C416" s="6" t="s">
        <v>747</v>
      </c>
      <c r="D416" s="6" t="s">
        <v>748</v>
      </c>
      <c r="E416" s="6" t="s">
        <v>6674</v>
      </c>
      <c r="F416" s="6" t="s">
        <v>6333</v>
      </c>
      <c r="H416" s="6" t="s">
        <v>6333</v>
      </c>
      <c r="J416" s="6" t="s">
        <v>15370</v>
      </c>
      <c r="K416" s="6" t="s">
        <v>11766</v>
      </c>
      <c r="L416" s="6" t="s">
        <v>15238</v>
      </c>
      <c r="O416" s="6" t="s">
        <v>12877</v>
      </c>
      <c r="R416" s="6" t="s">
        <v>15310</v>
      </c>
      <c r="S416" s="6" t="s">
        <v>15237</v>
      </c>
      <c r="U416" s="6" t="s">
        <v>15310</v>
      </c>
      <c r="W416" s="6" t="s">
        <v>15433</v>
      </c>
      <c r="X416" s="6" t="s">
        <v>15352</v>
      </c>
    </row>
    <row r="417" spans="1:24">
      <c r="A417" s="21" t="s">
        <v>744</v>
      </c>
      <c r="B417" s="6" t="s">
        <v>15446</v>
      </c>
      <c r="C417" s="6" t="s">
        <v>749</v>
      </c>
      <c r="D417" s="6" t="s">
        <v>750</v>
      </c>
      <c r="E417" s="6" t="s">
        <v>6675</v>
      </c>
      <c r="F417" s="6" t="s">
        <v>6676</v>
      </c>
      <c r="G417" s="6" t="s">
        <v>6677</v>
      </c>
      <c r="H417" s="6" t="s">
        <v>6678</v>
      </c>
      <c r="J417" s="6" t="s">
        <v>6678</v>
      </c>
      <c r="K417" s="6" t="s">
        <v>11768</v>
      </c>
      <c r="L417" s="6" t="s">
        <v>11767</v>
      </c>
      <c r="R417" s="6" t="s">
        <v>15310</v>
      </c>
      <c r="S417" s="6" t="s">
        <v>15237</v>
      </c>
      <c r="U417" s="6" t="s">
        <v>15310</v>
      </c>
      <c r="W417" s="6" t="s">
        <v>15433</v>
      </c>
      <c r="X417" s="6" t="s">
        <v>15352</v>
      </c>
    </row>
    <row r="418" spans="1:24">
      <c r="A418" s="21" t="s">
        <v>744</v>
      </c>
      <c r="B418" s="6" t="s">
        <v>15446</v>
      </c>
      <c r="C418" s="6" t="s">
        <v>751</v>
      </c>
      <c r="D418" s="6" t="s">
        <v>752</v>
      </c>
      <c r="E418" s="6" t="s">
        <v>6679</v>
      </c>
      <c r="F418" s="6" t="s">
        <v>6680</v>
      </c>
      <c r="G418" s="6" t="s">
        <v>6681</v>
      </c>
      <c r="H418" s="6" t="s">
        <v>6681</v>
      </c>
      <c r="I418" s="6" t="s">
        <v>11742</v>
      </c>
      <c r="J418" s="6" t="s">
        <v>15309</v>
      </c>
      <c r="K418" s="6" t="s">
        <v>11769</v>
      </c>
      <c r="L418" s="6" t="s">
        <v>11604</v>
      </c>
      <c r="N418" s="6">
        <v>21442</v>
      </c>
      <c r="O418" s="6">
        <v>97236821128</v>
      </c>
      <c r="R418" s="6" t="s">
        <v>15310</v>
      </c>
      <c r="S418" s="6" t="s">
        <v>15237</v>
      </c>
      <c r="U418" s="6" t="s">
        <v>15310</v>
      </c>
      <c r="W418" s="6" t="s">
        <v>15433</v>
      </c>
      <c r="X418" s="6" t="s">
        <v>15352</v>
      </c>
    </row>
    <row r="419" spans="1:24">
      <c r="A419" s="21" t="s">
        <v>744</v>
      </c>
      <c r="B419" s="6" t="s">
        <v>15446</v>
      </c>
      <c r="C419" s="6" t="s">
        <v>753</v>
      </c>
      <c r="D419" s="6" t="s">
        <v>754</v>
      </c>
      <c r="E419" s="6" t="s">
        <v>6682</v>
      </c>
      <c r="F419" s="6" t="s">
        <v>6683</v>
      </c>
      <c r="G419" s="6" t="s">
        <v>6684</v>
      </c>
      <c r="H419" s="6" t="s">
        <v>6681</v>
      </c>
      <c r="I419" s="6" t="s">
        <v>11742</v>
      </c>
      <c r="J419" s="6" t="s">
        <v>15367</v>
      </c>
      <c r="K419" s="6" t="s">
        <v>11770</v>
      </c>
      <c r="L419" s="6" t="s">
        <v>11627</v>
      </c>
      <c r="N419" s="6">
        <v>31441</v>
      </c>
      <c r="O419" s="6">
        <v>96626712723</v>
      </c>
      <c r="R419" s="6" t="s">
        <v>15310</v>
      </c>
      <c r="S419" s="6" t="s">
        <v>5970</v>
      </c>
      <c r="U419" s="6" t="s">
        <v>15310</v>
      </c>
      <c r="W419" s="6" t="s">
        <v>15433</v>
      </c>
      <c r="X419" s="6" t="s">
        <v>15352</v>
      </c>
    </row>
    <row r="420" spans="1:24">
      <c r="A420" s="21" t="s">
        <v>744</v>
      </c>
      <c r="B420" s="6" t="s">
        <v>15446</v>
      </c>
      <c r="C420" s="6" t="s">
        <v>755</v>
      </c>
      <c r="D420" s="6" t="s">
        <v>746</v>
      </c>
      <c r="E420" s="6" t="s">
        <v>6685</v>
      </c>
      <c r="F420" s="6" t="s">
        <v>6670</v>
      </c>
      <c r="G420" s="6" t="s">
        <v>6686</v>
      </c>
      <c r="H420" s="6" t="s">
        <v>6672</v>
      </c>
      <c r="I420" s="6" t="s">
        <v>11610</v>
      </c>
      <c r="J420" s="6" t="s">
        <v>6672</v>
      </c>
      <c r="K420" s="6" t="s">
        <v>11771</v>
      </c>
      <c r="L420" s="6" t="s">
        <v>11764</v>
      </c>
      <c r="N420" s="6">
        <v>12566</v>
      </c>
      <c r="O420" s="6">
        <v>96638223853</v>
      </c>
      <c r="R420" s="6" t="s">
        <v>15310</v>
      </c>
      <c r="S420" s="6" t="s">
        <v>5970</v>
      </c>
      <c r="U420" s="6" t="s">
        <v>15310</v>
      </c>
      <c r="W420" s="6" t="s">
        <v>15433</v>
      </c>
      <c r="X420" s="6" t="s">
        <v>15352</v>
      </c>
    </row>
    <row r="421" spans="1:24">
      <c r="A421" s="21" t="s">
        <v>744</v>
      </c>
      <c r="B421" s="6" t="s">
        <v>15446</v>
      </c>
      <c r="C421" s="6" t="s">
        <v>756</v>
      </c>
      <c r="D421" s="6" t="s">
        <v>757</v>
      </c>
      <c r="E421" s="6" t="s">
        <v>6687</v>
      </c>
      <c r="F421" s="6" t="s">
        <v>6688</v>
      </c>
      <c r="G421" s="6" t="s">
        <v>6689</v>
      </c>
      <c r="H421" s="6" t="s">
        <v>6690</v>
      </c>
      <c r="I421" s="6" t="s">
        <v>11610</v>
      </c>
      <c r="J421" s="6" t="s">
        <v>15370</v>
      </c>
      <c r="K421" s="6" t="s">
        <v>11772</v>
      </c>
      <c r="L421" s="6" t="s">
        <v>15238</v>
      </c>
      <c r="N421" s="6">
        <v>21491</v>
      </c>
      <c r="O421" s="6">
        <v>202383337878</v>
      </c>
      <c r="R421" s="6" t="s">
        <v>15310</v>
      </c>
      <c r="S421" s="6" t="s">
        <v>5970</v>
      </c>
      <c r="U421" s="6" t="s">
        <v>15310</v>
      </c>
      <c r="W421" s="6" t="s">
        <v>15433</v>
      </c>
      <c r="X421" s="6" t="s">
        <v>15352</v>
      </c>
    </row>
    <row r="422" spans="1:24">
      <c r="A422" s="21" t="s">
        <v>744</v>
      </c>
      <c r="B422" s="6" t="s">
        <v>15446</v>
      </c>
      <c r="C422" s="6" t="s">
        <v>758</v>
      </c>
      <c r="D422" s="6" t="s">
        <v>759</v>
      </c>
      <c r="E422" s="6" t="s">
        <v>6691</v>
      </c>
      <c r="F422" s="6" t="s">
        <v>6692</v>
      </c>
      <c r="H422" s="6" t="s">
        <v>6693</v>
      </c>
      <c r="I422" s="6" t="s">
        <v>11717</v>
      </c>
      <c r="J422" s="6" t="s">
        <v>15367</v>
      </c>
      <c r="K422" s="6" t="s">
        <v>11773</v>
      </c>
      <c r="L422" s="6" t="s">
        <v>11627</v>
      </c>
      <c r="N422" s="6">
        <v>20136</v>
      </c>
      <c r="O422" s="6">
        <v>96626369104</v>
      </c>
      <c r="R422" s="6" t="s">
        <v>15310</v>
      </c>
      <c r="S422" s="6" t="s">
        <v>5970</v>
      </c>
      <c r="U422" s="6" t="s">
        <v>15310</v>
      </c>
      <c r="W422" s="6" t="s">
        <v>15433</v>
      </c>
      <c r="X422" s="6" t="s">
        <v>15352</v>
      </c>
    </row>
    <row r="423" spans="1:24">
      <c r="A423" s="21" t="s">
        <v>744</v>
      </c>
      <c r="B423" s="6" t="s">
        <v>15446</v>
      </c>
      <c r="C423" s="6" t="s">
        <v>760</v>
      </c>
      <c r="D423" s="6" t="s">
        <v>761</v>
      </c>
      <c r="E423" s="6" t="s">
        <v>6694</v>
      </c>
      <c r="F423" s="6" t="s">
        <v>6695</v>
      </c>
      <c r="G423" s="6" t="s">
        <v>6696</v>
      </c>
      <c r="H423" s="6" t="s">
        <v>6695</v>
      </c>
      <c r="I423" s="6" t="s">
        <v>11717</v>
      </c>
      <c r="J423" s="6" t="s">
        <v>15370</v>
      </c>
      <c r="K423" s="6" t="s">
        <v>11774</v>
      </c>
      <c r="L423" s="6" t="s">
        <v>15238</v>
      </c>
      <c r="N423" s="6">
        <v>23547</v>
      </c>
      <c r="O423" s="6">
        <v>-65818378</v>
      </c>
      <c r="R423" s="6" t="s">
        <v>15310</v>
      </c>
      <c r="S423" s="6" t="s">
        <v>5970</v>
      </c>
      <c r="U423" s="6" t="s">
        <v>15310</v>
      </c>
      <c r="W423" s="6" t="s">
        <v>15433</v>
      </c>
      <c r="X423" s="6" t="s">
        <v>15352</v>
      </c>
    </row>
    <row r="424" spans="1:24">
      <c r="A424" s="21" t="s">
        <v>744</v>
      </c>
      <c r="B424" s="6" t="s">
        <v>15446</v>
      </c>
      <c r="C424" s="6" t="s">
        <v>762</v>
      </c>
      <c r="D424" s="6" t="s">
        <v>763</v>
      </c>
      <c r="E424" s="6" t="s">
        <v>6697</v>
      </c>
      <c r="F424" s="6" t="s">
        <v>6698</v>
      </c>
      <c r="G424" s="6" t="s">
        <v>6699</v>
      </c>
      <c r="H424" s="6" t="s">
        <v>6700</v>
      </c>
      <c r="I424" s="6" t="s">
        <v>11717</v>
      </c>
      <c r="J424" s="6" t="s">
        <v>15370</v>
      </c>
      <c r="K424" s="6" t="s">
        <v>11775</v>
      </c>
      <c r="L424" s="6" t="s">
        <v>15238</v>
      </c>
      <c r="N424" s="6">
        <v>4678</v>
      </c>
      <c r="O424" s="6">
        <v>-65322410</v>
      </c>
      <c r="R424" s="6" t="s">
        <v>15310</v>
      </c>
      <c r="S424" s="6" t="s">
        <v>5970</v>
      </c>
      <c r="U424" s="6" t="s">
        <v>15310</v>
      </c>
      <c r="W424" s="6" t="s">
        <v>15433</v>
      </c>
      <c r="X424" s="6" t="s">
        <v>15352</v>
      </c>
    </row>
    <row r="425" spans="1:24">
      <c r="A425" s="21" t="s">
        <v>744</v>
      </c>
      <c r="B425" s="6" t="s">
        <v>15446</v>
      </c>
      <c r="C425" s="6" t="s">
        <v>764</v>
      </c>
      <c r="D425" s="6" t="s">
        <v>765</v>
      </c>
      <c r="E425" s="6" t="s">
        <v>6701</v>
      </c>
      <c r="F425" s="6" t="s">
        <v>6702</v>
      </c>
      <c r="G425" s="6" t="s">
        <v>6681</v>
      </c>
      <c r="H425" s="6" t="s">
        <v>6681</v>
      </c>
      <c r="I425" s="6" t="s">
        <v>11717</v>
      </c>
      <c r="J425" s="6" t="s">
        <v>15370</v>
      </c>
      <c r="K425" s="6" t="s">
        <v>11776</v>
      </c>
      <c r="L425" s="6" t="s">
        <v>15238</v>
      </c>
      <c r="N425" s="6">
        <v>335119</v>
      </c>
      <c r="O425" s="6">
        <v>97126730800</v>
      </c>
      <c r="R425" s="6" t="s">
        <v>15310</v>
      </c>
      <c r="S425" s="6" t="s">
        <v>5970</v>
      </c>
      <c r="U425" s="6" t="s">
        <v>15310</v>
      </c>
      <c r="W425" s="6" t="s">
        <v>15433</v>
      </c>
      <c r="X425" s="6" t="s">
        <v>15352</v>
      </c>
    </row>
    <row r="426" spans="1:24">
      <c r="A426" s="21" t="s">
        <v>744</v>
      </c>
      <c r="B426" s="6" t="s">
        <v>15446</v>
      </c>
      <c r="C426" s="6" t="s">
        <v>766</v>
      </c>
      <c r="D426" s="6" t="s">
        <v>767</v>
      </c>
      <c r="E426" s="6" t="s">
        <v>6703</v>
      </c>
      <c r="F426" s="6" t="s">
        <v>6704</v>
      </c>
      <c r="G426" s="6" t="s">
        <v>6681</v>
      </c>
      <c r="H426" s="6" t="s">
        <v>6681</v>
      </c>
      <c r="I426" s="6" t="s">
        <v>11717</v>
      </c>
      <c r="J426" s="6" t="s">
        <v>15370</v>
      </c>
      <c r="K426" s="6" t="s">
        <v>11777</v>
      </c>
      <c r="L426" s="6" t="s">
        <v>15238</v>
      </c>
      <c r="O426" s="6">
        <v>96614617401</v>
      </c>
      <c r="R426" s="6" t="s">
        <v>15310</v>
      </c>
      <c r="S426" s="6" t="s">
        <v>5970</v>
      </c>
      <c r="U426" s="6" t="s">
        <v>15310</v>
      </c>
      <c r="W426" s="6" t="s">
        <v>15433</v>
      </c>
      <c r="X426" s="6" t="s">
        <v>15352</v>
      </c>
    </row>
    <row r="427" spans="1:24">
      <c r="A427" s="21" t="s">
        <v>744</v>
      </c>
      <c r="B427" s="6" t="s">
        <v>15446</v>
      </c>
      <c r="C427" s="6" t="s">
        <v>768</v>
      </c>
      <c r="D427" s="6" t="s">
        <v>769</v>
      </c>
      <c r="E427" s="6" t="s">
        <v>6705</v>
      </c>
      <c r="F427" s="6" t="s">
        <v>6706</v>
      </c>
      <c r="G427" s="6" t="s">
        <v>6696</v>
      </c>
      <c r="H427" s="6" t="s">
        <v>6700</v>
      </c>
      <c r="I427" s="6" t="s">
        <v>11717</v>
      </c>
      <c r="J427" s="6" t="s">
        <v>15370</v>
      </c>
      <c r="K427" s="6" t="s">
        <v>11778</v>
      </c>
      <c r="L427" s="6" t="s">
        <v>15238</v>
      </c>
      <c r="N427" s="6">
        <v>26659</v>
      </c>
      <c r="O427" s="6">
        <v>96626364963</v>
      </c>
      <c r="R427" s="6" t="s">
        <v>15310</v>
      </c>
      <c r="S427" s="6" t="s">
        <v>5970</v>
      </c>
      <c r="U427" s="6" t="s">
        <v>15310</v>
      </c>
      <c r="W427" s="6" t="s">
        <v>15433</v>
      </c>
      <c r="X427" s="6" t="s">
        <v>15352</v>
      </c>
    </row>
    <row r="428" spans="1:24">
      <c r="A428" s="21" t="s">
        <v>744</v>
      </c>
      <c r="B428" s="6" t="s">
        <v>15446</v>
      </c>
      <c r="C428" s="6" t="s">
        <v>770</v>
      </c>
      <c r="D428" s="6" t="s">
        <v>771</v>
      </c>
      <c r="E428" s="6" t="s">
        <v>6707</v>
      </c>
      <c r="G428" s="6" t="s">
        <v>6708</v>
      </c>
      <c r="H428" s="6" t="s">
        <v>6709</v>
      </c>
      <c r="I428" s="6" t="s">
        <v>11717</v>
      </c>
      <c r="J428" s="6" t="s">
        <v>15370</v>
      </c>
      <c r="K428" s="6" t="s">
        <v>11779</v>
      </c>
      <c r="L428" s="6" t="s">
        <v>15238</v>
      </c>
      <c r="N428" s="6">
        <v>21465</v>
      </c>
      <c r="O428" s="6">
        <v>97143470993</v>
      </c>
      <c r="R428" s="6" t="s">
        <v>15310</v>
      </c>
      <c r="S428" s="6" t="s">
        <v>5970</v>
      </c>
      <c r="U428" s="6" t="s">
        <v>15310</v>
      </c>
      <c r="W428" s="6" t="s">
        <v>15433</v>
      </c>
      <c r="X428" s="6" t="s">
        <v>15352</v>
      </c>
    </row>
    <row r="429" spans="1:24">
      <c r="A429" s="21" t="s">
        <v>744</v>
      </c>
      <c r="B429" s="6" t="s">
        <v>15446</v>
      </c>
      <c r="C429" s="6" t="s">
        <v>772</v>
      </c>
      <c r="D429" s="6" t="s">
        <v>773</v>
      </c>
      <c r="E429" s="6" t="s">
        <v>6710</v>
      </c>
      <c r="F429" s="6" t="s">
        <v>6711</v>
      </c>
      <c r="G429" s="6" t="s">
        <v>6333</v>
      </c>
      <c r="H429" s="6" t="s">
        <v>6700</v>
      </c>
      <c r="I429" s="6" t="s">
        <v>11717</v>
      </c>
      <c r="J429" s="6" t="s">
        <v>15370</v>
      </c>
      <c r="K429" s="6" t="s">
        <v>11780</v>
      </c>
      <c r="L429" s="6" t="s">
        <v>15238</v>
      </c>
      <c r="N429" s="6">
        <v>26947</v>
      </c>
      <c r="O429" s="6" t="s">
        <v>12878</v>
      </c>
      <c r="R429" s="6" t="s">
        <v>15310</v>
      </c>
      <c r="S429" s="6" t="s">
        <v>5970</v>
      </c>
      <c r="U429" s="6" t="s">
        <v>15310</v>
      </c>
      <c r="W429" s="6" t="s">
        <v>15433</v>
      </c>
      <c r="X429" s="6" t="s">
        <v>15352</v>
      </c>
    </row>
    <row r="430" spans="1:24">
      <c r="A430" s="21" t="s">
        <v>744</v>
      </c>
      <c r="B430" s="6" t="s">
        <v>15446</v>
      </c>
      <c r="C430" s="6" t="s">
        <v>774</v>
      </c>
      <c r="D430" s="6" t="s">
        <v>775</v>
      </c>
      <c r="E430" s="6" t="s">
        <v>6712</v>
      </c>
      <c r="F430" s="6" t="s">
        <v>6713</v>
      </c>
      <c r="G430" s="6" t="s">
        <v>6714</v>
      </c>
      <c r="H430" s="6" t="s">
        <v>6715</v>
      </c>
      <c r="I430" s="6" t="s">
        <v>11717</v>
      </c>
      <c r="J430" s="6" t="s">
        <v>15370</v>
      </c>
      <c r="K430" s="6" t="s">
        <v>11781</v>
      </c>
      <c r="L430" s="6" t="s">
        <v>15238</v>
      </c>
      <c r="N430" s="6">
        <v>287</v>
      </c>
      <c r="O430" s="6">
        <v>971555613302</v>
      </c>
      <c r="R430" s="6" t="s">
        <v>15310</v>
      </c>
      <c r="S430" s="6" t="s">
        <v>5970</v>
      </c>
      <c r="U430" s="6" t="s">
        <v>15310</v>
      </c>
      <c r="W430" s="6" t="s">
        <v>15433</v>
      </c>
      <c r="X430" s="6" t="s">
        <v>15352</v>
      </c>
    </row>
    <row r="431" spans="1:24">
      <c r="A431" s="21" t="s">
        <v>744</v>
      </c>
      <c r="B431" s="6" t="s">
        <v>15446</v>
      </c>
      <c r="C431" s="6" t="s">
        <v>776</v>
      </c>
      <c r="D431" s="6" t="s">
        <v>777</v>
      </c>
      <c r="E431" s="6" t="s">
        <v>6716</v>
      </c>
      <c r="F431" s="6" t="s">
        <v>6717</v>
      </c>
      <c r="G431" s="6" t="s">
        <v>6718</v>
      </c>
      <c r="H431" s="6" t="s">
        <v>6681</v>
      </c>
      <c r="I431" s="6" t="s">
        <v>11782</v>
      </c>
      <c r="J431" s="6" t="s">
        <v>15370</v>
      </c>
      <c r="K431" s="6" t="s">
        <v>11783</v>
      </c>
      <c r="L431" s="6" t="s">
        <v>15238</v>
      </c>
      <c r="N431" s="6">
        <v>21454</v>
      </c>
      <c r="O431" s="6">
        <v>96635331414</v>
      </c>
      <c r="R431" s="6" t="s">
        <v>15310</v>
      </c>
      <c r="S431" s="6" t="s">
        <v>5970</v>
      </c>
      <c r="U431" s="6" t="s">
        <v>15310</v>
      </c>
      <c r="W431" s="6" t="s">
        <v>15433</v>
      </c>
      <c r="X431" s="6" t="s">
        <v>15352</v>
      </c>
    </row>
    <row r="432" spans="1:24">
      <c r="A432" s="21" t="s">
        <v>744</v>
      </c>
      <c r="B432" s="6" t="s">
        <v>15446</v>
      </c>
      <c r="C432" s="6" t="s">
        <v>778</v>
      </c>
      <c r="D432" s="6" t="s">
        <v>779</v>
      </c>
      <c r="E432" s="6" t="s">
        <v>6719</v>
      </c>
      <c r="F432" s="6" t="s">
        <v>6720</v>
      </c>
      <c r="G432" s="6" t="s">
        <v>6721</v>
      </c>
      <c r="H432" s="6" t="s">
        <v>6722</v>
      </c>
      <c r="I432" s="6" t="s">
        <v>11782</v>
      </c>
      <c r="J432" s="6" t="s">
        <v>15370</v>
      </c>
      <c r="K432" s="6" t="s">
        <v>11784</v>
      </c>
      <c r="L432" s="6" t="s">
        <v>15238</v>
      </c>
      <c r="N432" s="6">
        <v>23874</v>
      </c>
      <c r="O432" s="6">
        <v>96626717756</v>
      </c>
      <c r="R432" s="6" t="s">
        <v>15310</v>
      </c>
      <c r="S432" s="6" t="s">
        <v>5970</v>
      </c>
      <c r="U432" s="6" t="s">
        <v>15310</v>
      </c>
      <c r="W432" s="6" t="s">
        <v>15433</v>
      </c>
      <c r="X432" s="6" t="s">
        <v>15352</v>
      </c>
    </row>
    <row r="433" spans="1:24">
      <c r="A433" s="21" t="s">
        <v>672</v>
      </c>
      <c r="B433" s="6" t="s">
        <v>674</v>
      </c>
      <c r="D433" s="6" t="s">
        <v>674</v>
      </c>
      <c r="E433" s="6" t="s">
        <v>6573</v>
      </c>
      <c r="F433" s="6" t="s">
        <v>16654</v>
      </c>
      <c r="G433" s="6" t="s">
        <v>16655</v>
      </c>
      <c r="H433" s="6" t="s">
        <v>16656</v>
      </c>
      <c r="I433" s="6" t="s">
        <v>11742</v>
      </c>
      <c r="J433" s="6" t="s">
        <v>15309</v>
      </c>
      <c r="L433" s="6" t="s">
        <v>11604</v>
      </c>
      <c r="M433" s="6" t="s">
        <v>11760</v>
      </c>
      <c r="R433" s="6" t="s">
        <v>15318</v>
      </c>
      <c r="S433" s="6" t="s">
        <v>15237</v>
      </c>
      <c r="T433" s="6" t="s">
        <v>15237</v>
      </c>
      <c r="U433" s="6" t="s">
        <v>15310</v>
      </c>
      <c r="W433" s="6" t="s">
        <v>15345</v>
      </c>
      <c r="X433" s="6" t="s">
        <v>15314</v>
      </c>
    </row>
    <row r="434" spans="1:24">
      <c r="A434" s="21" t="s">
        <v>672</v>
      </c>
      <c r="B434" s="6" t="s">
        <v>674</v>
      </c>
      <c r="C434" s="6" t="s">
        <v>673</v>
      </c>
      <c r="D434" s="6" t="s">
        <v>674</v>
      </c>
      <c r="E434" s="6" t="s">
        <v>6573</v>
      </c>
      <c r="F434" s="6" t="s">
        <v>6574</v>
      </c>
      <c r="G434" s="6" t="s">
        <v>6575</v>
      </c>
      <c r="H434" s="6" t="s">
        <v>6576</v>
      </c>
      <c r="I434" s="6" t="s">
        <v>11605</v>
      </c>
      <c r="J434" s="6" t="s">
        <v>15309</v>
      </c>
      <c r="K434" s="6" t="s">
        <v>11738</v>
      </c>
      <c r="L434" s="6" t="s">
        <v>11604</v>
      </c>
      <c r="R434" s="6" t="s">
        <v>15310</v>
      </c>
      <c r="S434" s="6" t="s">
        <v>15237</v>
      </c>
      <c r="U434" s="6" t="s">
        <v>15310</v>
      </c>
      <c r="W434" s="6" t="s">
        <v>15345</v>
      </c>
      <c r="X434" s="6" t="s">
        <v>15314</v>
      </c>
    </row>
    <row r="435" spans="1:24">
      <c r="A435" s="21" t="s">
        <v>730</v>
      </c>
      <c r="B435" s="6" t="s">
        <v>732</v>
      </c>
      <c r="D435" s="6" t="s">
        <v>732</v>
      </c>
      <c r="E435" s="6" t="s">
        <v>16657</v>
      </c>
      <c r="F435" s="6" t="s">
        <v>6655</v>
      </c>
      <c r="H435" s="6" t="s">
        <v>15447</v>
      </c>
      <c r="I435" s="6" t="s">
        <v>11616</v>
      </c>
      <c r="J435" s="6" t="s">
        <v>15447</v>
      </c>
      <c r="L435" s="6" t="s">
        <v>11757</v>
      </c>
      <c r="R435" s="6" t="s">
        <v>15318</v>
      </c>
      <c r="S435" s="6" t="s">
        <v>15237</v>
      </c>
      <c r="T435" s="6" t="s">
        <v>15237</v>
      </c>
      <c r="U435" s="6" t="s">
        <v>15310</v>
      </c>
      <c r="W435" s="6" t="s">
        <v>15448</v>
      </c>
      <c r="X435" s="6" t="s">
        <v>15335</v>
      </c>
    </row>
    <row r="436" spans="1:24">
      <c r="A436" s="21" t="s">
        <v>730</v>
      </c>
      <c r="B436" s="6" t="s">
        <v>732</v>
      </c>
      <c r="C436" s="6" t="s">
        <v>731</v>
      </c>
      <c r="D436" s="6" t="s">
        <v>732</v>
      </c>
      <c r="E436" s="6" t="s">
        <v>6654</v>
      </c>
      <c r="F436" s="6" t="s">
        <v>6655</v>
      </c>
      <c r="H436" s="6" t="s">
        <v>15447</v>
      </c>
      <c r="I436" s="6" t="s">
        <v>11616</v>
      </c>
      <c r="J436" s="6" t="s">
        <v>15447</v>
      </c>
      <c r="L436" s="6" t="s">
        <v>11757</v>
      </c>
      <c r="R436" s="6" t="s">
        <v>15310</v>
      </c>
      <c r="S436" s="6" t="s">
        <v>5970</v>
      </c>
      <c r="U436" s="6" t="s">
        <v>15310</v>
      </c>
      <c r="W436" s="6" t="s">
        <v>15448</v>
      </c>
      <c r="X436" s="6" t="s">
        <v>15335</v>
      </c>
    </row>
    <row r="437" spans="1:24">
      <c r="A437" s="21" t="s">
        <v>123</v>
      </c>
      <c r="B437" s="6" t="s">
        <v>125</v>
      </c>
      <c r="D437" s="6" t="s">
        <v>125</v>
      </c>
      <c r="E437" s="6" t="s">
        <v>16658</v>
      </c>
      <c r="F437" s="6" t="s">
        <v>16659</v>
      </c>
      <c r="H437" s="6" t="s">
        <v>16660</v>
      </c>
      <c r="I437" s="6" t="s">
        <v>11742</v>
      </c>
      <c r="J437" s="6" t="s">
        <v>6601</v>
      </c>
      <c r="L437" s="6" t="s">
        <v>11617</v>
      </c>
      <c r="N437" s="6">
        <v>42103</v>
      </c>
      <c r="O437" s="6" t="s">
        <v>12751</v>
      </c>
      <c r="P437" s="6">
        <v>2</v>
      </c>
      <c r="R437" s="6" t="s">
        <v>15318</v>
      </c>
      <c r="S437" s="6" t="s">
        <v>15237</v>
      </c>
      <c r="T437" s="6" t="s">
        <v>15237</v>
      </c>
      <c r="U437" s="6" t="s">
        <v>15310</v>
      </c>
      <c r="W437" s="6" t="s">
        <v>15351</v>
      </c>
      <c r="X437" s="6" t="s">
        <v>15352</v>
      </c>
    </row>
    <row r="438" spans="1:24">
      <c r="A438" s="21" t="s">
        <v>123</v>
      </c>
      <c r="B438" s="6" t="s">
        <v>125</v>
      </c>
      <c r="C438" s="6" t="s">
        <v>124</v>
      </c>
      <c r="D438" s="6" t="s">
        <v>125</v>
      </c>
      <c r="E438" s="6" t="s">
        <v>6002</v>
      </c>
      <c r="F438" s="6" t="s">
        <v>6003</v>
      </c>
      <c r="G438" s="6" t="s">
        <v>6004</v>
      </c>
      <c r="I438" s="6" t="s">
        <v>11616</v>
      </c>
      <c r="J438" s="6" t="s">
        <v>6601</v>
      </c>
      <c r="L438" s="6" t="s">
        <v>11617</v>
      </c>
      <c r="O438" s="6" t="s">
        <v>12750</v>
      </c>
      <c r="R438" s="6" t="s">
        <v>15310</v>
      </c>
      <c r="S438" s="6" t="s">
        <v>15237</v>
      </c>
      <c r="U438" s="6" t="s">
        <v>15310</v>
      </c>
      <c r="W438" s="6" t="s">
        <v>15351</v>
      </c>
      <c r="X438" s="6" t="s">
        <v>15352</v>
      </c>
    </row>
    <row r="439" spans="1:24">
      <c r="A439" s="21" t="s">
        <v>176</v>
      </c>
      <c r="B439" s="6" t="s">
        <v>178</v>
      </c>
      <c r="D439" s="6" t="s">
        <v>178</v>
      </c>
      <c r="E439" s="6" t="s">
        <v>6058</v>
      </c>
      <c r="F439" s="6" t="s">
        <v>16661</v>
      </c>
      <c r="G439" s="6" t="s">
        <v>16662</v>
      </c>
      <c r="H439" s="6" t="s">
        <v>6061</v>
      </c>
      <c r="I439" s="6" t="s">
        <v>11742</v>
      </c>
      <c r="J439" s="6" t="s">
        <v>6061</v>
      </c>
      <c r="L439" s="6" t="s">
        <v>11625</v>
      </c>
      <c r="N439" s="6">
        <v>118480</v>
      </c>
      <c r="O439" s="6" t="s">
        <v>12762</v>
      </c>
      <c r="R439" s="6" t="s">
        <v>15318</v>
      </c>
      <c r="S439" s="6" t="s">
        <v>15237</v>
      </c>
      <c r="T439" s="6" t="s">
        <v>15237</v>
      </c>
      <c r="U439" s="6" t="s">
        <v>15310</v>
      </c>
      <c r="W439" s="6" t="s">
        <v>15351</v>
      </c>
      <c r="X439" s="6" t="s">
        <v>15352</v>
      </c>
    </row>
    <row r="440" spans="1:24">
      <c r="A440" s="21" t="s">
        <v>176</v>
      </c>
      <c r="B440" s="6" t="s">
        <v>178</v>
      </c>
      <c r="C440" s="6" t="s">
        <v>177</v>
      </c>
      <c r="D440" s="6" t="s">
        <v>178</v>
      </c>
      <c r="E440" s="6" t="s">
        <v>6055</v>
      </c>
      <c r="F440" s="6" t="s">
        <v>6056</v>
      </c>
      <c r="G440" s="6" t="s">
        <v>6057</v>
      </c>
      <c r="I440" s="6" t="s">
        <v>11616</v>
      </c>
      <c r="J440" s="6" t="s">
        <v>6061</v>
      </c>
      <c r="L440" s="6" t="s">
        <v>11625</v>
      </c>
      <c r="O440" s="6">
        <v>9820428218</v>
      </c>
      <c r="R440" s="6" t="s">
        <v>15310</v>
      </c>
      <c r="S440" s="6" t="s">
        <v>15237</v>
      </c>
      <c r="U440" s="6" t="s">
        <v>15310</v>
      </c>
      <c r="W440" s="6" t="s">
        <v>15351</v>
      </c>
      <c r="X440" s="6" t="s">
        <v>15352</v>
      </c>
    </row>
    <row r="441" spans="1:24">
      <c r="A441" s="21" t="s">
        <v>176</v>
      </c>
      <c r="B441" s="6" t="s">
        <v>178</v>
      </c>
      <c r="C441" s="6" t="s">
        <v>179</v>
      </c>
      <c r="D441" s="6" t="s">
        <v>178</v>
      </c>
      <c r="E441" s="6" t="s">
        <v>6058</v>
      </c>
      <c r="F441" s="6" t="s">
        <v>6059</v>
      </c>
      <c r="G441" s="6" t="s">
        <v>6060</v>
      </c>
      <c r="H441" s="6" t="s">
        <v>6061</v>
      </c>
      <c r="I441" s="6" t="s">
        <v>11616</v>
      </c>
      <c r="J441" s="6" t="s">
        <v>6061</v>
      </c>
      <c r="K441" s="6" t="s">
        <v>11626</v>
      </c>
      <c r="L441" s="6" t="s">
        <v>11625</v>
      </c>
      <c r="O441" s="6" t="s">
        <v>12762</v>
      </c>
      <c r="R441" s="6" t="s">
        <v>15310</v>
      </c>
      <c r="S441" s="6" t="s">
        <v>5970</v>
      </c>
      <c r="U441" s="6" t="s">
        <v>15310</v>
      </c>
      <c r="W441" s="6" t="s">
        <v>15351</v>
      </c>
      <c r="X441" s="6" t="s">
        <v>15352</v>
      </c>
    </row>
    <row r="442" spans="1:24">
      <c r="A442" s="21" t="s">
        <v>398</v>
      </c>
      <c r="B442" s="6" t="s">
        <v>400</v>
      </c>
      <c r="D442" s="6" t="s">
        <v>400</v>
      </c>
      <c r="E442" s="6" t="s">
        <v>16663</v>
      </c>
      <c r="F442" s="6" t="s">
        <v>16664</v>
      </c>
      <c r="G442" s="6" t="s">
        <v>16665</v>
      </c>
      <c r="H442" s="6" t="s">
        <v>6270</v>
      </c>
      <c r="I442" s="6" t="s">
        <v>11742</v>
      </c>
      <c r="J442" s="6" t="s">
        <v>15449</v>
      </c>
      <c r="K442" s="6" t="s">
        <v>11662</v>
      </c>
      <c r="L442" s="6" t="s">
        <v>11661</v>
      </c>
      <c r="O442" s="6">
        <v>27112495700</v>
      </c>
      <c r="R442" s="6" t="s">
        <v>15318</v>
      </c>
      <c r="S442" s="6" t="s">
        <v>15237</v>
      </c>
      <c r="T442" s="6" t="s">
        <v>15237</v>
      </c>
      <c r="U442" s="6" t="s">
        <v>15310</v>
      </c>
      <c r="W442" s="6" t="s">
        <v>15351</v>
      </c>
      <c r="X442" s="6" t="s">
        <v>15352</v>
      </c>
    </row>
    <row r="443" spans="1:24">
      <c r="A443" s="21" t="s">
        <v>398</v>
      </c>
      <c r="B443" s="6" t="s">
        <v>400</v>
      </c>
      <c r="C443" s="6" t="s">
        <v>399</v>
      </c>
      <c r="D443" s="6" t="s">
        <v>400</v>
      </c>
      <c r="E443" s="6" t="s">
        <v>6267</v>
      </c>
      <c r="F443" s="6" t="s">
        <v>6268</v>
      </c>
      <c r="G443" s="6" t="s">
        <v>6269</v>
      </c>
      <c r="H443" s="6" t="s">
        <v>6270</v>
      </c>
      <c r="J443" s="6" t="s">
        <v>15449</v>
      </c>
      <c r="K443" s="6" t="s">
        <v>11662</v>
      </c>
      <c r="L443" s="6" t="s">
        <v>11661</v>
      </c>
      <c r="O443" s="6" t="s">
        <v>12818</v>
      </c>
      <c r="R443" s="6" t="s">
        <v>15310</v>
      </c>
      <c r="S443" s="6" t="s">
        <v>15237</v>
      </c>
      <c r="U443" s="6" t="s">
        <v>15310</v>
      </c>
      <c r="W443" s="6" t="s">
        <v>15351</v>
      </c>
      <c r="X443" s="6" t="s">
        <v>15352</v>
      </c>
    </row>
    <row r="444" spans="1:24">
      <c r="A444" s="21" t="s">
        <v>398</v>
      </c>
      <c r="B444" s="6" t="s">
        <v>400</v>
      </c>
      <c r="C444" s="6" t="s">
        <v>401</v>
      </c>
      <c r="D444" s="6" t="s">
        <v>402</v>
      </c>
      <c r="E444" s="6" t="s">
        <v>6271</v>
      </c>
      <c r="F444" s="6" t="s">
        <v>6272</v>
      </c>
      <c r="G444" s="6" t="s">
        <v>6273</v>
      </c>
      <c r="H444" s="6" t="s">
        <v>6274</v>
      </c>
      <c r="J444" s="6" t="s">
        <v>15449</v>
      </c>
      <c r="K444" s="6" t="s">
        <v>11663</v>
      </c>
      <c r="L444" s="6" t="s">
        <v>11661</v>
      </c>
      <c r="O444" s="6">
        <v>2705549</v>
      </c>
      <c r="R444" s="6" t="s">
        <v>15310</v>
      </c>
      <c r="S444" s="6" t="s">
        <v>15237</v>
      </c>
      <c r="U444" s="6" t="s">
        <v>15310</v>
      </c>
      <c r="W444" s="6" t="s">
        <v>15351</v>
      </c>
      <c r="X444" s="6" t="s">
        <v>15352</v>
      </c>
    </row>
    <row r="445" spans="1:24">
      <c r="A445" s="21" t="s">
        <v>398</v>
      </c>
      <c r="B445" s="6" t="s">
        <v>400</v>
      </c>
      <c r="C445" s="6" t="s">
        <v>403</v>
      </c>
      <c r="D445" s="6" t="s">
        <v>404</v>
      </c>
      <c r="E445" s="6" t="s">
        <v>6275</v>
      </c>
      <c r="F445" s="6" t="s">
        <v>6276</v>
      </c>
      <c r="G445" s="6" t="s">
        <v>6277</v>
      </c>
      <c r="H445" s="6" t="s">
        <v>6277</v>
      </c>
      <c r="J445" s="6" t="s">
        <v>8448</v>
      </c>
      <c r="K445" s="6" t="s">
        <v>11665</v>
      </c>
      <c r="L445" s="6" t="s">
        <v>11664</v>
      </c>
      <c r="N445" s="6">
        <v>46309</v>
      </c>
      <c r="O445" s="6">
        <v>-2492989</v>
      </c>
      <c r="R445" s="6" t="s">
        <v>15310</v>
      </c>
      <c r="S445" s="6" t="s">
        <v>15237</v>
      </c>
      <c r="U445" s="6" t="s">
        <v>15310</v>
      </c>
      <c r="W445" s="6" t="s">
        <v>15351</v>
      </c>
      <c r="X445" s="6" t="s">
        <v>15352</v>
      </c>
    </row>
    <row r="446" spans="1:24">
      <c r="A446" s="21" t="s">
        <v>398</v>
      </c>
      <c r="B446" s="6" t="s">
        <v>400</v>
      </c>
      <c r="C446" s="6" t="s">
        <v>405</v>
      </c>
      <c r="D446" s="6" t="s">
        <v>406</v>
      </c>
      <c r="E446" s="6" t="s">
        <v>6278</v>
      </c>
      <c r="F446" s="6" t="s">
        <v>6279</v>
      </c>
      <c r="H446" s="6" t="s">
        <v>6280</v>
      </c>
      <c r="I446" s="6" t="s">
        <v>11616</v>
      </c>
      <c r="J446" s="6" t="s">
        <v>15449</v>
      </c>
      <c r="K446" s="6" t="s">
        <v>11666</v>
      </c>
      <c r="L446" s="6" t="s">
        <v>11661</v>
      </c>
      <c r="O446" s="6" t="s">
        <v>12819</v>
      </c>
      <c r="R446" s="6" t="s">
        <v>15310</v>
      </c>
      <c r="S446" s="6" t="s">
        <v>5970</v>
      </c>
      <c r="U446" s="6" t="s">
        <v>15310</v>
      </c>
      <c r="W446" s="6" t="s">
        <v>15351</v>
      </c>
      <c r="X446" s="6" t="s">
        <v>15352</v>
      </c>
    </row>
    <row r="447" spans="1:24">
      <c r="A447" s="21" t="s">
        <v>398</v>
      </c>
      <c r="B447" s="6" t="s">
        <v>400</v>
      </c>
      <c r="C447" s="6" t="s">
        <v>694</v>
      </c>
      <c r="D447" s="6" t="s">
        <v>400</v>
      </c>
      <c r="E447" s="6" t="s">
        <v>6278</v>
      </c>
      <c r="F447" s="6" t="s">
        <v>6602</v>
      </c>
      <c r="H447" s="6" t="s">
        <v>6280</v>
      </c>
      <c r="I447" s="6" t="s">
        <v>11616</v>
      </c>
      <c r="J447" s="6" t="s">
        <v>15449</v>
      </c>
      <c r="K447" s="6" t="s">
        <v>11747</v>
      </c>
      <c r="L447" s="6" t="s">
        <v>11661</v>
      </c>
      <c r="N447" s="6">
        <v>1710</v>
      </c>
      <c r="O447" s="6">
        <v>400259259</v>
      </c>
      <c r="R447" s="6" t="s">
        <v>15310</v>
      </c>
      <c r="S447" s="6" t="s">
        <v>5970</v>
      </c>
      <c r="U447" s="6" t="s">
        <v>15310</v>
      </c>
      <c r="W447" s="6" t="s">
        <v>15351</v>
      </c>
      <c r="X447" s="6" t="s">
        <v>15352</v>
      </c>
    </row>
    <row r="448" spans="1:24">
      <c r="A448" s="21" t="s">
        <v>398</v>
      </c>
      <c r="B448" s="6" t="s">
        <v>400</v>
      </c>
      <c r="C448" s="6" t="s">
        <v>695</v>
      </c>
      <c r="D448" s="6" t="s">
        <v>696</v>
      </c>
      <c r="E448" s="6" t="s">
        <v>6603</v>
      </c>
      <c r="F448" s="6" t="s">
        <v>6604</v>
      </c>
      <c r="H448" s="6" t="s">
        <v>6605</v>
      </c>
      <c r="I448" s="6" t="s">
        <v>11616</v>
      </c>
      <c r="J448" s="6" t="s">
        <v>15449</v>
      </c>
      <c r="L448" s="6" t="s">
        <v>11661</v>
      </c>
      <c r="O448" s="6">
        <v>-3238</v>
      </c>
      <c r="R448" s="6" t="s">
        <v>15310</v>
      </c>
      <c r="S448" s="6" t="s">
        <v>5970</v>
      </c>
      <c r="U448" s="6" t="s">
        <v>15310</v>
      </c>
      <c r="W448" s="6" t="s">
        <v>15351</v>
      </c>
      <c r="X448" s="6" t="s">
        <v>15352</v>
      </c>
    </row>
    <row r="449" spans="1:24">
      <c r="A449" s="21" t="s">
        <v>398</v>
      </c>
      <c r="B449" s="6" t="s">
        <v>400</v>
      </c>
      <c r="C449" s="6" t="s">
        <v>697</v>
      </c>
      <c r="D449" s="6" t="s">
        <v>698</v>
      </c>
      <c r="E449" s="6" t="s">
        <v>6606</v>
      </c>
      <c r="F449" s="6" t="s">
        <v>6607</v>
      </c>
      <c r="G449" s="6" t="s">
        <v>6608</v>
      </c>
      <c r="H449" s="6" t="s">
        <v>6605</v>
      </c>
      <c r="I449" s="6" t="s">
        <v>11616</v>
      </c>
      <c r="J449" s="6" t="s">
        <v>15449</v>
      </c>
      <c r="K449" s="6" t="s">
        <v>11662</v>
      </c>
      <c r="L449" s="6" t="s">
        <v>11661</v>
      </c>
      <c r="O449" s="6">
        <v>-3961</v>
      </c>
      <c r="R449" s="6" t="s">
        <v>15310</v>
      </c>
      <c r="S449" s="6" t="s">
        <v>5970</v>
      </c>
      <c r="U449" s="6" t="s">
        <v>15310</v>
      </c>
      <c r="W449" s="6" t="s">
        <v>15351</v>
      </c>
      <c r="X449" s="6" t="s">
        <v>15352</v>
      </c>
    </row>
    <row r="450" spans="1:24">
      <c r="A450" s="21" t="s">
        <v>398</v>
      </c>
      <c r="B450" s="6" t="s">
        <v>400</v>
      </c>
      <c r="C450" s="6" t="s">
        <v>699</v>
      </c>
      <c r="D450" s="6" t="s">
        <v>700</v>
      </c>
      <c r="E450" s="6" t="s">
        <v>6609</v>
      </c>
      <c r="F450" s="6" t="s">
        <v>6610</v>
      </c>
      <c r="G450" s="6" t="s">
        <v>6611</v>
      </c>
      <c r="H450" s="6" t="s">
        <v>6612</v>
      </c>
      <c r="I450" s="6" t="s">
        <v>11616</v>
      </c>
      <c r="J450" s="6" t="s">
        <v>15449</v>
      </c>
      <c r="L450" s="6" t="s">
        <v>11661</v>
      </c>
      <c r="R450" s="6" t="s">
        <v>15310</v>
      </c>
      <c r="S450" s="6" t="s">
        <v>5970</v>
      </c>
      <c r="U450" s="6" t="s">
        <v>15310</v>
      </c>
      <c r="W450" s="6" t="s">
        <v>15351</v>
      </c>
      <c r="X450" s="6" t="s">
        <v>15352</v>
      </c>
    </row>
    <row r="451" spans="1:24">
      <c r="A451" s="21" t="s">
        <v>398</v>
      </c>
      <c r="B451" s="6" t="s">
        <v>400</v>
      </c>
      <c r="C451" s="6" t="s">
        <v>701</v>
      </c>
      <c r="D451" s="6" t="s">
        <v>702</v>
      </c>
      <c r="E451" s="6" t="s">
        <v>6613</v>
      </c>
      <c r="F451" s="6" t="s">
        <v>6614</v>
      </c>
      <c r="G451" s="6" t="s">
        <v>6615</v>
      </c>
      <c r="H451" s="6" t="s">
        <v>6616</v>
      </c>
      <c r="I451" s="6" t="s">
        <v>11616</v>
      </c>
      <c r="J451" s="6" t="s">
        <v>8448</v>
      </c>
      <c r="L451" s="6" t="s">
        <v>11664</v>
      </c>
      <c r="R451" s="6" t="s">
        <v>15310</v>
      </c>
      <c r="S451" s="6" t="s">
        <v>5970</v>
      </c>
      <c r="U451" s="6" t="s">
        <v>15310</v>
      </c>
      <c r="W451" s="6" t="s">
        <v>15351</v>
      </c>
      <c r="X451" s="6" t="s">
        <v>15352</v>
      </c>
    </row>
    <row r="452" spans="1:24">
      <c r="A452" s="21" t="s">
        <v>398</v>
      </c>
      <c r="B452" s="6" t="s">
        <v>400</v>
      </c>
      <c r="C452" s="6" t="s">
        <v>703</v>
      </c>
      <c r="D452" s="6" t="s">
        <v>704</v>
      </c>
      <c r="E452" s="6" t="s">
        <v>6617</v>
      </c>
      <c r="F452" s="6" t="s">
        <v>6618</v>
      </c>
      <c r="G452" s="6" t="s">
        <v>6619</v>
      </c>
      <c r="H452" s="6" t="s">
        <v>6620</v>
      </c>
      <c r="I452" s="6" t="s">
        <v>11616</v>
      </c>
      <c r="J452" s="6" t="s">
        <v>15449</v>
      </c>
      <c r="K452" s="6" t="s">
        <v>11748</v>
      </c>
      <c r="L452" s="6" t="s">
        <v>11661</v>
      </c>
      <c r="N452" s="6">
        <v>24564</v>
      </c>
      <c r="R452" s="6" t="s">
        <v>15310</v>
      </c>
      <c r="S452" s="6" t="s">
        <v>5970</v>
      </c>
      <c r="U452" s="6" t="s">
        <v>15310</v>
      </c>
      <c r="W452" s="6" t="s">
        <v>15351</v>
      </c>
      <c r="X452" s="6" t="s">
        <v>15352</v>
      </c>
    </row>
    <row r="453" spans="1:24">
      <c r="A453" s="21" t="s">
        <v>151</v>
      </c>
      <c r="B453" s="6" t="s">
        <v>153</v>
      </c>
      <c r="D453" s="6" t="s">
        <v>153</v>
      </c>
      <c r="E453" s="6" t="s">
        <v>6031</v>
      </c>
      <c r="F453" s="6" t="s">
        <v>6032</v>
      </c>
      <c r="G453" s="6" t="s">
        <v>6033</v>
      </c>
      <c r="H453" s="6" t="s">
        <v>6034</v>
      </c>
      <c r="I453" s="6" t="s">
        <v>11742</v>
      </c>
      <c r="J453" s="6" t="s">
        <v>15450</v>
      </c>
      <c r="L453" s="6" t="s">
        <v>11621</v>
      </c>
      <c r="N453" s="6">
        <v>10540</v>
      </c>
      <c r="O453" s="6">
        <v>0</v>
      </c>
      <c r="R453" s="6" t="s">
        <v>15318</v>
      </c>
      <c r="S453" s="6" t="s">
        <v>15237</v>
      </c>
      <c r="T453" s="6" t="s">
        <v>15237</v>
      </c>
      <c r="U453" s="6" t="s">
        <v>15310</v>
      </c>
      <c r="W453" s="6" t="s">
        <v>15351</v>
      </c>
      <c r="X453" s="6" t="s">
        <v>15352</v>
      </c>
    </row>
    <row r="454" spans="1:24">
      <c r="A454" s="21" t="s">
        <v>151</v>
      </c>
      <c r="B454" s="6" t="s">
        <v>153</v>
      </c>
      <c r="C454" s="6" t="s">
        <v>152</v>
      </c>
      <c r="D454" s="6" t="s">
        <v>153</v>
      </c>
      <c r="E454" s="6" t="s">
        <v>6031</v>
      </c>
      <c r="F454" s="6" t="s">
        <v>6032</v>
      </c>
      <c r="G454" s="6" t="s">
        <v>6033</v>
      </c>
      <c r="H454" s="6" t="s">
        <v>6034</v>
      </c>
      <c r="I454" s="6" t="s">
        <v>11616</v>
      </c>
      <c r="J454" s="6" t="s">
        <v>15450</v>
      </c>
      <c r="L454" s="6" t="s">
        <v>11621</v>
      </c>
      <c r="N454" s="6">
        <v>10540</v>
      </c>
      <c r="O454" s="6" t="s">
        <v>12759</v>
      </c>
      <c r="R454" s="6" t="s">
        <v>15310</v>
      </c>
      <c r="S454" s="6" t="s">
        <v>5970</v>
      </c>
      <c r="U454" s="6" t="s">
        <v>15310</v>
      </c>
      <c r="W454" s="6" t="s">
        <v>15351</v>
      </c>
      <c r="X454" s="6" t="s">
        <v>15352</v>
      </c>
    </row>
    <row r="455" spans="1:24">
      <c r="A455" s="21" t="s">
        <v>151</v>
      </c>
      <c r="B455" s="6" t="s">
        <v>153</v>
      </c>
      <c r="C455" s="6" t="s">
        <v>154</v>
      </c>
      <c r="D455" s="6" t="s">
        <v>153</v>
      </c>
      <c r="E455" s="6" t="s">
        <v>6035</v>
      </c>
      <c r="F455" s="6" t="s">
        <v>6036</v>
      </c>
      <c r="G455" s="6" t="s">
        <v>6037</v>
      </c>
      <c r="H455" s="6" t="s">
        <v>6038</v>
      </c>
      <c r="I455" s="6" t="s">
        <v>11616</v>
      </c>
      <c r="J455" s="6" t="s">
        <v>15450</v>
      </c>
      <c r="L455" s="6" t="s">
        <v>11621</v>
      </c>
      <c r="N455" s="6">
        <v>21140</v>
      </c>
      <c r="O455" s="6">
        <v>0</v>
      </c>
      <c r="R455" s="6" t="s">
        <v>15310</v>
      </c>
      <c r="S455" s="6" t="s">
        <v>5970</v>
      </c>
      <c r="U455" s="6" t="s">
        <v>15310</v>
      </c>
      <c r="W455" s="6" t="s">
        <v>15351</v>
      </c>
      <c r="X455" s="6" t="s">
        <v>15352</v>
      </c>
    </row>
    <row r="456" spans="1:24">
      <c r="A456" s="21" t="s">
        <v>151</v>
      </c>
      <c r="B456" s="6" t="s">
        <v>153</v>
      </c>
      <c r="C456" s="6" t="s">
        <v>682</v>
      </c>
      <c r="D456" s="6" t="s">
        <v>153</v>
      </c>
      <c r="E456" s="6" t="s">
        <v>6035</v>
      </c>
      <c r="F456" s="6" t="s">
        <v>6036</v>
      </c>
      <c r="G456" s="6" t="s">
        <v>6587</v>
      </c>
      <c r="H456" s="6" t="s">
        <v>6588</v>
      </c>
      <c r="I456" s="6" t="s">
        <v>11742</v>
      </c>
      <c r="J456" s="6" t="s">
        <v>15450</v>
      </c>
      <c r="K456" s="6" t="s">
        <v>11744</v>
      </c>
      <c r="L456" s="6" t="s">
        <v>11621</v>
      </c>
      <c r="O456" s="6">
        <v>551938767640</v>
      </c>
      <c r="R456" s="6" t="s">
        <v>15310</v>
      </c>
      <c r="S456" s="6" t="s">
        <v>5970</v>
      </c>
      <c r="U456" s="6" t="s">
        <v>15310</v>
      </c>
      <c r="W456" s="6" t="s">
        <v>15351</v>
      </c>
      <c r="X456" s="6" t="s">
        <v>15352</v>
      </c>
    </row>
    <row r="457" spans="1:24">
      <c r="A457" s="21" t="s">
        <v>351</v>
      </c>
      <c r="B457" s="6" t="s">
        <v>353</v>
      </c>
      <c r="D457" s="6" t="s">
        <v>353</v>
      </c>
      <c r="E457" s="6" t="s">
        <v>16666</v>
      </c>
      <c r="F457" s="6" t="s">
        <v>16667</v>
      </c>
      <c r="G457" s="6" t="s">
        <v>16668</v>
      </c>
      <c r="H457" s="6" t="s">
        <v>6229</v>
      </c>
      <c r="I457" s="6" t="s">
        <v>11742</v>
      </c>
      <c r="J457" s="6" t="s">
        <v>15451</v>
      </c>
      <c r="L457" s="6" t="s">
        <v>82</v>
      </c>
      <c r="O457" s="6" t="s">
        <v>16669</v>
      </c>
      <c r="R457" s="6" t="s">
        <v>15318</v>
      </c>
      <c r="S457" s="6" t="s">
        <v>15237</v>
      </c>
      <c r="T457" s="6" t="s">
        <v>15237</v>
      </c>
      <c r="U457" s="6" t="s">
        <v>15310</v>
      </c>
      <c r="W457" s="6" t="s">
        <v>15351</v>
      </c>
      <c r="X457" s="6" t="s">
        <v>15352</v>
      </c>
    </row>
    <row r="458" spans="1:24">
      <c r="A458" s="21" t="s">
        <v>351</v>
      </c>
      <c r="B458" s="6" t="s">
        <v>353</v>
      </c>
      <c r="C458" s="6" t="s">
        <v>352</v>
      </c>
      <c r="D458" s="6" t="s">
        <v>353</v>
      </c>
      <c r="E458" s="6" t="s">
        <v>6226</v>
      </c>
      <c r="F458" s="6" t="s">
        <v>6227</v>
      </c>
      <c r="G458" s="6" t="s">
        <v>6228</v>
      </c>
      <c r="H458" s="6" t="s">
        <v>6229</v>
      </c>
      <c r="I458" s="6" t="s">
        <v>11616</v>
      </c>
      <c r="J458" s="6" t="s">
        <v>15451</v>
      </c>
      <c r="L458" s="6" t="s">
        <v>82</v>
      </c>
      <c r="O458" s="6" t="s">
        <v>12808</v>
      </c>
      <c r="R458" s="6" t="s">
        <v>15310</v>
      </c>
      <c r="S458" s="6" t="s">
        <v>5970</v>
      </c>
      <c r="U458" s="6" t="s">
        <v>15310</v>
      </c>
      <c r="W458" s="6" t="s">
        <v>15351</v>
      </c>
      <c r="X458" s="6" t="s">
        <v>15352</v>
      </c>
    </row>
    <row r="459" spans="1:24">
      <c r="A459" s="21" t="s">
        <v>393</v>
      </c>
      <c r="B459" s="6" t="s">
        <v>394</v>
      </c>
      <c r="D459" s="6" t="s">
        <v>394</v>
      </c>
      <c r="E459" s="6" t="s">
        <v>16670</v>
      </c>
      <c r="F459" s="6" t="s">
        <v>16671</v>
      </c>
      <c r="G459" s="6" t="s">
        <v>16672</v>
      </c>
      <c r="H459" s="6" t="s">
        <v>6089</v>
      </c>
      <c r="I459" s="6" t="s">
        <v>11606</v>
      </c>
      <c r="J459" s="6" t="s">
        <v>15309</v>
      </c>
      <c r="K459" s="6" t="s">
        <v>16673</v>
      </c>
      <c r="L459" s="6" t="s">
        <v>11604</v>
      </c>
      <c r="M459" s="6" t="s">
        <v>5962</v>
      </c>
      <c r="N459" s="6">
        <v>412220</v>
      </c>
      <c r="O459" s="6">
        <v>9871611443</v>
      </c>
      <c r="R459" s="6" t="s">
        <v>15318</v>
      </c>
      <c r="S459" s="6" t="s">
        <v>15237</v>
      </c>
      <c r="T459" s="6" t="s">
        <v>15237</v>
      </c>
      <c r="U459" s="6" t="s">
        <v>15310</v>
      </c>
      <c r="W459" s="6" t="s">
        <v>15351</v>
      </c>
      <c r="X459" s="6" t="s">
        <v>15352</v>
      </c>
    </row>
    <row r="460" spans="1:24">
      <c r="A460" s="21" t="s">
        <v>393</v>
      </c>
      <c r="B460" s="6" t="s">
        <v>394</v>
      </c>
      <c r="C460" s="6" t="s">
        <v>689</v>
      </c>
      <c r="D460" s="6" t="s">
        <v>394</v>
      </c>
      <c r="E460" s="6" t="s">
        <v>6260</v>
      </c>
      <c r="F460" s="6" t="s">
        <v>6261</v>
      </c>
      <c r="G460" s="6" t="s">
        <v>6596</v>
      </c>
      <c r="H460" s="6" t="s">
        <v>6089</v>
      </c>
      <c r="I460" s="6" t="s">
        <v>11605</v>
      </c>
      <c r="J460" s="6" t="s">
        <v>15309</v>
      </c>
      <c r="L460" s="6" t="s">
        <v>11604</v>
      </c>
      <c r="M460" s="6" t="s">
        <v>5962</v>
      </c>
      <c r="N460" s="6">
        <v>412220</v>
      </c>
      <c r="R460" s="6" t="s">
        <v>15310</v>
      </c>
      <c r="S460" s="6" t="s">
        <v>5962</v>
      </c>
      <c r="U460" s="6" t="s">
        <v>15310</v>
      </c>
      <c r="W460" s="6" t="s">
        <v>15351</v>
      </c>
      <c r="X460" s="6" t="s">
        <v>15352</v>
      </c>
    </row>
    <row r="461" spans="1:24">
      <c r="A461" s="21" t="s">
        <v>393</v>
      </c>
      <c r="B461" s="6" t="s">
        <v>394</v>
      </c>
      <c r="C461" s="6" t="s">
        <v>690</v>
      </c>
      <c r="D461" s="6" t="s">
        <v>394</v>
      </c>
      <c r="E461" s="6" t="s">
        <v>6260</v>
      </c>
      <c r="F461" s="6" t="s">
        <v>6261</v>
      </c>
      <c r="G461" s="6" t="s">
        <v>6597</v>
      </c>
      <c r="H461" s="6" t="s">
        <v>6089</v>
      </c>
      <c r="J461" s="6" t="s">
        <v>15309</v>
      </c>
      <c r="L461" s="6" t="s">
        <v>11604</v>
      </c>
      <c r="M461" s="6" t="s">
        <v>5962</v>
      </c>
      <c r="N461" s="6">
        <v>412220</v>
      </c>
      <c r="O461" s="6" t="s">
        <v>12870</v>
      </c>
      <c r="R461" s="6" t="s">
        <v>15310</v>
      </c>
      <c r="S461" s="6" t="s">
        <v>5962</v>
      </c>
      <c r="U461" s="6" t="s">
        <v>15310</v>
      </c>
      <c r="W461" s="6" t="s">
        <v>15351</v>
      </c>
      <c r="X461" s="6" t="s">
        <v>15352</v>
      </c>
    </row>
    <row r="462" spans="1:24">
      <c r="A462" s="21" t="s">
        <v>162</v>
      </c>
      <c r="B462" s="6" t="s">
        <v>164</v>
      </c>
      <c r="D462" s="6" t="s">
        <v>164</v>
      </c>
      <c r="E462" s="6" t="s">
        <v>16674</v>
      </c>
      <c r="F462" s="6" t="s">
        <v>16675</v>
      </c>
      <c r="G462" s="6" t="s">
        <v>6049</v>
      </c>
      <c r="H462" s="6" t="s">
        <v>6212</v>
      </c>
      <c r="I462" s="6" t="s">
        <v>11605</v>
      </c>
      <c r="J462" s="6" t="s">
        <v>15309</v>
      </c>
      <c r="K462" s="6" t="s">
        <v>11623</v>
      </c>
      <c r="L462" s="6" t="s">
        <v>11604</v>
      </c>
      <c r="M462" s="6" t="s">
        <v>6008</v>
      </c>
      <c r="N462" s="6">
        <v>110005</v>
      </c>
      <c r="O462" s="6">
        <v>9868146983</v>
      </c>
      <c r="R462" s="6" t="s">
        <v>15318</v>
      </c>
      <c r="S462" s="6" t="s">
        <v>15237</v>
      </c>
      <c r="T462" s="6" t="s">
        <v>15237</v>
      </c>
      <c r="U462" s="6" t="s">
        <v>15310</v>
      </c>
      <c r="W462" s="6" t="s">
        <v>15345</v>
      </c>
      <c r="X462" s="6" t="s">
        <v>15371</v>
      </c>
    </row>
    <row r="463" spans="1:24">
      <c r="A463" s="21" t="s">
        <v>162</v>
      </c>
      <c r="B463" s="6" t="s">
        <v>164</v>
      </c>
      <c r="C463" s="6" t="s">
        <v>163</v>
      </c>
      <c r="D463" s="6" t="s">
        <v>164</v>
      </c>
      <c r="E463" s="6" t="s">
        <v>6047</v>
      </c>
      <c r="F463" s="6" t="s">
        <v>6048</v>
      </c>
      <c r="G463" s="6" t="s">
        <v>6049</v>
      </c>
      <c r="H463" s="6" t="s">
        <v>6049</v>
      </c>
      <c r="I463" s="6" t="s">
        <v>11605</v>
      </c>
      <c r="J463" s="6" t="s">
        <v>15309</v>
      </c>
      <c r="K463" s="6" t="s">
        <v>11623</v>
      </c>
      <c r="L463" s="6" t="s">
        <v>11604</v>
      </c>
      <c r="M463" s="6" t="s">
        <v>6008</v>
      </c>
      <c r="N463" s="6">
        <v>110005</v>
      </c>
      <c r="O463" s="6" t="s">
        <v>12760</v>
      </c>
      <c r="R463" s="6" t="s">
        <v>15310</v>
      </c>
      <c r="S463" s="6" t="s">
        <v>6008</v>
      </c>
      <c r="U463" s="6" t="s">
        <v>15310</v>
      </c>
      <c r="W463" s="6" t="s">
        <v>15345</v>
      </c>
      <c r="X463" s="6" t="s">
        <v>15371</v>
      </c>
    </row>
    <row r="464" spans="1:24">
      <c r="A464" s="21" t="s">
        <v>723</v>
      </c>
      <c r="B464" s="6" t="s">
        <v>15452</v>
      </c>
      <c r="D464" s="6" t="s">
        <v>15452</v>
      </c>
      <c r="E464" s="6" t="s">
        <v>16676</v>
      </c>
      <c r="F464" s="6" t="s">
        <v>16677</v>
      </c>
      <c r="G464" s="6" t="s">
        <v>16678</v>
      </c>
      <c r="H464" s="6" t="s">
        <v>6647</v>
      </c>
      <c r="I464" s="6" t="s">
        <v>11717</v>
      </c>
      <c r="J464" s="6" t="s">
        <v>6629</v>
      </c>
      <c r="K464" s="6" t="s">
        <v>11755</v>
      </c>
      <c r="L464" s="6" t="s">
        <v>11750</v>
      </c>
      <c r="O464" s="6">
        <v>-2828120</v>
      </c>
      <c r="R464" s="6" t="s">
        <v>15318</v>
      </c>
      <c r="S464" s="6" t="s">
        <v>15237</v>
      </c>
      <c r="T464" s="6" t="s">
        <v>15237</v>
      </c>
      <c r="U464" s="6" t="s">
        <v>15310</v>
      </c>
      <c r="W464" s="6" t="s">
        <v>15327</v>
      </c>
      <c r="X464" s="6" t="s">
        <v>15361</v>
      </c>
    </row>
    <row r="465" spans="1:24">
      <c r="A465" s="21" t="s">
        <v>723</v>
      </c>
      <c r="B465" s="6" t="s">
        <v>15452</v>
      </c>
      <c r="C465" s="6" t="s">
        <v>724</v>
      </c>
      <c r="D465" s="6" t="s">
        <v>15244</v>
      </c>
      <c r="E465" s="6" t="s">
        <v>6645</v>
      </c>
      <c r="F465" s="6" t="s">
        <v>6646</v>
      </c>
      <c r="G465" s="6" t="s">
        <v>6647</v>
      </c>
      <c r="H465" s="6" t="s">
        <v>6644</v>
      </c>
      <c r="I465" s="6" t="s">
        <v>11717</v>
      </c>
      <c r="J465" s="6" t="s">
        <v>6629</v>
      </c>
      <c r="K465" s="6" t="s">
        <v>11755</v>
      </c>
      <c r="L465" s="6" t="s">
        <v>11750</v>
      </c>
      <c r="O465" s="6">
        <v>-2591815</v>
      </c>
      <c r="R465" s="6" t="s">
        <v>15310</v>
      </c>
      <c r="S465" s="6" t="s">
        <v>5970</v>
      </c>
      <c r="U465" s="6" t="s">
        <v>15310</v>
      </c>
      <c r="W465" s="6" t="s">
        <v>15327</v>
      </c>
      <c r="X465" s="6" t="s">
        <v>15361</v>
      </c>
    </row>
    <row r="466" spans="1:24">
      <c r="A466" s="21" t="s">
        <v>511</v>
      </c>
      <c r="B466" s="6" t="s">
        <v>513</v>
      </c>
      <c r="D466" s="6" t="s">
        <v>513</v>
      </c>
      <c r="E466" s="6" t="s">
        <v>16679</v>
      </c>
      <c r="F466" s="6" t="s">
        <v>16680</v>
      </c>
      <c r="G466" s="6" t="s">
        <v>16681</v>
      </c>
      <c r="H466" s="6" t="s">
        <v>6313</v>
      </c>
      <c r="I466" s="6" t="s">
        <v>11606</v>
      </c>
      <c r="J466" s="6" t="s">
        <v>15309</v>
      </c>
      <c r="K466" s="6" t="s">
        <v>13865</v>
      </c>
      <c r="L466" s="6" t="s">
        <v>11604</v>
      </c>
      <c r="M466" s="6" t="s">
        <v>5962</v>
      </c>
      <c r="N466" s="6">
        <v>401107</v>
      </c>
      <c r="O466" s="6" t="s">
        <v>13866</v>
      </c>
      <c r="R466" s="6" t="s">
        <v>15318</v>
      </c>
      <c r="S466" s="6" t="s">
        <v>15237</v>
      </c>
      <c r="T466" s="6" t="s">
        <v>15237</v>
      </c>
      <c r="U466" s="6" t="s">
        <v>15310</v>
      </c>
      <c r="W466" s="6" t="s">
        <v>15311</v>
      </c>
      <c r="X466" s="6" t="s">
        <v>15381</v>
      </c>
    </row>
    <row r="467" spans="1:24">
      <c r="A467" s="21" t="s">
        <v>511</v>
      </c>
      <c r="B467" s="6" t="s">
        <v>513</v>
      </c>
      <c r="C467" s="6" t="s">
        <v>512</v>
      </c>
      <c r="D467" s="6" t="s">
        <v>513</v>
      </c>
      <c r="E467" s="6" t="s">
        <v>6379</v>
      </c>
      <c r="F467" s="6" t="s">
        <v>6380</v>
      </c>
      <c r="G467" s="6" t="s">
        <v>6381</v>
      </c>
      <c r="H467" s="6" t="s">
        <v>6382</v>
      </c>
      <c r="I467" s="6" t="s">
        <v>11606</v>
      </c>
      <c r="J467" s="6" t="s">
        <v>15309</v>
      </c>
      <c r="L467" s="6" t="s">
        <v>11604</v>
      </c>
      <c r="M467" s="6" t="s">
        <v>5962</v>
      </c>
      <c r="N467" s="6">
        <v>401107</v>
      </c>
      <c r="O467" s="6">
        <v>9246877889</v>
      </c>
      <c r="R467" s="6" t="s">
        <v>15310</v>
      </c>
      <c r="S467" s="6" t="s">
        <v>5962</v>
      </c>
      <c r="U467" s="6" t="s">
        <v>15310</v>
      </c>
      <c r="W467" s="6" t="s">
        <v>15311</v>
      </c>
      <c r="X467" s="6" t="s">
        <v>15381</v>
      </c>
    </row>
    <row r="468" spans="1:24">
      <c r="A468" s="21" t="s">
        <v>821</v>
      </c>
      <c r="B468" s="6" t="s">
        <v>823</v>
      </c>
      <c r="D468" s="6" t="s">
        <v>823</v>
      </c>
      <c r="E468" s="6" t="s">
        <v>16682</v>
      </c>
      <c r="F468" s="6" t="s">
        <v>16683</v>
      </c>
      <c r="G468" s="6" t="s">
        <v>16684</v>
      </c>
      <c r="H468" s="6" t="s">
        <v>7030</v>
      </c>
      <c r="I468" s="6" t="s">
        <v>11606</v>
      </c>
      <c r="J468" s="6" t="s">
        <v>15309</v>
      </c>
      <c r="L468" s="6" t="s">
        <v>11604</v>
      </c>
      <c r="M468" s="6" t="s">
        <v>6766</v>
      </c>
      <c r="N468" s="6">
        <v>403401</v>
      </c>
      <c r="O468" s="6" t="s">
        <v>12888</v>
      </c>
      <c r="R468" s="6" t="s">
        <v>15318</v>
      </c>
      <c r="S468" s="6" t="s">
        <v>15237</v>
      </c>
      <c r="T468" s="6" t="s">
        <v>15237</v>
      </c>
      <c r="U468" s="6" t="s">
        <v>15310</v>
      </c>
      <c r="W468" s="6" t="s">
        <v>15311</v>
      </c>
      <c r="X468" s="6" t="s">
        <v>15339</v>
      </c>
    </row>
    <row r="469" spans="1:24">
      <c r="A469" s="21" t="s">
        <v>821</v>
      </c>
      <c r="B469" s="6" t="s">
        <v>823</v>
      </c>
      <c r="C469" s="6" t="s">
        <v>822</v>
      </c>
      <c r="D469" s="6" t="s">
        <v>823</v>
      </c>
      <c r="E469" s="6" t="s">
        <v>15453</v>
      </c>
      <c r="F469" s="6" t="s">
        <v>15454</v>
      </c>
      <c r="G469" s="6" t="s">
        <v>6765</v>
      </c>
      <c r="I469" s="6" t="s">
        <v>11606</v>
      </c>
      <c r="J469" s="6" t="s">
        <v>15309</v>
      </c>
      <c r="L469" s="6" t="s">
        <v>11604</v>
      </c>
      <c r="M469" s="6" t="s">
        <v>6766</v>
      </c>
      <c r="O469" s="6" t="s">
        <v>12887</v>
      </c>
      <c r="R469" s="6" t="s">
        <v>15310</v>
      </c>
      <c r="S469" s="6" t="s">
        <v>15237</v>
      </c>
      <c r="U469" s="6" t="s">
        <v>15310</v>
      </c>
      <c r="W469" s="6" t="s">
        <v>15311</v>
      </c>
      <c r="X469" s="6" t="s">
        <v>15339</v>
      </c>
    </row>
    <row r="470" spans="1:24">
      <c r="A470" s="21" t="s">
        <v>983</v>
      </c>
      <c r="B470" s="6" t="s">
        <v>985</v>
      </c>
      <c r="D470" s="6" t="s">
        <v>985</v>
      </c>
      <c r="E470" s="6" t="s">
        <v>16685</v>
      </c>
      <c r="F470" s="6" t="s">
        <v>16686</v>
      </c>
      <c r="G470" s="6" t="s">
        <v>6921</v>
      </c>
      <c r="H470" s="6" t="s">
        <v>6921</v>
      </c>
      <c r="I470" s="6" t="s">
        <v>11605</v>
      </c>
      <c r="J470" s="6" t="s">
        <v>15309</v>
      </c>
      <c r="K470" s="6" t="s">
        <v>16687</v>
      </c>
      <c r="L470" s="6" t="s">
        <v>11604</v>
      </c>
      <c r="M470" s="6" t="s">
        <v>6195</v>
      </c>
      <c r="N470" s="6">
        <v>121005</v>
      </c>
      <c r="O470" s="6">
        <v>9810457857</v>
      </c>
      <c r="R470" s="6" t="s">
        <v>15318</v>
      </c>
      <c r="S470" s="6" t="s">
        <v>15237</v>
      </c>
      <c r="T470" s="6" t="s">
        <v>15237</v>
      </c>
      <c r="U470" s="6" t="s">
        <v>15310</v>
      </c>
      <c r="W470" s="6" t="s">
        <v>15345</v>
      </c>
      <c r="X470" s="6" t="s">
        <v>15371</v>
      </c>
    </row>
    <row r="471" spans="1:24">
      <c r="A471" s="21" t="s">
        <v>983</v>
      </c>
      <c r="B471" s="6" t="s">
        <v>985</v>
      </c>
      <c r="C471" s="6" t="s">
        <v>984</v>
      </c>
      <c r="D471" s="6" t="s">
        <v>985</v>
      </c>
      <c r="E471" s="6" t="s">
        <v>6919</v>
      </c>
      <c r="F471" s="6" t="s">
        <v>6920</v>
      </c>
      <c r="G471" s="6" t="s">
        <v>6921</v>
      </c>
      <c r="H471" s="6" t="s">
        <v>6921</v>
      </c>
      <c r="I471" s="6" t="s">
        <v>11605</v>
      </c>
      <c r="J471" s="6" t="s">
        <v>15309</v>
      </c>
      <c r="K471" s="6" t="s">
        <v>11831</v>
      </c>
      <c r="L471" s="6" t="s">
        <v>11604</v>
      </c>
      <c r="M471" s="6" t="s">
        <v>6195</v>
      </c>
      <c r="N471" s="6">
        <v>121005</v>
      </c>
      <c r="O471" s="6">
        <v>9811961416</v>
      </c>
      <c r="R471" s="6" t="s">
        <v>15310</v>
      </c>
      <c r="S471" s="6" t="s">
        <v>6195</v>
      </c>
      <c r="U471" s="6" t="s">
        <v>15310</v>
      </c>
      <c r="W471" s="6" t="s">
        <v>15345</v>
      </c>
      <c r="X471" s="6" t="s">
        <v>15371</v>
      </c>
    </row>
    <row r="472" spans="1:24">
      <c r="A472" s="21" t="s">
        <v>971</v>
      </c>
      <c r="B472" s="6" t="s">
        <v>973</v>
      </c>
      <c r="D472" s="6" t="s">
        <v>973</v>
      </c>
      <c r="E472" s="6" t="s">
        <v>6904</v>
      </c>
      <c r="F472" s="6" t="s">
        <v>16688</v>
      </c>
      <c r="G472" s="6" t="s">
        <v>16689</v>
      </c>
      <c r="H472" s="6" t="s">
        <v>6907</v>
      </c>
      <c r="I472" s="6" t="s">
        <v>11610</v>
      </c>
      <c r="J472" s="6" t="s">
        <v>15309</v>
      </c>
      <c r="K472" s="6" t="s">
        <v>16690</v>
      </c>
      <c r="L472" s="6" t="s">
        <v>11604</v>
      </c>
      <c r="M472" s="6" t="s">
        <v>6238</v>
      </c>
      <c r="O472" s="6">
        <v>9815546216</v>
      </c>
      <c r="R472" s="6" t="s">
        <v>15318</v>
      </c>
      <c r="S472" s="6" t="s">
        <v>15237</v>
      </c>
      <c r="T472" s="6" t="s">
        <v>15237</v>
      </c>
      <c r="U472" s="6" t="s">
        <v>15310</v>
      </c>
      <c r="W472" s="6" t="s">
        <v>15311</v>
      </c>
      <c r="X472" s="6" t="s">
        <v>15321</v>
      </c>
    </row>
    <row r="473" spans="1:24">
      <c r="A473" s="21" t="s">
        <v>971</v>
      </c>
      <c r="B473" s="6" t="s">
        <v>973</v>
      </c>
      <c r="C473" s="6" t="s">
        <v>972</v>
      </c>
      <c r="D473" s="6" t="s">
        <v>973</v>
      </c>
      <c r="E473" s="6" t="s">
        <v>6904</v>
      </c>
      <c r="F473" s="6" t="s">
        <v>6905</v>
      </c>
      <c r="G473" s="6" t="s">
        <v>6906</v>
      </c>
      <c r="H473" s="6" t="s">
        <v>6907</v>
      </c>
      <c r="I473" s="6" t="s">
        <v>11610</v>
      </c>
      <c r="J473" s="6" t="s">
        <v>15309</v>
      </c>
      <c r="K473" s="6" t="s">
        <v>11826</v>
      </c>
      <c r="L473" s="6" t="s">
        <v>11604</v>
      </c>
      <c r="M473" s="6" t="s">
        <v>6238</v>
      </c>
      <c r="O473" s="6" t="s">
        <v>12919</v>
      </c>
      <c r="R473" s="6" t="s">
        <v>15310</v>
      </c>
      <c r="S473" s="6" t="s">
        <v>6238</v>
      </c>
      <c r="U473" s="6" t="s">
        <v>15310</v>
      </c>
      <c r="W473" s="6" t="s">
        <v>15311</v>
      </c>
      <c r="X473" s="6" t="s">
        <v>15321</v>
      </c>
    </row>
    <row r="474" spans="1:24">
      <c r="A474" s="21" t="s">
        <v>935</v>
      </c>
      <c r="B474" s="6" t="s">
        <v>937</v>
      </c>
      <c r="D474" s="6" t="s">
        <v>937</v>
      </c>
      <c r="E474" s="6" t="s">
        <v>16691</v>
      </c>
      <c r="F474" s="6" t="s">
        <v>16692</v>
      </c>
      <c r="H474" s="6" t="s">
        <v>6265</v>
      </c>
      <c r="I474" s="6" t="s">
        <v>11605</v>
      </c>
      <c r="J474" s="6" t="s">
        <v>15309</v>
      </c>
      <c r="K474" s="6" t="s">
        <v>16693</v>
      </c>
      <c r="L474" s="6" t="s">
        <v>11604</v>
      </c>
      <c r="M474" s="6" t="s">
        <v>6266</v>
      </c>
      <c r="N474" s="6">
        <v>452009</v>
      </c>
      <c r="O474" s="6">
        <v>9425074514</v>
      </c>
      <c r="R474" s="6" t="s">
        <v>15318</v>
      </c>
      <c r="S474" s="6" t="s">
        <v>15237</v>
      </c>
      <c r="T474" s="6" t="s">
        <v>15237</v>
      </c>
      <c r="U474" s="6" t="s">
        <v>15310</v>
      </c>
      <c r="W474" s="6" t="s">
        <v>15334</v>
      </c>
      <c r="X474" s="6" t="s">
        <v>15335</v>
      </c>
    </row>
    <row r="475" spans="1:24">
      <c r="A475" s="21" t="s">
        <v>935</v>
      </c>
      <c r="B475" s="6" t="s">
        <v>937</v>
      </c>
      <c r="C475" s="6" t="s">
        <v>936</v>
      </c>
      <c r="D475" s="6" t="s">
        <v>937</v>
      </c>
      <c r="E475" s="6" t="s">
        <v>6872</v>
      </c>
      <c r="F475" s="6" t="s">
        <v>6873</v>
      </c>
      <c r="H475" s="6" t="s">
        <v>6265</v>
      </c>
      <c r="I475" s="6" t="s">
        <v>11605</v>
      </c>
      <c r="J475" s="6" t="s">
        <v>15309</v>
      </c>
      <c r="K475" s="6" t="s">
        <v>11814</v>
      </c>
      <c r="L475" s="6" t="s">
        <v>11604</v>
      </c>
      <c r="M475" s="6" t="s">
        <v>6266</v>
      </c>
      <c r="N475" s="6">
        <v>452009</v>
      </c>
      <c r="R475" s="6" t="s">
        <v>15310</v>
      </c>
      <c r="S475" s="6" t="s">
        <v>6266</v>
      </c>
      <c r="U475" s="6" t="s">
        <v>15310</v>
      </c>
      <c r="W475" s="6" t="s">
        <v>15334</v>
      </c>
      <c r="X475" s="6" t="s">
        <v>15335</v>
      </c>
    </row>
    <row r="476" spans="1:24">
      <c r="A476" s="21" t="s">
        <v>885</v>
      </c>
      <c r="B476" s="6" t="s">
        <v>887</v>
      </c>
      <c r="D476" s="6" t="s">
        <v>887</v>
      </c>
      <c r="E476" s="6" t="s">
        <v>16694</v>
      </c>
      <c r="F476" s="6" t="s">
        <v>16695</v>
      </c>
      <c r="H476" s="6" t="s">
        <v>6089</v>
      </c>
      <c r="I476" s="6" t="s">
        <v>11606</v>
      </c>
      <c r="J476" s="6" t="s">
        <v>15309</v>
      </c>
      <c r="K476" s="6" t="s">
        <v>11802</v>
      </c>
      <c r="L476" s="6" t="s">
        <v>11604</v>
      </c>
      <c r="M476" s="6" t="s">
        <v>5962</v>
      </c>
      <c r="N476" s="6">
        <v>411037</v>
      </c>
      <c r="O476" s="6" t="s">
        <v>12906</v>
      </c>
      <c r="R476" s="6" t="s">
        <v>15318</v>
      </c>
      <c r="S476" s="6" t="s">
        <v>15237</v>
      </c>
      <c r="T476" s="6" t="s">
        <v>15237</v>
      </c>
      <c r="U476" s="6" t="s">
        <v>15310</v>
      </c>
      <c r="W476" s="6" t="s">
        <v>15311</v>
      </c>
      <c r="X476" s="6" t="s">
        <v>15339</v>
      </c>
    </row>
    <row r="477" spans="1:24">
      <c r="A477" s="21" t="s">
        <v>885</v>
      </c>
      <c r="B477" s="6" t="s">
        <v>887</v>
      </c>
      <c r="C477" s="6" t="s">
        <v>886</v>
      </c>
      <c r="D477" s="6" t="s">
        <v>887</v>
      </c>
      <c r="E477" s="6" t="s">
        <v>6825</v>
      </c>
      <c r="F477" s="6" t="s">
        <v>6826</v>
      </c>
      <c r="H477" s="6" t="s">
        <v>6089</v>
      </c>
      <c r="I477" s="6" t="s">
        <v>11606</v>
      </c>
      <c r="J477" s="6" t="s">
        <v>15309</v>
      </c>
      <c r="K477" s="6" t="s">
        <v>11802</v>
      </c>
      <c r="L477" s="6" t="s">
        <v>11604</v>
      </c>
      <c r="M477" s="6" t="s">
        <v>5962</v>
      </c>
      <c r="N477" s="6">
        <v>411037</v>
      </c>
      <c r="O477" s="6">
        <v>9923693632</v>
      </c>
      <c r="R477" s="6" t="s">
        <v>15310</v>
      </c>
      <c r="S477" s="6" t="s">
        <v>5962</v>
      </c>
      <c r="U477" s="6" t="s">
        <v>15310</v>
      </c>
      <c r="W477" s="6" t="s">
        <v>15311</v>
      </c>
      <c r="X477" s="6" t="s">
        <v>15339</v>
      </c>
    </row>
    <row r="478" spans="1:24">
      <c r="A478" s="21" t="s">
        <v>885</v>
      </c>
      <c r="B478" s="6" t="s">
        <v>887</v>
      </c>
      <c r="C478" s="6" t="s">
        <v>888</v>
      </c>
      <c r="D478" s="6" t="s">
        <v>887</v>
      </c>
      <c r="E478" s="6" t="s">
        <v>6827</v>
      </c>
      <c r="F478" s="6" t="s">
        <v>6828</v>
      </c>
      <c r="G478" s="6" t="s">
        <v>6200</v>
      </c>
      <c r="H478" s="6" t="s">
        <v>6200</v>
      </c>
      <c r="I478" s="6" t="s">
        <v>11606</v>
      </c>
      <c r="J478" s="6" t="s">
        <v>15309</v>
      </c>
      <c r="L478" s="6" t="s">
        <v>11604</v>
      </c>
      <c r="M478" s="6" t="s">
        <v>5962</v>
      </c>
      <c r="O478" s="6" t="s">
        <v>12906</v>
      </c>
      <c r="R478" s="6" t="s">
        <v>15310</v>
      </c>
      <c r="S478" s="6" t="s">
        <v>5962</v>
      </c>
      <c r="U478" s="6" t="s">
        <v>15310</v>
      </c>
      <c r="W478" s="6" t="s">
        <v>15311</v>
      </c>
      <c r="X478" s="6" t="s">
        <v>15339</v>
      </c>
    </row>
    <row r="479" spans="1:24">
      <c r="A479" s="21" t="s">
        <v>965</v>
      </c>
      <c r="B479" s="6" t="s">
        <v>967</v>
      </c>
      <c r="D479" s="6" t="s">
        <v>967</v>
      </c>
      <c r="E479" s="6" t="s">
        <v>16696</v>
      </c>
      <c r="F479" s="6" t="s">
        <v>16697</v>
      </c>
      <c r="H479" s="6" t="s">
        <v>6519</v>
      </c>
      <c r="I479" s="6" t="s">
        <v>11605</v>
      </c>
      <c r="J479" s="6" t="s">
        <v>15309</v>
      </c>
      <c r="K479" s="6" t="s">
        <v>16698</v>
      </c>
      <c r="L479" s="6" t="s">
        <v>11604</v>
      </c>
      <c r="M479" s="6" t="s">
        <v>5979</v>
      </c>
      <c r="N479" s="6">
        <v>700013</v>
      </c>
      <c r="O479" s="6">
        <v>913322158195</v>
      </c>
      <c r="R479" s="6" t="s">
        <v>15318</v>
      </c>
      <c r="S479" s="6" t="s">
        <v>15237</v>
      </c>
      <c r="T479" s="6" t="s">
        <v>15237</v>
      </c>
      <c r="U479" s="6" t="s">
        <v>15310</v>
      </c>
      <c r="W479" s="6" t="s">
        <v>15345</v>
      </c>
      <c r="X479" s="6" t="s">
        <v>15312</v>
      </c>
    </row>
    <row r="480" spans="1:24">
      <c r="A480" s="21" t="s">
        <v>965</v>
      </c>
      <c r="B480" s="6" t="s">
        <v>967</v>
      </c>
      <c r="C480" s="6" t="s">
        <v>966</v>
      </c>
      <c r="D480" s="6" t="s">
        <v>967</v>
      </c>
      <c r="E480" s="6" t="s">
        <v>6898</v>
      </c>
      <c r="F480" s="6" t="s">
        <v>6899</v>
      </c>
      <c r="G480" s="6" t="s">
        <v>6519</v>
      </c>
      <c r="H480" s="6" t="s">
        <v>6519</v>
      </c>
      <c r="I480" s="6" t="s">
        <v>11605</v>
      </c>
      <c r="J480" s="6" t="s">
        <v>15309</v>
      </c>
      <c r="K480" s="6" t="s">
        <v>11823</v>
      </c>
      <c r="L480" s="6" t="s">
        <v>11604</v>
      </c>
      <c r="M480" s="6" t="s">
        <v>5979</v>
      </c>
      <c r="N480" s="6">
        <v>700013</v>
      </c>
      <c r="O480" s="6">
        <v>9825015672</v>
      </c>
      <c r="R480" s="6" t="s">
        <v>15310</v>
      </c>
      <c r="S480" s="6" t="s">
        <v>5979</v>
      </c>
      <c r="U480" s="6" t="s">
        <v>15310</v>
      </c>
      <c r="W480" s="6" t="s">
        <v>15345</v>
      </c>
      <c r="X480" s="6" t="s">
        <v>15312</v>
      </c>
    </row>
    <row r="481" spans="1:24">
      <c r="A481" s="21" t="s">
        <v>812</v>
      </c>
      <c r="B481" s="6" t="s">
        <v>814</v>
      </c>
      <c r="D481" s="6" t="s">
        <v>814</v>
      </c>
      <c r="E481" s="6" t="s">
        <v>16699</v>
      </c>
      <c r="F481" s="6" t="s">
        <v>16700</v>
      </c>
      <c r="G481" s="6" t="s">
        <v>16701</v>
      </c>
      <c r="H481" s="6" t="s">
        <v>6007</v>
      </c>
      <c r="I481" s="6" t="s">
        <v>11610</v>
      </c>
      <c r="J481" s="6" t="s">
        <v>15309</v>
      </c>
      <c r="L481" s="6" t="s">
        <v>11604</v>
      </c>
      <c r="M481" s="6" t="s">
        <v>6008</v>
      </c>
      <c r="N481" s="6">
        <v>110036</v>
      </c>
      <c r="O481" s="6" t="s">
        <v>12886</v>
      </c>
      <c r="R481" s="6" t="s">
        <v>15318</v>
      </c>
      <c r="S481" s="6" t="s">
        <v>15237</v>
      </c>
      <c r="T481" s="6" t="s">
        <v>15237</v>
      </c>
      <c r="U481" s="6" t="s">
        <v>15310</v>
      </c>
      <c r="W481" s="6" t="s">
        <v>15311</v>
      </c>
      <c r="X481" s="6" t="s">
        <v>15314</v>
      </c>
    </row>
    <row r="482" spans="1:24">
      <c r="A482" s="21" t="s">
        <v>812</v>
      </c>
      <c r="B482" s="6" t="s">
        <v>814</v>
      </c>
      <c r="C482" s="6" t="s">
        <v>813</v>
      </c>
      <c r="D482" s="6" t="s">
        <v>814</v>
      </c>
      <c r="E482" s="6" t="s">
        <v>15455</v>
      </c>
      <c r="F482" s="6" t="s">
        <v>6758</v>
      </c>
      <c r="G482" s="6" t="s">
        <v>6759</v>
      </c>
      <c r="I482" s="6" t="s">
        <v>11610</v>
      </c>
      <c r="J482" s="6" t="s">
        <v>15309</v>
      </c>
      <c r="L482" s="6" t="s">
        <v>11604</v>
      </c>
      <c r="M482" s="6" t="s">
        <v>6008</v>
      </c>
      <c r="O482" s="6">
        <v>9820439987</v>
      </c>
      <c r="R482" s="6" t="s">
        <v>15310</v>
      </c>
      <c r="S482" s="6" t="s">
        <v>6008</v>
      </c>
      <c r="U482" s="6" t="s">
        <v>15310</v>
      </c>
      <c r="W482" s="6" t="s">
        <v>15311</v>
      </c>
      <c r="X482" s="6" t="s">
        <v>15314</v>
      </c>
    </row>
    <row r="483" spans="1:24">
      <c r="A483" s="21" t="s">
        <v>898</v>
      </c>
      <c r="B483" s="6" t="s">
        <v>900</v>
      </c>
      <c r="D483" s="6" t="s">
        <v>900</v>
      </c>
      <c r="E483" s="6" t="s">
        <v>16702</v>
      </c>
      <c r="F483" s="6" t="s">
        <v>16703</v>
      </c>
      <c r="H483" s="6" t="s">
        <v>5973</v>
      </c>
      <c r="I483" s="6" t="s">
        <v>11605</v>
      </c>
      <c r="J483" s="6" t="s">
        <v>15309</v>
      </c>
      <c r="K483" s="6" t="s">
        <v>11804</v>
      </c>
      <c r="L483" s="6" t="s">
        <v>11604</v>
      </c>
      <c r="M483" s="6" t="s">
        <v>5975</v>
      </c>
      <c r="O483" s="6">
        <v>9312255158</v>
      </c>
      <c r="R483" s="6" t="s">
        <v>15318</v>
      </c>
      <c r="S483" s="6" t="s">
        <v>15237</v>
      </c>
      <c r="T483" s="6" t="s">
        <v>15237</v>
      </c>
      <c r="U483" s="6" t="s">
        <v>15310</v>
      </c>
      <c r="W483" s="6" t="s">
        <v>15345</v>
      </c>
      <c r="X483" s="6" t="s">
        <v>15312</v>
      </c>
    </row>
    <row r="484" spans="1:24">
      <c r="A484" s="21" t="s">
        <v>898</v>
      </c>
      <c r="B484" s="6" t="s">
        <v>900</v>
      </c>
      <c r="C484" s="6" t="s">
        <v>899</v>
      </c>
      <c r="D484" s="6" t="s">
        <v>900</v>
      </c>
      <c r="E484" s="6" t="s">
        <v>6836</v>
      </c>
      <c r="F484" s="6" t="s">
        <v>6837</v>
      </c>
      <c r="H484" s="6" t="s">
        <v>5973</v>
      </c>
      <c r="I484" s="6" t="s">
        <v>11605</v>
      </c>
      <c r="J484" s="6" t="s">
        <v>15309</v>
      </c>
      <c r="K484" s="6" t="s">
        <v>11804</v>
      </c>
      <c r="L484" s="6" t="s">
        <v>11604</v>
      </c>
      <c r="M484" s="6" t="s">
        <v>5975</v>
      </c>
      <c r="O484" s="6" t="s">
        <v>12907</v>
      </c>
      <c r="R484" s="6" t="s">
        <v>15310</v>
      </c>
      <c r="S484" s="6" t="s">
        <v>5975</v>
      </c>
      <c r="U484" s="6" t="s">
        <v>15310</v>
      </c>
      <c r="W484" s="6" t="s">
        <v>15345</v>
      </c>
      <c r="X484" s="6" t="s">
        <v>15312</v>
      </c>
    </row>
    <row r="485" spans="1:24">
      <c r="A485" s="21" t="s">
        <v>906</v>
      </c>
      <c r="B485" s="6" t="s">
        <v>908</v>
      </c>
      <c r="D485" s="6" t="s">
        <v>908</v>
      </c>
      <c r="E485" s="6" t="s">
        <v>16704</v>
      </c>
      <c r="F485" s="6" t="s">
        <v>16705</v>
      </c>
      <c r="G485" s="6" t="s">
        <v>16706</v>
      </c>
      <c r="H485" s="6" t="s">
        <v>6089</v>
      </c>
      <c r="I485" s="6" t="s">
        <v>11605</v>
      </c>
      <c r="J485" s="6" t="s">
        <v>15309</v>
      </c>
      <c r="K485" s="6" t="s">
        <v>11806</v>
      </c>
      <c r="L485" s="6" t="s">
        <v>11604</v>
      </c>
      <c r="M485" s="6" t="s">
        <v>5962</v>
      </c>
      <c r="N485" s="6">
        <v>412209</v>
      </c>
      <c r="O485" s="6" t="s">
        <v>12909</v>
      </c>
      <c r="R485" s="6" t="s">
        <v>15318</v>
      </c>
      <c r="S485" s="6" t="s">
        <v>15237</v>
      </c>
      <c r="T485" s="6" t="s">
        <v>15237</v>
      </c>
      <c r="U485" s="6" t="s">
        <v>15310</v>
      </c>
      <c r="W485" s="6" t="s">
        <v>15334</v>
      </c>
      <c r="X485" s="6" t="s">
        <v>15346</v>
      </c>
    </row>
    <row r="486" spans="1:24">
      <c r="A486" s="21" t="s">
        <v>906</v>
      </c>
      <c r="B486" s="6" t="s">
        <v>908</v>
      </c>
      <c r="C486" s="6" t="s">
        <v>907</v>
      </c>
      <c r="D486" s="6" t="s">
        <v>908</v>
      </c>
      <c r="E486" s="6" t="s">
        <v>6842</v>
      </c>
      <c r="F486" s="6" t="s">
        <v>6843</v>
      </c>
      <c r="G486" s="6" t="s">
        <v>6844</v>
      </c>
      <c r="H486" s="6" t="s">
        <v>6089</v>
      </c>
      <c r="I486" s="6" t="s">
        <v>11605</v>
      </c>
      <c r="J486" s="6" t="s">
        <v>15309</v>
      </c>
      <c r="K486" s="6" t="s">
        <v>11806</v>
      </c>
      <c r="L486" s="6" t="s">
        <v>11604</v>
      </c>
      <c r="M486" s="6" t="s">
        <v>5962</v>
      </c>
      <c r="N486" s="6">
        <v>412209</v>
      </c>
      <c r="O486" s="6" t="s">
        <v>12908</v>
      </c>
      <c r="R486" s="6" t="s">
        <v>15310</v>
      </c>
      <c r="S486" s="6" t="s">
        <v>5962</v>
      </c>
      <c r="U486" s="6" t="s">
        <v>15310</v>
      </c>
      <c r="W486" s="6" t="s">
        <v>15334</v>
      </c>
      <c r="X486" s="6" t="s">
        <v>15346</v>
      </c>
    </row>
    <row r="487" spans="1:24">
      <c r="A487" s="21" t="s">
        <v>879</v>
      </c>
      <c r="B487" s="6" t="s">
        <v>881</v>
      </c>
      <c r="D487" s="6" t="s">
        <v>881</v>
      </c>
      <c r="E487" s="6" t="s">
        <v>16707</v>
      </c>
      <c r="F487" s="6" t="s">
        <v>6820</v>
      </c>
      <c r="H487" s="6" t="s">
        <v>6821</v>
      </c>
      <c r="I487" s="6" t="s">
        <v>11610</v>
      </c>
      <c r="J487" s="6" t="s">
        <v>15309</v>
      </c>
      <c r="L487" s="6" t="s">
        <v>11604</v>
      </c>
      <c r="M487" s="6" t="s">
        <v>6195</v>
      </c>
      <c r="N487" s="6">
        <v>122050</v>
      </c>
      <c r="O487" s="6" t="s">
        <v>12905</v>
      </c>
      <c r="R487" s="6" t="s">
        <v>15318</v>
      </c>
      <c r="S487" s="6" t="s">
        <v>15237</v>
      </c>
      <c r="T487" s="6" t="s">
        <v>15237</v>
      </c>
      <c r="U487" s="6" t="s">
        <v>15310</v>
      </c>
      <c r="W487" s="6" t="s">
        <v>15311</v>
      </c>
      <c r="X487" s="6" t="s">
        <v>15342</v>
      </c>
    </row>
    <row r="488" spans="1:24">
      <c r="A488" s="21" t="s">
        <v>879</v>
      </c>
      <c r="B488" s="6" t="s">
        <v>881</v>
      </c>
      <c r="C488" s="6" t="s">
        <v>880</v>
      </c>
      <c r="D488" s="6" t="s">
        <v>881</v>
      </c>
      <c r="E488" s="6" t="s">
        <v>6819</v>
      </c>
      <c r="F488" s="6" t="s">
        <v>6820</v>
      </c>
      <c r="H488" s="6" t="s">
        <v>6821</v>
      </c>
      <c r="I488" s="6" t="s">
        <v>11610</v>
      </c>
      <c r="J488" s="6" t="s">
        <v>15309</v>
      </c>
      <c r="K488" s="6" t="s">
        <v>11800</v>
      </c>
      <c r="L488" s="6" t="s">
        <v>11604</v>
      </c>
      <c r="M488" s="6" t="s">
        <v>6195</v>
      </c>
      <c r="N488" s="6">
        <v>122050</v>
      </c>
      <c r="O488" s="6" t="s">
        <v>12904</v>
      </c>
      <c r="R488" s="6" t="s">
        <v>15310</v>
      </c>
      <c r="S488" s="6" t="s">
        <v>6195</v>
      </c>
      <c r="U488" s="6" t="s">
        <v>15310</v>
      </c>
      <c r="W488" s="6" t="s">
        <v>15311</v>
      </c>
      <c r="X488" s="6" t="s">
        <v>15342</v>
      </c>
    </row>
    <row r="489" spans="1:24">
      <c r="A489" s="21" t="s">
        <v>889</v>
      </c>
      <c r="B489" s="6" t="s">
        <v>891</v>
      </c>
      <c r="D489" s="6" t="s">
        <v>891</v>
      </c>
      <c r="E489" s="6" t="s">
        <v>16708</v>
      </c>
      <c r="F489" s="6" t="s">
        <v>16709</v>
      </c>
      <c r="H489" s="6" t="s">
        <v>6007</v>
      </c>
      <c r="I489" s="6" t="s">
        <v>11610</v>
      </c>
      <c r="J489" s="6" t="s">
        <v>15309</v>
      </c>
      <c r="L489" s="6" t="s">
        <v>11604</v>
      </c>
      <c r="M489" s="6" t="s">
        <v>6008</v>
      </c>
      <c r="N489" s="6">
        <v>110087</v>
      </c>
      <c r="O489" s="6">
        <v>9717593241</v>
      </c>
      <c r="R489" s="6" t="s">
        <v>15318</v>
      </c>
      <c r="S489" s="6" t="s">
        <v>15237</v>
      </c>
      <c r="T489" s="6" t="s">
        <v>15237</v>
      </c>
      <c r="U489" s="6" t="s">
        <v>15310</v>
      </c>
      <c r="W489" s="6" t="s">
        <v>15311</v>
      </c>
      <c r="X489" s="6" t="s">
        <v>15342</v>
      </c>
    </row>
    <row r="490" spans="1:24">
      <c r="A490" s="21" t="s">
        <v>889</v>
      </c>
      <c r="B490" s="6" t="s">
        <v>891</v>
      </c>
      <c r="C490" s="6" t="s">
        <v>890</v>
      </c>
      <c r="D490" s="6" t="s">
        <v>891</v>
      </c>
      <c r="E490" s="6" t="s">
        <v>6829</v>
      </c>
      <c r="F490" s="6" t="s">
        <v>6830</v>
      </c>
      <c r="H490" s="6" t="s">
        <v>6831</v>
      </c>
      <c r="I490" s="6" t="s">
        <v>11610</v>
      </c>
      <c r="J490" s="6" t="s">
        <v>15309</v>
      </c>
      <c r="L490" s="6" t="s">
        <v>11604</v>
      </c>
      <c r="M490" s="6" t="s">
        <v>6008</v>
      </c>
      <c r="N490" s="6">
        <v>110087</v>
      </c>
      <c r="O490" s="6">
        <v>9822439637</v>
      </c>
      <c r="R490" s="6" t="s">
        <v>15310</v>
      </c>
      <c r="S490" s="6" t="s">
        <v>6008</v>
      </c>
      <c r="U490" s="6" t="s">
        <v>15310</v>
      </c>
      <c r="W490" s="6" t="s">
        <v>15311</v>
      </c>
      <c r="X490" s="6" t="s">
        <v>15342</v>
      </c>
    </row>
    <row r="491" spans="1:24">
      <c r="A491" s="21" t="s">
        <v>895</v>
      </c>
      <c r="B491" s="6" t="s">
        <v>897</v>
      </c>
      <c r="D491" s="6" t="s">
        <v>897</v>
      </c>
      <c r="E491" s="6" t="s">
        <v>16710</v>
      </c>
      <c r="F491" s="6" t="s">
        <v>16711</v>
      </c>
      <c r="H491" s="6" t="s">
        <v>6835</v>
      </c>
      <c r="I491" s="6" t="s">
        <v>11606</v>
      </c>
      <c r="J491" s="6" t="s">
        <v>15309</v>
      </c>
      <c r="L491" s="6" t="s">
        <v>11604</v>
      </c>
      <c r="N491" s="6">
        <v>396230</v>
      </c>
      <c r="O491" s="6" t="s">
        <v>12907</v>
      </c>
      <c r="R491" s="6" t="s">
        <v>15318</v>
      </c>
      <c r="S491" s="6" t="s">
        <v>15237</v>
      </c>
      <c r="T491" s="6" t="s">
        <v>15237</v>
      </c>
      <c r="U491" s="6" t="s">
        <v>15310</v>
      </c>
      <c r="W491" s="6" t="s">
        <v>15311</v>
      </c>
      <c r="X491" s="6" t="s">
        <v>15314</v>
      </c>
    </row>
    <row r="492" spans="1:24">
      <c r="A492" s="21" t="s">
        <v>895</v>
      </c>
      <c r="B492" s="6" t="s">
        <v>897</v>
      </c>
      <c r="C492" s="6" t="s">
        <v>896</v>
      </c>
      <c r="D492" s="6" t="s">
        <v>897</v>
      </c>
      <c r="E492" s="6" t="s">
        <v>6833</v>
      </c>
      <c r="F492" s="6" t="s">
        <v>6834</v>
      </c>
      <c r="H492" s="6" t="s">
        <v>6835</v>
      </c>
      <c r="I492" s="6" t="s">
        <v>11606</v>
      </c>
      <c r="J492" s="6" t="s">
        <v>15309</v>
      </c>
      <c r="L492" s="6" t="s">
        <v>11604</v>
      </c>
      <c r="N492" s="6">
        <v>396230</v>
      </c>
      <c r="O492" s="6">
        <v>9822119109</v>
      </c>
      <c r="R492" s="6" t="s">
        <v>15310</v>
      </c>
      <c r="S492" s="6" t="s">
        <v>15237</v>
      </c>
      <c r="U492" s="6" t="s">
        <v>15310</v>
      </c>
      <c r="W492" s="6" t="s">
        <v>15311</v>
      </c>
      <c r="X492" s="6" t="s">
        <v>15314</v>
      </c>
    </row>
    <row r="493" spans="1:24">
      <c r="A493" s="21" t="s">
        <v>832</v>
      </c>
      <c r="B493" s="6" t="s">
        <v>15456</v>
      </c>
      <c r="D493" s="6" t="s">
        <v>15456</v>
      </c>
      <c r="E493" s="6" t="s">
        <v>6772</v>
      </c>
      <c r="F493" s="6" t="s">
        <v>6773</v>
      </c>
      <c r="G493" s="6" t="s">
        <v>6062</v>
      </c>
      <c r="H493" s="6" t="s">
        <v>6212</v>
      </c>
      <c r="I493" s="6" t="s">
        <v>11605</v>
      </c>
      <c r="J493" s="6" t="s">
        <v>15309</v>
      </c>
      <c r="L493" s="6" t="s">
        <v>11604</v>
      </c>
      <c r="M493" s="6" t="s">
        <v>6008</v>
      </c>
      <c r="N493" s="6">
        <v>110052</v>
      </c>
      <c r="O493" s="6" t="s">
        <v>12892</v>
      </c>
      <c r="R493" s="6" t="s">
        <v>15318</v>
      </c>
      <c r="S493" s="6" t="s">
        <v>15237</v>
      </c>
      <c r="T493" s="6" t="s">
        <v>15237</v>
      </c>
      <c r="U493" s="6" t="s">
        <v>15310</v>
      </c>
      <c r="W493" s="6" t="s">
        <v>15325</v>
      </c>
      <c r="X493" s="6" t="s">
        <v>15373</v>
      </c>
    </row>
    <row r="494" spans="1:24">
      <c r="A494" s="21" t="s">
        <v>832</v>
      </c>
      <c r="B494" s="6" t="s">
        <v>15456</v>
      </c>
      <c r="C494" s="6" t="s">
        <v>833</v>
      </c>
      <c r="D494" s="6" t="s">
        <v>834</v>
      </c>
      <c r="E494" s="6" t="s">
        <v>6772</v>
      </c>
      <c r="F494" s="6" t="s">
        <v>6773</v>
      </c>
      <c r="G494" s="6" t="s">
        <v>6062</v>
      </c>
      <c r="I494" s="6" t="s">
        <v>11605</v>
      </c>
      <c r="J494" s="6" t="s">
        <v>15309</v>
      </c>
      <c r="L494" s="6" t="s">
        <v>11604</v>
      </c>
      <c r="M494" s="6" t="s">
        <v>6008</v>
      </c>
      <c r="O494" s="6" t="s">
        <v>12891</v>
      </c>
      <c r="R494" s="6" t="s">
        <v>15310</v>
      </c>
      <c r="S494" s="6" t="s">
        <v>6008</v>
      </c>
      <c r="U494" s="6" t="s">
        <v>15310</v>
      </c>
      <c r="W494" s="6" t="s">
        <v>15325</v>
      </c>
      <c r="X494" s="6" t="s">
        <v>15373</v>
      </c>
    </row>
    <row r="495" spans="1:24">
      <c r="A495" s="21" t="s">
        <v>832</v>
      </c>
      <c r="B495" s="6" t="s">
        <v>15456</v>
      </c>
      <c r="C495" s="6" t="s">
        <v>835</v>
      </c>
      <c r="D495" s="6" t="s">
        <v>834</v>
      </c>
      <c r="E495" s="6" t="s">
        <v>6774</v>
      </c>
      <c r="F495" s="6" t="s">
        <v>6775</v>
      </c>
      <c r="G495" s="6" t="s">
        <v>15372</v>
      </c>
      <c r="H495" s="6" t="s">
        <v>6212</v>
      </c>
      <c r="I495" s="6" t="s">
        <v>11605</v>
      </c>
      <c r="J495" s="6" t="s">
        <v>15309</v>
      </c>
      <c r="K495" s="6" t="s">
        <v>11788</v>
      </c>
      <c r="L495" s="6" t="s">
        <v>11604</v>
      </c>
      <c r="M495" s="6" t="s">
        <v>6008</v>
      </c>
      <c r="N495" s="6">
        <v>110009</v>
      </c>
      <c r="O495" s="6" t="s">
        <v>12892</v>
      </c>
      <c r="R495" s="6" t="s">
        <v>15310</v>
      </c>
      <c r="S495" s="6" t="s">
        <v>6008</v>
      </c>
      <c r="U495" s="6" t="s">
        <v>15310</v>
      </c>
      <c r="W495" s="6" t="s">
        <v>15325</v>
      </c>
      <c r="X495" s="6" t="s">
        <v>15373</v>
      </c>
    </row>
    <row r="496" spans="1:24">
      <c r="A496" s="21" t="s">
        <v>832</v>
      </c>
      <c r="B496" s="6" t="s">
        <v>15456</v>
      </c>
      <c r="C496" s="6" t="s">
        <v>836</v>
      </c>
      <c r="D496" s="6" t="s">
        <v>834</v>
      </c>
      <c r="E496" s="6" t="s">
        <v>6776</v>
      </c>
      <c r="F496" s="6" t="s">
        <v>6777</v>
      </c>
      <c r="G496" s="6" t="s">
        <v>6778</v>
      </c>
      <c r="H496" s="6" t="s">
        <v>6212</v>
      </c>
      <c r="I496" s="6" t="s">
        <v>11605</v>
      </c>
      <c r="J496" s="6" t="s">
        <v>15309</v>
      </c>
      <c r="L496" s="6" t="s">
        <v>11604</v>
      </c>
      <c r="M496" s="6" t="s">
        <v>6008</v>
      </c>
      <c r="N496" s="6">
        <v>110055</v>
      </c>
      <c r="O496" s="6" t="s">
        <v>12893</v>
      </c>
      <c r="R496" s="6" t="s">
        <v>15310</v>
      </c>
      <c r="S496" s="6" t="s">
        <v>6008</v>
      </c>
      <c r="U496" s="6" t="s">
        <v>15310</v>
      </c>
      <c r="W496" s="6" t="s">
        <v>15325</v>
      </c>
      <c r="X496" s="6" t="s">
        <v>15373</v>
      </c>
    </row>
    <row r="497" spans="1:24">
      <c r="A497" s="21" t="s">
        <v>979</v>
      </c>
      <c r="B497" s="6" t="s">
        <v>981</v>
      </c>
      <c r="D497" s="6" t="s">
        <v>981</v>
      </c>
      <c r="E497" s="6" t="s">
        <v>6912</v>
      </c>
      <c r="F497" s="6" t="s">
        <v>16712</v>
      </c>
      <c r="G497" s="6" t="s">
        <v>16713</v>
      </c>
      <c r="H497" s="6" t="s">
        <v>16714</v>
      </c>
      <c r="I497" s="6" t="s">
        <v>11807</v>
      </c>
      <c r="J497" s="6" t="s">
        <v>15309</v>
      </c>
      <c r="K497" s="6" t="s">
        <v>16715</v>
      </c>
      <c r="L497" s="6" t="s">
        <v>11609</v>
      </c>
      <c r="M497" s="6" t="s">
        <v>6008</v>
      </c>
      <c r="N497" s="6">
        <v>110055</v>
      </c>
      <c r="O497" s="6" t="s">
        <v>12921</v>
      </c>
      <c r="R497" s="6" t="s">
        <v>15318</v>
      </c>
      <c r="S497" s="6" t="s">
        <v>15237</v>
      </c>
      <c r="T497" s="6" t="s">
        <v>15237</v>
      </c>
      <c r="U497" s="6" t="s">
        <v>15310</v>
      </c>
      <c r="W497" s="6" t="s">
        <v>15325</v>
      </c>
      <c r="X497" s="6" t="s">
        <v>15373</v>
      </c>
    </row>
    <row r="498" spans="1:24">
      <c r="A498" s="21" t="s">
        <v>979</v>
      </c>
      <c r="B498" s="6" t="s">
        <v>981</v>
      </c>
      <c r="C498" s="6" t="s">
        <v>980</v>
      </c>
      <c r="D498" s="6" t="s">
        <v>981</v>
      </c>
      <c r="E498" s="6" t="s">
        <v>6912</v>
      </c>
      <c r="F498" s="6" t="s">
        <v>6913</v>
      </c>
      <c r="G498" s="6" t="s">
        <v>6914</v>
      </c>
      <c r="H498" s="6" t="s">
        <v>6915</v>
      </c>
      <c r="I498" s="6" t="s">
        <v>11605</v>
      </c>
      <c r="J498" s="6" t="s">
        <v>15309</v>
      </c>
      <c r="K498" s="6" t="s">
        <v>11830</v>
      </c>
      <c r="L498" s="6" t="s">
        <v>11604</v>
      </c>
      <c r="M498" s="6" t="s">
        <v>6008</v>
      </c>
      <c r="N498" s="6">
        <v>110055</v>
      </c>
      <c r="O498" s="6" t="s">
        <v>12920</v>
      </c>
      <c r="R498" s="6" t="s">
        <v>15310</v>
      </c>
      <c r="S498" s="6" t="s">
        <v>6008</v>
      </c>
      <c r="U498" s="6" t="s">
        <v>15310</v>
      </c>
      <c r="W498" s="6" t="s">
        <v>15325</v>
      </c>
      <c r="X498" s="6" t="s">
        <v>15373</v>
      </c>
    </row>
    <row r="499" spans="1:24">
      <c r="A499" s="21" t="s">
        <v>979</v>
      </c>
      <c r="B499" s="6" t="s">
        <v>981</v>
      </c>
      <c r="C499" s="6" t="s">
        <v>982</v>
      </c>
      <c r="D499" s="6" t="s">
        <v>981</v>
      </c>
      <c r="E499" s="6" t="s">
        <v>6916</v>
      </c>
      <c r="F499" s="6" t="s">
        <v>6917</v>
      </c>
      <c r="G499" s="6" t="s">
        <v>6918</v>
      </c>
      <c r="H499" s="6" t="s">
        <v>6212</v>
      </c>
      <c r="I499" s="6" t="s">
        <v>11605</v>
      </c>
      <c r="J499" s="6" t="s">
        <v>15309</v>
      </c>
      <c r="K499" s="6" t="s">
        <v>11788</v>
      </c>
      <c r="L499" s="6" t="s">
        <v>11604</v>
      </c>
      <c r="M499" s="6" t="s">
        <v>6008</v>
      </c>
      <c r="N499" s="6">
        <v>110042</v>
      </c>
      <c r="O499" s="6" t="s">
        <v>12921</v>
      </c>
      <c r="R499" s="6" t="s">
        <v>15310</v>
      </c>
      <c r="S499" s="6" t="s">
        <v>6008</v>
      </c>
      <c r="U499" s="6" t="s">
        <v>15310</v>
      </c>
      <c r="W499" s="6" t="s">
        <v>15325</v>
      </c>
      <c r="X499" s="6" t="s">
        <v>15373</v>
      </c>
    </row>
    <row r="500" spans="1:24">
      <c r="A500" s="21" t="s">
        <v>16716</v>
      </c>
      <c r="B500" s="6" t="s">
        <v>16717</v>
      </c>
      <c r="D500" s="6" t="s">
        <v>16717</v>
      </c>
      <c r="E500" s="6" t="s">
        <v>6257</v>
      </c>
      <c r="H500" s="6" t="s">
        <v>6257</v>
      </c>
      <c r="I500" s="6" t="s">
        <v>11610</v>
      </c>
      <c r="J500" s="6" t="s">
        <v>15309</v>
      </c>
      <c r="L500" s="6" t="s">
        <v>11604</v>
      </c>
      <c r="M500" s="6" t="s">
        <v>6195</v>
      </c>
      <c r="N500" s="6">
        <v>122001</v>
      </c>
      <c r="R500" s="6" t="s">
        <v>15318</v>
      </c>
      <c r="S500" s="6" t="s">
        <v>15237</v>
      </c>
      <c r="T500" s="6" t="s">
        <v>15237</v>
      </c>
      <c r="U500" s="6" t="s">
        <v>15310</v>
      </c>
      <c r="W500" s="6" t="s">
        <v>15325</v>
      </c>
      <c r="X500" s="6" t="s">
        <v>15314</v>
      </c>
    </row>
    <row r="501" spans="1:24">
      <c r="A501" s="21" t="s">
        <v>796</v>
      </c>
      <c r="B501" s="6" t="s">
        <v>15457</v>
      </c>
      <c r="D501" s="6" t="s">
        <v>15457</v>
      </c>
      <c r="E501" s="6" t="s">
        <v>16718</v>
      </c>
      <c r="F501" s="6" t="s">
        <v>16719</v>
      </c>
      <c r="G501" s="6" t="s">
        <v>16720</v>
      </c>
      <c r="H501" s="6" t="s">
        <v>6089</v>
      </c>
      <c r="I501" s="6" t="s">
        <v>11610</v>
      </c>
      <c r="J501" s="6" t="s">
        <v>15309</v>
      </c>
      <c r="L501" s="6" t="s">
        <v>11604</v>
      </c>
      <c r="M501" s="6" t="s">
        <v>5962</v>
      </c>
      <c r="N501" s="6">
        <v>413105</v>
      </c>
      <c r="O501" s="6">
        <v>2118248201</v>
      </c>
      <c r="R501" s="6" t="s">
        <v>15318</v>
      </c>
      <c r="S501" s="6" t="s">
        <v>15237</v>
      </c>
      <c r="T501" s="6" t="s">
        <v>15237</v>
      </c>
      <c r="U501" s="6" t="s">
        <v>15310</v>
      </c>
      <c r="W501" s="6" t="s">
        <v>15311</v>
      </c>
      <c r="X501" s="6" t="s">
        <v>15330</v>
      </c>
    </row>
    <row r="502" spans="1:24">
      <c r="A502" s="21" t="s">
        <v>796</v>
      </c>
      <c r="B502" s="6" t="s">
        <v>15457</v>
      </c>
      <c r="C502" s="6" t="s">
        <v>797</v>
      </c>
      <c r="D502" s="6" t="s">
        <v>798</v>
      </c>
      <c r="E502" s="6" t="s">
        <v>6737</v>
      </c>
      <c r="F502" s="6" t="s">
        <v>6738</v>
      </c>
      <c r="I502" s="6" t="s">
        <v>11610</v>
      </c>
      <c r="J502" s="6" t="s">
        <v>15309</v>
      </c>
      <c r="L502" s="6" t="s">
        <v>11604</v>
      </c>
      <c r="M502" s="6" t="s">
        <v>5962</v>
      </c>
      <c r="O502" s="6" t="s">
        <v>12883</v>
      </c>
      <c r="R502" s="6" t="s">
        <v>15310</v>
      </c>
      <c r="S502" s="6" t="s">
        <v>5962</v>
      </c>
      <c r="U502" s="6" t="s">
        <v>15310</v>
      </c>
      <c r="W502" s="6" t="s">
        <v>15311</v>
      </c>
      <c r="X502" s="6" t="s">
        <v>15330</v>
      </c>
    </row>
    <row r="503" spans="1:24">
      <c r="A503" s="21" t="s">
        <v>938</v>
      </c>
      <c r="B503" s="6" t="s">
        <v>940</v>
      </c>
      <c r="D503" s="6" t="s">
        <v>940</v>
      </c>
      <c r="E503" s="6" t="s">
        <v>16721</v>
      </c>
      <c r="F503" s="6" t="s">
        <v>8168</v>
      </c>
      <c r="G503" s="6" t="s">
        <v>8774</v>
      </c>
      <c r="H503" s="6" t="s">
        <v>6212</v>
      </c>
      <c r="I503" s="6" t="s">
        <v>11610</v>
      </c>
      <c r="J503" s="6" t="s">
        <v>15309</v>
      </c>
      <c r="K503" s="6" t="s">
        <v>11815</v>
      </c>
      <c r="L503" s="6" t="s">
        <v>11604</v>
      </c>
      <c r="M503" s="6" t="s">
        <v>6008</v>
      </c>
      <c r="N503" s="6">
        <v>110006</v>
      </c>
      <c r="O503" s="6" t="s">
        <v>12914</v>
      </c>
      <c r="R503" s="6" t="s">
        <v>15318</v>
      </c>
      <c r="S503" s="6" t="s">
        <v>15237</v>
      </c>
      <c r="T503" s="6" t="s">
        <v>15237</v>
      </c>
      <c r="U503" s="6" t="s">
        <v>15310</v>
      </c>
      <c r="W503" s="6" t="s">
        <v>15311</v>
      </c>
      <c r="X503" s="6" t="s">
        <v>15330</v>
      </c>
    </row>
    <row r="504" spans="1:24">
      <c r="A504" s="21" t="s">
        <v>938</v>
      </c>
      <c r="B504" s="6" t="s">
        <v>940</v>
      </c>
      <c r="C504" s="6" t="s">
        <v>939</v>
      </c>
      <c r="D504" s="6" t="s">
        <v>940</v>
      </c>
      <c r="E504" s="6" t="s">
        <v>6874</v>
      </c>
      <c r="F504" s="6" t="s">
        <v>6875</v>
      </c>
      <c r="H504" s="6" t="s">
        <v>6212</v>
      </c>
      <c r="I504" s="6" t="s">
        <v>11610</v>
      </c>
      <c r="J504" s="6" t="s">
        <v>15309</v>
      </c>
      <c r="K504" s="6" t="s">
        <v>11815</v>
      </c>
      <c r="L504" s="6" t="s">
        <v>11604</v>
      </c>
      <c r="M504" s="6" t="s">
        <v>6008</v>
      </c>
      <c r="N504" s="6">
        <v>110042</v>
      </c>
      <c r="O504" s="6">
        <v>9425074514</v>
      </c>
      <c r="R504" s="6" t="s">
        <v>15310</v>
      </c>
      <c r="S504" s="6" t="s">
        <v>6008</v>
      </c>
      <c r="U504" s="6" t="s">
        <v>15310</v>
      </c>
      <c r="W504" s="6" t="s">
        <v>15311</v>
      </c>
      <c r="X504" s="6" t="s">
        <v>15330</v>
      </c>
    </row>
    <row r="505" spans="1:24">
      <c r="A505" s="21" t="s">
        <v>959</v>
      </c>
      <c r="B505" s="6" t="s">
        <v>961</v>
      </c>
      <c r="D505" s="6" t="s">
        <v>961</v>
      </c>
      <c r="E505" s="6" t="s">
        <v>6894</v>
      </c>
      <c r="F505" s="6" t="s">
        <v>5972</v>
      </c>
      <c r="H505" s="6" t="s">
        <v>5973</v>
      </c>
      <c r="I505" s="6" t="s">
        <v>11610</v>
      </c>
      <c r="J505" s="6" t="s">
        <v>15309</v>
      </c>
      <c r="K505" s="6" t="s">
        <v>11821</v>
      </c>
      <c r="L505" s="6" t="s">
        <v>11604</v>
      </c>
      <c r="M505" s="6" t="s">
        <v>5975</v>
      </c>
      <c r="N505" s="6">
        <v>210301</v>
      </c>
      <c r="O505" s="6" t="s">
        <v>12917</v>
      </c>
      <c r="R505" s="6" t="s">
        <v>15318</v>
      </c>
      <c r="S505" s="6" t="s">
        <v>15237</v>
      </c>
      <c r="T505" s="6" t="s">
        <v>15237</v>
      </c>
      <c r="U505" s="6" t="s">
        <v>15310</v>
      </c>
      <c r="W505" s="6" t="s">
        <v>15311</v>
      </c>
      <c r="X505" s="6" t="s">
        <v>15321</v>
      </c>
    </row>
    <row r="506" spans="1:24">
      <c r="A506" s="21" t="s">
        <v>959</v>
      </c>
      <c r="B506" s="6" t="s">
        <v>961</v>
      </c>
      <c r="C506" s="6" t="s">
        <v>960</v>
      </c>
      <c r="D506" s="6" t="s">
        <v>961</v>
      </c>
      <c r="E506" s="6" t="s">
        <v>6894</v>
      </c>
      <c r="F506" s="6" t="s">
        <v>5972</v>
      </c>
      <c r="H506" s="6" t="s">
        <v>5973</v>
      </c>
      <c r="I506" s="6" t="s">
        <v>11610</v>
      </c>
      <c r="J506" s="6" t="s">
        <v>15309</v>
      </c>
      <c r="K506" s="6" t="s">
        <v>11821</v>
      </c>
      <c r="L506" s="6" t="s">
        <v>11604</v>
      </c>
      <c r="M506" s="6" t="s">
        <v>5975</v>
      </c>
      <c r="N506" s="6">
        <v>201301</v>
      </c>
      <c r="O506" s="6">
        <v>9363041458</v>
      </c>
      <c r="R506" s="6" t="s">
        <v>15310</v>
      </c>
      <c r="S506" s="6" t="s">
        <v>5975</v>
      </c>
      <c r="U506" s="6" t="s">
        <v>15310</v>
      </c>
      <c r="W506" s="6" t="s">
        <v>15311</v>
      </c>
      <c r="X506" s="6" t="s">
        <v>15321</v>
      </c>
    </row>
    <row r="507" spans="1:24">
      <c r="A507" s="21" t="s">
        <v>829</v>
      </c>
      <c r="B507" s="6" t="s">
        <v>15458</v>
      </c>
      <c r="D507" s="6" t="s">
        <v>15458</v>
      </c>
      <c r="E507" s="6" t="s">
        <v>16722</v>
      </c>
      <c r="F507" s="6" t="s">
        <v>15460</v>
      </c>
      <c r="G507" s="6" t="s">
        <v>6771</v>
      </c>
      <c r="H507" s="6" t="s">
        <v>6007</v>
      </c>
      <c r="I507" s="6" t="s">
        <v>11610</v>
      </c>
      <c r="J507" s="6" t="s">
        <v>15309</v>
      </c>
      <c r="L507" s="6" t="s">
        <v>11604</v>
      </c>
      <c r="M507" s="6" t="s">
        <v>6008</v>
      </c>
      <c r="N507" s="6">
        <v>110059</v>
      </c>
      <c r="O507" s="6" t="s">
        <v>16723</v>
      </c>
      <c r="R507" s="6" t="s">
        <v>15318</v>
      </c>
      <c r="S507" s="6" t="s">
        <v>15237</v>
      </c>
      <c r="T507" s="6" t="s">
        <v>15237</v>
      </c>
      <c r="U507" s="6" t="s">
        <v>15310</v>
      </c>
      <c r="W507" s="6" t="s">
        <v>15311</v>
      </c>
      <c r="X507" s="6" t="s">
        <v>15319</v>
      </c>
    </row>
    <row r="508" spans="1:24">
      <c r="A508" s="21" t="s">
        <v>829</v>
      </c>
      <c r="B508" s="6" t="s">
        <v>15458</v>
      </c>
      <c r="C508" s="6" t="s">
        <v>830</v>
      </c>
      <c r="D508" s="6" t="s">
        <v>15458</v>
      </c>
      <c r="E508" s="6" t="s">
        <v>15459</v>
      </c>
      <c r="F508" s="6" t="s">
        <v>15460</v>
      </c>
      <c r="G508" s="6" t="s">
        <v>6771</v>
      </c>
      <c r="I508" s="6" t="s">
        <v>11610</v>
      </c>
      <c r="J508" s="6" t="s">
        <v>15309</v>
      </c>
      <c r="L508" s="6" t="s">
        <v>11604</v>
      </c>
      <c r="M508" s="6" t="s">
        <v>6008</v>
      </c>
      <c r="O508" s="6" t="s">
        <v>12890</v>
      </c>
      <c r="R508" s="6" t="s">
        <v>15310</v>
      </c>
      <c r="S508" s="6" t="s">
        <v>6008</v>
      </c>
      <c r="U508" s="6" t="s">
        <v>15310</v>
      </c>
      <c r="W508" s="6" t="s">
        <v>15311</v>
      </c>
      <c r="X508" s="6" t="s">
        <v>15319</v>
      </c>
    </row>
    <row r="509" spans="1:24">
      <c r="A509" s="21" t="s">
        <v>840</v>
      </c>
      <c r="B509" s="6" t="s">
        <v>842</v>
      </c>
      <c r="D509" s="6" t="s">
        <v>842</v>
      </c>
      <c r="E509" s="6" t="s">
        <v>16724</v>
      </c>
      <c r="F509" s="6" t="s">
        <v>16725</v>
      </c>
      <c r="G509" s="6" t="s">
        <v>16726</v>
      </c>
      <c r="H509" s="6" t="s">
        <v>6149</v>
      </c>
      <c r="I509" s="6" t="s">
        <v>11606</v>
      </c>
      <c r="J509" s="6" t="s">
        <v>15309</v>
      </c>
      <c r="L509" s="6" t="s">
        <v>11604</v>
      </c>
      <c r="M509" s="6" t="s">
        <v>5995</v>
      </c>
      <c r="N509" s="6">
        <v>380061</v>
      </c>
      <c r="O509" s="6" t="s">
        <v>12895</v>
      </c>
      <c r="R509" s="6" t="s">
        <v>15318</v>
      </c>
      <c r="S509" s="6" t="s">
        <v>15237</v>
      </c>
      <c r="T509" s="6" t="s">
        <v>15237</v>
      </c>
      <c r="U509" s="6" t="s">
        <v>15310</v>
      </c>
      <c r="W509" s="6" t="s">
        <v>15311</v>
      </c>
      <c r="X509" s="6" t="s">
        <v>15358</v>
      </c>
    </row>
    <row r="510" spans="1:24">
      <c r="A510" s="21" t="s">
        <v>840</v>
      </c>
      <c r="B510" s="6" t="s">
        <v>842</v>
      </c>
      <c r="C510" s="6" t="s">
        <v>841</v>
      </c>
      <c r="D510" s="6" t="s">
        <v>842</v>
      </c>
      <c r="E510" s="6" t="s">
        <v>6780</v>
      </c>
      <c r="F510" s="6" t="s">
        <v>6781</v>
      </c>
      <c r="G510" s="6" t="s">
        <v>6782</v>
      </c>
      <c r="I510" s="6" t="s">
        <v>11606</v>
      </c>
      <c r="J510" s="6" t="s">
        <v>15309</v>
      </c>
      <c r="L510" s="6" t="s">
        <v>11604</v>
      </c>
      <c r="M510" s="6" t="s">
        <v>5995</v>
      </c>
      <c r="O510" s="6" t="s">
        <v>12894</v>
      </c>
      <c r="P510" s="6">
        <v>3847</v>
      </c>
      <c r="R510" s="6" t="s">
        <v>15310</v>
      </c>
      <c r="S510" s="6" t="s">
        <v>5995</v>
      </c>
      <c r="U510" s="6" t="s">
        <v>15310</v>
      </c>
      <c r="W510" s="6" t="s">
        <v>15311</v>
      </c>
      <c r="X510" s="6" t="s">
        <v>15358</v>
      </c>
    </row>
    <row r="511" spans="1:24">
      <c r="A511" s="21" t="s">
        <v>921</v>
      </c>
      <c r="B511" s="6" t="s">
        <v>923</v>
      </c>
      <c r="D511" s="6" t="s">
        <v>923</v>
      </c>
      <c r="E511" s="6" t="s">
        <v>16727</v>
      </c>
      <c r="F511" s="6" t="s">
        <v>6853</v>
      </c>
      <c r="G511" s="6" t="s">
        <v>16728</v>
      </c>
      <c r="H511" s="6" t="s">
        <v>6858</v>
      </c>
      <c r="I511" s="6" t="s">
        <v>11606</v>
      </c>
      <c r="J511" s="6" t="s">
        <v>15309</v>
      </c>
      <c r="L511" s="6" t="s">
        <v>11604</v>
      </c>
      <c r="M511" s="6" t="s">
        <v>5962</v>
      </c>
      <c r="N511" s="6">
        <v>401208</v>
      </c>
      <c r="O511" s="6" t="s">
        <v>12911</v>
      </c>
      <c r="R511" s="6" t="s">
        <v>15318</v>
      </c>
      <c r="S511" s="6" t="s">
        <v>15237</v>
      </c>
      <c r="T511" s="6" t="s">
        <v>15237</v>
      </c>
      <c r="U511" s="6" t="s">
        <v>15310</v>
      </c>
      <c r="W511" s="6" t="s">
        <v>15311</v>
      </c>
      <c r="X511" s="6" t="s">
        <v>15381</v>
      </c>
    </row>
    <row r="512" spans="1:24">
      <c r="A512" s="21" t="s">
        <v>921</v>
      </c>
      <c r="B512" s="6" t="s">
        <v>923</v>
      </c>
      <c r="C512" s="6" t="s">
        <v>922</v>
      </c>
      <c r="D512" s="6" t="s">
        <v>923</v>
      </c>
      <c r="E512" s="6" t="s">
        <v>6852</v>
      </c>
      <c r="F512" s="6" t="s">
        <v>6853</v>
      </c>
      <c r="G512" s="6" t="s">
        <v>6857</v>
      </c>
      <c r="H512" s="6" t="s">
        <v>6858</v>
      </c>
      <c r="I512" s="6" t="s">
        <v>11606</v>
      </c>
      <c r="J512" s="6" t="s">
        <v>15309</v>
      </c>
      <c r="L512" s="6" t="s">
        <v>11604</v>
      </c>
      <c r="M512" s="6" t="s">
        <v>5962</v>
      </c>
      <c r="N512" s="6">
        <v>401208</v>
      </c>
      <c r="O512" s="6">
        <v>9811819389</v>
      </c>
      <c r="R512" s="6" t="s">
        <v>15310</v>
      </c>
      <c r="S512" s="6" t="s">
        <v>5962</v>
      </c>
      <c r="U512" s="6" t="s">
        <v>15310</v>
      </c>
      <c r="W512" s="6" t="s">
        <v>15311</v>
      </c>
      <c r="X512" s="6" t="s">
        <v>15381</v>
      </c>
    </row>
    <row r="513" spans="1:24">
      <c r="A513" s="21" t="s">
        <v>916</v>
      </c>
      <c r="B513" s="6" t="s">
        <v>918</v>
      </c>
      <c r="D513" s="6" t="s">
        <v>918</v>
      </c>
      <c r="E513" s="6" t="s">
        <v>16727</v>
      </c>
      <c r="F513" s="6" t="s">
        <v>6853</v>
      </c>
      <c r="G513" s="6" t="s">
        <v>16728</v>
      </c>
      <c r="H513" s="6" t="s">
        <v>16729</v>
      </c>
      <c r="I513" s="6" t="s">
        <v>11606</v>
      </c>
      <c r="J513" s="6" t="s">
        <v>15309</v>
      </c>
      <c r="L513" s="6" t="s">
        <v>11604</v>
      </c>
      <c r="M513" s="6" t="s">
        <v>5962</v>
      </c>
      <c r="N513" s="6">
        <v>401208</v>
      </c>
      <c r="O513" s="6" t="s">
        <v>12911</v>
      </c>
      <c r="R513" s="6" t="s">
        <v>15318</v>
      </c>
      <c r="S513" s="6" t="s">
        <v>15237</v>
      </c>
      <c r="T513" s="6" t="s">
        <v>15237</v>
      </c>
      <c r="U513" s="6" t="s">
        <v>15310</v>
      </c>
      <c r="W513" s="6" t="s">
        <v>15311</v>
      </c>
      <c r="X513" s="6" t="s">
        <v>15314</v>
      </c>
    </row>
    <row r="514" spans="1:24">
      <c r="A514" s="21" t="s">
        <v>916</v>
      </c>
      <c r="B514" s="6" t="s">
        <v>918</v>
      </c>
      <c r="C514" s="6" t="s">
        <v>917</v>
      </c>
      <c r="D514" s="6" t="s">
        <v>918</v>
      </c>
      <c r="E514" s="6" t="s">
        <v>6852</v>
      </c>
      <c r="F514" s="6" t="s">
        <v>6853</v>
      </c>
      <c r="G514" s="6" t="s">
        <v>6854</v>
      </c>
      <c r="H514" s="6" t="s">
        <v>6855</v>
      </c>
      <c r="I514" s="6" t="s">
        <v>11606</v>
      </c>
      <c r="J514" s="6" t="s">
        <v>15309</v>
      </c>
      <c r="L514" s="6" t="s">
        <v>11604</v>
      </c>
      <c r="M514" s="6" t="s">
        <v>5962</v>
      </c>
      <c r="N514" s="6">
        <v>401208</v>
      </c>
      <c r="O514" s="6" t="s">
        <v>12910</v>
      </c>
      <c r="R514" s="6" t="s">
        <v>15310</v>
      </c>
      <c r="S514" s="6" t="s">
        <v>5962</v>
      </c>
      <c r="U514" s="6" t="s">
        <v>15310</v>
      </c>
      <c r="W514" s="6" t="s">
        <v>15311</v>
      </c>
      <c r="X514" s="6" t="s">
        <v>15314</v>
      </c>
    </row>
    <row r="515" spans="1:24">
      <c r="A515" s="21" t="s">
        <v>809</v>
      </c>
      <c r="B515" s="6" t="s">
        <v>15461</v>
      </c>
      <c r="D515" s="6" t="s">
        <v>15461</v>
      </c>
      <c r="E515" s="6" t="s">
        <v>16730</v>
      </c>
      <c r="F515" s="6" t="s">
        <v>16731</v>
      </c>
      <c r="G515" s="6" t="s">
        <v>16732</v>
      </c>
      <c r="H515" s="6" t="s">
        <v>6756</v>
      </c>
      <c r="I515" s="6" t="s">
        <v>11606</v>
      </c>
      <c r="J515" s="6" t="s">
        <v>15309</v>
      </c>
      <c r="L515" s="6" t="s">
        <v>11604</v>
      </c>
      <c r="M515" s="6" t="s">
        <v>5962</v>
      </c>
      <c r="N515" s="6">
        <v>401208</v>
      </c>
      <c r="O515" s="6">
        <v>9820439987</v>
      </c>
      <c r="R515" s="6" t="s">
        <v>15318</v>
      </c>
      <c r="S515" s="6" t="s">
        <v>15237</v>
      </c>
      <c r="T515" s="6" t="s">
        <v>15237</v>
      </c>
      <c r="U515" s="6" t="s">
        <v>15310</v>
      </c>
      <c r="W515" s="6" t="s">
        <v>15311</v>
      </c>
      <c r="X515" s="6" t="s">
        <v>15314</v>
      </c>
    </row>
    <row r="516" spans="1:24">
      <c r="A516" s="21" t="s">
        <v>809</v>
      </c>
      <c r="B516" s="6" t="s">
        <v>15461</v>
      </c>
      <c r="C516" s="6" t="s">
        <v>810</v>
      </c>
      <c r="D516" s="6" t="s">
        <v>811</v>
      </c>
      <c r="E516" s="6" t="s">
        <v>6753</v>
      </c>
      <c r="F516" s="6" t="s">
        <v>6754</v>
      </c>
      <c r="G516" s="6" t="s">
        <v>6755</v>
      </c>
      <c r="H516" s="6" t="s">
        <v>6756</v>
      </c>
      <c r="I516" s="6" t="s">
        <v>11606</v>
      </c>
      <c r="J516" s="6" t="s">
        <v>15309</v>
      </c>
      <c r="L516" s="6" t="s">
        <v>11604</v>
      </c>
      <c r="M516" s="6" t="s">
        <v>5962</v>
      </c>
      <c r="O516" s="6" t="s">
        <v>12885</v>
      </c>
      <c r="R516" s="6" t="s">
        <v>15310</v>
      </c>
      <c r="S516" s="6" t="s">
        <v>5962</v>
      </c>
      <c r="U516" s="6" t="s">
        <v>15310</v>
      </c>
      <c r="W516" s="6" t="s">
        <v>15311</v>
      </c>
      <c r="X516" s="6" t="s">
        <v>15314</v>
      </c>
    </row>
    <row r="517" spans="1:24">
      <c r="A517" s="21" t="s">
        <v>913</v>
      </c>
      <c r="B517" s="6" t="s">
        <v>15462</v>
      </c>
      <c r="D517" s="6" t="s">
        <v>15462</v>
      </c>
      <c r="E517" s="6" t="s">
        <v>6851</v>
      </c>
      <c r="F517" s="6" t="s">
        <v>6446</v>
      </c>
      <c r="H517" s="6" t="s">
        <v>6446</v>
      </c>
      <c r="I517" s="6" t="s">
        <v>11610</v>
      </c>
      <c r="J517" s="6" t="s">
        <v>15309</v>
      </c>
      <c r="K517" s="6" t="s">
        <v>11809</v>
      </c>
      <c r="L517" s="6" t="s">
        <v>11604</v>
      </c>
      <c r="M517" s="6" t="s">
        <v>6447</v>
      </c>
      <c r="N517" s="6">
        <v>800004</v>
      </c>
      <c r="O517" s="6" t="s">
        <v>12910</v>
      </c>
      <c r="R517" s="6" t="s">
        <v>15318</v>
      </c>
      <c r="S517" s="6" t="s">
        <v>15237</v>
      </c>
      <c r="T517" s="6" t="s">
        <v>15237</v>
      </c>
      <c r="U517" s="6" t="s">
        <v>15310</v>
      </c>
      <c r="W517" s="6" t="s">
        <v>15311</v>
      </c>
      <c r="X517" s="6" t="s">
        <v>15328</v>
      </c>
    </row>
    <row r="518" spans="1:24">
      <c r="A518" s="21" t="s">
        <v>913</v>
      </c>
      <c r="B518" s="6" t="s">
        <v>15462</v>
      </c>
      <c r="C518" s="6" t="s">
        <v>914</v>
      </c>
      <c r="D518" s="6" t="s">
        <v>915</v>
      </c>
      <c r="E518" s="6" t="s">
        <v>6851</v>
      </c>
      <c r="F518" s="6" t="s">
        <v>6446</v>
      </c>
      <c r="H518" s="6" t="s">
        <v>6446</v>
      </c>
      <c r="I518" s="6" t="s">
        <v>11610</v>
      </c>
      <c r="J518" s="6" t="s">
        <v>15309</v>
      </c>
      <c r="K518" s="6" t="s">
        <v>11809</v>
      </c>
      <c r="L518" s="6" t="s">
        <v>11604</v>
      </c>
      <c r="M518" s="6" t="s">
        <v>6447</v>
      </c>
      <c r="N518" s="6">
        <v>800004</v>
      </c>
      <c r="O518" s="6">
        <v>9880499116</v>
      </c>
      <c r="R518" s="6" t="s">
        <v>15310</v>
      </c>
      <c r="S518" s="6" t="s">
        <v>15237</v>
      </c>
      <c r="U518" s="6" t="s">
        <v>15310</v>
      </c>
      <c r="W518" s="6" t="s">
        <v>15311</v>
      </c>
      <c r="X518" s="6" t="s">
        <v>15328</v>
      </c>
    </row>
    <row r="519" spans="1:24">
      <c r="A519" s="21" t="s">
        <v>793</v>
      </c>
      <c r="B519" s="6" t="s">
        <v>15463</v>
      </c>
      <c r="D519" s="6" t="s">
        <v>15463</v>
      </c>
      <c r="E519" s="6" t="s">
        <v>16733</v>
      </c>
      <c r="F519" s="6" t="s">
        <v>16734</v>
      </c>
      <c r="G519" s="6" t="s">
        <v>6736</v>
      </c>
      <c r="H519" s="6" t="s">
        <v>8760</v>
      </c>
      <c r="I519" s="6" t="s">
        <v>11606</v>
      </c>
      <c r="J519" s="6" t="s">
        <v>15309</v>
      </c>
      <c r="L519" s="6" t="s">
        <v>11604</v>
      </c>
      <c r="M519" s="6" t="s">
        <v>5995</v>
      </c>
      <c r="N519" s="6">
        <v>390018</v>
      </c>
      <c r="O519" s="6" t="s">
        <v>12883</v>
      </c>
      <c r="R519" s="6" t="s">
        <v>15318</v>
      </c>
      <c r="S519" s="6" t="s">
        <v>15237</v>
      </c>
      <c r="T519" s="6" t="s">
        <v>15237</v>
      </c>
      <c r="U519" s="6" t="s">
        <v>15310</v>
      </c>
      <c r="W519" s="6" t="s">
        <v>15311</v>
      </c>
      <c r="X519" s="6" t="s">
        <v>15340</v>
      </c>
    </row>
    <row r="520" spans="1:24">
      <c r="A520" s="21" t="s">
        <v>793</v>
      </c>
      <c r="B520" s="6" t="s">
        <v>15463</v>
      </c>
      <c r="C520" s="6" t="s">
        <v>794</v>
      </c>
      <c r="D520" s="6" t="s">
        <v>795</v>
      </c>
      <c r="E520" s="6" t="s">
        <v>6734</v>
      </c>
      <c r="F520" s="6" t="s">
        <v>6735</v>
      </c>
      <c r="G520" s="6" t="s">
        <v>6736</v>
      </c>
      <c r="I520" s="6" t="s">
        <v>11606</v>
      </c>
      <c r="J520" s="6" t="s">
        <v>15309</v>
      </c>
      <c r="L520" s="6" t="s">
        <v>11604</v>
      </c>
      <c r="M520" s="6" t="s">
        <v>5995</v>
      </c>
      <c r="O520" s="6" t="s">
        <v>12882</v>
      </c>
      <c r="R520" s="6" t="s">
        <v>15310</v>
      </c>
      <c r="S520" s="6" t="s">
        <v>5995</v>
      </c>
      <c r="U520" s="6" t="s">
        <v>15310</v>
      </c>
      <c r="W520" s="6" t="s">
        <v>15311</v>
      </c>
      <c r="X520" s="6" t="s">
        <v>15340</v>
      </c>
    </row>
    <row r="521" spans="1:24">
      <c r="A521" s="21" t="s">
        <v>1004</v>
      </c>
      <c r="B521" s="6" t="s">
        <v>1006</v>
      </c>
      <c r="D521" s="6" t="s">
        <v>1006</v>
      </c>
      <c r="E521" s="6" t="s">
        <v>16735</v>
      </c>
      <c r="F521" s="6" t="s">
        <v>6939</v>
      </c>
      <c r="G521" s="6" t="s">
        <v>16736</v>
      </c>
      <c r="H521" s="6" t="s">
        <v>16737</v>
      </c>
      <c r="I521" s="6" t="s">
        <v>11837</v>
      </c>
      <c r="J521" s="6" t="s">
        <v>15309</v>
      </c>
      <c r="L521" s="6" t="s">
        <v>11604</v>
      </c>
      <c r="M521" s="6" t="s">
        <v>5962</v>
      </c>
      <c r="N521" s="6">
        <v>411019</v>
      </c>
      <c r="O521" s="6">
        <v>9730067652</v>
      </c>
      <c r="R521" s="6" t="s">
        <v>15318</v>
      </c>
      <c r="S521" s="6" t="s">
        <v>15237</v>
      </c>
      <c r="T521" s="6" t="s">
        <v>15237</v>
      </c>
      <c r="U521" s="6" t="s">
        <v>15310</v>
      </c>
      <c r="W521" s="6" t="s">
        <v>15311</v>
      </c>
      <c r="X521" s="6" t="s">
        <v>15369</v>
      </c>
    </row>
    <row r="522" spans="1:24">
      <c r="A522" s="21" t="s">
        <v>1004</v>
      </c>
      <c r="B522" s="6" t="s">
        <v>1006</v>
      </c>
      <c r="C522" s="6" t="s">
        <v>1005</v>
      </c>
      <c r="D522" s="6" t="s">
        <v>1006</v>
      </c>
      <c r="E522" s="6" t="s">
        <v>6938</v>
      </c>
      <c r="F522" s="6" t="s">
        <v>6939</v>
      </c>
      <c r="G522" s="6" t="s">
        <v>6940</v>
      </c>
      <c r="H522" s="6" t="s">
        <v>6941</v>
      </c>
      <c r="I522" s="6" t="s">
        <v>11837</v>
      </c>
      <c r="J522" s="6" t="s">
        <v>15309</v>
      </c>
      <c r="K522" s="6" t="s">
        <v>11838</v>
      </c>
      <c r="L522" s="6" t="s">
        <v>11604</v>
      </c>
      <c r="M522" s="6" t="s">
        <v>5962</v>
      </c>
      <c r="N522" s="6">
        <v>411019</v>
      </c>
      <c r="R522" s="6" t="s">
        <v>15310</v>
      </c>
      <c r="S522" s="6" t="s">
        <v>5962</v>
      </c>
      <c r="U522" s="6" t="s">
        <v>15310</v>
      </c>
      <c r="W522" s="6" t="s">
        <v>15311</v>
      </c>
      <c r="X522" s="6" t="s">
        <v>15369</v>
      </c>
    </row>
    <row r="523" spans="1:24">
      <c r="A523" s="21" t="s">
        <v>802</v>
      </c>
      <c r="B523" s="6" t="s">
        <v>804</v>
      </c>
      <c r="D523" s="6" t="s">
        <v>804</v>
      </c>
      <c r="E523" s="6" t="s">
        <v>16738</v>
      </c>
      <c r="F523" s="6" t="s">
        <v>16739</v>
      </c>
      <c r="G523" s="6" t="s">
        <v>16740</v>
      </c>
      <c r="H523" s="6" t="s">
        <v>6313</v>
      </c>
      <c r="I523" s="6" t="s">
        <v>11606</v>
      </c>
      <c r="J523" s="6" t="s">
        <v>15309</v>
      </c>
      <c r="L523" s="6" t="s">
        <v>11604</v>
      </c>
      <c r="M523" s="6" t="s">
        <v>5962</v>
      </c>
      <c r="N523" s="6">
        <v>400069</v>
      </c>
      <c r="O523" s="6" t="s">
        <v>16741</v>
      </c>
      <c r="R523" s="6" t="s">
        <v>15318</v>
      </c>
      <c r="S523" s="6" t="s">
        <v>15237</v>
      </c>
      <c r="T523" s="6" t="s">
        <v>15237</v>
      </c>
      <c r="U523" s="6" t="s">
        <v>15310</v>
      </c>
      <c r="W523" s="6" t="s">
        <v>15311</v>
      </c>
      <c r="X523" s="6" t="s">
        <v>15381</v>
      </c>
    </row>
    <row r="524" spans="1:24">
      <c r="A524" s="21" t="s">
        <v>802</v>
      </c>
      <c r="B524" s="6" t="s">
        <v>804</v>
      </c>
      <c r="C524" s="6" t="s">
        <v>803</v>
      </c>
      <c r="D524" s="6" t="s">
        <v>804</v>
      </c>
      <c r="E524" s="6" t="s">
        <v>15246</v>
      </c>
      <c r="F524" s="6" t="s">
        <v>6741</v>
      </c>
      <c r="G524" s="6" t="s">
        <v>6742</v>
      </c>
      <c r="I524" s="6" t="s">
        <v>11606</v>
      </c>
      <c r="J524" s="6" t="s">
        <v>15309</v>
      </c>
      <c r="L524" s="6" t="s">
        <v>11604</v>
      </c>
      <c r="M524" s="6" t="s">
        <v>5962</v>
      </c>
      <c r="O524" s="6">
        <v>22430532</v>
      </c>
      <c r="R524" s="6" t="s">
        <v>15310</v>
      </c>
      <c r="S524" s="6" t="s">
        <v>5962</v>
      </c>
      <c r="U524" s="6" t="s">
        <v>15310</v>
      </c>
      <c r="W524" s="6" t="s">
        <v>15311</v>
      </c>
      <c r="X524" s="6" t="s">
        <v>15381</v>
      </c>
    </row>
    <row r="525" spans="1:24">
      <c r="A525" s="21" t="s">
        <v>802</v>
      </c>
      <c r="B525" s="6" t="s">
        <v>804</v>
      </c>
      <c r="C525" s="6" t="s">
        <v>805</v>
      </c>
      <c r="D525" s="6" t="s">
        <v>806</v>
      </c>
      <c r="E525" s="6" t="s">
        <v>6743</v>
      </c>
      <c r="F525" s="6" t="s">
        <v>6744</v>
      </c>
      <c r="G525" s="6" t="s">
        <v>6745</v>
      </c>
      <c r="H525" s="6" t="s">
        <v>6089</v>
      </c>
      <c r="I525" s="6" t="s">
        <v>11606</v>
      </c>
      <c r="J525" s="6" t="s">
        <v>15309</v>
      </c>
      <c r="K525" s="6" t="s">
        <v>11785</v>
      </c>
      <c r="L525" s="6" t="s">
        <v>11604</v>
      </c>
      <c r="M525" s="6" t="s">
        <v>5962</v>
      </c>
      <c r="N525" s="6">
        <v>411047</v>
      </c>
      <c r="O525" s="6" t="s">
        <v>12884</v>
      </c>
      <c r="R525" s="6" t="s">
        <v>15310</v>
      </c>
      <c r="S525" s="6" t="s">
        <v>5962</v>
      </c>
      <c r="U525" s="6" t="s">
        <v>15310</v>
      </c>
      <c r="W525" s="6" t="s">
        <v>15311</v>
      </c>
      <c r="X525" s="6" t="s">
        <v>15381</v>
      </c>
    </row>
    <row r="526" spans="1:24">
      <c r="A526" s="21" t="s">
        <v>802</v>
      </c>
      <c r="B526" s="6" t="s">
        <v>804</v>
      </c>
      <c r="C526" s="6" t="s">
        <v>807</v>
      </c>
      <c r="D526" s="6" t="s">
        <v>804</v>
      </c>
      <c r="E526" s="6" t="s">
        <v>6746</v>
      </c>
      <c r="F526" s="6" t="s">
        <v>15247</v>
      </c>
      <c r="G526" s="6" t="s">
        <v>6747</v>
      </c>
      <c r="H526" s="6" t="s">
        <v>6748</v>
      </c>
      <c r="I526" s="6" t="s">
        <v>11606</v>
      </c>
      <c r="J526" s="6" t="s">
        <v>15309</v>
      </c>
      <c r="K526" s="6" t="s">
        <v>11786</v>
      </c>
      <c r="L526" s="6" t="s">
        <v>11604</v>
      </c>
      <c r="M526" s="6" t="s">
        <v>5962</v>
      </c>
      <c r="N526" s="6">
        <v>400093</v>
      </c>
      <c r="O526" s="6">
        <v>9324109548</v>
      </c>
      <c r="R526" s="6" t="s">
        <v>15310</v>
      </c>
      <c r="S526" s="6" t="s">
        <v>5962</v>
      </c>
      <c r="U526" s="6" t="s">
        <v>15310</v>
      </c>
      <c r="W526" s="6" t="s">
        <v>15311</v>
      </c>
      <c r="X526" s="6" t="s">
        <v>15381</v>
      </c>
    </row>
    <row r="527" spans="1:24">
      <c r="A527" s="21" t="s">
        <v>802</v>
      </c>
      <c r="B527" s="6" t="s">
        <v>804</v>
      </c>
      <c r="C527" s="6" t="s">
        <v>808</v>
      </c>
      <c r="D527" s="6" t="s">
        <v>804</v>
      </c>
      <c r="E527" s="6" t="s">
        <v>6749</v>
      </c>
      <c r="F527" s="6" t="s">
        <v>6750</v>
      </c>
      <c r="G527" s="6" t="s">
        <v>6751</v>
      </c>
      <c r="H527" s="6" t="s">
        <v>6752</v>
      </c>
      <c r="I527" s="6" t="s">
        <v>11606</v>
      </c>
      <c r="J527" s="6" t="s">
        <v>15309</v>
      </c>
      <c r="L527" s="6" t="s">
        <v>11604</v>
      </c>
      <c r="M527" s="6" t="s">
        <v>5962</v>
      </c>
      <c r="N527" s="6">
        <v>421202</v>
      </c>
      <c r="O527" s="6">
        <v>9371913492</v>
      </c>
      <c r="R527" s="6" t="s">
        <v>15310</v>
      </c>
      <c r="S527" s="6" t="s">
        <v>5962</v>
      </c>
      <c r="U527" s="6" t="s">
        <v>15310</v>
      </c>
      <c r="W527" s="6" t="s">
        <v>15311</v>
      </c>
      <c r="X527" s="6" t="s">
        <v>15381</v>
      </c>
    </row>
    <row r="528" spans="1:24">
      <c r="A528" s="21" t="s">
        <v>824</v>
      </c>
      <c r="B528" s="6" t="s">
        <v>826</v>
      </c>
      <c r="D528" s="6" t="s">
        <v>826</v>
      </c>
      <c r="E528" s="6" t="s">
        <v>16742</v>
      </c>
      <c r="F528" s="6" t="s">
        <v>15460</v>
      </c>
      <c r="G528" s="6" t="s">
        <v>16743</v>
      </c>
      <c r="H528" s="6" t="s">
        <v>6007</v>
      </c>
      <c r="I528" s="6" t="s">
        <v>11610</v>
      </c>
      <c r="J528" s="6" t="s">
        <v>15309</v>
      </c>
      <c r="L528" s="6" t="s">
        <v>11604</v>
      </c>
      <c r="M528" s="6" t="s">
        <v>6008</v>
      </c>
      <c r="N528" s="6" t="s">
        <v>16744</v>
      </c>
      <c r="O528" s="6" t="s">
        <v>12889</v>
      </c>
      <c r="R528" s="6" t="s">
        <v>15318</v>
      </c>
      <c r="S528" s="6" t="s">
        <v>15237</v>
      </c>
      <c r="T528" s="6" t="s">
        <v>15237</v>
      </c>
      <c r="U528" s="6" t="s">
        <v>15310</v>
      </c>
      <c r="W528" s="6" t="s">
        <v>15311</v>
      </c>
      <c r="X528" s="6" t="s">
        <v>15314</v>
      </c>
    </row>
    <row r="529" spans="1:24">
      <c r="A529" s="21" t="s">
        <v>824</v>
      </c>
      <c r="B529" s="6" t="s">
        <v>826</v>
      </c>
      <c r="C529" s="6" t="s">
        <v>825</v>
      </c>
      <c r="D529" s="6" t="s">
        <v>826</v>
      </c>
      <c r="I529" s="6" t="s">
        <v>11610</v>
      </c>
      <c r="J529" s="6" t="s">
        <v>15309</v>
      </c>
      <c r="L529" s="6" t="s">
        <v>11604</v>
      </c>
      <c r="M529" s="6" t="s">
        <v>6008</v>
      </c>
      <c r="O529" s="6" t="s">
        <v>12888</v>
      </c>
      <c r="R529" s="6" t="s">
        <v>15310</v>
      </c>
      <c r="S529" s="6" t="s">
        <v>6008</v>
      </c>
      <c r="U529" s="6" t="s">
        <v>15310</v>
      </c>
      <c r="W529" s="6" t="s">
        <v>15311</v>
      </c>
      <c r="X529" s="6" t="s">
        <v>15314</v>
      </c>
    </row>
    <row r="530" spans="1:24">
      <c r="A530" s="21" t="s">
        <v>1001</v>
      </c>
      <c r="B530" s="6" t="s">
        <v>1003</v>
      </c>
      <c r="D530" s="6" t="s">
        <v>1003</v>
      </c>
      <c r="E530" s="6" t="s">
        <v>6934</v>
      </c>
      <c r="F530" s="6" t="s">
        <v>16745</v>
      </c>
      <c r="G530" s="6" t="s">
        <v>6936</v>
      </c>
      <c r="H530" s="6" t="s">
        <v>9427</v>
      </c>
      <c r="I530" s="6" t="s">
        <v>11717</v>
      </c>
      <c r="J530" s="6" t="s">
        <v>9427</v>
      </c>
      <c r="K530" s="6" t="s">
        <v>16746</v>
      </c>
      <c r="L530" s="6" t="s">
        <v>11716</v>
      </c>
      <c r="N530" s="6">
        <v>1215</v>
      </c>
      <c r="R530" s="6" t="s">
        <v>15318</v>
      </c>
      <c r="S530" s="6" t="s">
        <v>15237</v>
      </c>
      <c r="T530" s="6" t="s">
        <v>15237</v>
      </c>
      <c r="U530" s="6" t="s">
        <v>15310</v>
      </c>
      <c r="W530" s="6" t="s">
        <v>15464</v>
      </c>
      <c r="X530" s="6" t="s">
        <v>15312</v>
      </c>
    </row>
    <row r="531" spans="1:24">
      <c r="A531" s="21" t="s">
        <v>1001</v>
      </c>
      <c r="B531" s="6" t="s">
        <v>1003</v>
      </c>
      <c r="C531" s="6" t="s">
        <v>1002</v>
      </c>
      <c r="D531" s="6" t="s">
        <v>1003</v>
      </c>
      <c r="E531" s="6" t="s">
        <v>6934</v>
      </c>
      <c r="F531" s="6" t="s">
        <v>6935</v>
      </c>
      <c r="G531" s="6" t="s">
        <v>6936</v>
      </c>
      <c r="H531" s="6" t="s">
        <v>6937</v>
      </c>
      <c r="I531" s="6" t="s">
        <v>11717</v>
      </c>
      <c r="J531" s="6" t="s">
        <v>9427</v>
      </c>
      <c r="K531" s="6" t="s">
        <v>11836</v>
      </c>
      <c r="L531" s="6" t="s">
        <v>11716</v>
      </c>
      <c r="N531" s="6">
        <v>1215</v>
      </c>
      <c r="O531" s="6" t="s">
        <v>12923</v>
      </c>
      <c r="R531" s="6" t="s">
        <v>15310</v>
      </c>
      <c r="S531" s="6" t="s">
        <v>5970</v>
      </c>
      <c r="U531" s="6" t="s">
        <v>15310</v>
      </c>
      <c r="W531" s="6" t="s">
        <v>15464</v>
      </c>
      <c r="X531" s="6" t="s">
        <v>15312</v>
      </c>
    </row>
    <row r="532" spans="1:24">
      <c r="A532" s="21" t="s">
        <v>989</v>
      </c>
      <c r="B532" s="6" t="s">
        <v>991</v>
      </c>
      <c r="D532" s="6" t="s">
        <v>991</v>
      </c>
      <c r="E532" s="6" t="s">
        <v>6926</v>
      </c>
      <c r="F532" s="6" t="s">
        <v>16747</v>
      </c>
      <c r="G532" s="6" t="s">
        <v>16748</v>
      </c>
      <c r="H532" s="6" t="s">
        <v>6225</v>
      </c>
      <c r="I532" s="6" t="s">
        <v>11605</v>
      </c>
      <c r="J532" s="6" t="s">
        <v>15309</v>
      </c>
      <c r="K532" s="6" t="s">
        <v>11833</v>
      </c>
      <c r="L532" s="6" t="s">
        <v>11604</v>
      </c>
      <c r="M532" s="6" t="s">
        <v>6129</v>
      </c>
      <c r="N532" s="6" t="s">
        <v>11828</v>
      </c>
      <c r="O532" s="6" t="s">
        <v>12903</v>
      </c>
      <c r="R532" s="6" t="s">
        <v>15318</v>
      </c>
      <c r="S532" s="6" t="s">
        <v>15237</v>
      </c>
      <c r="T532" s="6" t="s">
        <v>15237</v>
      </c>
      <c r="U532" s="6" t="s">
        <v>15310</v>
      </c>
      <c r="W532" s="6" t="s">
        <v>15325</v>
      </c>
      <c r="X532" s="6" t="s">
        <v>15465</v>
      </c>
    </row>
    <row r="533" spans="1:24">
      <c r="A533" s="21" t="s">
        <v>989</v>
      </c>
      <c r="B533" s="6" t="s">
        <v>991</v>
      </c>
      <c r="C533" s="6" t="s">
        <v>990</v>
      </c>
      <c r="D533" s="6" t="s">
        <v>991</v>
      </c>
      <c r="E533" s="6" t="s">
        <v>6926</v>
      </c>
      <c r="F533" s="6" t="s">
        <v>6806</v>
      </c>
      <c r="G533" s="6" t="s">
        <v>6927</v>
      </c>
      <c r="H533" s="6" t="s">
        <v>6225</v>
      </c>
      <c r="I533" s="6" t="s">
        <v>11605</v>
      </c>
      <c r="J533" s="6" t="s">
        <v>15309</v>
      </c>
      <c r="K533" s="6" t="s">
        <v>11833</v>
      </c>
      <c r="L533" s="6" t="s">
        <v>11604</v>
      </c>
      <c r="M533" s="6" t="s">
        <v>6129</v>
      </c>
      <c r="N533" s="6">
        <v>600095</v>
      </c>
      <c r="O533" s="6" t="s">
        <v>12922</v>
      </c>
      <c r="R533" s="6" t="s">
        <v>15310</v>
      </c>
      <c r="S533" s="6" t="s">
        <v>6129</v>
      </c>
      <c r="U533" s="6" t="s">
        <v>15310</v>
      </c>
      <c r="W533" s="6" t="s">
        <v>15325</v>
      </c>
      <c r="X533" s="6" t="s">
        <v>15465</v>
      </c>
    </row>
    <row r="534" spans="1:24">
      <c r="A534" s="21" t="s">
        <v>992</v>
      </c>
      <c r="B534" s="6" t="s">
        <v>994</v>
      </c>
      <c r="D534" s="6" t="s">
        <v>994</v>
      </c>
      <c r="E534" s="6" t="s">
        <v>10261</v>
      </c>
      <c r="F534" s="6" t="s">
        <v>16747</v>
      </c>
      <c r="G534" s="6" t="s">
        <v>16748</v>
      </c>
      <c r="H534" s="6" t="s">
        <v>6225</v>
      </c>
      <c r="I534" s="6" t="s">
        <v>11605</v>
      </c>
      <c r="J534" s="6" t="s">
        <v>15309</v>
      </c>
      <c r="K534" s="6" t="s">
        <v>16749</v>
      </c>
      <c r="L534" s="6" t="s">
        <v>11604</v>
      </c>
      <c r="M534" s="6" t="s">
        <v>6129</v>
      </c>
      <c r="N534" s="6">
        <v>600095</v>
      </c>
      <c r="O534" s="6" t="s">
        <v>12903</v>
      </c>
      <c r="R534" s="6" t="s">
        <v>15318</v>
      </c>
      <c r="S534" s="6" t="s">
        <v>15237</v>
      </c>
      <c r="T534" s="6" t="s">
        <v>15237</v>
      </c>
      <c r="U534" s="6" t="s">
        <v>15310</v>
      </c>
      <c r="W534" s="6" t="s">
        <v>15345</v>
      </c>
      <c r="X534" s="6" t="s">
        <v>15314</v>
      </c>
    </row>
    <row r="535" spans="1:24">
      <c r="A535" s="21" t="s">
        <v>992</v>
      </c>
      <c r="B535" s="6" t="s">
        <v>994</v>
      </c>
      <c r="C535" s="6" t="s">
        <v>993</v>
      </c>
      <c r="D535" s="6" t="s">
        <v>994</v>
      </c>
      <c r="E535" s="6" t="s">
        <v>6926</v>
      </c>
      <c r="F535" s="6" t="s">
        <v>6928</v>
      </c>
      <c r="G535" s="6" t="s">
        <v>6927</v>
      </c>
      <c r="H535" s="6" t="s">
        <v>6225</v>
      </c>
      <c r="I535" s="6" t="s">
        <v>11605</v>
      </c>
      <c r="J535" s="6" t="s">
        <v>15309</v>
      </c>
      <c r="K535" s="6" t="s">
        <v>11833</v>
      </c>
      <c r="L535" s="6" t="s">
        <v>11604</v>
      </c>
      <c r="M535" s="6" t="s">
        <v>6129</v>
      </c>
      <c r="N535" s="6">
        <v>600095</v>
      </c>
      <c r="O535" s="6" t="s">
        <v>12903</v>
      </c>
      <c r="R535" s="6" t="s">
        <v>15310</v>
      </c>
      <c r="S535" s="6" t="s">
        <v>6129</v>
      </c>
      <c r="U535" s="6" t="s">
        <v>15310</v>
      </c>
      <c r="W535" s="6" t="s">
        <v>15345</v>
      </c>
      <c r="X535" s="6" t="s">
        <v>15314</v>
      </c>
    </row>
    <row r="536" spans="1:24">
      <c r="A536" s="21" t="s">
        <v>780</v>
      </c>
      <c r="B536" s="6" t="s">
        <v>782</v>
      </c>
      <c r="D536" s="6" t="s">
        <v>782</v>
      </c>
      <c r="E536" s="6" t="s">
        <v>16750</v>
      </c>
      <c r="F536" s="6" t="s">
        <v>16751</v>
      </c>
      <c r="G536" s="6" t="s">
        <v>6725</v>
      </c>
      <c r="H536" s="6" t="s">
        <v>6225</v>
      </c>
      <c r="I536" s="6" t="s">
        <v>11618</v>
      </c>
      <c r="J536" s="6" t="s">
        <v>15309</v>
      </c>
      <c r="L536" s="6" t="s">
        <v>11604</v>
      </c>
      <c r="M536" s="6" t="s">
        <v>6129</v>
      </c>
      <c r="N536" s="6">
        <v>600106</v>
      </c>
      <c r="O536" s="6" t="s">
        <v>12880</v>
      </c>
      <c r="R536" s="6" t="s">
        <v>15318</v>
      </c>
      <c r="S536" s="6" t="s">
        <v>15237</v>
      </c>
      <c r="T536" s="6" t="s">
        <v>15237</v>
      </c>
      <c r="U536" s="6" t="s">
        <v>15310</v>
      </c>
      <c r="W536" s="6" t="s">
        <v>15311</v>
      </c>
      <c r="X536" s="6" t="s">
        <v>15314</v>
      </c>
    </row>
    <row r="537" spans="1:24">
      <c r="A537" s="21" t="s">
        <v>780</v>
      </c>
      <c r="B537" s="6" t="s">
        <v>782</v>
      </c>
      <c r="C537" s="6" t="s">
        <v>781</v>
      </c>
      <c r="D537" s="6" t="s">
        <v>782</v>
      </c>
      <c r="E537" s="6" t="s">
        <v>6723</v>
      </c>
      <c r="F537" s="6" t="s">
        <v>6724</v>
      </c>
      <c r="G537" s="6" t="s">
        <v>6725</v>
      </c>
      <c r="I537" s="6" t="s">
        <v>11618</v>
      </c>
      <c r="J537" s="6" t="s">
        <v>15309</v>
      </c>
      <c r="L537" s="6" t="s">
        <v>11604</v>
      </c>
      <c r="M537" s="6" t="s">
        <v>6129</v>
      </c>
      <c r="O537" s="6" t="s">
        <v>12879</v>
      </c>
      <c r="R537" s="6" t="s">
        <v>15310</v>
      </c>
      <c r="S537" s="6" t="s">
        <v>6129</v>
      </c>
      <c r="U537" s="6" t="s">
        <v>15310</v>
      </c>
      <c r="W537" s="6" t="s">
        <v>15311</v>
      </c>
      <c r="X537" s="6" t="s">
        <v>15314</v>
      </c>
    </row>
    <row r="538" spans="1:24">
      <c r="A538" s="21" t="s">
        <v>780</v>
      </c>
      <c r="B538" s="6" t="s">
        <v>782</v>
      </c>
      <c r="C538" s="6" t="s">
        <v>783</v>
      </c>
      <c r="D538" s="6" t="s">
        <v>782</v>
      </c>
      <c r="E538" s="6" t="s">
        <v>6726</v>
      </c>
      <c r="F538" s="6" t="s">
        <v>6727</v>
      </c>
      <c r="G538" s="6" t="s">
        <v>6728</v>
      </c>
      <c r="H538" s="6" t="s">
        <v>6225</v>
      </c>
      <c r="I538" s="6" t="s">
        <v>11618</v>
      </c>
      <c r="J538" s="6" t="s">
        <v>15309</v>
      </c>
      <c r="L538" s="6" t="s">
        <v>11604</v>
      </c>
      <c r="M538" s="6" t="s">
        <v>6129</v>
      </c>
      <c r="N538" s="6">
        <v>600016</v>
      </c>
      <c r="O538" s="6" t="s">
        <v>12880</v>
      </c>
      <c r="R538" s="6" t="s">
        <v>15310</v>
      </c>
      <c r="S538" s="6" t="s">
        <v>6129</v>
      </c>
      <c r="U538" s="6" t="s">
        <v>15310</v>
      </c>
      <c r="W538" s="6" t="s">
        <v>15311</v>
      </c>
      <c r="X538" s="6" t="s">
        <v>15314</v>
      </c>
    </row>
    <row r="539" spans="1:24">
      <c r="A539" s="21" t="s">
        <v>901</v>
      </c>
      <c r="B539" s="6" t="s">
        <v>903</v>
      </c>
      <c r="D539" s="6" t="s">
        <v>903</v>
      </c>
      <c r="E539" s="6" t="s">
        <v>16752</v>
      </c>
      <c r="F539" s="6" t="s">
        <v>16753</v>
      </c>
      <c r="H539" s="6" t="s">
        <v>6840</v>
      </c>
      <c r="I539" s="6" t="s">
        <v>11618</v>
      </c>
      <c r="J539" s="6" t="s">
        <v>15309</v>
      </c>
      <c r="K539" s="6" t="s">
        <v>11805</v>
      </c>
      <c r="L539" s="6" t="s">
        <v>11604</v>
      </c>
      <c r="M539" s="6" t="s">
        <v>6129</v>
      </c>
      <c r="N539" s="6">
        <v>600106</v>
      </c>
      <c r="O539" s="6" t="s">
        <v>12900</v>
      </c>
      <c r="R539" s="6" t="s">
        <v>15318</v>
      </c>
      <c r="S539" s="6" t="s">
        <v>15237</v>
      </c>
      <c r="T539" s="6" t="s">
        <v>15237</v>
      </c>
      <c r="U539" s="6" t="s">
        <v>15310</v>
      </c>
      <c r="W539" s="6" t="s">
        <v>15311</v>
      </c>
      <c r="X539" s="6" t="s">
        <v>15387</v>
      </c>
    </row>
    <row r="540" spans="1:24">
      <c r="A540" s="21" t="s">
        <v>901</v>
      </c>
      <c r="B540" s="6" t="s">
        <v>903</v>
      </c>
      <c r="C540" s="6" t="s">
        <v>902</v>
      </c>
      <c r="D540" s="6" t="s">
        <v>903</v>
      </c>
      <c r="E540" s="6" t="s">
        <v>6838</v>
      </c>
      <c r="F540" s="6" t="s">
        <v>6839</v>
      </c>
      <c r="H540" s="6" t="s">
        <v>6840</v>
      </c>
      <c r="I540" s="6" t="s">
        <v>11618</v>
      </c>
      <c r="J540" s="6" t="s">
        <v>15309</v>
      </c>
      <c r="K540" s="6" t="s">
        <v>11805</v>
      </c>
      <c r="L540" s="6" t="s">
        <v>11604</v>
      </c>
      <c r="M540" s="6" t="s">
        <v>6129</v>
      </c>
      <c r="N540" s="6">
        <v>600106</v>
      </c>
      <c r="O540" s="6">
        <v>9312255158</v>
      </c>
      <c r="R540" s="6" t="s">
        <v>15310</v>
      </c>
      <c r="S540" s="6" t="s">
        <v>6129</v>
      </c>
      <c r="U540" s="6" t="s">
        <v>15310</v>
      </c>
      <c r="W540" s="6" t="s">
        <v>15311</v>
      </c>
      <c r="X540" s="6" t="s">
        <v>15387</v>
      </c>
    </row>
    <row r="541" spans="1:24">
      <c r="A541" s="21" t="s">
        <v>859</v>
      </c>
      <c r="B541" s="6" t="s">
        <v>861</v>
      </c>
      <c r="D541" s="6" t="s">
        <v>861</v>
      </c>
      <c r="E541" s="6" t="s">
        <v>16754</v>
      </c>
      <c r="F541" s="6" t="s">
        <v>16755</v>
      </c>
      <c r="H541" s="6" t="s">
        <v>6225</v>
      </c>
      <c r="I541" s="6" t="s">
        <v>11618</v>
      </c>
      <c r="J541" s="6" t="s">
        <v>15309</v>
      </c>
      <c r="L541" s="6" t="s">
        <v>11604</v>
      </c>
      <c r="M541" s="6" t="s">
        <v>6129</v>
      </c>
      <c r="N541" s="6">
        <v>600106</v>
      </c>
      <c r="O541" s="6" t="s">
        <v>12900</v>
      </c>
      <c r="R541" s="6" t="s">
        <v>15318</v>
      </c>
      <c r="S541" s="6" t="s">
        <v>15237</v>
      </c>
      <c r="T541" s="6" t="s">
        <v>15237</v>
      </c>
      <c r="U541" s="6" t="s">
        <v>15310</v>
      </c>
      <c r="W541" s="6" t="s">
        <v>15311</v>
      </c>
      <c r="X541" s="6" t="s">
        <v>15314</v>
      </c>
    </row>
    <row r="542" spans="1:24">
      <c r="A542" s="21" t="s">
        <v>859</v>
      </c>
      <c r="B542" s="6" t="s">
        <v>861</v>
      </c>
      <c r="C542" s="6" t="s">
        <v>860</v>
      </c>
      <c r="D542" s="6" t="s">
        <v>861</v>
      </c>
      <c r="E542" s="6" t="s">
        <v>6800</v>
      </c>
      <c r="F542" s="6" t="s">
        <v>6801</v>
      </c>
      <c r="H542" s="6" t="s">
        <v>6225</v>
      </c>
      <c r="I542" s="6" t="s">
        <v>11618</v>
      </c>
      <c r="J542" s="6" t="s">
        <v>15309</v>
      </c>
      <c r="K542" s="6" t="s">
        <v>11793</v>
      </c>
      <c r="L542" s="6" t="s">
        <v>11604</v>
      </c>
      <c r="M542" s="6" t="s">
        <v>6129</v>
      </c>
      <c r="N542" s="6">
        <v>600106</v>
      </c>
      <c r="O542" s="6">
        <v>9431025298</v>
      </c>
      <c r="R542" s="6" t="s">
        <v>15310</v>
      </c>
      <c r="S542" s="6" t="s">
        <v>6129</v>
      </c>
      <c r="U542" s="6" t="s">
        <v>15310</v>
      </c>
      <c r="W542" s="6" t="s">
        <v>15311</v>
      </c>
      <c r="X542" s="6" t="s">
        <v>15314</v>
      </c>
    </row>
    <row r="543" spans="1:24">
      <c r="A543" s="21" t="s">
        <v>799</v>
      </c>
      <c r="B543" s="6" t="s">
        <v>15466</v>
      </c>
      <c r="D543" s="6" t="s">
        <v>15466</v>
      </c>
      <c r="E543" s="6" t="s">
        <v>16756</v>
      </c>
      <c r="F543" s="6" t="s">
        <v>16757</v>
      </c>
      <c r="G543" s="6">
        <v>52600552</v>
      </c>
      <c r="H543" s="6" t="s">
        <v>6225</v>
      </c>
      <c r="I543" s="6" t="s">
        <v>11618</v>
      </c>
      <c r="J543" s="6" t="s">
        <v>15309</v>
      </c>
      <c r="L543" s="6" t="s">
        <v>11604</v>
      </c>
      <c r="M543" s="6" t="s">
        <v>6129</v>
      </c>
      <c r="N543" s="6">
        <v>600042</v>
      </c>
      <c r="O543" s="6">
        <v>22430532</v>
      </c>
      <c r="R543" s="6" t="s">
        <v>15318</v>
      </c>
      <c r="S543" s="6" t="s">
        <v>15237</v>
      </c>
      <c r="T543" s="6" t="s">
        <v>15237</v>
      </c>
      <c r="U543" s="6" t="s">
        <v>15310</v>
      </c>
      <c r="W543" s="6" t="s">
        <v>15311</v>
      </c>
      <c r="X543" s="6" t="s">
        <v>15387</v>
      </c>
    </row>
    <row r="544" spans="1:24">
      <c r="A544" s="21" t="s">
        <v>799</v>
      </c>
      <c r="B544" s="6" t="s">
        <v>15466</v>
      </c>
      <c r="C544" s="6" t="s">
        <v>800</v>
      </c>
      <c r="D544" s="6" t="s">
        <v>801</v>
      </c>
      <c r="E544" s="6" t="s">
        <v>6739</v>
      </c>
      <c r="F544" s="6" t="s">
        <v>6740</v>
      </c>
      <c r="G544" s="6">
        <v>52600552</v>
      </c>
      <c r="I544" s="6" t="s">
        <v>11618</v>
      </c>
      <c r="J544" s="6" t="s">
        <v>15309</v>
      </c>
      <c r="L544" s="6" t="s">
        <v>11604</v>
      </c>
      <c r="M544" s="6" t="s">
        <v>6129</v>
      </c>
      <c r="O544" s="6">
        <v>2118248201</v>
      </c>
      <c r="R544" s="6" t="s">
        <v>15310</v>
      </c>
      <c r="S544" s="6" t="s">
        <v>6129</v>
      </c>
      <c r="U544" s="6" t="s">
        <v>15310</v>
      </c>
      <c r="W544" s="6" t="s">
        <v>15311</v>
      </c>
      <c r="X544" s="6" t="s">
        <v>15387</v>
      </c>
    </row>
    <row r="545" spans="1:24">
      <c r="A545" s="21" t="s">
        <v>843</v>
      </c>
      <c r="B545" s="6" t="s">
        <v>845</v>
      </c>
      <c r="D545" s="6" t="s">
        <v>845</v>
      </c>
      <c r="E545" s="6" t="s">
        <v>16758</v>
      </c>
      <c r="F545" s="6" t="s">
        <v>16759</v>
      </c>
      <c r="H545" s="6" t="s">
        <v>6128</v>
      </c>
      <c r="I545" s="6" t="s">
        <v>11618</v>
      </c>
      <c r="J545" s="6" t="s">
        <v>15309</v>
      </c>
      <c r="L545" s="6" t="s">
        <v>11604</v>
      </c>
      <c r="M545" s="6" t="s">
        <v>6129</v>
      </c>
      <c r="N545" s="6" t="s">
        <v>16760</v>
      </c>
      <c r="O545" s="6" t="s">
        <v>12896</v>
      </c>
      <c r="R545" s="6" t="s">
        <v>15318</v>
      </c>
      <c r="S545" s="6" t="s">
        <v>15237</v>
      </c>
      <c r="T545" s="6" t="s">
        <v>15237</v>
      </c>
      <c r="U545" s="6" t="s">
        <v>15310</v>
      </c>
      <c r="W545" s="6" t="s">
        <v>15311</v>
      </c>
      <c r="X545" s="6" t="s">
        <v>15314</v>
      </c>
    </row>
    <row r="546" spans="1:24">
      <c r="A546" s="21" t="s">
        <v>843</v>
      </c>
      <c r="B546" s="6" t="s">
        <v>845</v>
      </c>
      <c r="C546" s="6" t="s">
        <v>844</v>
      </c>
      <c r="D546" s="6" t="s">
        <v>845</v>
      </c>
      <c r="E546" s="6" t="s">
        <v>6783</v>
      </c>
      <c r="F546" s="6" t="s">
        <v>6784</v>
      </c>
      <c r="G546" s="6" t="s">
        <v>6785</v>
      </c>
      <c r="H546" s="6" t="s">
        <v>6785</v>
      </c>
      <c r="I546" s="6" t="s">
        <v>11618</v>
      </c>
      <c r="J546" s="6" t="s">
        <v>15309</v>
      </c>
      <c r="L546" s="6" t="s">
        <v>11604</v>
      </c>
      <c r="M546" s="6" t="s">
        <v>6129</v>
      </c>
      <c r="N546" s="6">
        <v>641041</v>
      </c>
      <c r="O546" s="6" t="s">
        <v>12895</v>
      </c>
      <c r="R546" s="6" t="s">
        <v>15310</v>
      </c>
      <c r="S546" s="6" t="s">
        <v>6129</v>
      </c>
      <c r="U546" s="6" t="s">
        <v>15310</v>
      </c>
      <c r="W546" s="6" t="s">
        <v>15311</v>
      </c>
      <c r="X546" s="6" t="s">
        <v>15314</v>
      </c>
    </row>
    <row r="547" spans="1:24">
      <c r="A547" s="21" t="s">
        <v>827</v>
      </c>
      <c r="B547" s="6" t="s">
        <v>15467</v>
      </c>
      <c r="D547" s="6" t="s">
        <v>15467</v>
      </c>
      <c r="E547" s="6" t="s">
        <v>16761</v>
      </c>
      <c r="F547" s="6" t="s">
        <v>6767</v>
      </c>
      <c r="H547" s="6" t="s">
        <v>9024</v>
      </c>
      <c r="I547" s="6" t="s">
        <v>11787</v>
      </c>
      <c r="J547" s="6" t="s">
        <v>15309</v>
      </c>
      <c r="L547" s="6" t="s">
        <v>11604</v>
      </c>
      <c r="M547" s="6" t="s">
        <v>6768</v>
      </c>
      <c r="N547" s="6" t="s">
        <v>16762</v>
      </c>
      <c r="O547" s="6" t="s">
        <v>12890</v>
      </c>
      <c r="R547" s="6" t="s">
        <v>15318</v>
      </c>
      <c r="S547" s="6" t="s">
        <v>15237</v>
      </c>
      <c r="T547" s="6" t="s">
        <v>15237</v>
      </c>
      <c r="U547" s="6" t="s">
        <v>15310</v>
      </c>
      <c r="W547" s="6" t="s">
        <v>15311</v>
      </c>
      <c r="X547" s="6" t="s">
        <v>15314</v>
      </c>
    </row>
    <row r="548" spans="1:24">
      <c r="A548" s="21" t="s">
        <v>827</v>
      </c>
      <c r="B548" s="6" t="s">
        <v>15467</v>
      </c>
      <c r="C548" s="6" t="s">
        <v>828</v>
      </c>
      <c r="D548" s="6" t="s">
        <v>15468</v>
      </c>
      <c r="E548" s="6" t="s">
        <v>15469</v>
      </c>
      <c r="F548" s="6" t="s">
        <v>6767</v>
      </c>
      <c r="I548" s="6" t="s">
        <v>11787</v>
      </c>
      <c r="J548" s="6" t="s">
        <v>15309</v>
      </c>
      <c r="L548" s="6" t="s">
        <v>11604</v>
      </c>
      <c r="M548" s="6" t="s">
        <v>6768</v>
      </c>
      <c r="O548" s="6" t="s">
        <v>12889</v>
      </c>
      <c r="R548" s="6" t="s">
        <v>15310</v>
      </c>
      <c r="S548" s="6" t="s">
        <v>6768</v>
      </c>
      <c r="U548" s="6" t="s">
        <v>15310</v>
      </c>
      <c r="W548" s="6" t="s">
        <v>15311</v>
      </c>
      <c r="X548" s="6" t="s">
        <v>15314</v>
      </c>
    </row>
    <row r="549" spans="1:24">
      <c r="A549" s="21" t="s">
        <v>986</v>
      </c>
      <c r="B549" s="6" t="s">
        <v>988</v>
      </c>
      <c r="D549" s="6" t="s">
        <v>988</v>
      </c>
      <c r="E549" s="6" t="s">
        <v>16763</v>
      </c>
      <c r="F549" s="6" t="s">
        <v>6923</v>
      </c>
      <c r="G549" s="6" t="s">
        <v>16764</v>
      </c>
      <c r="H549" s="6" t="s">
        <v>16765</v>
      </c>
      <c r="I549" s="6" t="s">
        <v>12027</v>
      </c>
      <c r="J549" s="6" t="s">
        <v>15309</v>
      </c>
      <c r="K549" s="6" t="s">
        <v>16766</v>
      </c>
      <c r="L549" s="6" t="s">
        <v>11609</v>
      </c>
      <c r="M549" s="6" t="s">
        <v>6447</v>
      </c>
      <c r="N549" s="6">
        <v>800004</v>
      </c>
      <c r="O549" s="6" t="s">
        <v>12922</v>
      </c>
      <c r="R549" s="6" t="s">
        <v>15318</v>
      </c>
      <c r="S549" s="6" t="s">
        <v>15237</v>
      </c>
      <c r="T549" s="6" t="s">
        <v>15237</v>
      </c>
      <c r="U549" s="6" t="s">
        <v>15310</v>
      </c>
      <c r="W549" s="6" t="s">
        <v>15311</v>
      </c>
      <c r="X549" s="6" t="s">
        <v>15328</v>
      </c>
    </row>
    <row r="550" spans="1:24">
      <c r="A550" s="21" t="s">
        <v>986</v>
      </c>
      <c r="B550" s="6" t="s">
        <v>988</v>
      </c>
      <c r="C550" s="6" t="s">
        <v>987</v>
      </c>
      <c r="D550" s="6" t="s">
        <v>988</v>
      </c>
      <c r="E550" s="6" t="s">
        <v>15470</v>
      </c>
      <c r="F550" s="6" t="s">
        <v>6923</v>
      </c>
      <c r="G550" s="6" t="s">
        <v>6924</v>
      </c>
      <c r="H550" s="6" t="s">
        <v>6925</v>
      </c>
      <c r="I550" s="6" t="s">
        <v>11611</v>
      </c>
      <c r="J550" s="6" t="s">
        <v>15309</v>
      </c>
      <c r="K550" s="6" t="s">
        <v>11832</v>
      </c>
      <c r="L550" s="6" t="s">
        <v>11609</v>
      </c>
      <c r="M550" s="6" t="s">
        <v>6447</v>
      </c>
      <c r="N550" s="6">
        <v>800004</v>
      </c>
      <c r="O550" s="6">
        <v>9810457857</v>
      </c>
      <c r="R550" s="6" t="s">
        <v>15310</v>
      </c>
      <c r="S550" s="6" t="s">
        <v>15237</v>
      </c>
      <c r="U550" s="6" t="s">
        <v>15310</v>
      </c>
      <c r="W550" s="6" t="s">
        <v>15311</v>
      </c>
      <c r="X550" s="6" t="s">
        <v>15328</v>
      </c>
    </row>
    <row r="551" spans="1:24">
      <c r="A551" s="21" t="s">
        <v>924</v>
      </c>
      <c r="B551" s="6" t="s">
        <v>926</v>
      </c>
      <c r="D551" s="6" t="s">
        <v>926</v>
      </c>
      <c r="E551" s="6" t="s">
        <v>16767</v>
      </c>
      <c r="F551" s="6" t="s">
        <v>16768</v>
      </c>
      <c r="G551" s="6" t="s">
        <v>16769</v>
      </c>
      <c r="H551" s="6" t="s">
        <v>6118</v>
      </c>
      <c r="I551" s="6" t="s">
        <v>11605</v>
      </c>
      <c r="J551" s="6" t="s">
        <v>15309</v>
      </c>
      <c r="L551" s="6" t="s">
        <v>11604</v>
      </c>
      <c r="M551" s="6" t="s">
        <v>5970</v>
      </c>
      <c r="N551" s="6" t="s">
        <v>11811</v>
      </c>
      <c r="O551" s="6">
        <v>9177277781</v>
      </c>
      <c r="R551" s="6" t="s">
        <v>15318</v>
      </c>
      <c r="S551" s="6" t="s">
        <v>15237</v>
      </c>
      <c r="T551" s="6" t="s">
        <v>15237</v>
      </c>
      <c r="U551" s="6" t="s">
        <v>15310</v>
      </c>
      <c r="W551" s="6" t="s">
        <v>15334</v>
      </c>
      <c r="X551" s="6" t="s">
        <v>15404</v>
      </c>
    </row>
    <row r="552" spans="1:24">
      <c r="A552" s="21" t="s">
        <v>924</v>
      </c>
      <c r="B552" s="6" t="s">
        <v>926</v>
      </c>
      <c r="C552" s="6" t="s">
        <v>925</v>
      </c>
      <c r="D552" s="6" t="s">
        <v>926</v>
      </c>
      <c r="E552" s="6" t="s">
        <v>6859</v>
      </c>
      <c r="F552" s="6" t="s">
        <v>6860</v>
      </c>
      <c r="G552" s="6" t="s">
        <v>6861</v>
      </c>
      <c r="H552" s="6" t="s">
        <v>6118</v>
      </c>
      <c r="I552" s="6" t="s">
        <v>11605</v>
      </c>
      <c r="J552" s="6" t="s">
        <v>15309</v>
      </c>
      <c r="L552" s="6" t="s">
        <v>11604</v>
      </c>
      <c r="M552" s="6" t="s">
        <v>5970</v>
      </c>
      <c r="N552" s="6" t="s">
        <v>11811</v>
      </c>
      <c r="O552" s="6" t="s">
        <v>12911</v>
      </c>
      <c r="R552" s="6" t="s">
        <v>15310</v>
      </c>
      <c r="S552" s="6" t="s">
        <v>5970</v>
      </c>
      <c r="U552" s="6" t="s">
        <v>15310</v>
      </c>
      <c r="W552" s="6" t="s">
        <v>15334</v>
      </c>
      <c r="X552" s="6" t="s">
        <v>15404</v>
      </c>
    </row>
    <row r="553" spans="1:24">
      <c r="A553" s="21" t="s">
        <v>995</v>
      </c>
      <c r="B553" s="6" t="s">
        <v>997</v>
      </c>
      <c r="D553" s="6" t="s">
        <v>997</v>
      </c>
      <c r="E553" s="6" t="s">
        <v>16770</v>
      </c>
      <c r="F553" s="6" t="s">
        <v>16771</v>
      </c>
      <c r="G553" s="6" t="s">
        <v>16772</v>
      </c>
      <c r="H553" s="6" t="s">
        <v>6118</v>
      </c>
      <c r="I553" s="6" t="s">
        <v>11605</v>
      </c>
      <c r="J553" s="6" t="s">
        <v>15309</v>
      </c>
      <c r="K553" s="6" t="s">
        <v>11834</v>
      </c>
      <c r="L553" s="6" t="s">
        <v>11604</v>
      </c>
      <c r="M553" s="6" t="s">
        <v>5970</v>
      </c>
      <c r="N553" s="6">
        <v>500074</v>
      </c>
      <c r="O553" s="6">
        <v>9177277781</v>
      </c>
      <c r="R553" s="6" t="s">
        <v>15318</v>
      </c>
      <c r="S553" s="6" t="s">
        <v>15237</v>
      </c>
      <c r="T553" s="6" t="s">
        <v>15237</v>
      </c>
      <c r="U553" s="6" t="s">
        <v>15310</v>
      </c>
      <c r="W553" s="6" t="s">
        <v>15420</v>
      </c>
      <c r="X553" s="6" t="s">
        <v>15404</v>
      </c>
    </row>
    <row r="554" spans="1:24">
      <c r="A554" s="21" t="s">
        <v>995</v>
      </c>
      <c r="B554" s="6" t="s">
        <v>997</v>
      </c>
      <c r="C554" s="6" t="s">
        <v>996</v>
      </c>
      <c r="D554" s="6" t="s">
        <v>997</v>
      </c>
      <c r="E554" s="6" t="s">
        <v>6929</v>
      </c>
      <c r="F554" s="6" t="s">
        <v>6930</v>
      </c>
      <c r="G554" s="6" t="s">
        <v>6931</v>
      </c>
      <c r="H554" s="6" t="s">
        <v>6118</v>
      </c>
      <c r="I554" s="6" t="s">
        <v>11605</v>
      </c>
      <c r="J554" s="6" t="s">
        <v>15309</v>
      </c>
      <c r="K554" s="6" t="s">
        <v>11834</v>
      </c>
      <c r="L554" s="6" t="s">
        <v>11604</v>
      </c>
      <c r="M554" s="6" t="s">
        <v>5970</v>
      </c>
      <c r="N554" s="6">
        <v>500074</v>
      </c>
      <c r="O554" s="6" t="s">
        <v>12903</v>
      </c>
      <c r="R554" s="6" t="s">
        <v>15310</v>
      </c>
      <c r="S554" s="6" t="s">
        <v>5970</v>
      </c>
      <c r="U554" s="6" t="s">
        <v>15310</v>
      </c>
      <c r="W554" s="6" t="s">
        <v>15420</v>
      </c>
      <c r="X554" s="6" t="s">
        <v>15404</v>
      </c>
    </row>
    <row r="555" spans="1:24">
      <c r="A555" s="21" t="s">
        <v>932</v>
      </c>
      <c r="B555" s="6" t="s">
        <v>934</v>
      </c>
      <c r="D555" s="6" t="s">
        <v>934</v>
      </c>
      <c r="E555" s="6" t="s">
        <v>6868</v>
      </c>
      <c r="F555" s="6" t="s">
        <v>16773</v>
      </c>
      <c r="G555" s="6" t="s">
        <v>6870</v>
      </c>
      <c r="H555" s="6" t="s">
        <v>16774</v>
      </c>
      <c r="I555" s="6" t="s">
        <v>11606</v>
      </c>
      <c r="J555" s="6" t="s">
        <v>15309</v>
      </c>
      <c r="K555" s="6" t="s">
        <v>11813</v>
      </c>
      <c r="L555" s="6" t="s">
        <v>11604</v>
      </c>
      <c r="M555" s="6" t="s">
        <v>5962</v>
      </c>
      <c r="R555" s="6" t="s">
        <v>15318</v>
      </c>
      <c r="S555" s="6" t="s">
        <v>15237</v>
      </c>
      <c r="T555" s="6" t="s">
        <v>15237</v>
      </c>
      <c r="U555" s="6" t="s">
        <v>15310</v>
      </c>
      <c r="W555" s="6" t="s">
        <v>15311</v>
      </c>
      <c r="X555" s="6" t="s">
        <v>15330</v>
      </c>
    </row>
    <row r="556" spans="1:24">
      <c r="A556" s="21" t="s">
        <v>932</v>
      </c>
      <c r="B556" s="6" t="s">
        <v>934</v>
      </c>
      <c r="C556" s="6" t="s">
        <v>933</v>
      </c>
      <c r="D556" s="6" t="s">
        <v>934</v>
      </c>
      <c r="E556" s="6" t="s">
        <v>6868</v>
      </c>
      <c r="F556" s="6" t="s">
        <v>6869</v>
      </c>
      <c r="G556" s="6" t="s">
        <v>6870</v>
      </c>
      <c r="H556" s="6" t="s">
        <v>6871</v>
      </c>
      <c r="I556" s="6" t="s">
        <v>11606</v>
      </c>
      <c r="J556" s="6" t="s">
        <v>15309</v>
      </c>
      <c r="K556" s="6" t="s">
        <v>11813</v>
      </c>
      <c r="L556" s="6" t="s">
        <v>11604</v>
      </c>
      <c r="M556" s="6" t="s">
        <v>5962</v>
      </c>
      <c r="O556" s="6" t="s">
        <v>12913</v>
      </c>
      <c r="R556" s="6" t="s">
        <v>15310</v>
      </c>
      <c r="S556" s="6" t="s">
        <v>5962</v>
      </c>
      <c r="U556" s="6" t="s">
        <v>15310</v>
      </c>
      <c r="W556" s="6" t="s">
        <v>15311</v>
      </c>
      <c r="X556" s="6" t="s">
        <v>15330</v>
      </c>
    </row>
    <row r="557" spans="1:24">
      <c r="A557" s="21" t="s">
        <v>849</v>
      </c>
      <c r="B557" s="6" t="s">
        <v>15471</v>
      </c>
      <c r="D557" s="6" t="s">
        <v>15471</v>
      </c>
      <c r="E557" s="6" t="s">
        <v>16775</v>
      </c>
      <c r="F557" s="6" t="s">
        <v>16776</v>
      </c>
      <c r="G557" s="6">
        <v>-250002</v>
      </c>
      <c r="H557" s="6" t="s">
        <v>8318</v>
      </c>
      <c r="I557" s="6" t="s">
        <v>11610</v>
      </c>
      <c r="J557" s="6" t="s">
        <v>15309</v>
      </c>
      <c r="L557" s="6" t="s">
        <v>11604</v>
      </c>
      <c r="M557" s="6" t="s">
        <v>5975</v>
      </c>
      <c r="N557" s="6">
        <v>250002</v>
      </c>
      <c r="O557" s="6" t="s">
        <v>12806</v>
      </c>
      <c r="R557" s="6" t="s">
        <v>15318</v>
      </c>
      <c r="S557" s="6" t="s">
        <v>15237</v>
      </c>
      <c r="T557" s="6" t="s">
        <v>15237</v>
      </c>
      <c r="U557" s="6" t="s">
        <v>15310</v>
      </c>
      <c r="W557" s="6" t="s">
        <v>15311</v>
      </c>
      <c r="X557" s="6" t="s">
        <v>15321</v>
      </c>
    </row>
    <row r="558" spans="1:24">
      <c r="A558" s="21" t="s">
        <v>849</v>
      </c>
      <c r="B558" s="6" t="s">
        <v>15471</v>
      </c>
      <c r="C558" s="6" t="s">
        <v>850</v>
      </c>
      <c r="D558" s="6" t="s">
        <v>851</v>
      </c>
      <c r="E558" s="6" t="s">
        <v>6789</v>
      </c>
      <c r="F558" s="6" t="s">
        <v>6219</v>
      </c>
      <c r="G558" s="6" t="s">
        <v>15472</v>
      </c>
      <c r="I558" s="6" t="s">
        <v>11610</v>
      </c>
      <c r="J558" s="6" t="s">
        <v>15309</v>
      </c>
      <c r="L558" s="6" t="s">
        <v>11604</v>
      </c>
      <c r="M558" s="6" t="s">
        <v>5975</v>
      </c>
      <c r="O558" s="6" t="s">
        <v>12897</v>
      </c>
      <c r="R558" s="6" t="s">
        <v>15310</v>
      </c>
      <c r="S558" s="6" t="s">
        <v>5975</v>
      </c>
      <c r="U558" s="6" t="s">
        <v>15310</v>
      </c>
      <c r="W558" s="6" t="s">
        <v>15311</v>
      </c>
      <c r="X558" s="6" t="s">
        <v>15321</v>
      </c>
    </row>
    <row r="559" spans="1:24">
      <c r="A559" s="21" t="s">
        <v>784</v>
      </c>
      <c r="B559" s="6" t="s">
        <v>15473</v>
      </c>
      <c r="D559" s="6" t="s">
        <v>15473</v>
      </c>
      <c r="E559" s="6" t="s">
        <v>16777</v>
      </c>
      <c r="F559" s="6" t="s">
        <v>6729</v>
      </c>
      <c r="H559" s="6" t="s">
        <v>6007</v>
      </c>
      <c r="I559" s="6" t="s">
        <v>11610</v>
      </c>
      <c r="J559" s="6" t="s">
        <v>15309</v>
      </c>
      <c r="L559" s="6" t="s">
        <v>11604</v>
      </c>
      <c r="M559" s="6" t="s">
        <v>6008</v>
      </c>
      <c r="N559" s="6">
        <v>110028</v>
      </c>
      <c r="O559" s="6">
        <v>951132000000</v>
      </c>
      <c r="R559" s="6" t="s">
        <v>15318</v>
      </c>
      <c r="S559" s="6" t="s">
        <v>15237</v>
      </c>
      <c r="T559" s="6" t="s">
        <v>15237</v>
      </c>
      <c r="U559" s="6" t="s">
        <v>15310</v>
      </c>
      <c r="W559" s="6" t="s">
        <v>15311</v>
      </c>
      <c r="X559" s="6" t="s">
        <v>15314</v>
      </c>
    </row>
    <row r="560" spans="1:24">
      <c r="A560" s="21" t="s">
        <v>784</v>
      </c>
      <c r="B560" s="6" t="s">
        <v>15473</v>
      </c>
      <c r="C560" s="6" t="s">
        <v>785</v>
      </c>
      <c r="D560" s="6" t="s">
        <v>786</v>
      </c>
      <c r="E560" s="6" t="s">
        <v>15474</v>
      </c>
      <c r="F560" s="6" t="s">
        <v>6729</v>
      </c>
      <c r="I560" s="6" t="s">
        <v>11610</v>
      </c>
      <c r="J560" s="6" t="s">
        <v>15309</v>
      </c>
      <c r="L560" s="6" t="s">
        <v>11604</v>
      </c>
      <c r="M560" s="6" t="s">
        <v>6008</v>
      </c>
      <c r="R560" s="6" t="s">
        <v>15310</v>
      </c>
      <c r="S560" s="6" t="s">
        <v>6008</v>
      </c>
      <c r="U560" s="6" t="s">
        <v>15310</v>
      </c>
      <c r="W560" s="6" t="s">
        <v>15311</v>
      </c>
      <c r="X560" s="6" t="s">
        <v>15314</v>
      </c>
    </row>
    <row r="561" spans="1:24">
      <c r="A561" s="21" t="s">
        <v>998</v>
      </c>
      <c r="B561" s="6" t="s">
        <v>1000</v>
      </c>
      <c r="D561" s="6" t="s">
        <v>1000</v>
      </c>
      <c r="E561" s="6" t="s">
        <v>6932</v>
      </c>
      <c r="F561" s="6" t="s">
        <v>6933</v>
      </c>
      <c r="H561" s="6" t="s">
        <v>6007</v>
      </c>
      <c r="I561" s="6" t="s">
        <v>11610</v>
      </c>
      <c r="J561" s="6" t="s">
        <v>15309</v>
      </c>
      <c r="K561" s="6" t="s">
        <v>16778</v>
      </c>
      <c r="L561" s="6" t="s">
        <v>11604</v>
      </c>
      <c r="M561" s="6" t="s">
        <v>6008</v>
      </c>
      <c r="N561" s="6">
        <v>110041</v>
      </c>
      <c r="O561" s="6" t="s">
        <v>12923</v>
      </c>
      <c r="R561" s="6" t="s">
        <v>15318</v>
      </c>
      <c r="S561" s="6" t="s">
        <v>15237</v>
      </c>
      <c r="T561" s="6" t="s">
        <v>15237</v>
      </c>
      <c r="U561" s="6" t="s">
        <v>15310</v>
      </c>
      <c r="W561" s="6" t="s">
        <v>15311</v>
      </c>
      <c r="X561" s="6" t="s">
        <v>15319</v>
      </c>
    </row>
    <row r="562" spans="1:24">
      <c r="A562" s="21" t="s">
        <v>998</v>
      </c>
      <c r="B562" s="6" t="s">
        <v>1000</v>
      </c>
      <c r="C562" s="6" t="s">
        <v>999</v>
      </c>
      <c r="D562" s="6" t="s">
        <v>1000</v>
      </c>
      <c r="E562" s="6" t="s">
        <v>6932</v>
      </c>
      <c r="F562" s="6" t="s">
        <v>6933</v>
      </c>
      <c r="H562" s="6" t="s">
        <v>6007</v>
      </c>
      <c r="I562" s="6" t="s">
        <v>11610</v>
      </c>
      <c r="J562" s="6" t="s">
        <v>15309</v>
      </c>
      <c r="K562" s="6" t="s">
        <v>11835</v>
      </c>
      <c r="L562" s="6" t="s">
        <v>11604</v>
      </c>
      <c r="M562" s="6" t="s">
        <v>6008</v>
      </c>
      <c r="N562" s="6">
        <v>110041</v>
      </c>
      <c r="O562" s="6">
        <v>9177277781</v>
      </c>
      <c r="R562" s="6" t="s">
        <v>15310</v>
      </c>
      <c r="S562" s="6" t="s">
        <v>6008</v>
      </c>
      <c r="U562" s="6" t="s">
        <v>15310</v>
      </c>
      <c r="W562" s="6" t="s">
        <v>15311</v>
      </c>
      <c r="X562" s="6" t="s">
        <v>15319</v>
      </c>
    </row>
    <row r="563" spans="1:24">
      <c r="A563" s="21" t="s">
        <v>944</v>
      </c>
      <c r="B563" s="6" t="s">
        <v>946</v>
      </c>
      <c r="D563" s="6" t="s">
        <v>946</v>
      </c>
      <c r="E563" s="6" t="s">
        <v>16779</v>
      </c>
      <c r="F563" s="6" t="s">
        <v>6881</v>
      </c>
      <c r="G563" s="6" t="s">
        <v>16780</v>
      </c>
      <c r="H563" s="6" t="s">
        <v>6149</v>
      </c>
      <c r="I563" s="6" t="s">
        <v>11605</v>
      </c>
      <c r="J563" s="6" t="s">
        <v>15309</v>
      </c>
      <c r="K563" s="6" t="s">
        <v>11818</v>
      </c>
      <c r="L563" s="6" t="s">
        <v>11604</v>
      </c>
      <c r="M563" s="6" t="s">
        <v>5995</v>
      </c>
      <c r="O563" s="6" t="s">
        <v>12915</v>
      </c>
      <c r="R563" s="6" t="s">
        <v>15318</v>
      </c>
      <c r="S563" s="6" t="s">
        <v>15237</v>
      </c>
      <c r="T563" s="6" t="s">
        <v>15237</v>
      </c>
      <c r="U563" s="6" t="s">
        <v>15310</v>
      </c>
      <c r="W563" s="6" t="s">
        <v>15345</v>
      </c>
      <c r="X563" s="6" t="s">
        <v>15475</v>
      </c>
    </row>
    <row r="564" spans="1:24">
      <c r="A564" s="21" t="s">
        <v>944</v>
      </c>
      <c r="B564" s="6" t="s">
        <v>946</v>
      </c>
      <c r="C564" s="6" t="s">
        <v>945</v>
      </c>
      <c r="D564" s="6" t="s">
        <v>946</v>
      </c>
      <c r="E564" s="6" t="s">
        <v>6880</v>
      </c>
      <c r="F564" s="6" t="s">
        <v>6881</v>
      </c>
      <c r="H564" s="6" t="s">
        <v>6149</v>
      </c>
      <c r="I564" s="6" t="s">
        <v>11817</v>
      </c>
      <c r="J564" s="6" t="s">
        <v>15309</v>
      </c>
      <c r="K564" s="6" t="s">
        <v>11818</v>
      </c>
      <c r="L564" s="6" t="s">
        <v>11604</v>
      </c>
      <c r="M564" s="6" t="s">
        <v>5995</v>
      </c>
      <c r="O564" s="6">
        <v>9673471510</v>
      </c>
      <c r="R564" s="6" t="s">
        <v>15310</v>
      </c>
      <c r="S564" s="6" t="s">
        <v>5995</v>
      </c>
      <c r="U564" s="6" t="s">
        <v>15310</v>
      </c>
      <c r="W564" s="6" t="s">
        <v>15345</v>
      </c>
      <c r="X564" s="6" t="s">
        <v>15475</v>
      </c>
    </row>
    <row r="565" spans="1:24">
      <c r="A565" s="21" t="s">
        <v>927</v>
      </c>
      <c r="B565" s="6" t="s">
        <v>929</v>
      </c>
      <c r="D565" s="6" t="s">
        <v>929</v>
      </c>
      <c r="E565" s="6" t="s">
        <v>16781</v>
      </c>
      <c r="F565" s="6" t="s">
        <v>16782</v>
      </c>
      <c r="H565" s="6" t="s">
        <v>6863</v>
      </c>
      <c r="I565" s="6" t="s">
        <v>11605</v>
      </c>
      <c r="J565" s="6" t="s">
        <v>15309</v>
      </c>
      <c r="K565" s="6" t="s">
        <v>16783</v>
      </c>
      <c r="L565" s="6" t="s">
        <v>11604</v>
      </c>
      <c r="M565" s="6" t="s">
        <v>6140</v>
      </c>
      <c r="N565" s="6">
        <v>141003</v>
      </c>
      <c r="O565" s="6" t="s">
        <v>16784</v>
      </c>
      <c r="R565" s="6" t="s">
        <v>15318</v>
      </c>
      <c r="S565" s="6" t="s">
        <v>15237</v>
      </c>
      <c r="T565" s="6" t="s">
        <v>15237</v>
      </c>
      <c r="U565" s="6" t="s">
        <v>15310</v>
      </c>
      <c r="W565" s="6" t="s">
        <v>15334</v>
      </c>
      <c r="X565" s="6" t="s">
        <v>15335</v>
      </c>
    </row>
    <row r="566" spans="1:24">
      <c r="A566" s="21" t="s">
        <v>927</v>
      </c>
      <c r="B566" s="6" t="s">
        <v>929</v>
      </c>
      <c r="C566" s="6" t="s">
        <v>928</v>
      </c>
      <c r="D566" s="6" t="s">
        <v>929</v>
      </c>
      <c r="E566" s="6" t="s">
        <v>6862</v>
      </c>
      <c r="F566" s="6" t="s">
        <v>15248</v>
      </c>
      <c r="H566" s="6" t="s">
        <v>6863</v>
      </c>
      <c r="I566" s="6" t="s">
        <v>11605</v>
      </c>
      <c r="J566" s="6" t="s">
        <v>15309</v>
      </c>
      <c r="K566" s="6" t="s">
        <v>11812</v>
      </c>
      <c r="L566" s="6" t="s">
        <v>11604</v>
      </c>
      <c r="M566" s="6" t="s">
        <v>6140</v>
      </c>
      <c r="N566" s="6">
        <v>141003</v>
      </c>
      <c r="O566" s="6">
        <v>9177277781</v>
      </c>
      <c r="R566" s="6" t="s">
        <v>15310</v>
      </c>
      <c r="S566" s="6" t="s">
        <v>6140</v>
      </c>
      <c r="U566" s="6" t="s">
        <v>15310</v>
      </c>
      <c r="W566" s="6" t="s">
        <v>15334</v>
      </c>
      <c r="X566" s="6" t="s">
        <v>15335</v>
      </c>
    </row>
    <row r="567" spans="1:24">
      <c r="A567" s="21" t="s">
        <v>868</v>
      </c>
      <c r="B567" s="6" t="s">
        <v>870</v>
      </c>
      <c r="D567" s="6" t="s">
        <v>870</v>
      </c>
      <c r="E567" s="6" t="s">
        <v>16747</v>
      </c>
      <c r="F567" s="6" t="s">
        <v>16748</v>
      </c>
      <c r="G567" s="6" t="s">
        <v>6808</v>
      </c>
      <c r="H567" s="6" t="s">
        <v>6225</v>
      </c>
      <c r="I567" s="6" t="s">
        <v>11618</v>
      </c>
      <c r="J567" s="6" t="s">
        <v>15309</v>
      </c>
      <c r="K567" s="6" t="s">
        <v>16749</v>
      </c>
      <c r="L567" s="6" t="s">
        <v>11604</v>
      </c>
      <c r="M567" s="6" t="s">
        <v>6129</v>
      </c>
      <c r="N567" s="6">
        <v>600095</v>
      </c>
      <c r="O567" s="6" t="s">
        <v>12903</v>
      </c>
      <c r="R567" s="6" t="s">
        <v>15318</v>
      </c>
      <c r="S567" s="6" t="s">
        <v>15237</v>
      </c>
      <c r="T567" s="6" t="s">
        <v>15237</v>
      </c>
      <c r="U567" s="6" t="s">
        <v>15310</v>
      </c>
      <c r="W567" s="6" t="s">
        <v>15311</v>
      </c>
      <c r="X567" s="6" t="s">
        <v>15314</v>
      </c>
    </row>
    <row r="568" spans="1:24">
      <c r="A568" s="21" t="s">
        <v>868</v>
      </c>
      <c r="B568" s="6" t="s">
        <v>870</v>
      </c>
      <c r="C568" s="6" t="s">
        <v>869</v>
      </c>
      <c r="D568" s="6" t="s">
        <v>870</v>
      </c>
      <c r="E568" s="6" t="s">
        <v>6806</v>
      </c>
      <c r="F568" s="6" t="s">
        <v>6807</v>
      </c>
      <c r="G568" s="6" t="s">
        <v>6808</v>
      </c>
      <c r="H568" s="6" t="s">
        <v>6225</v>
      </c>
      <c r="I568" s="6" t="s">
        <v>11618</v>
      </c>
      <c r="J568" s="6" t="s">
        <v>15309</v>
      </c>
      <c r="K568" s="6" t="s">
        <v>11796</v>
      </c>
      <c r="L568" s="6" t="s">
        <v>11604</v>
      </c>
      <c r="M568" s="6" t="s">
        <v>6129</v>
      </c>
      <c r="N568" s="6">
        <v>600095</v>
      </c>
      <c r="O568" s="6" t="s">
        <v>12902</v>
      </c>
      <c r="R568" s="6" t="s">
        <v>15310</v>
      </c>
      <c r="S568" s="6" t="s">
        <v>6129</v>
      </c>
      <c r="U568" s="6" t="s">
        <v>15310</v>
      </c>
      <c r="W568" s="6" t="s">
        <v>15311</v>
      </c>
      <c r="X568" s="6" t="s">
        <v>15314</v>
      </c>
    </row>
    <row r="569" spans="1:24">
      <c r="A569" s="21" t="s">
        <v>977</v>
      </c>
      <c r="B569" s="6" t="s">
        <v>870</v>
      </c>
      <c r="D569" s="6" t="s">
        <v>870</v>
      </c>
      <c r="E569" s="6" t="s">
        <v>16747</v>
      </c>
      <c r="F569" s="6" t="s">
        <v>16748</v>
      </c>
      <c r="G569" s="6" t="s">
        <v>6808</v>
      </c>
      <c r="H569" s="6" t="s">
        <v>6225</v>
      </c>
      <c r="I569" s="6" t="s">
        <v>11605</v>
      </c>
      <c r="J569" s="6" t="s">
        <v>15309</v>
      </c>
      <c r="K569" s="6" t="s">
        <v>16749</v>
      </c>
      <c r="L569" s="6" t="s">
        <v>11604</v>
      </c>
      <c r="M569" s="6" t="s">
        <v>6129</v>
      </c>
      <c r="N569" s="6">
        <v>600095</v>
      </c>
      <c r="O569" s="6" t="s">
        <v>12903</v>
      </c>
      <c r="R569" s="6" t="s">
        <v>15318</v>
      </c>
      <c r="S569" s="6" t="s">
        <v>15237</v>
      </c>
      <c r="T569" s="6" t="s">
        <v>15237</v>
      </c>
      <c r="U569" s="6" t="s">
        <v>15310</v>
      </c>
      <c r="W569" s="6" t="s">
        <v>15325</v>
      </c>
      <c r="X569" s="6" t="s">
        <v>15326</v>
      </c>
    </row>
    <row r="570" spans="1:24">
      <c r="A570" s="21" t="s">
        <v>977</v>
      </c>
      <c r="B570" s="6" t="s">
        <v>870</v>
      </c>
      <c r="C570" s="6" t="s">
        <v>978</v>
      </c>
      <c r="D570" s="6" t="s">
        <v>870</v>
      </c>
      <c r="E570" s="6" t="s">
        <v>6806</v>
      </c>
      <c r="F570" s="6" t="s">
        <v>6807</v>
      </c>
      <c r="H570" s="6" t="s">
        <v>6225</v>
      </c>
      <c r="I570" s="6" t="s">
        <v>11605</v>
      </c>
      <c r="J570" s="6" t="s">
        <v>15309</v>
      </c>
      <c r="K570" s="6" t="s">
        <v>11829</v>
      </c>
      <c r="L570" s="6" t="s">
        <v>11604</v>
      </c>
      <c r="M570" s="6" t="s">
        <v>6129</v>
      </c>
      <c r="N570" s="6" t="s">
        <v>11828</v>
      </c>
      <c r="O570" s="6">
        <v>9736543179</v>
      </c>
      <c r="R570" s="6" t="s">
        <v>15310</v>
      </c>
      <c r="S570" s="6" t="s">
        <v>6129</v>
      </c>
      <c r="U570" s="6" t="s">
        <v>15310</v>
      </c>
      <c r="W570" s="6" t="s">
        <v>15325</v>
      </c>
      <c r="X570" s="6" t="s">
        <v>15326</v>
      </c>
    </row>
    <row r="571" spans="1:24">
      <c r="A571" s="21" t="s">
        <v>962</v>
      </c>
      <c r="B571" s="6" t="s">
        <v>964</v>
      </c>
      <c r="D571" s="6" t="s">
        <v>964</v>
      </c>
      <c r="E571" s="6" t="s">
        <v>16785</v>
      </c>
      <c r="F571" s="6" t="s">
        <v>16786</v>
      </c>
      <c r="G571" s="6" t="s">
        <v>6897</v>
      </c>
      <c r="H571" s="6" t="s">
        <v>6149</v>
      </c>
      <c r="I571" s="6" t="s">
        <v>11606</v>
      </c>
      <c r="J571" s="6" t="s">
        <v>15309</v>
      </c>
      <c r="K571" s="6" t="s">
        <v>11822</v>
      </c>
      <c r="L571" s="6" t="s">
        <v>11604</v>
      </c>
      <c r="M571" s="6" t="s">
        <v>5995</v>
      </c>
      <c r="N571" s="6">
        <v>380015</v>
      </c>
      <c r="O571" s="6">
        <v>9825015672</v>
      </c>
      <c r="R571" s="6" t="s">
        <v>15318</v>
      </c>
      <c r="S571" s="6" t="s">
        <v>15237</v>
      </c>
      <c r="T571" s="6" t="s">
        <v>15237</v>
      </c>
      <c r="U571" s="6" t="s">
        <v>15310</v>
      </c>
      <c r="W571" s="6" t="s">
        <v>15311</v>
      </c>
      <c r="X571" s="6" t="s">
        <v>15340</v>
      </c>
    </row>
    <row r="572" spans="1:24">
      <c r="A572" s="21" t="s">
        <v>962</v>
      </c>
      <c r="B572" s="6" t="s">
        <v>964</v>
      </c>
      <c r="C572" s="6" t="s">
        <v>963</v>
      </c>
      <c r="D572" s="6" t="s">
        <v>964</v>
      </c>
      <c r="E572" s="6" t="s">
        <v>6895</v>
      </c>
      <c r="F572" s="6" t="s">
        <v>6896</v>
      </c>
      <c r="G572" s="6" t="s">
        <v>6897</v>
      </c>
      <c r="H572" s="6" t="s">
        <v>6149</v>
      </c>
      <c r="I572" s="6" t="s">
        <v>11606</v>
      </c>
      <c r="J572" s="6" t="s">
        <v>15309</v>
      </c>
      <c r="K572" s="6" t="s">
        <v>11822</v>
      </c>
      <c r="L572" s="6" t="s">
        <v>11604</v>
      </c>
      <c r="M572" s="6" t="s">
        <v>5995</v>
      </c>
      <c r="N572" s="6">
        <v>380015</v>
      </c>
      <c r="O572" s="6" t="s">
        <v>12917</v>
      </c>
      <c r="R572" s="6" t="s">
        <v>15310</v>
      </c>
      <c r="S572" s="6" t="s">
        <v>5995</v>
      </c>
      <c r="U572" s="6" t="s">
        <v>15310</v>
      </c>
      <c r="W572" s="6" t="s">
        <v>15311</v>
      </c>
      <c r="X572" s="6" t="s">
        <v>15340</v>
      </c>
    </row>
    <row r="573" spans="1:24">
      <c r="A573" s="21" t="s">
        <v>950</v>
      </c>
      <c r="B573" s="6" t="s">
        <v>952</v>
      </c>
      <c r="D573" s="6" t="s">
        <v>952</v>
      </c>
      <c r="E573" s="6" t="s">
        <v>16787</v>
      </c>
      <c r="F573" s="6" t="s">
        <v>16788</v>
      </c>
      <c r="G573" s="6" t="s">
        <v>16789</v>
      </c>
      <c r="H573" s="6" t="s">
        <v>6321</v>
      </c>
      <c r="I573" s="6" t="s">
        <v>11606</v>
      </c>
      <c r="J573" s="6" t="s">
        <v>15309</v>
      </c>
      <c r="L573" s="6" t="s">
        <v>11604</v>
      </c>
      <c r="M573" s="6" t="s">
        <v>5962</v>
      </c>
      <c r="N573" s="6">
        <v>401208</v>
      </c>
      <c r="R573" s="6" t="s">
        <v>15318</v>
      </c>
      <c r="S573" s="6" t="s">
        <v>15237</v>
      </c>
      <c r="T573" s="6" t="s">
        <v>15237</v>
      </c>
      <c r="U573" s="6" t="s">
        <v>15310</v>
      </c>
      <c r="W573" s="6" t="s">
        <v>15311</v>
      </c>
      <c r="X573" s="6" t="s">
        <v>15314</v>
      </c>
    </row>
    <row r="574" spans="1:24">
      <c r="A574" s="21" t="s">
        <v>950</v>
      </c>
      <c r="B574" s="6" t="s">
        <v>952</v>
      </c>
      <c r="C574" s="6" t="s">
        <v>951</v>
      </c>
      <c r="D574" s="6" t="s">
        <v>952</v>
      </c>
      <c r="E574" s="6" t="s">
        <v>6885</v>
      </c>
      <c r="F574" s="6" t="s">
        <v>6886</v>
      </c>
      <c r="G574" s="6" t="s">
        <v>6887</v>
      </c>
      <c r="H574" s="6" t="s">
        <v>6321</v>
      </c>
      <c r="I574" s="6" t="s">
        <v>11606</v>
      </c>
      <c r="J574" s="6" t="s">
        <v>15309</v>
      </c>
      <c r="L574" s="6" t="s">
        <v>11604</v>
      </c>
      <c r="M574" s="6" t="s">
        <v>5962</v>
      </c>
      <c r="N574" s="6">
        <v>401208</v>
      </c>
      <c r="O574" s="6" t="s">
        <v>12916</v>
      </c>
      <c r="R574" s="6" t="s">
        <v>15310</v>
      </c>
      <c r="S574" s="6" t="s">
        <v>5962</v>
      </c>
      <c r="U574" s="6" t="s">
        <v>15310</v>
      </c>
      <c r="W574" s="6" t="s">
        <v>15311</v>
      </c>
      <c r="X574" s="6" t="s">
        <v>15314</v>
      </c>
    </row>
    <row r="575" spans="1:24">
      <c r="A575" s="21" t="s">
        <v>16790</v>
      </c>
      <c r="B575" s="6" t="s">
        <v>16791</v>
      </c>
      <c r="D575" s="6" t="s">
        <v>16791</v>
      </c>
      <c r="J575" s="6" t="s">
        <v>15309</v>
      </c>
      <c r="L575" s="6" t="s">
        <v>11609</v>
      </c>
      <c r="R575" s="6" t="s">
        <v>15318</v>
      </c>
      <c r="S575" s="6" t="s">
        <v>15237</v>
      </c>
      <c r="T575" s="6" t="s">
        <v>15237</v>
      </c>
      <c r="U575" s="6" t="s">
        <v>15310</v>
      </c>
      <c r="W575" s="6" t="s">
        <v>15311</v>
      </c>
      <c r="X575" s="6" t="s">
        <v>15314</v>
      </c>
    </row>
    <row r="576" spans="1:24">
      <c r="A576" s="21" t="s">
        <v>16792</v>
      </c>
      <c r="B576" s="6" t="s">
        <v>16793</v>
      </c>
      <c r="D576" s="6" t="s">
        <v>16793</v>
      </c>
      <c r="J576" s="6" t="s">
        <v>15309</v>
      </c>
      <c r="L576" s="6" t="s">
        <v>11609</v>
      </c>
      <c r="R576" s="6" t="s">
        <v>15318</v>
      </c>
      <c r="S576" s="6" t="s">
        <v>15237</v>
      </c>
      <c r="T576" s="6" t="s">
        <v>15237</v>
      </c>
      <c r="U576" s="6" t="s">
        <v>15310</v>
      </c>
      <c r="W576" s="6" t="s">
        <v>15311</v>
      </c>
      <c r="X576" s="6" t="s">
        <v>15314</v>
      </c>
    </row>
    <row r="577" spans="1:24">
      <c r="A577" s="21" t="s">
        <v>16794</v>
      </c>
      <c r="B577" s="6" t="s">
        <v>16795</v>
      </c>
      <c r="D577" s="6" t="s">
        <v>16795</v>
      </c>
      <c r="J577" s="6" t="s">
        <v>15309</v>
      </c>
      <c r="L577" s="6" t="s">
        <v>11609</v>
      </c>
      <c r="R577" s="6" t="s">
        <v>15318</v>
      </c>
      <c r="S577" s="6" t="s">
        <v>15237</v>
      </c>
      <c r="T577" s="6" t="s">
        <v>15237</v>
      </c>
      <c r="U577" s="6" t="s">
        <v>15310</v>
      </c>
      <c r="W577" s="6" t="s">
        <v>15311</v>
      </c>
      <c r="X577" s="6" t="s">
        <v>15314</v>
      </c>
    </row>
    <row r="578" spans="1:24">
      <c r="A578" s="21" t="s">
        <v>16796</v>
      </c>
      <c r="B578" s="6" t="s">
        <v>16797</v>
      </c>
      <c r="D578" s="6" t="s">
        <v>16797</v>
      </c>
      <c r="J578" s="6" t="s">
        <v>15309</v>
      </c>
      <c r="L578" s="6" t="s">
        <v>11609</v>
      </c>
      <c r="R578" s="6" t="s">
        <v>15318</v>
      </c>
      <c r="S578" s="6" t="s">
        <v>15237</v>
      </c>
      <c r="T578" s="6" t="s">
        <v>15237</v>
      </c>
      <c r="U578" s="6" t="s">
        <v>15310</v>
      </c>
      <c r="W578" s="6" t="s">
        <v>15311</v>
      </c>
      <c r="X578" s="6" t="s">
        <v>15314</v>
      </c>
    </row>
    <row r="579" spans="1:24">
      <c r="A579" s="21" t="s">
        <v>16798</v>
      </c>
      <c r="B579" s="6" t="s">
        <v>16799</v>
      </c>
      <c r="D579" s="6" t="s">
        <v>16799</v>
      </c>
      <c r="J579" s="6" t="s">
        <v>15309</v>
      </c>
      <c r="L579" s="6" t="s">
        <v>11609</v>
      </c>
      <c r="R579" s="6" t="s">
        <v>15318</v>
      </c>
      <c r="S579" s="6" t="s">
        <v>15237</v>
      </c>
      <c r="T579" s="6" t="s">
        <v>15237</v>
      </c>
      <c r="U579" s="6" t="s">
        <v>15310</v>
      </c>
      <c r="W579" s="6" t="s">
        <v>15311</v>
      </c>
      <c r="X579" s="6" t="s">
        <v>15314</v>
      </c>
    </row>
    <row r="580" spans="1:24">
      <c r="A580" s="21" t="s">
        <v>16800</v>
      </c>
      <c r="B580" s="6" t="s">
        <v>16801</v>
      </c>
      <c r="D580" s="6" t="s">
        <v>16801</v>
      </c>
      <c r="J580" s="6" t="s">
        <v>15309</v>
      </c>
      <c r="L580" s="6" t="s">
        <v>11609</v>
      </c>
      <c r="R580" s="6" t="s">
        <v>15318</v>
      </c>
      <c r="S580" s="6" t="s">
        <v>15237</v>
      </c>
      <c r="T580" s="6" t="s">
        <v>15237</v>
      </c>
      <c r="U580" s="6" t="s">
        <v>15310</v>
      </c>
      <c r="W580" s="6" t="s">
        <v>15311</v>
      </c>
      <c r="X580" s="6" t="s">
        <v>15314</v>
      </c>
    </row>
    <row r="581" spans="1:24">
      <c r="A581" s="21" t="s">
        <v>16802</v>
      </c>
      <c r="B581" s="6" t="s">
        <v>16803</v>
      </c>
      <c r="D581" s="6" t="s">
        <v>16803</v>
      </c>
      <c r="J581" s="6" t="s">
        <v>15309</v>
      </c>
      <c r="L581" s="6" t="s">
        <v>11609</v>
      </c>
      <c r="R581" s="6" t="s">
        <v>15318</v>
      </c>
      <c r="S581" s="6" t="s">
        <v>15237</v>
      </c>
      <c r="T581" s="6" t="s">
        <v>15237</v>
      </c>
      <c r="U581" s="6" t="s">
        <v>15310</v>
      </c>
      <c r="W581" s="6" t="s">
        <v>15311</v>
      </c>
      <c r="X581" s="6" t="s">
        <v>15314</v>
      </c>
    </row>
    <row r="582" spans="1:24">
      <c r="A582" s="21" t="s">
        <v>16804</v>
      </c>
      <c r="B582" s="6" t="s">
        <v>16805</v>
      </c>
      <c r="D582" s="6" t="s">
        <v>16805</v>
      </c>
      <c r="J582" s="6" t="s">
        <v>15309</v>
      </c>
      <c r="L582" s="6" t="s">
        <v>11609</v>
      </c>
      <c r="R582" s="6" t="s">
        <v>15318</v>
      </c>
      <c r="S582" s="6" t="s">
        <v>15237</v>
      </c>
      <c r="T582" s="6" t="s">
        <v>15237</v>
      </c>
      <c r="U582" s="6" t="s">
        <v>15310</v>
      </c>
      <c r="W582" s="6" t="s">
        <v>15311</v>
      </c>
      <c r="X582" s="6" t="s">
        <v>15314</v>
      </c>
    </row>
    <row r="583" spans="1:24">
      <c r="A583" s="21" t="s">
        <v>16806</v>
      </c>
      <c r="B583" s="6" t="s">
        <v>16807</v>
      </c>
      <c r="D583" s="6" t="s">
        <v>16807</v>
      </c>
      <c r="J583" s="6" t="s">
        <v>15309</v>
      </c>
      <c r="L583" s="6" t="s">
        <v>11609</v>
      </c>
      <c r="R583" s="6" t="s">
        <v>15318</v>
      </c>
      <c r="S583" s="6" t="s">
        <v>15237</v>
      </c>
      <c r="T583" s="6" t="s">
        <v>15237</v>
      </c>
      <c r="U583" s="6" t="s">
        <v>15310</v>
      </c>
      <c r="W583" s="6" t="s">
        <v>15311</v>
      </c>
      <c r="X583" s="6" t="s">
        <v>15314</v>
      </c>
    </row>
    <row r="584" spans="1:24">
      <c r="A584" s="21" t="s">
        <v>16808</v>
      </c>
      <c r="B584" s="6" t="s">
        <v>16809</v>
      </c>
      <c r="D584" s="6" t="s">
        <v>16809</v>
      </c>
      <c r="J584" s="6" t="s">
        <v>15309</v>
      </c>
      <c r="L584" s="6" t="s">
        <v>11609</v>
      </c>
      <c r="R584" s="6" t="s">
        <v>15318</v>
      </c>
      <c r="S584" s="6" t="s">
        <v>15237</v>
      </c>
      <c r="T584" s="6" t="s">
        <v>15237</v>
      </c>
      <c r="U584" s="6" t="s">
        <v>15310</v>
      </c>
      <c r="W584" s="6" t="s">
        <v>15311</v>
      </c>
      <c r="X584" s="6" t="s">
        <v>15314</v>
      </c>
    </row>
    <row r="585" spans="1:24">
      <c r="A585" s="21" t="s">
        <v>16810</v>
      </c>
      <c r="B585" s="6" t="s">
        <v>16811</v>
      </c>
      <c r="D585" s="6" t="s">
        <v>16811</v>
      </c>
      <c r="J585" s="6" t="s">
        <v>15309</v>
      </c>
      <c r="L585" s="6" t="s">
        <v>11609</v>
      </c>
      <c r="R585" s="6" t="s">
        <v>15318</v>
      </c>
      <c r="S585" s="6" t="s">
        <v>15237</v>
      </c>
      <c r="T585" s="6" t="s">
        <v>15237</v>
      </c>
      <c r="U585" s="6" t="s">
        <v>15310</v>
      </c>
      <c r="W585" s="6" t="s">
        <v>15311</v>
      </c>
      <c r="X585" s="6" t="s">
        <v>15314</v>
      </c>
    </row>
    <row r="586" spans="1:24">
      <c r="A586" s="21" t="s">
        <v>16812</v>
      </c>
      <c r="B586" s="6" t="s">
        <v>16813</v>
      </c>
      <c r="D586" s="6" t="s">
        <v>16813</v>
      </c>
      <c r="J586" s="6" t="s">
        <v>15309</v>
      </c>
      <c r="L586" s="6" t="s">
        <v>11609</v>
      </c>
      <c r="R586" s="6" t="s">
        <v>15318</v>
      </c>
      <c r="S586" s="6" t="s">
        <v>15237</v>
      </c>
      <c r="T586" s="6" t="s">
        <v>15237</v>
      </c>
      <c r="U586" s="6" t="s">
        <v>15310</v>
      </c>
      <c r="W586" s="6" t="s">
        <v>15311</v>
      </c>
      <c r="X586" s="6" t="s">
        <v>15314</v>
      </c>
    </row>
    <row r="587" spans="1:24">
      <c r="A587" s="21" t="s">
        <v>16814</v>
      </c>
      <c r="B587" s="6" t="s">
        <v>16815</v>
      </c>
      <c r="D587" s="6" t="s">
        <v>16815</v>
      </c>
      <c r="J587" s="6" t="s">
        <v>15309</v>
      </c>
      <c r="L587" s="6" t="s">
        <v>11609</v>
      </c>
      <c r="R587" s="6" t="s">
        <v>15318</v>
      </c>
      <c r="S587" s="6" t="s">
        <v>15237</v>
      </c>
      <c r="T587" s="6" t="s">
        <v>15237</v>
      </c>
      <c r="U587" s="6" t="s">
        <v>15310</v>
      </c>
      <c r="W587" s="6" t="s">
        <v>15311</v>
      </c>
      <c r="X587" s="6" t="s">
        <v>15314</v>
      </c>
    </row>
    <row r="588" spans="1:24">
      <c r="A588" s="21" t="s">
        <v>16816</v>
      </c>
      <c r="B588" s="6" t="s">
        <v>16817</v>
      </c>
      <c r="D588" s="6" t="s">
        <v>16817</v>
      </c>
      <c r="J588" s="6" t="s">
        <v>15309</v>
      </c>
      <c r="L588" s="6" t="s">
        <v>11609</v>
      </c>
      <c r="R588" s="6" t="s">
        <v>15318</v>
      </c>
      <c r="S588" s="6" t="s">
        <v>15237</v>
      </c>
      <c r="T588" s="6" t="s">
        <v>15237</v>
      </c>
      <c r="U588" s="6" t="s">
        <v>15310</v>
      </c>
      <c r="W588" s="6" t="s">
        <v>15311</v>
      </c>
      <c r="X588" s="6" t="s">
        <v>15314</v>
      </c>
    </row>
    <row r="589" spans="1:24">
      <c r="A589" s="21" t="s">
        <v>876</v>
      </c>
      <c r="B589" s="6" t="s">
        <v>878</v>
      </c>
      <c r="D589" s="6" t="s">
        <v>878</v>
      </c>
      <c r="E589" s="6" t="s">
        <v>16818</v>
      </c>
      <c r="F589" s="6" t="s">
        <v>16819</v>
      </c>
      <c r="G589" s="6" t="s">
        <v>6817</v>
      </c>
      <c r="H589" s="6" t="s">
        <v>6818</v>
      </c>
      <c r="I589" s="6" t="s">
        <v>11606</v>
      </c>
      <c r="J589" s="6" t="s">
        <v>15309</v>
      </c>
      <c r="L589" s="6" t="s">
        <v>11604</v>
      </c>
      <c r="M589" s="6" t="s">
        <v>5962</v>
      </c>
      <c r="N589" s="6" t="s">
        <v>11798</v>
      </c>
      <c r="O589" s="6" t="s">
        <v>16820</v>
      </c>
      <c r="R589" s="6" t="s">
        <v>15318</v>
      </c>
      <c r="S589" s="6" t="s">
        <v>15237</v>
      </c>
      <c r="T589" s="6" t="s">
        <v>15237</v>
      </c>
      <c r="U589" s="6" t="s">
        <v>15310</v>
      </c>
      <c r="W589" s="6" t="s">
        <v>15311</v>
      </c>
      <c r="X589" s="6" t="s">
        <v>15330</v>
      </c>
    </row>
    <row r="590" spans="1:24">
      <c r="A590" s="21" t="s">
        <v>876</v>
      </c>
      <c r="B590" s="6" t="s">
        <v>878</v>
      </c>
      <c r="C590" s="6" t="s">
        <v>877</v>
      </c>
      <c r="D590" s="6" t="s">
        <v>878</v>
      </c>
      <c r="E590" s="6" t="s">
        <v>6815</v>
      </c>
      <c r="F590" s="6" t="s">
        <v>6816</v>
      </c>
      <c r="G590" s="6" t="s">
        <v>6817</v>
      </c>
      <c r="H590" s="6" t="s">
        <v>6818</v>
      </c>
      <c r="I590" s="6" t="s">
        <v>11606</v>
      </c>
      <c r="J590" s="6" t="s">
        <v>15309</v>
      </c>
      <c r="K590" s="6" t="s">
        <v>11799</v>
      </c>
      <c r="L590" s="6" t="s">
        <v>11604</v>
      </c>
      <c r="M590" s="6" t="s">
        <v>5962</v>
      </c>
      <c r="N590" s="6" t="s">
        <v>11798</v>
      </c>
      <c r="O590" s="6" t="s">
        <v>12875</v>
      </c>
      <c r="R590" s="6" t="s">
        <v>15310</v>
      </c>
      <c r="S590" s="6" t="s">
        <v>5962</v>
      </c>
      <c r="U590" s="6" t="s">
        <v>15310</v>
      </c>
      <c r="W590" s="6" t="s">
        <v>15311</v>
      </c>
      <c r="X590" s="6" t="s">
        <v>15330</v>
      </c>
    </row>
    <row r="591" spans="1:24">
      <c r="A591" s="21" t="s">
        <v>930</v>
      </c>
      <c r="B591" s="6" t="s">
        <v>878</v>
      </c>
      <c r="D591" s="6" t="s">
        <v>878</v>
      </c>
      <c r="E591" s="6" t="s">
        <v>6864</v>
      </c>
      <c r="F591" s="6" t="s">
        <v>16821</v>
      </c>
      <c r="G591" s="6" t="s">
        <v>16822</v>
      </c>
      <c r="H591" s="6" t="s">
        <v>6867</v>
      </c>
      <c r="I591" s="6" t="s">
        <v>11606</v>
      </c>
      <c r="J591" s="6" t="s">
        <v>15309</v>
      </c>
      <c r="L591" s="6" t="s">
        <v>11604</v>
      </c>
      <c r="M591" s="6" t="s">
        <v>5962</v>
      </c>
      <c r="N591" s="6">
        <v>413105</v>
      </c>
      <c r="O591" s="6" t="s">
        <v>12913</v>
      </c>
      <c r="R591" s="6" t="s">
        <v>15318</v>
      </c>
      <c r="S591" s="6" t="s">
        <v>15237</v>
      </c>
      <c r="T591" s="6" t="s">
        <v>15237</v>
      </c>
      <c r="U591" s="6" t="s">
        <v>15310</v>
      </c>
      <c r="W591" s="6" t="s">
        <v>15311</v>
      </c>
      <c r="X591" s="6" t="s">
        <v>15330</v>
      </c>
    </row>
    <row r="592" spans="1:24">
      <c r="A592" s="21" t="s">
        <v>930</v>
      </c>
      <c r="B592" s="6" t="s">
        <v>878</v>
      </c>
      <c r="C592" s="6" t="s">
        <v>931</v>
      </c>
      <c r="D592" s="6" t="s">
        <v>878</v>
      </c>
      <c r="E592" s="6" t="s">
        <v>6864</v>
      </c>
      <c r="F592" s="6" t="s">
        <v>6865</v>
      </c>
      <c r="G592" s="6" t="s">
        <v>6866</v>
      </c>
      <c r="H592" s="6" t="s">
        <v>6867</v>
      </c>
      <c r="I592" s="6" t="s">
        <v>11606</v>
      </c>
      <c r="J592" s="6" t="s">
        <v>15309</v>
      </c>
      <c r="L592" s="6" t="s">
        <v>11604</v>
      </c>
      <c r="M592" s="6" t="s">
        <v>5962</v>
      </c>
      <c r="N592" s="6">
        <v>413105</v>
      </c>
      <c r="O592" s="6" t="s">
        <v>12912</v>
      </c>
      <c r="R592" s="6" t="s">
        <v>15310</v>
      </c>
      <c r="S592" s="6" t="s">
        <v>5962</v>
      </c>
      <c r="U592" s="6" t="s">
        <v>15310</v>
      </c>
      <c r="W592" s="6" t="s">
        <v>15311</v>
      </c>
      <c r="X592" s="6" t="s">
        <v>15330</v>
      </c>
    </row>
    <row r="593" spans="1:24">
      <c r="A593" s="21" t="s">
        <v>787</v>
      </c>
      <c r="B593" s="6" t="s">
        <v>789</v>
      </c>
      <c r="D593" s="6" t="s">
        <v>789</v>
      </c>
      <c r="E593" s="6" t="s">
        <v>16823</v>
      </c>
      <c r="F593" s="6" t="s">
        <v>16824</v>
      </c>
      <c r="G593" s="6" t="s">
        <v>16825</v>
      </c>
      <c r="H593" s="6" t="s">
        <v>6399</v>
      </c>
      <c r="I593" s="6" t="s">
        <v>11618</v>
      </c>
      <c r="J593" s="6" t="s">
        <v>15309</v>
      </c>
      <c r="K593" s="6" t="s">
        <v>16826</v>
      </c>
      <c r="L593" s="6" t="s">
        <v>11604</v>
      </c>
      <c r="M593" s="6" t="s">
        <v>5983</v>
      </c>
      <c r="N593" s="6">
        <v>560091</v>
      </c>
      <c r="O593" s="6" t="s">
        <v>12881</v>
      </c>
      <c r="R593" s="6" t="s">
        <v>15318</v>
      </c>
      <c r="S593" s="6" t="s">
        <v>15237</v>
      </c>
      <c r="T593" s="6" t="s">
        <v>15237</v>
      </c>
      <c r="U593" s="6" t="s">
        <v>15310</v>
      </c>
      <c r="W593" s="6" t="s">
        <v>15311</v>
      </c>
      <c r="X593" s="6" t="s">
        <v>15407</v>
      </c>
    </row>
    <row r="594" spans="1:24">
      <c r="A594" s="21" t="s">
        <v>787</v>
      </c>
      <c r="B594" s="6" t="s">
        <v>789</v>
      </c>
      <c r="C594" s="6" t="s">
        <v>788</v>
      </c>
      <c r="D594" s="6" t="s">
        <v>789</v>
      </c>
      <c r="E594" s="6" t="s">
        <v>6730</v>
      </c>
      <c r="F594" s="6" t="s">
        <v>6731</v>
      </c>
      <c r="G594" s="6" t="s">
        <v>6732</v>
      </c>
      <c r="H594" s="6" t="s">
        <v>6733</v>
      </c>
      <c r="I594" s="6" t="s">
        <v>11618</v>
      </c>
      <c r="J594" s="6" t="s">
        <v>15309</v>
      </c>
      <c r="L594" s="6" t="s">
        <v>11604</v>
      </c>
      <c r="M594" s="6" t="s">
        <v>5983</v>
      </c>
      <c r="N594" s="6">
        <v>560091</v>
      </c>
      <c r="O594" s="6">
        <v>951132000000</v>
      </c>
      <c r="R594" s="6" t="s">
        <v>15310</v>
      </c>
      <c r="S594" s="6" t="s">
        <v>5983</v>
      </c>
      <c r="U594" s="6" t="s">
        <v>15310</v>
      </c>
      <c r="W594" s="6" t="s">
        <v>15311</v>
      </c>
      <c r="X594" s="6" t="s">
        <v>15407</v>
      </c>
    </row>
    <row r="595" spans="1:24">
      <c r="A595" s="21" t="s">
        <v>904</v>
      </c>
      <c r="B595" s="6" t="s">
        <v>789</v>
      </c>
      <c r="D595" s="6" t="s">
        <v>789</v>
      </c>
      <c r="E595" s="6" t="s">
        <v>16823</v>
      </c>
      <c r="F595" s="6" t="s">
        <v>16824</v>
      </c>
      <c r="G595" s="6" t="s">
        <v>16825</v>
      </c>
      <c r="H595" s="6" t="s">
        <v>6841</v>
      </c>
      <c r="I595" s="6" t="s">
        <v>11605</v>
      </c>
      <c r="J595" s="6" t="s">
        <v>15309</v>
      </c>
      <c r="K595" s="6" t="s">
        <v>16827</v>
      </c>
      <c r="L595" s="6" t="s">
        <v>11604</v>
      </c>
      <c r="M595" s="6" t="s">
        <v>5983</v>
      </c>
      <c r="N595" s="6">
        <v>560091</v>
      </c>
      <c r="O595" s="6" t="s">
        <v>12908</v>
      </c>
      <c r="R595" s="6" t="s">
        <v>15318</v>
      </c>
      <c r="S595" s="6" t="s">
        <v>15237</v>
      </c>
      <c r="T595" s="6" t="s">
        <v>15237</v>
      </c>
      <c r="U595" s="6" t="s">
        <v>15310</v>
      </c>
      <c r="W595" s="6" t="s">
        <v>15345</v>
      </c>
      <c r="X595" s="6" t="s">
        <v>15312</v>
      </c>
    </row>
    <row r="596" spans="1:24">
      <c r="A596" s="21" t="s">
        <v>904</v>
      </c>
      <c r="B596" s="6" t="s">
        <v>789</v>
      </c>
      <c r="C596" s="6" t="s">
        <v>905</v>
      </c>
      <c r="D596" s="6" t="s">
        <v>789</v>
      </c>
      <c r="E596" s="6" t="s">
        <v>6730</v>
      </c>
      <c r="F596" s="6" t="s">
        <v>6731</v>
      </c>
      <c r="G596" s="6" t="s">
        <v>6732</v>
      </c>
      <c r="H596" s="6" t="s">
        <v>6841</v>
      </c>
      <c r="I596" s="6" t="s">
        <v>11605</v>
      </c>
      <c r="J596" s="6" t="s">
        <v>15309</v>
      </c>
      <c r="L596" s="6" t="s">
        <v>11604</v>
      </c>
      <c r="M596" s="6" t="s">
        <v>5983</v>
      </c>
      <c r="N596" s="6">
        <v>560091</v>
      </c>
      <c r="O596" s="6" t="s">
        <v>12900</v>
      </c>
      <c r="R596" s="6" t="s">
        <v>15310</v>
      </c>
      <c r="S596" s="6" t="s">
        <v>5983</v>
      </c>
      <c r="U596" s="6" t="s">
        <v>15310</v>
      </c>
      <c r="W596" s="6" t="s">
        <v>15345</v>
      </c>
      <c r="X596" s="6" t="s">
        <v>15312</v>
      </c>
    </row>
    <row r="597" spans="1:24">
      <c r="A597" s="21" t="s">
        <v>911</v>
      </c>
      <c r="B597" s="6" t="s">
        <v>789</v>
      </c>
      <c r="D597" s="6" t="s">
        <v>789</v>
      </c>
      <c r="E597" s="6" t="s">
        <v>16828</v>
      </c>
      <c r="F597" s="6" t="s">
        <v>16829</v>
      </c>
      <c r="G597" s="6" t="s">
        <v>16830</v>
      </c>
      <c r="H597" s="6" t="s">
        <v>6733</v>
      </c>
      <c r="I597" s="6" t="s">
        <v>11605</v>
      </c>
      <c r="J597" s="6" t="s">
        <v>15309</v>
      </c>
      <c r="K597" s="6" t="s">
        <v>11808</v>
      </c>
      <c r="L597" s="6" t="s">
        <v>11604</v>
      </c>
      <c r="M597" s="6" t="s">
        <v>5983</v>
      </c>
      <c r="N597" s="6">
        <v>560091</v>
      </c>
      <c r="O597" s="6" t="s">
        <v>12908</v>
      </c>
      <c r="R597" s="6" t="s">
        <v>15318</v>
      </c>
      <c r="S597" s="6" t="s">
        <v>15237</v>
      </c>
      <c r="T597" s="6" t="s">
        <v>15237</v>
      </c>
      <c r="U597" s="6" t="s">
        <v>15310</v>
      </c>
      <c r="W597" s="6" t="s">
        <v>15325</v>
      </c>
      <c r="X597" s="6" t="s">
        <v>15326</v>
      </c>
    </row>
    <row r="598" spans="1:24">
      <c r="A598" s="21" t="s">
        <v>911</v>
      </c>
      <c r="B598" s="6" t="s">
        <v>789</v>
      </c>
      <c r="C598" s="6" t="s">
        <v>912</v>
      </c>
      <c r="D598" s="6" t="s">
        <v>789</v>
      </c>
      <c r="E598" s="6" t="s">
        <v>6847</v>
      </c>
      <c r="F598" s="6" t="s">
        <v>6848</v>
      </c>
      <c r="G598" s="6" t="s">
        <v>6849</v>
      </c>
      <c r="H598" s="6" t="s">
        <v>6850</v>
      </c>
      <c r="I598" s="6" t="s">
        <v>11807</v>
      </c>
      <c r="J598" s="6" t="s">
        <v>15309</v>
      </c>
      <c r="K598" s="6" t="s">
        <v>11808</v>
      </c>
      <c r="L598" s="6" t="s">
        <v>11609</v>
      </c>
      <c r="M598" s="6" t="s">
        <v>5983</v>
      </c>
      <c r="N598" s="6">
        <v>560091</v>
      </c>
      <c r="R598" s="6" t="s">
        <v>15310</v>
      </c>
      <c r="S598" s="6" t="s">
        <v>5983</v>
      </c>
      <c r="U598" s="6" t="s">
        <v>15310</v>
      </c>
      <c r="W598" s="6" t="s">
        <v>15325</v>
      </c>
      <c r="X598" s="6" t="s">
        <v>15326</v>
      </c>
    </row>
    <row r="599" spans="1:24">
      <c r="A599" s="21" t="s">
        <v>818</v>
      </c>
      <c r="B599" s="6" t="s">
        <v>820</v>
      </c>
      <c r="D599" s="6" t="s">
        <v>820</v>
      </c>
      <c r="E599" s="6" t="s">
        <v>16831</v>
      </c>
      <c r="F599" s="6" t="s">
        <v>16832</v>
      </c>
      <c r="G599" s="6" t="s">
        <v>6403</v>
      </c>
      <c r="H599" s="6" t="s">
        <v>6921</v>
      </c>
      <c r="I599" s="6" t="s">
        <v>11610</v>
      </c>
      <c r="J599" s="6" t="s">
        <v>15309</v>
      </c>
      <c r="L599" s="6" t="s">
        <v>11604</v>
      </c>
      <c r="M599" s="6" t="s">
        <v>6195</v>
      </c>
      <c r="N599" s="6">
        <v>121001</v>
      </c>
      <c r="O599" s="6" t="s">
        <v>12887</v>
      </c>
      <c r="R599" s="6" t="s">
        <v>15318</v>
      </c>
      <c r="S599" s="6" t="s">
        <v>15237</v>
      </c>
      <c r="T599" s="6" t="s">
        <v>15237</v>
      </c>
      <c r="U599" s="6" t="s">
        <v>15310</v>
      </c>
      <c r="W599" s="6" t="s">
        <v>15311</v>
      </c>
      <c r="X599" s="6" t="s">
        <v>15314</v>
      </c>
    </row>
    <row r="600" spans="1:24">
      <c r="A600" s="21" t="s">
        <v>818</v>
      </c>
      <c r="B600" s="6" t="s">
        <v>820</v>
      </c>
      <c r="C600" s="6" t="s">
        <v>819</v>
      </c>
      <c r="D600" s="6" t="s">
        <v>820</v>
      </c>
      <c r="E600" s="6" t="s">
        <v>15476</v>
      </c>
      <c r="F600" s="6" t="s">
        <v>15477</v>
      </c>
      <c r="G600" s="6" t="s">
        <v>6403</v>
      </c>
      <c r="I600" s="6" t="s">
        <v>11610</v>
      </c>
      <c r="J600" s="6" t="s">
        <v>15309</v>
      </c>
      <c r="L600" s="6" t="s">
        <v>11604</v>
      </c>
      <c r="M600" s="6" t="s">
        <v>6195</v>
      </c>
      <c r="O600" s="6">
        <v>9845028662</v>
      </c>
      <c r="R600" s="6" t="s">
        <v>15310</v>
      </c>
      <c r="S600" s="6" t="s">
        <v>6195</v>
      </c>
      <c r="U600" s="6" t="s">
        <v>15310</v>
      </c>
      <c r="W600" s="6" t="s">
        <v>15311</v>
      </c>
      <c r="X600" s="6" t="s">
        <v>15314</v>
      </c>
    </row>
    <row r="601" spans="1:24">
      <c r="A601" s="21" t="s">
        <v>2899</v>
      </c>
      <c r="B601" s="6" t="s">
        <v>2901</v>
      </c>
      <c r="D601" s="6" t="s">
        <v>2901</v>
      </c>
      <c r="E601" s="6" t="s">
        <v>16833</v>
      </c>
      <c r="F601" s="6" t="s">
        <v>15479</v>
      </c>
      <c r="G601" s="6" t="s">
        <v>16834</v>
      </c>
      <c r="H601" s="6" t="s">
        <v>16835</v>
      </c>
      <c r="I601" s="6" t="s">
        <v>11717</v>
      </c>
      <c r="J601" s="6" t="s">
        <v>15430</v>
      </c>
      <c r="L601" s="6" t="s">
        <v>11634</v>
      </c>
      <c r="O601" s="6">
        <v>922866187</v>
      </c>
      <c r="R601" s="6" t="s">
        <v>15318</v>
      </c>
      <c r="S601" s="6" t="s">
        <v>15237</v>
      </c>
      <c r="T601" s="6" t="s">
        <v>15237</v>
      </c>
      <c r="U601" s="6" t="s">
        <v>15310</v>
      </c>
      <c r="W601" s="6" t="s">
        <v>15311</v>
      </c>
      <c r="X601" s="6" t="s">
        <v>15361</v>
      </c>
    </row>
    <row r="602" spans="1:24">
      <c r="A602" s="21" t="s">
        <v>2899</v>
      </c>
      <c r="B602" s="6" t="s">
        <v>2901</v>
      </c>
      <c r="C602" s="6" t="s">
        <v>2900</v>
      </c>
      <c r="D602" s="6" t="s">
        <v>2901</v>
      </c>
      <c r="E602" s="6" t="s">
        <v>15478</v>
      </c>
      <c r="F602" s="6" t="s">
        <v>15479</v>
      </c>
      <c r="G602" s="6" t="s">
        <v>8633</v>
      </c>
      <c r="I602" s="6" t="s">
        <v>11616</v>
      </c>
      <c r="J602" s="6" t="s">
        <v>15430</v>
      </c>
      <c r="L602" s="6" t="s">
        <v>11634</v>
      </c>
      <c r="O602" s="6" t="s">
        <v>13294</v>
      </c>
      <c r="R602" s="6" t="s">
        <v>15310</v>
      </c>
      <c r="S602" s="6" t="s">
        <v>15237</v>
      </c>
      <c r="U602" s="6" t="s">
        <v>15310</v>
      </c>
      <c r="W602" s="6" t="s">
        <v>15311</v>
      </c>
      <c r="X602" s="6" t="s">
        <v>15361</v>
      </c>
    </row>
    <row r="603" spans="1:24">
      <c r="A603" s="21" t="s">
        <v>892</v>
      </c>
      <c r="B603" s="6" t="s">
        <v>894</v>
      </c>
      <c r="D603" s="6" t="s">
        <v>894</v>
      </c>
      <c r="E603" s="6" t="s">
        <v>16836</v>
      </c>
      <c r="H603" s="6" t="s">
        <v>6306</v>
      </c>
      <c r="I603" s="6" t="s">
        <v>11605</v>
      </c>
      <c r="J603" s="6" t="s">
        <v>15309</v>
      </c>
      <c r="K603" s="6" t="s">
        <v>11803</v>
      </c>
      <c r="L603" s="6" t="s">
        <v>11604</v>
      </c>
      <c r="M603" s="6" t="s">
        <v>5962</v>
      </c>
      <c r="N603" s="6">
        <v>431210</v>
      </c>
      <c r="O603" s="6">
        <v>9822119109</v>
      </c>
      <c r="R603" s="6" t="s">
        <v>15318</v>
      </c>
      <c r="S603" s="6" t="s">
        <v>15237</v>
      </c>
      <c r="T603" s="6" t="s">
        <v>15237</v>
      </c>
      <c r="U603" s="6" t="s">
        <v>15310</v>
      </c>
      <c r="W603" s="6" t="s">
        <v>15345</v>
      </c>
      <c r="X603" s="6" t="s">
        <v>15475</v>
      </c>
    </row>
    <row r="604" spans="1:24">
      <c r="A604" s="21" t="s">
        <v>892</v>
      </c>
      <c r="B604" s="6" t="s">
        <v>894</v>
      </c>
      <c r="C604" s="6" t="s">
        <v>893</v>
      </c>
      <c r="D604" s="6" t="s">
        <v>894</v>
      </c>
      <c r="E604" s="6" t="s">
        <v>6832</v>
      </c>
      <c r="H604" s="6" t="s">
        <v>6306</v>
      </c>
      <c r="I604" s="6" t="s">
        <v>11605</v>
      </c>
      <c r="J604" s="6" t="s">
        <v>15309</v>
      </c>
      <c r="K604" s="6" t="s">
        <v>11803</v>
      </c>
      <c r="L604" s="6" t="s">
        <v>11604</v>
      </c>
      <c r="M604" s="6" t="s">
        <v>5962</v>
      </c>
      <c r="N604" s="6">
        <v>431210</v>
      </c>
      <c r="O604" s="6">
        <v>9717593241</v>
      </c>
      <c r="R604" s="6" t="s">
        <v>15310</v>
      </c>
      <c r="S604" s="6" t="s">
        <v>5962</v>
      </c>
      <c r="U604" s="6" t="s">
        <v>15310</v>
      </c>
      <c r="W604" s="6" t="s">
        <v>15345</v>
      </c>
      <c r="X604" s="6" t="s">
        <v>15475</v>
      </c>
    </row>
    <row r="605" spans="1:24">
      <c r="A605" s="21" t="s">
        <v>871</v>
      </c>
      <c r="B605" s="6" t="s">
        <v>873</v>
      </c>
      <c r="D605" s="6" t="s">
        <v>873</v>
      </c>
      <c r="E605" s="6" t="s">
        <v>16837</v>
      </c>
      <c r="F605" s="6" t="s">
        <v>6810</v>
      </c>
      <c r="G605" s="6" t="s">
        <v>16838</v>
      </c>
      <c r="H605" s="6" t="s">
        <v>6812</v>
      </c>
      <c r="I605" s="6" t="s">
        <v>11606</v>
      </c>
      <c r="J605" s="6" t="s">
        <v>15309</v>
      </c>
      <c r="L605" s="6" t="s">
        <v>11604</v>
      </c>
      <c r="M605" s="6" t="s">
        <v>5995</v>
      </c>
      <c r="N605" s="6">
        <v>396195</v>
      </c>
      <c r="O605" s="6">
        <v>9825130482</v>
      </c>
      <c r="R605" s="6" t="s">
        <v>15318</v>
      </c>
      <c r="S605" s="6" t="s">
        <v>15237</v>
      </c>
      <c r="T605" s="6" t="s">
        <v>15237</v>
      </c>
      <c r="U605" s="6" t="s">
        <v>15310</v>
      </c>
      <c r="W605" s="6" t="s">
        <v>15311</v>
      </c>
      <c r="X605" s="6" t="s">
        <v>15369</v>
      </c>
    </row>
    <row r="606" spans="1:24">
      <c r="A606" s="21" t="s">
        <v>871</v>
      </c>
      <c r="B606" s="6" t="s">
        <v>873</v>
      </c>
      <c r="C606" s="6" t="s">
        <v>872</v>
      </c>
      <c r="D606" s="6" t="s">
        <v>873</v>
      </c>
      <c r="E606" s="6" t="s">
        <v>6809</v>
      </c>
      <c r="F606" s="6" t="s">
        <v>6810</v>
      </c>
      <c r="G606" s="6" t="s">
        <v>6811</v>
      </c>
      <c r="H606" s="6" t="s">
        <v>6812</v>
      </c>
      <c r="I606" s="6" t="s">
        <v>11606</v>
      </c>
      <c r="J606" s="6" t="s">
        <v>15309</v>
      </c>
      <c r="L606" s="6" t="s">
        <v>11604</v>
      </c>
      <c r="M606" s="6" t="s">
        <v>5995</v>
      </c>
      <c r="N606" s="6">
        <v>396195</v>
      </c>
      <c r="O606" s="6" t="s">
        <v>12903</v>
      </c>
      <c r="R606" s="6" t="s">
        <v>15310</v>
      </c>
      <c r="S606" s="6" t="s">
        <v>5995</v>
      </c>
      <c r="U606" s="6" t="s">
        <v>15310</v>
      </c>
      <c r="W606" s="6" t="s">
        <v>15311</v>
      </c>
      <c r="X606" s="6" t="s">
        <v>15369</v>
      </c>
    </row>
    <row r="607" spans="1:24">
      <c r="A607" s="21" t="s">
        <v>871</v>
      </c>
      <c r="B607" s="6" t="s">
        <v>873</v>
      </c>
      <c r="C607" s="6" t="s">
        <v>874</v>
      </c>
      <c r="D607" s="6" t="s">
        <v>875</v>
      </c>
      <c r="E607" s="6" t="s">
        <v>15480</v>
      </c>
      <c r="F607" s="6" t="s">
        <v>6813</v>
      </c>
      <c r="G607" s="6" t="s">
        <v>15481</v>
      </c>
      <c r="H607" s="6" t="s">
        <v>6814</v>
      </c>
      <c r="I607" s="6" t="s">
        <v>11606</v>
      </c>
      <c r="J607" s="6" t="s">
        <v>15309</v>
      </c>
      <c r="K607" s="6" t="s">
        <v>11797</v>
      </c>
      <c r="L607" s="6" t="s">
        <v>11604</v>
      </c>
      <c r="M607" s="6" t="s">
        <v>6022</v>
      </c>
      <c r="N607" s="6">
        <v>396210</v>
      </c>
      <c r="O607" s="6" t="s">
        <v>12875</v>
      </c>
      <c r="Q607" s="6" t="s">
        <v>128</v>
      </c>
      <c r="R607" s="6" t="s">
        <v>15318</v>
      </c>
      <c r="S607" s="6" t="s">
        <v>15237</v>
      </c>
      <c r="T607" s="6" t="s">
        <v>15237</v>
      </c>
      <c r="U607" s="6" t="s">
        <v>15310</v>
      </c>
      <c r="W607" s="6" t="s">
        <v>15311</v>
      </c>
      <c r="X607" s="6" t="s">
        <v>15369</v>
      </c>
    </row>
    <row r="608" spans="1:24">
      <c r="A608" s="21" t="s">
        <v>790</v>
      </c>
      <c r="B608" s="6" t="s">
        <v>792</v>
      </c>
      <c r="D608" s="6" t="s">
        <v>792</v>
      </c>
      <c r="E608" s="6" t="s">
        <v>16839</v>
      </c>
      <c r="F608" s="6" t="s">
        <v>16840</v>
      </c>
      <c r="H608" s="6" t="s">
        <v>6313</v>
      </c>
      <c r="I608" s="6" t="s">
        <v>11605</v>
      </c>
      <c r="J608" s="6" t="s">
        <v>15309</v>
      </c>
      <c r="L608" s="6" t="s">
        <v>11604</v>
      </c>
      <c r="M608" s="6" t="s">
        <v>5962</v>
      </c>
      <c r="N608" s="6">
        <v>400080</v>
      </c>
      <c r="O608" s="6" t="s">
        <v>12882</v>
      </c>
      <c r="R608" s="6" t="s">
        <v>15318</v>
      </c>
      <c r="S608" s="6" t="s">
        <v>15237</v>
      </c>
      <c r="T608" s="6" t="s">
        <v>15237</v>
      </c>
      <c r="U608" s="6" t="s">
        <v>15310</v>
      </c>
      <c r="W608" s="6" t="s">
        <v>15345</v>
      </c>
      <c r="X608" s="6" t="s">
        <v>15312</v>
      </c>
    </row>
    <row r="609" spans="1:24">
      <c r="A609" s="21" t="s">
        <v>790</v>
      </c>
      <c r="B609" s="6" t="s">
        <v>792</v>
      </c>
      <c r="C609" s="6" t="s">
        <v>791</v>
      </c>
      <c r="D609" s="6" t="s">
        <v>792</v>
      </c>
      <c r="E609" s="6" t="s">
        <v>15482</v>
      </c>
      <c r="F609" s="6" t="s">
        <v>15483</v>
      </c>
      <c r="G609" s="6" t="s">
        <v>15484</v>
      </c>
      <c r="I609" s="6" t="s">
        <v>11605</v>
      </c>
      <c r="J609" s="6" t="s">
        <v>15309</v>
      </c>
      <c r="L609" s="6" t="s">
        <v>11604</v>
      </c>
      <c r="M609" s="6" t="s">
        <v>5962</v>
      </c>
      <c r="O609" s="6" t="s">
        <v>12881</v>
      </c>
      <c r="R609" s="6" t="s">
        <v>15310</v>
      </c>
      <c r="S609" s="6" t="s">
        <v>5962</v>
      </c>
      <c r="U609" s="6" t="s">
        <v>15310</v>
      </c>
      <c r="W609" s="6" t="s">
        <v>15345</v>
      </c>
      <c r="X609" s="6" t="s">
        <v>15312</v>
      </c>
    </row>
    <row r="610" spans="1:24">
      <c r="A610" s="21" t="s">
        <v>846</v>
      </c>
      <c r="B610" s="6" t="s">
        <v>848</v>
      </c>
      <c r="D610" s="6" t="s">
        <v>848</v>
      </c>
      <c r="E610" s="6" t="s">
        <v>16841</v>
      </c>
      <c r="F610" s="6" t="s">
        <v>16842</v>
      </c>
      <c r="G610" s="6" t="s">
        <v>16843</v>
      </c>
      <c r="H610" s="6" t="s">
        <v>16363</v>
      </c>
      <c r="I610" s="6" t="s">
        <v>11606</v>
      </c>
      <c r="J610" s="6" t="s">
        <v>15309</v>
      </c>
      <c r="L610" s="6" t="s">
        <v>11604</v>
      </c>
      <c r="M610" s="6" t="s">
        <v>6022</v>
      </c>
      <c r="N610" s="6" t="s">
        <v>16844</v>
      </c>
      <c r="O610" s="6" t="s">
        <v>12897</v>
      </c>
      <c r="R610" s="6" t="s">
        <v>15318</v>
      </c>
      <c r="S610" s="6" t="s">
        <v>15237</v>
      </c>
      <c r="T610" s="6" t="s">
        <v>15237</v>
      </c>
      <c r="U610" s="6" t="s">
        <v>15310</v>
      </c>
      <c r="W610" s="6" t="s">
        <v>15311</v>
      </c>
      <c r="X610" s="6" t="s">
        <v>15369</v>
      </c>
    </row>
    <row r="611" spans="1:24">
      <c r="A611" s="21" t="s">
        <v>846</v>
      </c>
      <c r="B611" s="6" t="s">
        <v>848</v>
      </c>
      <c r="C611" s="6" t="s">
        <v>847</v>
      </c>
      <c r="D611" s="6" t="s">
        <v>848</v>
      </c>
      <c r="E611" s="6" t="s">
        <v>6786</v>
      </c>
      <c r="F611" s="6" t="s">
        <v>6787</v>
      </c>
      <c r="G611" s="6" t="s">
        <v>6788</v>
      </c>
      <c r="H611" s="6" t="s">
        <v>6021</v>
      </c>
      <c r="I611" s="6" t="s">
        <v>11606</v>
      </c>
      <c r="J611" s="6" t="s">
        <v>15309</v>
      </c>
      <c r="L611" s="6" t="s">
        <v>11604</v>
      </c>
      <c r="M611" s="6" t="s">
        <v>6022</v>
      </c>
      <c r="O611" s="6" t="s">
        <v>12896</v>
      </c>
      <c r="R611" s="6" t="s">
        <v>15310</v>
      </c>
      <c r="S611" s="6" t="s">
        <v>15237</v>
      </c>
      <c r="U611" s="6" t="s">
        <v>15310</v>
      </c>
      <c r="W611" s="6" t="s">
        <v>15311</v>
      </c>
      <c r="X611" s="6" t="s">
        <v>15369</v>
      </c>
    </row>
    <row r="612" spans="1:24">
      <c r="A612" s="21" t="s">
        <v>974</v>
      </c>
      <c r="B612" s="6" t="s">
        <v>976</v>
      </c>
      <c r="D612" s="6" t="s">
        <v>976</v>
      </c>
      <c r="E612" s="6" t="s">
        <v>6908</v>
      </c>
      <c r="F612" s="6" t="s">
        <v>6909</v>
      </c>
      <c r="G612" s="6" t="s">
        <v>16845</v>
      </c>
      <c r="H612" s="6" t="s">
        <v>6911</v>
      </c>
      <c r="I612" s="6" t="s">
        <v>11606</v>
      </c>
      <c r="J612" s="6" t="s">
        <v>15309</v>
      </c>
      <c r="K612" s="6" t="s">
        <v>11827</v>
      </c>
      <c r="L612" s="6" t="s">
        <v>11604</v>
      </c>
      <c r="M612" s="6" t="s">
        <v>6238</v>
      </c>
      <c r="N612" s="6">
        <v>174101</v>
      </c>
      <c r="O612" s="6">
        <v>9736543179</v>
      </c>
      <c r="R612" s="6" t="s">
        <v>15318</v>
      </c>
      <c r="S612" s="6" t="s">
        <v>15237</v>
      </c>
      <c r="T612" s="6" t="s">
        <v>15237</v>
      </c>
      <c r="U612" s="6" t="s">
        <v>15310</v>
      </c>
      <c r="W612" s="6" t="s">
        <v>15311</v>
      </c>
      <c r="X612" s="6" t="s">
        <v>15369</v>
      </c>
    </row>
    <row r="613" spans="1:24">
      <c r="A613" s="21" t="s">
        <v>974</v>
      </c>
      <c r="B613" s="6" t="s">
        <v>976</v>
      </c>
      <c r="C613" s="6" t="s">
        <v>975</v>
      </c>
      <c r="D613" s="6" t="s">
        <v>976</v>
      </c>
      <c r="E613" s="6" t="s">
        <v>6908</v>
      </c>
      <c r="F613" s="6" t="s">
        <v>6909</v>
      </c>
      <c r="G613" s="6" t="s">
        <v>6910</v>
      </c>
      <c r="H613" s="6" t="s">
        <v>6911</v>
      </c>
      <c r="I613" s="6" t="s">
        <v>11606</v>
      </c>
      <c r="J613" s="6" t="s">
        <v>15309</v>
      </c>
      <c r="K613" s="6" t="s">
        <v>11827</v>
      </c>
      <c r="L613" s="6" t="s">
        <v>11604</v>
      </c>
      <c r="M613" s="6" t="s">
        <v>6238</v>
      </c>
      <c r="N613" s="6">
        <v>174101</v>
      </c>
      <c r="O613" s="6">
        <v>9815546216</v>
      </c>
      <c r="R613" s="6" t="s">
        <v>15310</v>
      </c>
      <c r="S613" s="6" t="s">
        <v>6238</v>
      </c>
      <c r="U613" s="6" t="s">
        <v>15310</v>
      </c>
      <c r="W613" s="6" t="s">
        <v>15311</v>
      </c>
      <c r="X613" s="6" t="s">
        <v>15369</v>
      </c>
    </row>
    <row r="614" spans="1:24">
      <c r="A614" s="21" t="s">
        <v>953</v>
      </c>
      <c r="B614" s="6" t="s">
        <v>955</v>
      </c>
      <c r="D614" s="6" t="s">
        <v>955</v>
      </c>
      <c r="E614" s="6" t="s">
        <v>16846</v>
      </c>
      <c r="F614" s="6" t="s">
        <v>16847</v>
      </c>
      <c r="G614" s="6" t="s">
        <v>16848</v>
      </c>
      <c r="H614" s="6" t="s">
        <v>6733</v>
      </c>
      <c r="I614" s="6" t="s">
        <v>11605</v>
      </c>
      <c r="J614" s="6" t="s">
        <v>15309</v>
      </c>
      <c r="K614" s="6" t="s">
        <v>16849</v>
      </c>
      <c r="L614" s="6" t="s">
        <v>11604</v>
      </c>
      <c r="M614" s="6" t="s">
        <v>5983</v>
      </c>
      <c r="N614" s="6">
        <v>560100</v>
      </c>
      <c r="O614" s="6" t="s">
        <v>12902</v>
      </c>
      <c r="R614" s="6" t="s">
        <v>15318</v>
      </c>
      <c r="S614" s="6" t="s">
        <v>15237</v>
      </c>
      <c r="T614" s="6" t="s">
        <v>15237</v>
      </c>
      <c r="U614" s="6" t="s">
        <v>15310</v>
      </c>
      <c r="W614" s="6" t="s">
        <v>15345</v>
      </c>
      <c r="X614" s="6" t="s">
        <v>15314</v>
      </c>
    </row>
    <row r="615" spans="1:24">
      <c r="A615" s="21" t="s">
        <v>953</v>
      </c>
      <c r="B615" s="6" t="s">
        <v>955</v>
      </c>
      <c r="C615" s="6" t="s">
        <v>954</v>
      </c>
      <c r="D615" s="6" t="s">
        <v>955</v>
      </c>
      <c r="E615" s="6" t="s">
        <v>6888</v>
      </c>
      <c r="F615" s="6" t="s">
        <v>6889</v>
      </c>
      <c r="G615" s="6" t="s">
        <v>6890</v>
      </c>
      <c r="H615" s="6" t="s">
        <v>6733</v>
      </c>
      <c r="J615" s="6" t="s">
        <v>15309</v>
      </c>
      <c r="L615" s="6" t="s">
        <v>11604</v>
      </c>
      <c r="M615" s="6" t="s">
        <v>5983</v>
      </c>
      <c r="R615" s="6" t="s">
        <v>15310</v>
      </c>
      <c r="S615" s="6" t="s">
        <v>5983</v>
      </c>
      <c r="U615" s="6" t="s">
        <v>15310</v>
      </c>
      <c r="W615" s="6" t="s">
        <v>15345</v>
      </c>
      <c r="X615" s="6" t="s">
        <v>15314</v>
      </c>
    </row>
    <row r="616" spans="1:24">
      <c r="A616" s="21" t="s">
        <v>953</v>
      </c>
      <c r="B616" s="6" t="s">
        <v>955</v>
      </c>
      <c r="C616" s="6" t="s">
        <v>1007</v>
      </c>
      <c r="D616" s="6" t="s">
        <v>955</v>
      </c>
      <c r="E616" s="6" t="s">
        <v>6942</v>
      </c>
      <c r="F616" s="6" t="s">
        <v>6889</v>
      </c>
      <c r="H616" s="6" t="s">
        <v>6733</v>
      </c>
      <c r="I616" s="6" t="s">
        <v>11605</v>
      </c>
      <c r="J616" s="6" t="s">
        <v>15309</v>
      </c>
      <c r="K616" s="6" t="s">
        <v>11839</v>
      </c>
      <c r="L616" s="6" t="s">
        <v>11604</v>
      </c>
      <c r="M616" s="6" t="s">
        <v>5983</v>
      </c>
      <c r="N616" s="6">
        <v>560100</v>
      </c>
      <c r="O616" s="6" t="s">
        <v>12924</v>
      </c>
      <c r="R616" s="6" t="s">
        <v>15310</v>
      </c>
      <c r="S616" s="6" t="s">
        <v>5983</v>
      </c>
      <c r="U616" s="6" t="s">
        <v>15310</v>
      </c>
      <c r="W616" s="6" t="s">
        <v>15345</v>
      </c>
      <c r="X616" s="6" t="s">
        <v>15314</v>
      </c>
    </row>
    <row r="617" spans="1:24">
      <c r="A617" s="21" t="s">
        <v>865</v>
      </c>
      <c r="B617" s="6" t="s">
        <v>867</v>
      </c>
      <c r="D617" s="6" t="s">
        <v>867</v>
      </c>
      <c r="E617" s="6" t="s">
        <v>16850</v>
      </c>
      <c r="F617" s="6" t="s">
        <v>16851</v>
      </c>
      <c r="G617" s="6" t="s">
        <v>16852</v>
      </c>
      <c r="H617" s="6" t="s">
        <v>6399</v>
      </c>
      <c r="I617" s="6" t="s">
        <v>11618</v>
      </c>
      <c r="J617" s="6" t="s">
        <v>15309</v>
      </c>
      <c r="K617" s="6" t="s">
        <v>16853</v>
      </c>
      <c r="L617" s="6" t="s">
        <v>11604</v>
      </c>
      <c r="M617" s="6" t="s">
        <v>5983</v>
      </c>
      <c r="N617" s="6" t="s">
        <v>16854</v>
      </c>
      <c r="O617" s="6">
        <v>9243552211</v>
      </c>
      <c r="P617" s="6">
        <v>609</v>
      </c>
      <c r="R617" s="6" t="s">
        <v>15318</v>
      </c>
      <c r="S617" s="6" t="s">
        <v>15237</v>
      </c>
      <c r="T617" s="6" t="s">
        <v>15237</v>
      </c>
      <c r="U617" s="6" t="s">
        <v>15310</v>
      </c>
      <c r="W617" s="6" t="s">
        <v>15311</v>
      </c>
      <c r="X617" s="6" t="s">
        <v>15314</v>
      </c>
    </row>
    <row r="618" spans="1:24">
      <c r="A618" s="21" t="s">
        <v>865</v>
      </c>
      <c r="B618" s="6" t="s">
        <v>867</v>
      </c>
      <c r="C618" s="6" t="s">
        <v>866</v>
      </c>
      <c r="D618" s="6" t="s">
        <v>867</v>
      </c>
      <c r="E618" s="6" t="s">
        <v>6803</v>
      </c>
      <c r="F618" s="6" t="s">
        <v>6804</v>
      </c>
      <c r="G618" s="6" t="s">
        <v>6805</v>
      </c>
      <c r="H618" s="6" t="s">
        <v>6399</v>
      </c>
      <c r="I618" s="6" t="s">
        <v>11618</v>
      </c>
      <c r="J618" s="6" t="s">
        <v>15309</v>
      </c>
      <c r="K618" s="6" t="s">
        <v>11795</v>
      </c>
      <c r="L618" s="6" t="s">
        <v>11604</v>
      </c>
      <c r="M618" s="6" t="s">
        <v>5983</v>
      </c>
      <c r="N618" s="6">
        <v>560100</v>
      </c>
      <c r="O618" s="6" t="s">
        <v>12901</v>
      </c>
      <c r="R618" s="6" t="s">
        <v>15310</v>
      </c>
      <c r="S618" s="6" t="s">
        <v>5983</v>
      </c>
      <c r="U618" s="6" t="s">
        <v>15310</v>
      </c>
      <c r="W618" s="6" t="s">
        <v>15311</v>
      </c>
      <c r="X618" s="6" t="s">
        <v>15314</v>
      </c>
    </row>
    <row r="619" spans="1:24">
      <c r="A619" s="21" t="s">
        <v>815</v>
      </c>
      <c r="B619" s="6" t="s">
        <v>817</v>
      </c>
      <c r="D619" s="6" t="s">
        <v>817</v>
      </c>
      <c r="E619" s="6" t="s">
        <v>16855</v>
      </c>
      <c r="F619" s="6" t="s">
        <v>15486</v>
      </c>
      <c r="G619" s="6" t="s">
        <v>16856</v>
      </c>
      <c r="H619" s="6" t="s">
        <v>6399</v>
      </c>
      <c r="I619" s="6" t="s">
        <v>11618</v>
      </c>
      <c r="J619" s="6" t="s">
        <v>15309</v>
      </c>
      <c r="L619" s="6" t="s">
        <v>11604</v>
      </c>
      <c r="M619" s="6" t="s">
        <v>5983</v>
      </c>
      <c r="O619" s="6">
        <v>9845028662</v>
      </c>
      <c r="R619" s="6" t="s">
        <v>15318</v>
      </c>
      <c r="S619" s="6" t="s">
        <v>15237</v>
      </c>
      <c r="T619" s="6" t="s">
        <v>15237</v>
      </c>
      <c r="U619" s="6" t="s">
        <v>15310</v>
      </c>
      <c r="W619" s="6" t="s">
        <v>15311</v>
      </c>
      <c r="X619" s="6" t="s">
        <v>15314</v>
      </c>
    </row>
    <row r="620" spans="1:24">
      <c r="A620" s="21" t="s">
        <v>815</v>
      </c>
      <c r="B620" s="6" t="s">
        <v>817</v>
      </c>
      <c r="C620" s="6" t="s">
        <v>816</v>
      </c>
      <c r="D620" s="6" t="s">
        <v>817</v>
      </c>
      <c r="E620" s="6" t="s">
        <v>15485</v>
      </c>
      <c r="F620" s="6" t="s">
        <v>15486</v>
      </c>
      <c r="G620" s="6" t="s">
        <v>6760</v>
      </c>
      <c r="I620" s="6" t="s">
        <v>11618</v>
      </c>
      <c r="J620" s="6" t="s">
        <v>15309</v>
      </c>
      <c r="L620" s="6" t="s">
        <v>11604</v>
      </c>
      <c r="M620" s="6" t="s">
        <v>5983</v>
      </c>
      <c r="O620" s="6" t="s">
        <v>12886</v>
      </c>
      <c r="R620" s="6" t="s">
        <v>15310</v>
      </c>
      <c r="S620" s="6" t="s">
        <v>5983</v>
      </c>
      <c r="U620" s="6" t="s">
        <v>15310</v>
      </c>
      <c r="W620" s="6" t="s">
        <v>15311</v>
      </c>
      <c r="X620" s="6" t="s">
        <v>15314</v>
      </c>
    </row>
    <row r="621" spans="1:24">
      <c r="A621" s="21" t="s">
        <v>941</v>
      </c>
      <c r="B621" s="6" t="s">
        <v>15487</v>
      </c>
      <c r="D621" s="6" t="s">
        <v>15487</v>
      </c>
      <c r="E621" s="6" t="s">
        <v>16857</v>
      </c>
      <c r="F621" s="6" t="s">
        <v>6877</v>
      </c>
      <c r="G621" s="6" t="s">
        <v>6878</v>
      </c>
      <c r="H621" s="6" t="s">
        <v>16858</v>
      </c>
      <c r="I621" s="6" t="s">
        <v>11606</v>
      </c>
      <c r="J621" s="6" t="s">
        <v>15309</v>
      </c>
      <c r="K621" s="6" t="s">
        <v>16859</v>
      </c>
      <c r="L621" s="6" t="s">
        <v>11604</v>
      </c>
      <c r="M621" s="6" t="s">
        <v>5962</v>
      </c>
      <c r="N621" s="6">
        <v>400064</v>
      </c>
      <c r="O621" s="6">
        <v>9673471510</v>
      </c>
      <c r="R621" s="6" t="s">
        <v>15318</v>
      </c>
      <c r="S621" s="6" t="s">
        <v>15237</v>
      </c>
      <c r="T621" s="6" t="s">
        <v>15237</v>
      </c>
      <c r="U621" s="6" t="s">
        <v>15310</v>
      </c>
      <c r="W621" s="6" t="s">
        <v>15311</v>
      </c>
      <c r="X621" s="6" t="s">
        <v>15330</v>
      </c>
    </row>
    <row r="622" spans="1:24">
      <c r="A622" s="21" t="s">
        <v>941</v>
      </c>
      <c r="B622" s="6" t="s">
        <v>15487</v>
      </c>
      <c r="C622" s="6" t="s">
        <v>942</v>
      </c>
      <c r="D622" s="6" t="s">
        <v>943</v>
      </c>
      <c r="E622" s="6" t="s">
        <v>6876</v>
      </c>
      <c r="F622" s="6" t="s">
        <v>6877</v>
      </c>
      <c r="G622" s="6" t="s">
        <v>6878</v>
      </c>
      <c r="H622" s="6" t="s">
        <v>6879</v>
      </c>
      <c r="I622" s="6" t="s">
        <v>11606</v>
      </c>
      <c r="J622" s="6" t="s">
        <v>15309</v>
      </c>
      <c r="K622" s="6" t="s">
        <v>11816</v>
      </c>
      <c r="L622" s="6" t="s">
        <v>11604</v>
      </c>
      <c r="M622" s="6" t="s">
        <v>5962</v>
      </c>
      <c r="N622" s="6">
        <v>400064</v>
      </c>
      <c r="O622" s="6" t="s">
        <v>12914</v>
      </c>
      <c r="R622" s="6" t="s">
        <v>15310</v>
      </c>
      <c r="S622" s="6" t="s">
        <v>5962</v>
      </c>
      <c r="U622" s="6" t="s">
        <v>15310</v>
      </c>
      <c r="W622" s="6" t="s">
        <v>15311</v>
      </c>
      <c r="X622" s="6" t="s">
        <v>15330</v>
      </c>
    </row>
    <row r="623" spans="1:24">
      <c r="A623" s="21" t="s">
        <v>837</v>
      </c>
      <c r="B623" s="6" t="s">
        <v>839</v>
      </c>
      <c r="D623" s="6" t="s">
        <v>839</v>
      </c>
      <c r="E623" s="6" t="s">
        <v>16860</v>
      </c>
      <c r="G623" s="6" t="s">
        <v>5973</v>
      </c>
      <c r="H623" s="6" t="s">
        <v>5973</v>
      </c>
      <c r="I623" s="6" t="s">
        <v>11610</v>
      </c>
      <c r="J623" s="6" t="s">
        <v>15309</v>
      </c>
      <c r="L623" s="6" t="s">
        <v>11604</v>
      </c>
      <c r="M623" s="6" t="s">
        <v>5975</v>
      </c>
      <c r="N623" s="6">
        <v>201301</v>
      </c>
      <c r="O623" s="6" t="s">
        <v>12894</v>
      </c>
      <c r="P623" s="6">
        <v>3847</v>
      </c>
      <c r="R623" s="6" t="s">
        <v>15318</v>
      </c>
      <c r="S623" s="6" t="s">
        <v>15237</v>
      </c>
      <c r="T623" s="6" t="s">
        <v>15237</v>
      </c>
      <c r="U623" s="6" t="s">
        <v>15310</v>
      </c>
      <c r="W623" s="6" t="s">
        <v>15311</v>
      </c>
      <c r="X623" s="6" t="s">
        <v>15342</v>
      </c>
    </row>
    <row r="624" spans="1:24">
      <c r="A624" s="21" t="s">
        <v>837</v>
      </c>
      <c r="B624" s="6" t="s">
        <v>839</v>
      </c>
      <c r="C624" s="6" t="s">
        <v>838</v>
      </c>
      <c r="D624" s="6" t="s">
        <v>839</v>
      </c>
      <c r="E624" s="6" t="s">
        <v>15488</v>
      </c>
      <c r="F624" s="6" t="s">
        <v>15489</v>
      </c>
      <c r="G624" s="6" t="s">
        <v>6779</v>
      </c>
      <c r="I624" s="6" t="s">
        <v>11610</v>
      </c>
      <c r="J624" s="6" t="s">
        <v>15309</v>
      </c>
      <c r="L624" s="6" t="s">
        <v>11604</v>
      </c>
      <c r="M624" s="6" t="s">
        <v>5975</v>
      </c>
      <c r="R624" s="6" t="s">
        <v>15310</v>
      </c>
      <c r="S624" s="6" t="s">
        <v>5975</v>
      </c>
      <c r="U624" s="6" t="s">
        <v>15310</v>
      </c>
      <c r="W624" s="6" t="s">
        <v>15311</v>
      </c>
      <c r="X624" s="6" t="s">
        <v>15342</v>
      </c>
    </row>
    <row r="625" spans="1:24">
      <c r="A625" s="21" t="s">
        <v>852</v>
      </c>
      <c r="B625" s="6" t="s">
        <v>854</v>
      </c>
      <c r="D625" s="6" t="s">
        <v>854</v>
      </c>
      <c r="E625" s="6" t="s">
        <v>16861</v>
      </c>
      <c r="F625" s="6" t="s">
        <v>6793</v>
      </c>
      <c r="H625" s="6" t="s">
        <v>6446</v>
      </c>
      <c r="I625" s="6" t="s">
        <v>11605</v>
      </c>
      <c r="J625" s="6" t="s">
        <v>15309</v>
      </c>
      <c r="K625" s="6" t="s">
        <v>11790</v>
      </c>
      <c r="L625" s="6" t="s">
        <v>11604</v>
      </c>
      <c r="M625" s="6" t="s">
        <v>6447</v>
      </c>
      <c r="N625" s="6">
        <v>800001</v>
      </c>
      <c r="O625" s="6" t="s">
        <v>12899</v>
      </c>
      <c r="R625" s="6" t="s">
        <v>15318</v>
      </c>
      <c r="S625" s="6" t="s">
        <v>15237</v>
      </c>
      <c r="T625" s="6" t="s">
        <v>15237</v>
      </c>
      <c r="U625" s="6" t="s">
        <v>15310</v>
      </c>
      <c r="W625" s="6" t="s">
        <v>15334</v>
      </c>
      <c r="X625" s="6" t="s">
        <v>15338</v>
      </c>
    </row>
    <row r="626" spans="1:24">
      <c r="A626" s="21" t="s">
        <v>852</v>
      </c>
      <c r="B626" s="6" t="s">
        <v>854</v>
      </c>
      <c r="C626" s="6" t="s">
        <v>853</v>
      </c>
      <c r="D626" s="6" t="s">
        <v>854</v>
      </c>
      <c r="E626" s="6" t="s">
        <v>6790</v>
      </c>
      <c r="F626" s="6" t="s">
        <v>6791</v>
      </c>
      <c r="H626" s="6" t="s">
        <v>6007</v>
      </c>
      <c r="I626" s="6" t="s">
        <v>11605</v>
      </c>
      <c r="J626" s="6" t="s">
        <v>15309</v>
      </c>
      <c r="K626" s="6" t="s">
        <v>11789</v>
      </c>
      <c r="L626" s="6" t="s">
        <v>11604</v>
      </c>
      <c r="M626" s="6" t="s">
        <v>6008</v>
      </c>
      <c r="N626" s="6">
        <v>110015</v>
      </c>
      <c r="O626" s="6" t="s">
        <v>12806</v>
      </c>
      <c r="R626" s="6" t="s">
        <v>15310</v>
      </c>
      <c r="S626" s="6" t="s">
        <v>6008</v>
      </c>
      <c r="U626" s="6" t="s">
        <v>15310</v>
      </c>
      <c r="W626" s="6" t="s">
        <v>15334</v>
      </c>
      <c r="X626" s="6" t="s">
        <v>15338</v>
      </c>
    </row>
    <row r="627" spans="1:24">
      <c r="A627" s="21" t="s">
        <v>852</v>
      </c>
      <c r="B627" s="6" t="s">
        <v>854</v>
      </c>
      <c r="C627" s="6" t="s">
        <v>855</v>
      </c>
      <c r="D627" s="6" t="s">
        <v>854</v>
      </c>
      <c r="E627" s="6" t="s">
        <v>6792</v>
      </c>
      <c r="F627" s="6" t="s">
        <v>6793</v>
      </c>
      <c r="H627" s="6" t="s">
        <v>6446</v>
      </c>
      <c r="I627" s="6" t="s">
        <v>11605</v>
      </c>
      <c r="J627" s="6" t="s">
        <v>15309</v>
      </c>
      <c r="K627" s="6" t="s">
        <v>11790</v>
      </c>
      <c r="L627" s="6" t="s">
        <v>11604</v>
      </c>
      <c r="M627" s="6" t="s">
        <v>6447</v>
      </c>
      <c r="N627" s="6">
        <v>800001</v>
      </c>
      <c r="O627" s="6" t="s">
        <v>12898</v>
      </c>
      <c r="R627" s="6" t="s">
        <v>15310</v>
      </c>
      <c r="S627" s="6" t="s">
        <v>15237</v>
      </c>
      <c r="U627" s="6" t="s">
        <v>15310</v>
      </c>
      <c r="W627" s="6" t="s">
        <v>15334</v>
      </c>
      <c r="X627" s="6" t="s">
        <v>15338</v>
      </c>
    </row>
    <row r="628" spans="1:24">
      <c r="A628" s="21" t="s">
        <v>852</v>
      </c>
      <c r="B628" s="6" t="s">
        <v>854</v>
      </c>
      <c r="C628" s="6" t="s">
        <v>856</v>
      </c>
      <c r="D628" s="6" t="s">
        <v>857</v>
      </c>
      <c r="E628" s="6" t="s">
        <v>6794</v>
      </c>
      <c r="F628" s="6" t="s">
        <v>6795</v>
      </c>
      <c r="H628" s="6" t="s">
        <v>6796</v>
      </c>
      <c r="I628" s="6" t="s">
        <v>11605</v>
      </c>
      <c r="J628" s="6" t="s">
        <v>15309</v>
      </c>
      <c r="K628" s="6" t="s">
        <v>11791</v>
      </c>
      <c r="L628" s="6" t="s">
        <v>11604</v>
      </c>
      <c r="M628" s="6" t="s">
        <v>6008</v>
      </c>
      <c r="N628" s="6">
        <v>110085</v>
      </c>
      <c r="O628" s="6" t="s">
        <v>12899</v>
      </c>
      <c r="R628" s="6" t="s">
        <v>15310</v>
      </c>
      <c r="S628" s="6" t="s">
        <v>6008</v>
      </c>
      <c r="U628" s="6" t="s">
        <v>15310</v>
      </c>
      <c r="W628" s="6" t="s">
        <v>15334</v>
      </c>
      <c r="X628" s="6" t="s">
        <v>15338</v>
      </c>
    </row>
    <row r="629" spans="1:24">
      <c r="A629" s="21" t="s">
        <v>852</v>
      </c>
      <c r="B629" s="6" t="s">
        <v>854</v>
      </c>
      <c r="C629" s="6" t="s">
        <v>858</v>
      </c>
      <c r="D629" s="6" t="s">
        <v>854</v>
      </c>
      <c r="E629" s="6" t="s">
        <v>6797</v>
      </c>
      <c r="F629" s="6" t="s">
        <v>6798</v>
      </c>
      <c r="G629" s="6" t="s">
        <v>6799</v>
      </c>
      <c r="H629" s="6" t="s">
        <v>6257</v>
      </c>
      <c r="I629" s="6" t="s">
        <v>11605</v>
      </c>
      <c r="J629" s="6" t="s">
        <v>15309</v>
      </c>
      <c r="K629" s="6" t="s">
        <v>11792</v>
      </c>
      <c r="L629" s="6" t="s">
        <v>11604</v>
      </c>
      <c r="M629" s="6" t="s">
        <v>6195</v>
      </c>
      <c r="N629" s="6">
        <v>122001</v>
      </c>
      <c r="O629" s="6">
        <v>9810045027</v>
      </c>
      <c r="R629" s="6" t="s">
        <v>15310</v>
      </c>
      <c r="S629" s="6" t="s">
        <v>6195</v>
      </c>
      <c r="U629" s="6" t="s">
        <v>15310</v>
      </c>
      <c r="W629" s="6" t="s">
        <v>15334</v>
      </c>
      <c r="X629" s="6" t="s">
        <v>15338</v>
      </c>
    </row>
    <row r="630" spans="1:24">
      <c r="A630" s="21" t="s">
        <v>919</v>
      </c>
      <c r="B630" s="6" t="s">
        <v>854</v>
      </c>
      <c r="D630" s="6" t="s">
        <v>854</v>
      </c>
      <c r="E630" s="6" t="s">
        <v>16861</v>
      </c>
      <c r="F630" s="6" t="s">
        <v>6793</v>
      </c>
      <c r="H630" s="6" t="s">
        <v>6446</v>
      </c>
      <c r="I630" s="6" t="s">
        <v>11605</v>
      </c>
      <c r="J630" s="6" t="s">
        <v>15309</v>
      </c>
      <c r="K630" s="6" t="s">
        <v>11790</v>
      </c>
      <c r="L630" s="6" t="s">
        <v>11604</v>
      </c>
      <c r="M630" s="6" t="s">
        <v>6447</v>
      </c>
      <c r="N630" s="6">
        <v>800001</v>
      </c>
      <c r="O630" s="6">
        <v>98118193839</v>
      </c>
      <c r="R630" s="6" t="s">
        <v>15318</v>
      </c>
      <c r="S630" s="6" t="s">
        <v>15237</v>
      </c>
      <c r="T630" s="6" t="s">
        <v>15237</v>
      </c>
      <c r="U630" s="6" t="s">
        <v>15310</v>
      </c>
      <c r="W630" s="6" t="s">
        <v>15325</v>
      </c>
      <c r="X630" s="6" t="s">
        <v>15338</v>
      </c>
    </row>
    <row r="631" spans="1:24">
      <c r="A631" s="21" t="s">
        <v>919</v>
      </c>
      <c r="B631" s="6" t="s">
        <v>854</v>
      </c>
      <c r="C631" s="6" t="s">
        <v>920</v>
      </c>
      <c r="D631" s="6" t="s">
        <v>854</v>
      </c>
      <c r="E631" s="6" t="s">
        <v>6856</v>
      </c>
      <c r="F631" s="6" t="s">
        <v>6795</v>
      </c>
      <c r="H631" s="6" t="s">
        <v>6007</v>
      </c>
      <c r="I631" s="6" t="s">
        <v>11605</v>
      </c>
      <c r="J631" s="6" t="s">
        <v>15309</v>
      </c>
      <c r="K631" s="6" t="s">
        <v>11810</v>
      </c>
      <c r="L631" s="6" t="s">
        <v>11604</v>
      </c>
      <c r="M631" s="6" t="s">
        <v>6008</v>
      </c>
      <c r="N631" s="6">
        <v>110085</v>
      </c>
      <c r="O631" s="6" t="s">
        <v>12911</v>
      </c>
      <c r="R631" s="6" t="s">
        <v>15310</v>
      </c>
      <c r="S631" s="6" t="s">
        <v>6008</v>
      </c>
      <c r="U631" s="6" t="s">
        <v>15310</v>
      </c>
      <c r="W631" s="6" t="s">
        <v>15325</v>
      </c>
      <c r="X631" s="6" t="s">
        <v>15338</v>
      </c>
    </row>
    <row r="632" spans="1:24">
      <c r="A632" s="21" t="s">
        <v>956</v>
      </c>
      <c r="B632" s="6" t="s">
        <v>958</v>
      </c>
      <c r="D632" s="6" t="s">
        <v>958</v>
      </c>
      <c r="E632" s="6" t="s">
        <v>16862</v>
      </c>
      <c r="F632" s="6" t="s">
        <v>16863</v>
      </c>
      <c r="G632" s="6" t="s">
        <v>16864</v>
      </c>
      <c r="H632" s="6" t="s">
        <v>6436</v>
      </c>
      <c r="I632" s="6" t="s">
        <v>11618</v>
      </c>
      <c r="J632" s="6" t="s">
        <v>15309</v>
      </c>
      <c r="K632" s="6" t="s">
        <v>11820</v>
      </c>
      <c r="L632" s="6" t="s">
        <v>11604</v>
      </c>
      <c r="M632" s="6" t="s">
        <v>6129</v>
      </c>
      <c r="N632" s="6">
        <v>641607</v>
      </c>
      <c r="O632" s="6">
        <v>9363041458</v>
      </c>
      <c r="R632" s="6" t="s">
        <v>15318</v>
      </c>
      <c r="S632" s="6" t="s">
        <v>15237</v>
      </c>
      <c r="T632" s="6" t="s">
        <v>15237</v>
      </c>
      <c r="U632" s="6" t="s">
        <v>15310</v>
      </c>
      <c r="W632" s="6" t="s">
        <v>15311</v>
      </c>
      <c r="X632" s="6" t="s">
        <v>15314</v>
      </c>
    </row>
    <row r="633" spans="1:24">
      <c r="A633" s="21" t="s">
        <v>956</v>
      </c>
      <c r="B633" s="6" t="s">
        <v>958</v>
      </c>
      <c r="C633" s="6" t="s">
        <v>957</v>
      </c>
      <c r="D633" s="6" t="s">
        <v>958</v>
      </c>
      <c r="E633" s="6" t="s">
        <v>6891</v>
      </c>
      <c r="F633" s="6" t="s">
        <v>6892</v>
      </c>
      <c r="G633" s="6" t="s">
        <v>6893</v>
      </c>
      <c r="H633" s="6" t="s">
        <v>6436</v>
      </c>
      <c r="I633" s="6" t="s">
        <v>11618</v>
      </c>
      <c r="J633" s="6" t="s">
        <v>15309</v>
      </c>
      <c r="K633" s="6" t="s">
        <v>11820</v>
      </c>
      <c r="L633" s="6" t="s">
        <v>11604</v>
      </c>
      <c r="M633" s="6" t="s">
        <v>6129</v>
      </c>
      <c r="N633" s="6">
        <v>641607</v>
      </c>
      <c r="R633" s="6" t="s">
        <v>15310</v>
      </c>
      <c r="S633" s="6" t="s">
        <v>6129</v>
      </c>
      <c r="U633" s="6" t="s">
        <v>15310</v>
      </c>
      <c r="W633" s="6" t="s">
        <v>15311</v>
      </c>
      <c r="X633" s="6" t="s">
        <v>15314</v>
      </c>
    </row>
    <row r="634" spans="1:24">
      <c r="A634" s="21" t="s">
        <v>882</v>
      </c>
      <c r="B634" s="6" t="s">
        <v>884</v>
      </c>
      <c r="D634" s="6" t="s">
        <v>884</v>
      </c>
      <c r="E634" s="6" t="s">
        <v>16865</v>
      </c>
      <c r="F634" s="6" t="s">
        <v>16866</v>
      </c>
      <c r="G634" s="6" t="s">
        <v>16867</v>
      </c>
      <c r="H634" s="6" t="s">
        <v>16868</v>
      </c>
      <c r="I634" s="6" t="s">
        <v>11605</v>
      </c>
      <c r="J634" s="6" t="s">
        <v>15309</v>
      </c>
      <c r="K634" s="6" t="s">
        <v>16869</v>
      </c>
      <c r="L634" s="6" t="s">
        <v>11604</v>
      </c>
      <c r="M634" s="6" t="s">
        <v>5962</v>
      </c>
      <c r="N634" s="6">
        <v>412216</v>
      </c>
      <c r="O634" s="6">
        <v>9923693632</v>
      </c>
      <c r="R634" s="6" t="s">
        <v>15318</v>
      </c>
      <c r="S634" s="6" t="s">
        <v>15237</v>
      </c>
      <c r="T634" s="6" t="s">
        <v>15237</v>
      </c>
      <c r="U634" s="6" t="s">
        <v>15310</v>
      </c>
      <c r="W634" s="6" t="s">
        <v>15345</v>
      </c>
      <c r="X634" s="6" t="s">
        <v>15312</v>
      </c>
    </row>
    <row r="635" spans="1:24">
      <c r="A635" s="21" t="s">
        <v>882</v>
      </c>
      <c r="B635" s="6" t="s">
        <v>884</v>
      </c>
      <c r="C635" s="6" t="s">
        <v>883</v>
      </c>
      <c r="D635" s="6" t="s">
        <v>884</v>
      </c>
      <c r="E635" s="6" t="s">
        <v>6822</v>
      </c>
      <c r="F635" s="6" t="s">
        <v>15372</v>
      </c>
      <c r="G635" s="6" t="s">
        <v>6823</v>
      </c>
      <c r="H635" s="6" t="s">
        <v>6824</v>
      </c>
      <c r="I635" s="6" t="s">
        <v>11605</v>
      </c>
      <c r="J635" s="6" t="s">
        <v>15309</v>
      </c>
      <c r="K635" s="6" t="s">
        <v>11801</v>
      </c>
      <c r="L635" s="6" t="s">
        <v>11604</v>
      </c>
      <c r="M635" s="6" t="s">
        <v>5962</v>
      </c>
      <c r="N635" s="6">
        <v>412216</v>
      </c>
      <c r="O635" s="6" t="s">
        <v>12905</v>
      </c>
      <c r="R635" s="6" t="s">
        <v>15310</v>
      </c>
      <c r="S635" s="6" t="s">
        <v>5962</v>
      </c>
      <c r="U635" s="6" t="s">
        <v>15310</v>
      </c>
      <c r="W635" s="6" t="s">
        <v>15345</v>
      </c>
      <c r="X635" s="6" t="s">
        <v>15312</v>
      </c>
    </row>
    <row r="636" spans="1:24">
      <c r="A636" s="21" t="s">
        <v>862</v>
      </c>
      <c r="B636" s="6" t="s">
        <v>864</v>
      </c>
      <c r="D636" s="6" t="s">
        <v>864</v>
      </c>
      <c r="E636" s="6" t="s">
        <v>16870</v>
      </c>
      <c r="F636" s="6" t="s">
        <v>16871</v>
      </c>
      <c r="G636" s="6" t="s">
        <v>6629</v>
      </c>
      <c r="I636" s="6" t="s">
        <v>11717</v>
      </c>
      <c r="J636" s="6" t="s">
        <v>6629</v>
      </c>
      <c r="K636" s="6" t="s">
        <v>16872</v>
      </c>
      <c r="L636" s="6" t="s">
        <v>11750</v>
      </c>
      <c r="O636" s="6" t="s">
        <v>12901</v>
      </c>
      <c r="R636" s="6" t="s">
        <v>15318</v>
      </c>
      <c r="S636" s="6" t="s">
        <v>15237</v>
      </c>
      <c r="T636" s="6" t="s">
        <v>15237</v>
      </c>
      <c r="U636" s="6" t="s">
        <v>15310</v>
      </c>
      <c r="W636" s="6" t="s">
        <v>15327</v>
      </c>
      <c r="X636" s="6" t="s">
        <v>15361</v>
      </c>
    </row>
    <row r="637" spans="1:24">
      <c r="A637" s="21" t="s">
        <v>862</v>
      </c>
      <c r="B637" s="6" t="s">
        <v>864</v>
      </c>
      <c r="C637" s="6" t="s">
        <v>863</v>
      </c>
      <c r="D637" s="6" t="s">
        <v>864</v>
      </c>
      <c r="E637" s="6" t="s">
        <v>6802</v>
      </c>
      <c r="F637" s="6" t="s">
        <v>6846</v>
      </c>
      <c r="G637" s="6" t="s">
        <v>6629</v>
      </c>
      <c r="I637" s="6" t="s">
        <v>11616</v>
      </c>
      <c r="J637" s="6" t="s">
        <v>6629</v>
      </c>
      <c r="K637" s="6" t="s">
        <v>11794</v>
      </c>
      <c r="L637" s="6" t="s">
        <v>11750</v>
      </c>
      <c r="O637" s="6" t="s">
        <v>12900</v>
      </c>
      <c r="R637" s="6" t="s">
        <v>15310</v>
      </c>
      <c r="S637" s="6" t="s">
        <v>15237</v>
      </c>
      <c r="U637" s="6" t="s">
        <v>15310</v>
      </c>
      <c r="W637" s="6" t="s">
        <v>15327</v>
      </c>
      <c r="X637" s="6" t="s">
        <v>15361</v>
      </c>
    </row>
    <row r="638" spans="1:24">
      <c r="A638" s="21" t="s">
        <v>909</v>
      </c>
      <c r="B638" s="6" t="s">
        <v>864</v>
      </c>
      <c r="D638" s="6" t="s">
        <v>864</v>
      </c>
      <c r="E638" s="6" t="s">
        <v>16873</v>
      </c>
      <c r="F638" s="6" t="s">
        <v>16871</v>
      </c>
      <c r="H638" s="6" t="s">
        <v>6629</v>
      </c>
      <c r="I638" s="6" t="s">
        <v>11717</v>
      </c>
      <c r="J638" s="6" t="s">
        <v>6629</v>
      </c>
      <c r="K638" s="6" t="s">
        <v>16874</v>
      </c>
      <c r="L638" s="6" t="s">
        <v>11750</v>
      </c>
      <c r="O638" s="6">
        <v>-2572654</v>
      </c>
      <c r="R638" s="6" t="s">
        <v>15318</v>
      </c>
      <c r="S638" s="6" t="s">
        <v>15237</v>
      </c>
      <c r="T638" s="6" t="s">
        <v>15237</v>
      </c>
      <c r="U638" s="6" t="s">
        <v>15310</v>
      </c>
      <c r="W638" s="6" t="s">
        <v>15327</v>
      </c>
      <c r="X638" s="6" t="s">
        <v>15314</v>
      </c>
    </row>
    <row r="639" spans="1:24">
      <c r="A639" s="21" t="s">
        <v>909</v>
      </c>
      <c r="B639" s="6" t="s">
        <v>864</v>
      </c>
      <c r="C639" s="6" t="s">
        <v>910</v>
      </c>
      <c r="D639" s="6" t="s">
        <v>864</v>
      </c>
      <c r="E639" s="6" t="s">
        <v>6845</v>
      </c>
      <c r="F639" s="6" t="s">
        <v>6846</v>
      </c>
      <c r="H639" s="6" t="s">
        <v>6629</v>
      </c>
      <c r="I639" s="6" t="s">
        <v>11616</v>
      </c>
      <c r="J639" s="6" t="s">
        <v>6629</v>
      </c>
      <c r="L639" s="6" t="s">
        <v>11750</v>
      </c>
      <c r="O639" s="6" t="s">
        <v>12909</v>
      </c>
      <c r="R639" s="6" t="s">
        <v>15310</v>
      </c>
      <c r="S639" s="6" t="s">
        <v>5970</v>
      </c>
      <c r="U639" s="6" t="s">
        <v>15310</v>
      </c>
      <c r="W639" s="6" t="s">
        <v>15327</v>
      </c>
      <c r="X639" s="6" t="s">
        <v>15314</v>
      </c>
    </row>
    <row r="640" spans="1:24">
      <c r="A640" s="21" t="s">
        <v>1041</v>
      </c>
      <c r="B640" s="6" t="s">
        <v>1045</v>
      </c>
      <c r="D640" s="6" t="s">
        <v>1045</v>
      </c>
      <c r="E640" s="6" t="s">
        <v>16875</v>
      </c>
      <c r="F640" s="6" t="s">
        <v>6969</v>
      </c>
      <c r="H640" s="6" t="s">
        <v>6007</v>
      </c>
      <c r="I640" s="6" t="s">
        <v>11610</v>
      </c>
      <c r="J640" s="6" t="s">
        <v>15309</v>
      </c>
      <c r="L640" s="6" t="s">
        <v>11604</v>
      </c>
      <c r="M640" s="6" t="s">
        <v>6008</v>
      </c>
      <c r="N640" s="6">
        <v>110029</v>
      </c>
      <c r="O640" s="6" t="s">
        <v>12933</v>
      </c>
      <c r="P640" s="6">
        <v>1841</v>
      </c>
      <c r="R640" s="6" t="s">
        <v>15318</v>
      </c>
      <c r="S640" s="6" t="s">
        <v>15237</v>
      </c>
      <c r="T640" s="6" t="s">
        <v>15237</v>
      </c>
      <c r="U640" s="6" t="s">
        <v>15310</v>
      </c>
      <c r="W640" s="6" t="s">
        <v>15311</v>
      </c>
      <c r="X640" s="6" t="s">
        <v>15342</v>
      </c>
    </row>
    <row r="641" spans="1:24">
      <c r="A641" s="21" t="s">
        <v>1041</v>
      </c>
      <c r="B641" s="6" t="s">
        <v>1045</v>
      </c>
      <c r="C641" s="6" t="s">
        <v>1042</v>
      </c>
      <c r="D641" s="6" t="s">
        <v>1043</v>
      </c>
      <c r="E641" s="6" t="s">
        <v>6968</v>
      </c>
      <c r="F641" s="6" t="s">
        <v>6969</v>
      </c>
      <c r="I641" s="6" t="s">
        <v>11610</v>
      </c>
      <c r="J641" s="6" t="s">
        <v>15309</v>
      </c>
      <c r="L641" s="6" t="s">
        <v>11604</v>
      </c>
      <c r="M641" s="6" t="s">
        <v>6008</v>
      </c>
      <c r="O641" s="6" t="s">
        <v>12932</v>
      </c>
      <c r="P641" s="6">
        <v>4</v>
      </c>
      <c r="R641" s="6" t="s">
        <v>15310</v>
      </c>
      <c r="S641" s="6" t="s">
        <v>6008</v>
      </c>
      <c r="U641" s="6" t="s">
        <v>15310</v>
      </c>
      <c r="W641" s="6" t="s">
        <v>15311</v>
      </c>
      <c r="X641" s="6" t="s">
        <v>15342</v>
      </c>
    </row>
    <row r="642" spans="1:24">
      <c r="A642" s="21" t="s">
        <v>1041</v>
      </c>
      <c r="B642" s="6" t="s">
        <v>1045</v>
      </c>
      <c r="C642" s="6" t="s">
        <v>1044</v>
      </c>
      <c r="D642" s="6" t="s">
        <v>1045</v>
      </c>
      <c r="E642" s="6" t="s">
        <v>6970</v>
      </c>
      <c r="F642" s="6" t="s">
        <v>15249</v>
      </c>
      <c r="G642" s="6" t="s">
        <v>6971</v>
      </c>
      <c r="H642" s="6" t="s">
        <v>6007</v>
      </c>
      <c r="I642" s="6" t="s">
        <v>11610</v>
      </c>
      <c r="J642" s="6" t="s">
        <v>15309</v>
      </c>
      <c r="L642" s="6" t="s">
        <v>11604</v>
      </c>
      <c r="M642" s="6" t="s">
        <v>6008</v>
      </c>
      <c r="N642" s="6">
        <v>110018</v>
      </c>
      <c r="O642" s="6" t="s">
        <v>12933</v>
      </c>
      <c r="P642" s="6">
        <v>1841</v>
      </c>
      <c r="R642" s="6" t="s">
        <v>15310</v>
      </c>
      <c r="S642" s="6" t="s">
        <v>6008</v>
      </c>
      <c r="U642" s="6" t="s">
        <v>15310</v>
      </c>
      <c r="W642" s="6" t="s">
        <v>15311</v>
      </c>
      <c r="X642" s="6" t="s">
        <v>15342</v>
      </c>
    </row>
    <row r="643" spans="1:24">
      <c r="A643" s="21" t="s">
        <v>1041</v>
      </c>
      <c r="B643" s="6" t="s">
        <v>1045</v>
      </c>
      <c r="C643" s="6" t="s">
        <v>1046</v>
      </c>
      <c r="D643" s="6" t="s">
        <v>1045</v>
      </c>
      <c r="E643" s="6" t="s">
        <v>6972</v>
      </c>
      <c r="F643" s="6" t="s">
        <v>6973</v>
      </c>
      <c r="H643" s="6" t="s">
        <v>6007</v>
      </c>
      <c r="I643" s="6" t="s">
        <v>11610</v>
      </c>
      <c r="J643" s="6" t="s">
        <v>15309</v>
      </c>
      <c r="L643" s="6" t="s">
        <v>11604</v>
      </c>
      <c r="M643" s="6" t="s">
        <v>6008</v>
      </c>
      <c r="N643" s="6">
        <v>110024</v>
      </c>
      <c r="R643" s="6" t="s">
        <v>15310</v>
      </c>
      <c r="S643" s="6" t="s">
        <v>6008</v>
      </c>
      <c r="U643" s="6" t="s">
        <v>15310</v>
      </c>
      <c r="W643" s="6" t="s">
        <v>15311</v>
      </c>
      <c r="X643" s="6" t="s">
        <v>15342</v>
      </c>
    </row>
    <row r="644" spans="1:24">
      <c r="A644" s="21" t="s">
        <v>1206</v>
      </c>
      <c r="B644" s="6" t="s">
        <v>1208</v>
      </c>
      <c r="D644" s="6" t="s">
        <v>1208</v>
      </c>
      <c r="E644" s="6" t="s">
        <v>16876</v>
      </c>
      <c r="F644" s="6" t="s">
        <v>7122</v>
      </c>
      <c r="G644" s="6" t="s">
        <v>16877</v>
      </c>
      <c r="H644" s="6" t="s">
        <v>6089</v>
      </c>
      <c r="I644" s="6" t="s">
        <v>11606</v>
      </c>
      <c r="J644" s="6" t="s">
        <v>15309</v>
      </c>
      <c r="L644" s="6" t="s">
        <v>11604</v>
      </c>
      <c r="M644" s="6" t="s">
        <v>5962</v>
      </c>
      <c r="N644" s="6">
        <v>411004</v>
      </c>
      <c r="O644" s="6" t="s">
        <v>12962</v>
      </c>
      <c r="R644" s="6" t="s">
        <v>15318</v>
      </c>
      <c r="S644" s="6" t="s">
        <v>15237</v>
      </c>
      <c r="T644" s="6" t="s">
        <v>15237</v>
      </c>
      <c r="U644" s="6" t="s">
        <v>15310</v>
      </c>
      <c r="W644" s="6" t="s">
        <v>15311</v>
      </c>
      <c r="X644" s="6" t="s">
        <v>15369</v>
      </c>
    </row>
    <row r="645" spans="1:24">
      <c r="A645" s="21" t="s">
        <v>1206</v>
      </c>
      <c r="B645" s="6" t="s">
        <v>1208</v>
      </c>
      <c r="C645" s="6" t="s">
        <v>1207</v>
      </c>
      <c r="D645" s="6" t="s">
        <v>1208</v>
      </c>
      <c r="E645" s="6" t="s">
        <v>7121</v>
      </c>
      <c r="F645" s="6" t="s">
        <v>7122</v>
      </c>
      <c r="G645" s="6" t="s">
        <v>7123</v>
      </c>
      <c r="H645" s="6" t="s">
        <v>7124</v>
      </c>
      <c r="I645" s="6" t="s">
        <v>11606</v>
      </c>
      <c r="J645" s="6" t="s">
        <v>15309</v>
      </c>
      <c r="K645" s="6" t="s">
        <v>11877</v>
      </c>
      <c r="L645" s="6" t="s">
        <v>11604</v>
      </c>
      <c r="M645" s="6" t="s">
        <v>5962</v>
      </c>
      <c r="N645" s="6">
        <v>411004</v>
      </c>
      <c r="O645" s="6" t="s">
        <v>12961</v>
      </c>
      <c r="R645" s="6" t="s">
        <v>15310</v>
      </c>
      <c r="S645" s="6" t="s">
        <v>5962</v>
      </c>
      <c r="U645" s="6" t="s">
        <v>15310</v>
      </c>
      <c r="W645" s="6" t="s">
        <v>15311</v>
      </c>
      <c r="X645" s="6" t="s">
        <v>15369</v>
      </c>
    </row>
    <row r="646" spans="1:24">
      <c r="A646" s="21" t="s">
        <v>1053</v>
      </c>
      <c r="B646" s="6" t="s">
        <v>15490</v>
      </c>
      <c r="D646" s="6" t="s">
        <v>15490</v>
      </c>
      <c r="E646" s="6" t="s">
        <v>16878</v>
      </c>
      <c r="F646" s="6" t="s">
        <v>16879</v>
      </c>
      <c r="G646" s="6" t="s">
        <v>6437</v>
      </c>
      <c r="H646" s="6" t="s">
        <v>6225</v>
      </c>
      <c r="I646" s="6" t="s">
        <v>11618</v>
      </c>
      <c r="J646" s="6" t="s">
        <v>15309</v>
      </c>
      <c r="L646" s="6" t="s">
        <v>11604</v>
      </c>
      <c r="M646" s="6" t="s">
        <v>6129</v>
      </c>
      <c r="N646" s="6">
        <v>600041</v>
      </c>
      <c r="O646" s="6" t="s">
        <v>12935</v>
      </c>
      <c r="R646" s="6" t="s">
        <v>15318</v>
      </c>
      <c r="S646" s="6" t="s">
        <v>15237</v>
      </c>
      <c r="T646" s="6" t="s">
        <v>15237</v>
      </c>
      <c r="U646" s="6" t="s">
        <v>15310</v>
      </c>
      <c r="W646" s="6" t="s">
        <v>15311</v>
      </c>
      <c r="X646" s="6" t="s">
        <v>15387</v>
      </c>
    </row>
    <row r="647" spans="1:24">
      <c r="A647" s="21" t="s">
        <v>1053</v>
      </c>
      <c r="B647" s="6" t="s">
        <v>15490</v>
      </c>
      <c r="C647" s="6" t="s">
        <v>1054</v>
      </c>
      <c r="D647" s="6" t="s">
        <v>1055</v>
      </c>
      <c r="E647" s="6" t="s">
        <v>6976</v>
      </c>
      <c r="F647" s="6" t="s">
        <v>6977</v>
      </c>
      <c r="H647" s="6" t="s">
        <v>6225</v>
      </c>
      <c r="I647" s="6" t="s">
        <v>11618</v>
      </c>
      <c r="J647" s="6" t="s">
        <v>15309</v>
      </c>
      <c r="K647" s="6" t="s">
        <v>11841</v>
      </c>
      <c r="L647" s="6" t="s">
        <v>11604</v>
      </c>
      <c r="M647" s="6" t="s">
        <v>6129</v>
      </c>
      <c r="N647" s="6">
        <v>600086</v>
      </c>
      <c r="O647" s="6">
        <v>55179844</v>
      </c>
      <c r="R647" s="6" t="s">
        <v>15310</v>
      </c>
      <c r="S647" s="6" t="s">
        <v>6129</v>
      </c>
      <c r="U647" s="6" t="s">
        <v>15310</v>
      </c>
      <c r="W647" s="6" t="s">
        <v>15311</v>
      </c>
      <c r="X647" s="6" t="s">
        <v>15387</v>
      </c>
    </row>
    <row r="648" spans="1:24">
      <c r="A648" s="21" t="s">
        <v>1032</v>
      </c>
      <c r="B648" s="6" t="s">
        <v>1034</v>
      </c>
      <c r="D648" s="6" t="s">
        <v>1034</v>
      </c>
      <c r="E648" s="6" t="s">
        <v>6959</v>
      </c>
      <c r="F648" s="6" t="s">
        <v>16880</v>
      </c>
      <c r="G648" s="6" t="s">
        <v>6961</v>
      </c>
      <c r="H648" s="6" t="s">
        <v>6321</v>
      </c>
      <c r="I648" s="6" t="s">
        <v>11606</v>
      </c>
      <c r="J648" s="6" t="s">
        <v>15309</v>
      </c>
      <c r="L648" s="6" t="s">
        <v>11604</v>
      </c>
      <c r="M648" s="6" t="s">
        <v>5962</v>
      </c>
      <c r="N648" s="6">
        <v>401208</v>
      </c>
      <c r="O648" s="6" t="s">
        <v>12930</v>
      </c>
      <c r="R648" s="6" t="s">
        <v>15318</v>
      </c>
      <c r="S648" s="6" t="s">
        <v>15237</v>
      </c>
      <c r="T648" s="6" t="s">
        <v>15237</v>
      </c>
      <c r="U648" s="6" t="s">
        <v>15310</v>
      </c>
      <c r="W648" s="6" t="s">
        <v>15311</v>
      </c>
      <c r="X648" s="6" t="s">
        <v>15369</v>
      </c>
    </row>
    <row r="649" spans="1:24">
      <c r="A649" s="21" t="s">
        <v>1032</v>
      </c>
      <c r="B649" s="6" t="s">
        <v>1034</v>
      </c>
      <c r="C649" s="6" t="s">
        <v>1033</v>
      </c>
      <c r="D649" s="6" t="s">
        <v>1034</v>
      </c>
      <c r="E649" s="6" t="s">
        <v>6959</v>
      </c>
      <c r="F649" s="6" t="s">
        <v>6960</v>
      </c>
      <c r="G649" s="6" t="s">
        <v>6961</v>
      </c>
      <c r="I649" s="6" t="s">
        <v>11606</v>
      </c>
      <c r="J649" s="6" t="s">
        <v>15309</v>
      </c>
      <c r="L649" s="6" t="s">
        <v>11604</v>
      </c>
      <c r="M649" s="6" t="s">
        <v>5962</v>
      </c>
      <c r="O649" s="6">
        <v>9811902595</v>
      </c>
      <c r="R649" s="6" t="s">
        <v>15310</v>
      </c>
      <c r="S649" s="6" t="s">
        <v>5962</v>
      </c>
      <c r="U649" s="6" t="s">
        <v>15310</v>
      </c>
      <c r="W649" s="6" t="s">
        <v>15311</v>
      </c>
      <c r="X649" s="6" t="s">
        <v>15369</v>
      </c>
    </row>
    <row r="650" spans="1:24">
      <c r="A650" s="21" t="s">
        <v>1111</v>
      </c>
      <c r="B650" s="6" t="s">
        <v>1113</v>
      </c>
      <c r="D650" s="6" t="s">
        <v>1113</v>
      </c>
      <c r="E650" s="6" t="s">
        <v>16881</v>
      </c>
      <c r="F650" s="6" t="s">
        <v>7024</v>
      </c>
      <c r="G650" s="6" t="s">
        <v>16882</v>
      </c>
      <c r="H650" s="6" t="s">
        <v>7025</v>
      </c>
      <c r="I650" s="6" t="s">
        <v>11605</v>
      </c>
      <c r="J650" s="6" t="s">
        <v>15309</v>
      </c>
      <c r="K650" s="6" t="s">
        <v>11848</v>
      </c>
      <c r="L650" s="6" t="s">
        <v>11604</v>
      </c>
      <c r="M650" s="6" t="s">
        <v>6129</v>
      </c>
      <c r="N650" s="6">
        <v>602105</v>
      </c>
      <c r="O650" s="6" t="s">
        <v>12952</v>
      </c>
      <c r="R650" s="6" t="s">
        <v>15318</v>
      </c>
      <c r="S650" s="6" t="s">
        <v>15237</v>
      </c>
      <c r="T650" s="6" t="s">
        <v>15237</v>
      </c>
      <c r="U650" s="6" t="s">
        <v>15310</v>
      </c>
      <c r="W650" s="6" t="s">
        <v>15345</v>
      </c>
      <c r="X650" s="6" t="s">
        <v>15312</v>
      </c>
    </row>
    <row r="651" spans="1:24">
      <c r="A651" s="21" t="s">
        <v>1111</v>
      </c>
      <c r="B651" s="6" t="s">
        <v>1113</v>
      </c>
      <c r="C651" s="6" t="s">
        <v>1112</v>
      </c>
      <c r="D651" s="6" t="s">
        <v>1113</v>
      </c>
      <c r="E651" s="6" t="s">
        <v>7023</v>
      </c>
      <c r="F651" s="6" t="s">
        <v>7024</v>
      </c>
      <c r="G651" s="6" t="s">
        <v>15301</v>
      </c>
      <c r="H651" s="6" t="s">
        <v>7025</v>
      </c>
      <c r="I651" s="6" t="s">
        <v>11605</v>
      </c>
      <c r="J651" s="6" t="s">
        <v>15309</v>
      </c>
      <c r="K651" s="6" t="s">
        <v>11848</v>
      </c>
      <c r="L651" s="6" t="s">
        <v>11604</v>
      </c>
      <c r="M651" s="6" t="s">
        <v>6129</v>
      </c>
      <c r="N651" s="6">
        <v>602105</v>
      </c>
      <c r="O651" s="6" t="s">
        <v>12951</v>
      </c>
      <c r="R651" s="6" t="s">
        <v>15310</v>
      </c>
      <c r="S651" s="6" t="s">
        <v>6129</v>
      </c>
      <c r="U651" s="6" t="s">
        <v>15310</v>
      </c>
      <c r="W651" s="6" t="s">
        <v>15345</v>
      </c>
      <c r="X651" s="6" t="s">
        <v>15312</v>
      </c>
    </row>
    <row r="652" spans="1:24">
      <c r="A652" s="21" t="s">
        <v>1197</v>
      </c>
      <c r="B652" s="6" t="s">
        <v>1199</v>
      </c>
      <c r="D652" s="6" t="s">
        <v>1199</v>
      </c>
      <c r="E652" s="6" t="s">
        <v>16883</v>
      </c>
      <c r="F652" s="6" t="s">
        <v>7114</v>
      </c>
      <c r="G652" s="6" t="s">
        <v>6941</v>
      </c>
      <c r="H652" s="6" t="s">
        <v>6941</v>
      </c>
      <c r="I652" s="6" t="s">
        <v>11606</v>
      </c>
      <c r="J652" s="6" t="s">
        <v>15309</v>
      </c>
      <c r="K652" s="6" t="s">
        <v>11874</v>
      </c>
      <c r="L652" s="6" t="s">
        <v>11604</v>
      </c>
      <c r="M652" s="6" t="s">
        <v>5962</v>
      </c>
      <c r="N652" s="6">
        <v>411019</v>
      </c>
      <c r="O652" s="6">
        <v>9325323707</v>
      </c>
      <c r="R652" s="6" t="s">
        <v>15318</v>
      </c>
      <c r="S652" s="6" t="s">
        <v>15237</v>
      </c>
      <c r="T652" s="6" t="s">
        <v>15237</v>
      </c>
      <c r="U652" s="6" t="s">
        <v>15310</v>
      </c>
      <c r="W652" s="6" t="s">
        <v>15311</v>
      </c>
      <c r="X652" s="6" t="s">
        <v>15314</v>
      </c>
    </row>
    <row r="653" spans="1:24">
      <c r="A653" s="21" t="s">
        <v>1197</v>
      </c>
      <c r="B653" s="6" t="s">
        <v>1199</v>
      </c>
      <c r="C653" s="6" t="s">
        <v>1198</v>
      </c>
      <c r="D653" s="6" t="s">
        <v>1199</v>
      </c>
      <c r="E653" s="6" t="s">
        <v>7113</v>
      </c>
      <c r="F653" s="6" t="s">
        <v>7114</v>
      </c>
      <c r="G653" s="6" t="s">
        <v>6941</v>
      </c>
      <c r="H653" s="6" t="s">
        <v>6941</v>
      </c>
      <c r="I653" s="6" t="s">
        <v>11606</v>
      </c>
      <c r="J653" s="6" t="s">
        <v>15309</v>
      </c>
      <c r="K653" s="6" t="s">
        <v>11874</v>
      </c>
      <c r="L653" s="6" t="s">
        <v>11604</v>
      </c>
      <c r="M653" s="6" t="s">
        <v>5962</v>
      </c>
      <c r="N653" s="6">
        <v>411019</v>
      </c>
      <c r="O653" s="6" t="s">
        <v>12960</v>
      </c>
      <c r="R653" s="6" t="s">
        <v>15310</v>
      </c>
      <c r="S653" s="6" t="s">
        <v>5962</v>
      </c>
      <c r="U653" s="6" t="s">
        <v>15310</v>
      </c>
      <c r="W653" s="6" t="s">
        <v>15311</v>
      </c>
      <c r="X653" s="6" t="s">
        <v>15314</v>
      </c>
    </row>
    <row r="654" spans="1:24">
      <c r="A654" s="21" t="s">
        <v>1188</v>
      </c>
      <c r="B654" s="6" t="s">
        <v>1190</v>
      </c>
      <c r="D654" s="6" t="s">
        <v>1190</v>
      </c>
      <c r="E654" s="6" t="s">
        <v>16884</v>
      </c>
      <c r="F654" s="6" t="s">
        <v>7105</v>
      </c>
      <c r="H654" s="6" t="s">
        <v>16885</v>
      </c>
      <c r="I654" s="6" t="s">
        <v>11961</v>
      </c>
      <c r="J654" s="6" t="s">
        <v>15309</v>
      </c>
      <c r="K654" s="6" t="s">
        <v>16886</v>
      </c>
      <c r="L654" s="6" t="s">
        <v>11609</v>
      </c>
      <c r="M654" s="6" t="s">
        <v>5970</v>
      </c>
      <c r="N654" s="6">
        <v>500004</v>
      </c>
      <c r="R654" s="6" t="s">
        <v>15318</v>
      </c>
      <c r="S654" s="6" t="s">
        <v>15237</v>
      </c>
      <c r="T654" s="6" t="s">
        <v>15237</v>
      </c>
      <c r="U654" s="6" t="s">
        <v>15310</v>
      </c>
      <c r="W654" s="6" t="s">
        <v>15311</v>
      </c>
      <c r="X654" s="6" t="s">
        <v>15314</v>
      </c>
    </row>
    <row r="655" spans="1:24">
      <c r="A655" s="21" t="s">
        <v>1188</v>
      </c>
      <c r="B655" s="6" t="s">
        <v>1190</v>
      </c>
      <c r="C655" s="6" t="s">
        <v>1189</v>
      </c>
      <c r="D655" s="6" t="s">
        <v>1190</v>
      </c>
      <c r="E655" s="6" t="s">
        <v>7104</v>
      </c>
      <c r="F655" s="6" t="s">
        <v>7105</v>
      </c>
      <c r="H655" s="6" t="s">
        <v>7105</v>
      </c>
      <c r="I655" s="6" t="s">
        <v>11618</v>
      </c>
      <c r="J655" s="6" t="s">
        <v>15309</v>
      </c>
      <c r="K655" s="6" t="s">
        <v>11871</v>
      </c>
      <c r="L655" s="6" t="s">
        <v>11604</v>
      </c>
      <c r="M655" s="6" t="s">
        <v>5970</v>
      </c>
      <c r="N655" s="6">
        <v>500004</v>
      </c>
      <c r="O655" s="6" t="s">
        <v>12959</v>
      </c>
      <c r="R655" s="6" t="s">
        <v>15310</v>
      </c>
      <c r="S655" s="6" t="s">
        <v>5970</v>
      </c>
      <c r="U655" s="6" t="s">
        <v>15310</v>
      </c>
      <c r="W655" s="6" t="s">
        <v>15311</v>
      </c>
      <c r="X655" s="6" t="s">
        <v>15314</v>
      </c>
    </row>
    <row r="656" spans="1:24">
      <c r="A656" s="21" t="s">
        <v>1224</v>
      </c>
      <c r="B656" s="6" t="s">
        <v>1226</v>
      </c>
      <c r="D656" s="6" t="s">
        <v>1226</v>
      </c>
      <c r="E656" s="6" t="s">
        <v>16887</v>
      </c>
      <c r="F656" s="6" t="s">
        <v>16888</v>
      </c>
      <c r="H656" s="6" t="s">
        <v>16889</v>
      </c>
      <c r="I656" s="6" t="s">
        <v>11605</v>
      </c>
      <c r="J656" s="6" t="s">
        <v>15309</v>
      </c>
      <c r="L656" s="6" t="s">
        <v>11604</v>
      </c>
      <c r="M656" s="6" t="s">
        <v>6008</v>
      </c>
      <c r="N656" s="6">
        <v>110028</v>
      </c>
      <c r="O656" s="6">
        <v>9910497152</v>
      </c>
      <c r="R656" s="6" t="s">
        <v>15318</v>
      </c>
      <c r="S656" s="6" t="s">
        <v>15237</v>
      </c>
      <c r="T656" s="6" t="s">
        <v>15237</v>
      </c>
      <c r="U656" s="6" t="s">
        <v>15310</v>
      </c>
      <c r="W656" s="6" t="s">
        <v>15325</v>
      </c>
      <c r="X656" s="6" t="s">
        <v>15373</v>
      </c>
    </row>
    <row r="657" spans="1:24">
      <c r="A657" s="21" t="s">
        <v>1224</v>
      </c>
      <c r="B657" s="6" t="s">
        <v>1226</v>
      </c>
      <c r="C657" s="6" t="s">
        <v>1225</v>
      </c>
      <c r="D657" s="6" t="s">
        <v>1226</v>
      </c>
      <c r="E657" s="6" t="s">
        <v>7141</v>
      </c>
      <c r="F657" s="6" t="s">
        <v>7142</v>
      </c>
      <c r="H657" s="6" t="s">
        <v>7143</v>
      </c>
      <c r="I657" s="6" t="s">
        <v>11605</v>
      </c>
      <c r="J657" s="6" t="s">
        <v>15309</v>
      </c>
      <c r="K657" s="6" t="s">
        <v>11883</v>
      </c>
      <c r="L657" s="6" t="s">
        <v>11604</v>
      </c>
      <c r="M657" s="6" t="s">
        <v>6238</v>
      </c>
      <c r="N657" s="6">
        <v>173030</v>
      </c>
      <c r="O657" s="6">
        <v>9985084047</v>
      </c>
      <c r="R657" s="6" t="s">
        <v>15310</v>
      </c>
      <c r="S657" s="6" t="s">
        <v>6238</v>
      </c>
      <c r="U657" s="6" t="s">
        <v>15310</v>
      </c>
      <c r="W657" s="6" t="s">
        <v>15325</v>
      </c>
      <c r="X657" s="6" t="s">
        <v>15373</v>
      </c>
    </row>
    <row r="658" spans="1:24">
      <c r="A658" s="21" t="s">
        <v>1162</v>
      </c>
      <c r="B658" s="6" t="s">
        <v>1164</v>
      </c>
      <c r="D658" s="6" t="s">
        <v>1164</v>
      </c>
      <c r="E658" s="6" t="s">
        <v>16890</v>
      </c>
      <c r="F658" s="6" t="s">
        <v>16891</v>
      </c>
      <c r="G658" s="6" t="s">
        <v>16892</v>
      </c>
      <c r="H658" s="6" t="s">
        <v>6313</v>
      </c>
      <c r="I658" s="6" t="s">
        <v>11606</v>
      </c>
      <c r="J658" s="6" t="s">
        <v>15309</v>
      </c>
      <c r="K658" s="6" t="s">
        <v>16893</v>
      </c>
      <c r="L658" s="6" t="s">
        <v>11604</v>
      </c>
      <c r="M658" s="6" t="s">
        <v>5962</v>
      </c>
      <c r="N658" s="6">
        <v>400067</v>
      </c>
      <c r="O658" s="6" t="s">
        <v>12957</v>
      </c>
      <c r="R658" s="6" t="s">
        <v>15318</v>
      </c>
      <c r="S658" s="6" t="s">
        <v>15237</v>
      </c>
      <c r="T658" s="6" t="s">
        <v>15237</v>
      </c>
      <c r="U658" s="6" t="s">
        <v>15310</v>
      </c>
      <c r="W658" s="6" t="s">
        <v>15311</v>
      </c>
      <c r="X658" s="6" t="s">
        <v>15369</v>
      </c>
    </row>
    <row r="659" spans="1:24">
      <c r="A659" s="21" t="s">
        <v>1162</v>
      </c>
      <c r="B659" s="6" t="s">
        <v>1164</v>
      </c>
      <c r="C659" s="6" t="s">
        <v>1163</v>
      </c>
      <c r="D659" s="6" t="s">
        <v>1164</v>
      </c>
      <c r="E659" s="6" t="s">
        <v>7070</v>
      </c>
      <c r="F659" s="6" t="s">
        <v>7071</v>
      </c>
      <c r="G659" s="6" t="s">
        <v>7072</v>
      </c>
      <c r="H659" s="6" t="s">
        <v>6313</v>
      </c>
      <c r="I659" s="6" t="s">
        <v>11606</v>
      </c>
      <c r="J659" s="6" t="s">
        <v>15309</v>
      </c>
      <c r="K659" s="6" t="s">
        <v>11863</v>
      </c>
      <c r="L659" s="6" t="s">
        <v>11604</v>
      </c>
      <c r="M659" s="6" t="s">
        <v>5962</v>
      </c>
      <c r="N659" s="6">
        <v>400067</v>
      </c>
      <c r="O659" s="6" t="s">
        <v>12926</v>
      </c>
      <c r="R659" s="6" t="s">
        <v>15310</v>
      </c>
      <c r="S659" s="6" t="s">
        <v>5962</v>
      </c>
      <c r="U659" s="6" t="s">
        <v>15310</v>
      </c>
      <c r="W659" s="6" t="s">
        <v>15311</v>
      </c>
      <c r="X659" s="6" t="s">
        <v>15369</v>
      </c>
    </row>
    <row r="660" spans="1:24">
      <c r="A660" s="21" t="s">
        <v>1162</v>
      </c>
      <c r="B660" s="6" t="s">
        <v>1164</v>
      </c>
      <c r="C660" s="6" t="s">
        <v>1165</v>
      </c>
      <c r="D660" s="6" t="s">
        <v>1164</v>
      </c>
      <c r="E660" s="6" t="s">
        <v>7073</v>
      </c>
      <c r="F660" s="6" t="s">
        <v>7074</v>
      </c>
      <c r="G660" s="6" t="s">
        <v>7075</v>
      </c>
      <c r="H660" s="6" t="s">
        <v>6395</v>
      </c>
      <c r="J660" s="6" t="s">
        <v>15309</v>
      </c>
      <c r="L660" s="6" t="s">
        <v>11604</v>
      </c>
      <c r="M660" s="6" t="s">
        <v>5962</v>
      </c>
      <c r="O660" s="6" t="s">
        <v>12957</v>
      </c>
      <c r="R660" s="6" t="s">
        <v>15310</v>
      </c>
      <c r="S660" s="6" t="s">
        <v>5962</v>
      </c>
      <c r="U660" s="6" t="s">
        <v>15310</v>
      </c>
      <c r="W660" s="6" t="s">
        <v>15311</v>
      </c>
      <c r="X660" s="6" t="s">
        <v>15369</v>
      </c>
    </row>
    <row r="661" spans="1:24">
      <c r="A661" s="21" t="s">
        <v>1062</v>
      </c>
      <c r="B661" s="6" t="s">
        <v>15491</v>
      </c>
      <c r="D661" s="6" t="s">
        <v>15491</v>
      </c>
      <c r="E661" s="6" t="s">
        <v>6983</v>
      </c>
      <c r="F661" s="6" t="s">
        <v>6984</v>
      </c>
      <c r="H661" s="6" t="s">
        <v>7030</v>
      </c>
      <c r="I661" s="6" t="s">
        <v>11605</v>
      </c>
      <c r="J661" s="6" t="s">
        <v>15309</v>
      </c>
      <c r="L661" s="6" t="s">
        <v>11604</v>
      </c>
      <c r="M661" s="6" t="s">
        <v>6766</v>
      </c>
      <c r="N661" s="6">
        <v>403115</v>
      </c>
      <c r="O661" s="6" t="s">
        <v>12938</v>
      </c>
      <c r="R661" s="6" t="s">
        <v>15318</v>
      </c>
      <c r="S661" s="6" t="s">
        <v>15237</v>
      </c>
      <c r="T661" s="6" t="s">
        <v>15237</v>
      </c>
      <c r="U661" s="6" t="s">
        <v>15310</v>
      </c>
      <c r="W661" s="6" t="s">
        <v>15345</v>
      </c>
      <c r="X661" s="6" t="s">
        <v>15339</v>
      </c>
    </row>
    <row r="662" spans="1:24">
      <c r="A662" s="21" t="s">
        <v>1062</v>
      </c>
      <c r="B662" s="6" t="s">
        <v>15491</v>
      </c>
      <c r="C662" s="6" t="s">
        <v>1063</v>
      </c>
      <c r="D662" s="6" t="s">
        <v>1064</v>
      </c>
      <c r="E662" s="6" t="s">
        <v>6983</v>
      </c>
      <c r="F662" s="6" t="s">
        <v>6984</v>
      </c>
      <c r="I662" s="6" t="s">
        <v>11606</v>
      </c>
      <c r="J662" s="6" t="s">
        <v>15309</v>
      </c>
      <c r="L662" s="6" t="s">
        <v>11604</v>
      </c>
      <c r="M662" s="6" t="s">
        <v>6766</v>
      </c>
      <c r="O662" s="6" t="s">
        <v>12937</v>
      </c>
      <c r="R662" s="6" t="s">
        <v>15310</v>
      </c>
      <c r="S662" s="6" t="s">
        <v>15237</v>
      </c>
      <c r="U662" s="6" t="s">
        <v>15310</v>
      </c>
      <c r="W662" s="6" t="s">
        <v>15345</v>
      </c>
      <c r="X662" s="6" t="s">
        <v>15339</v>
      </c>
    </row>
    <row r="663" spans="1:24">
      <c r="A663" s="21" t="s">
        <v>1122</v>
      </c>
      <c r="B663" s="6" t="s">
        <v>1124</v>
      </c>
      <c r="D663" s="6" t="s">
        <v>1124</v>
      </c>
      <c r="E663" s="6" t="s">
        <v>6983</v>
      </c>
      <c r="F663" s="6" t="s">
        <v>6984</v>
      </c>
      <c r="H663" s="6" t="s">
        <v>16894</v>
      </c>
      <c r="I663" s="6" t="s">
        <v>11605</v>
      </c>
      <c r="J663" s="6" t="s">
        <v>15309</v>
      </c>
      <c r="K663" s="6" t="s">
        <v>11852</v>
      </c>
      <c r="L663" s="6" t="s">
        <v>11604</v>
      </c>
      <c r="M663" s="6" t="s">
        <v>6766</v>
      </c>
      <c r="N663" s="6">
        <v>403115</v>
      </c>
      <c r="O663" s="6">
        <v>9370658813</v>
      </c>
      <c r="R663" s="6" t="s">
        <v>15318</v>
      </c>
      <c r="S663" s="6" t="s">
        <v>15237</v>
      </c>
      <c r="T663" s="6" t="s">
        <v>15237</v>
      </c>
      <c r="U663" s="6" t="s">
        <v>15310</v>
      </c>
      <c r="W663" s="6" t="s">
        <v>15334</v>
      </c>
      <c r="X663" s="6" t="s">
        <v>15346</v>
      </c>
    </row>
    <row r="664" spans="1:24">
      <c r="A664" s="21" t="s">
        <v>1122</v>
      </c>
      <c r="B664" s="6" t="s">
        <v>1124</v>
      </c>
      <c r="C664" s="6" t="s">
        <v>1123</v>
      </c>
      <c r="D664" s="6" t="s">
        <v>1124</v>
      </c>
      <c r="E664" s="6" t="s">
        <v>6983</v>
      </c>
      <c r="F664" s="6" t="s">
        <v>6984</v>
      </c>
      <c r="H664" s="6" t="s">
        <v>7030</v>
      </c>
      <c r="I664" s="6" t="s">
        <v>11605</v>
      </c>
      <c r="J664" s="6" t="s">
        <v>15309</v>
      </c>
      <c r="K664" s="6" t="s">
        <v>11852</v>
      </c>
      <c r="L664" s="6" t="s">
        <v>11604</v>
      </c>
      <c r="M664" s="6" t="s">
        <v>6766</v>
      </c>
      <c r="N664" s="6">
        <v>403115</v>
      </c>
      <c r="O664" s="6" t="s">
        <v>12946</v>
      </c>
      <c r="R664" s="6" t="s">
        <v>15310</v>
      </c>
      <c r="S664" s="6" t="s">
        <v>15237</v>
      </c>
      <c r="U664" s="6" t="s">
        <v>15310</v>
      </c>
      <c r="W664" s="6" t="s">
        <v>15334</v>
      </c>
      <c r="X664" s="6" t="s">
        <v>15346</v>
      </c>
    </row>
    <row r="665" spans="1:24">
      <c r="A665" s="21" t="s">
        <v>1166</v>
      </c>
      <c r="B665" s="6" t="s">
        <v>1168</v>
      </c>
      <c r="D665" s="6" t="s">
        <v>1168</v>
      </c>
      <c r="E665" s="6" t="s">
        <v>16895</v>
      </c>
      <c r="F665" s="6" t="s">
        <v>16896</v>
      </c>
      <c r="G665" s="6" t="s">
        <v>7078</v>
      </c>
      <c r="H665" s="6" t="s">
        <v>6399</v>
      </c>
      <c r="I665" s="6" t="s">
        <v>11618</v>
      </c>
      <c r="J665" s="6" t="s">
        <v>15309</v>
      </c>
      <c r="K665" s="6" t="s">
        <v>11864</v>
      </c>
      <c r="L665" s="6" t="s">
        <v>11604</v>
      </c>
      <c r="M665" s="6" t="s">
        <v>5983</v>
      </c>
      <c r="N665" s="6">
        <v>560073</v>
      </c>
      <c r="O665" s="6" t="s">
        <v>12958</v>
      </c>
      <c r="R665" s="6" t="s">
        <v>15318</v>
      </c>
      <c r="S665" s="6" t="s">
        <v>15237</v>
      </c>
      <c r="T665" s="6" t="s">
        <v>15237</v>
      </c>
      <c r="U665" s="6" t="s">
        <v>15310</v>
      </c>
      <c r="W665" s="6" t="s">
        <v>15311</v>
      </c>
      <c r="X665" s="6" t="s">
        <v>15314</v>
      </c>
    </row>
    <row r="666" spans="1:24">
      <c r="A666" s="21" t="s">
        <v>1166</v>
      </c>
      <c r="B666" s="6" t="s">
        <v>1168</v>
      </c>
      <c r="C666" s="6" t="s">
        <v>1167</v>
      </c>
      <c r="D666" s="6" t="s">
        <v>1168</v>
      </c>
      <c r="E666" s="6" t="s">
        <v>7076</v>
      </c>
      <c r="F666" s="6" t="s">
        <v>7077</v>
      </c>
      <c r="G666" s="6" t="s">
        <v>7078</v>
      </c>
      <c r="H666" s="6" t="s">
        <v>6399</v>
      </c>
      <c r="I666" s="6" t="s">
        <v>11618</v>
      </c>
      <c r="J666" s="6" t="s">
        <v>15309</v>
      </c>
      <c r="K666" s="6" t="s">
        <v>11864</v>
      </c>
      <c r="L666" s="6" t="s">
        <v>11604</v>
      </c>
      <c r="M666" s="6" t="s">
        <v>5983</v>
      </c>
      <c r="N666" s="6">
        <v>560073</v>
      </c>
      <c r="O666" s="6" t="s">
        <v>12957</v>
      </c>
      <c r="R666" s="6" t="s">
        <v>15310</v>
      </c>
      <c r="S666" s="6" t="s">
        <v>5983</v>
      </c>
      <c r="U666" s="6" t="s">
        <v>15310</v>
      </c>
      <c r="W666" s="6" t="s">
        <v>15311</v>
      </c>
      <c r="X666" s="6" t="s">
        <v>15314</v>
      </c>
    </row>
    <row r="667" spans="1:24">
      <c r="A667" s="21" t="s">
        <v>1150</v>
      </c>
      <c r="B667" s="6" t="s">
        <v>15492</v>
      </c>
      <c r="D667" s="6" t="s">
        <v>15492</v>
      </c>
      <c r="E667" s="6" t="s">
        <v>16897</v>
      </c>
      <c r="F667" s="6" t="s">
        <v>7058</v>
      </c>
      <c r="G667" s="6" t="s">
        <v>7059</v>
      </c>
      <c r="H667" s="6" t="s">
        <v>6007</v>
      </c>
      <c r="I667" s="6" t="s">
        <v>11610</v>
      </c>
      <c r="J667" s="6" t="s">
        <v>15309</v>
      </c>
      <c r="L667" s="6" t="s">
        <v>11604</v>
      </c>
      <c r="M667" s="6" t="s">
        <v>6008</v>
      </c>
      <c r="N667" s="6">
        <v>110020</v>
      </c>
      <c r="R667" s="6" t="s">
        <v>15318</v>
      </c>
      <c r="S667" s="6" t="s">
        <v>15237</v>
      </c>
      <c r="T667" s="6" t="s">
        <v>15237</v>
      </c>
      <c r="U667" s="6" t="s">
        <v>15310</v>
      </c>
      <c r="W667" s="6" t="s">
        <v>15311</v>
      </c>
      <c r="X667" s="6" t="s">
        <v>15342</v>
      </c>
    </row>
    <row r="668" spans="1:24">
      <c r="A668" s="21" t="s">
        <v>1150</v>
      </c>
      <c r="B668" s="6" t="s">
        <v>15492</v>
      </c>
      <c r="C668" s="6" t="s">
        <v>1151</v>
      </c>
      <c r="D668" s="6" t="s">
        <v>1152</v>
      </c>
      <c r="E668" s="6" t="s">
        <v>7057</v>
      </c>
      <c r="F668" s="6" t="s">
        <v>7058</v>
      </c>
      <c r="G668" s="6" t="s">
        <v>7059</v>
      </c>
      <c r="H668" s="6" t="s">
        <v>6007</v>
      </c>
      <c r="I668" s="6" t="s">
        <v>11610</v>
      </c>
      <c r="J668" s="6" t="s">
        <v>15309</v>
      </c>
      <c r="L668" s="6" t="s">
        <v>11604</v>
      </c>
      <c r="M668" s="6" t="s">
        <v>6008</v>
      </c>
      <c r="N668" s="6">
        <v>110020</v>
      </c>
      <c r="R668" s="6" t="s">
        <v>15310</v>
      </c>
      <c r="S668" s="6" t="s">
        <v>6008</v>
      </c>
      <c r="U668" s="6" t="s">
        <v>15310</v>
      </c>
      <c r="W668" s="6" t="s">
        <v>15311</v>
      </c>
      <c r="X668" s="6" t="s">
        <v>15342</v>
      </c>
    </row>
    <row r="669" spans="1:24">
      <c r="A669" s="21" t="s">
        <v>1125</v>
      </c>
      <c r="B669" s="6" t="s">
        <v>1127</v>
      </c>
      <c r="D669" s="6" t="s">
        <v>1127</v>
      </c>
      <c r="E669" s="6" t="s">
        <v>16898</v>
      </c>
      <c r="F669" s="6" t="s">
        <v>6528</v>
      </c>
      <c r="G669" s="6" t="s">
        <v>16899</v>
      </c>
      <c r="H669" s="6" t="s">
        <v>6529</v>
      </c>
      <c r="I669" s="6" t="s">
        <v>11605</v>
      </c>
      <c r="J669" s="6" t="s">
        <v>15309</v>
      </c>
      <c r="K669" s="6" t="s">
        <v>11853</v>
      </c>
      <c r="L669" s="6" t="s">
        <v>11604</v>
      </c>
      <c r="M669" s="6" t="s">
        <v>6530</v>
      </c>
      <c r="N669" s="6">
        <v>751010</v>
      </c>
      <c r="O669" s="6" t="s">
        <v>12953</v>
      </c>
      <c r="R669" s="6" t="s">
        <v>15318</v>
      </c>
      <c r="S669" s="6" t="s">
        <v>15237</v>
      </c>
      <c r="T669" s="6" t="s">
        <v>15237</v>
      </c>
      <c r="U669" s="6" t="s">
        <v>15310</v>
      </c>
      <c r="W669" s="6" t="s">
        <v>15311</v>
      </c>
      <c r="X669" s="6" t="s">
        <v>15338</v>
      </c>
    </row>
    <row r="670" spans="1:24">
      <c r="A670" s="21" t="s">
        <v>1125</v>
      </c>
      <c r="B670" s="6" t="s">
        <v>1127</v>
      </c>
      <c r="C670" s="6" t="s">
        <v>1126</v>
      </c>
      <c r="D670" s="6" t="s">
        <v>1127</v>
      </c>
      <c r="E670" s="6" t="s">
        <v>7031</v>
      </c>
      <c r="F670" s="6" t="s">
        <v>6528</v>
      </c>
      <c r="G670" s="6" t="s">
        <v>7032</v>
      </c>
      <c r="H670" s="6" t="s">
        <v>6529</v>
      </c>
      <c r="I670" s="6" t="s">
        <v>11605</v>
      </c>
      <c r="J670" s="6" t="s">
        <v>15309</v>
      </c>
      <c r="K670" s="6" t="s">
        <v>11853</v>
      </c>
      <c r="L670" s="6" t="s">
        <v>11604</v>
      </c>
      <c r="M670" s="6" t="s">
        <v>6530</v>
      </c>
      <c r="N670" s="6">
        <v>751010</v>
      </c>
      <c r="O670" s="6">
        <v>9370658813</v>
      </c>
      <c r="R670" s="6" t="s">
        <v>15310</v>
      </c>
      <c r="S670" s="6" t="s">
        <v>6530</v>
      </c>
      <c r="U670" s="6" t="s">
        <v>15310</v>
      </c>
      <c r="W670" s="6" t="s">
        <v>15311</v>
      </c>
      <c r="X670" s="6" t="s">
        <v>15338</v>
      </c>
    </row>
    <row r="671" spans="1:24">
      <c r="A671" s="21" t="s">
        <v>1125</v>
      </c>
      <c r="B671" s="6" t="s">
        <v>1127</v>
      </c>
      <c r="C671" s="6" t="s">
        <v>1128</v>
      </c>
      <c r="D671" s="6" t="s">
        <v>1127</v>
      </c>
      <c r="E671" s="6" t="s">
        <v>7033</v>
      </c>
      <c r="F671" s="6" t="s">
        <v>7034</v>
      </c>
      <c r="G671" s="6" t="s">
        <v>7035</v>
      </c>
      <c r="H671" s="6" t="s">
        <v>6321</v>
      </c>
      <c r="I671" s="6" t="s">
        <v>11605</v>
      </c>
      <c r="J671" s="6" t="s">
        <v>15309</v>
      </c>
      <c r="L671" s="6" t="s">
        <v>11604</v>
      </c>
      <c r="M671" s="6" t="s">
        <v>5962</v>
      </c>
      <c r="N671" s="6">
        <v>400705</v>
      </c>
      <c r="O671" s="6" t="s">
        <v>12953</v>
      </c>
      <c r="R671" s="6" t="s">
        <v>15310</v>
      </c>
      <c r="S671" s="6" t="s">
        <v>5962</v>
      </c>
      <c r="U671" s="6" t="s">
        <v>15310</v>
      </c>
      <c r="W671" s="6" t="s">
        <v>15311</v>
      </c>
      <c r="X671" s="6" t="s">
        <v>15338</v>
      </c>
    </row>
    <row r="672" spans="1:24">
      <c r="A672" s="21" t="s">
        <v>1176</v>
      </c>
      <c r="B672" s="6" t="s">
        <v>1178</v>
      </c>
      <c r="D672" s="6" t="s">
        <v>1178</v>
      </c>
      <c r="E672" s="6" t="s">
        <v>16900</v>
      </c>
      <c r="F672" s="6" t="s">
        <v>16901</v>
      </c>
      <c r="G672" s="6" t="s">
        <v>16902</v>
      </c>
      <c r="H672" s="6" t="s">
        <v>8430</v>
      </c>
      <c r="I672" s="6" t="s">
        <v>11605</v>
      </c>
      <c r="J672" s="6" t="s">
        <v>15309</v>
      </c>
      <c r="L672" s="6" t="s">
        <v>11604</v>
      </c>
      <c r="M672" s="6" t="s">
        <v>5962</v>
      </c>
      <c r="N672" s="6" t="s">
        <v>16903</v>
      </c>
      <c r="O672" s="6">
        <v>9821555678</v>
      </c>
      <c r="R672" s="6" t="s">
        <v>15318</v>
      </c>
      <c r="S672" s="6" t="s">
        <v>15237</v>
      </c>
      <c r="T672" s="6" t="s">
        <v>15237</v>
      </c>
      <c r="U672" s="6" t="s">
        <v>15310</v>
      </c>
      <c r="W672" s="6" t="s">
        <v>15334</v>
      </c>
      <c r="X672" s="6" t="s">
        <v>15346</v>
      </c>
    </row>
    <row r="673" spans="1:24">
      <c r="A673" s="21" t="s">
        <v>1176</v>
      </c>
      <c r="B673" s="6" t="s">
        <v>1178</v>
      </c>
      <c r="C673" s="6" t="s">
        <v>1177</v>
      </c>
      <c r="D673" s="6" t="s">
        <v>1178</v>
      </c>
      <c r="E673" s="6" t="s">
        <v>7087</v>
      </c>
      <c r="F673" s="6" t="s">
        <v>7088</v>
      </c>
      <c r="G673" s="6" t="s">
        <v>7089</v>
      </c>
      <c r="H673" s="6" t="s">
        <v>7090</v>
      </c>
      <c r="I673" s="6" t="s">
        <v>11605</v>
      </c>
      <c r="J673" s="6" t="s">
        <v>15309</v>
      </c>
      <c r="K673" s="6" t="s">
        <v>11867</v>
      </c>
      <c r="L673" s="6" t="s">
        <v>11604</v>
      </c>
      <c r="M673" s="6" t="s">
        <v>5962</v>
      </c>
      <c r="O673" s="6">
        <v>9894042888</v>
      </c>
      <c r="R673" s="6" t="s">
        <v>15310</v>
      </c>
      <c r="S673" s="6" t="s">
        <v>5962</v>
      </c>
      <c r="U673" s="6" t="s">
        <v>15310</v>
      </c>
      <c r="W673" s="6" t="s">
        <v>15334</v>
      </c>
      <c r="X673" s="6" t="s">
        <v>15346</v>
      </c>
    </row>
    <row r="674" spans="1:24">
      <c r="A674" s="21" t="s">
        <v>1176</v>
      </c>
      <c r="B674" s="6" t="s">
        <v>1178</v>
      </c>
      <c r="C674" s="6" t="s">
        <v>1179</v>
      </c>
      <c r="D674" s="6" t="s">
        <v>1178</v>
      </c>
      <c r="E674" s="6" t="s">
        <v>7033</v>
      </c>
      <c r="F674" s="6" t="s">
        <v>7091</v>
      </c>
      <c r="G674" s="6" t="s">
        <v>7092</v>
      </c>
      <c r="H674" s="6" t="s">
        <v>6321</v>
      </c>
      <c r="I674" s="6" t="s">
        <v>11605</v>
      </c>
      <c r="J674" s="6" t="s">
        <v>15309</v>
      </c>
      <c r="L674" s="6" t="s">
        <v>11604</v>
      </c>
      <c r="M674" s="6" t="s">
        <v>5962</v>
      </c>
      <c r="N674" s="6">
        <v>400705</v>
      </c>
      <c r="O674" s="6">
        <v>9821555678</v>
      </c>
      <c r="R674" s="6" t="s">
        <v>15310</v>
      </c>
      <c r="S674" s="6" t="s">
        <v>5962</v>
      </c>
      <c r="U674" s="6" t="s">
        <v>15310</v>
      </c>
      <c r="W674" s="6" t="s">
        <v>15334</v>
      </c>
      <c r="X674" s="6" t="s">
        <v>15346</v>
      </c>
    </row>
    <row r="675" spans="1:24">
      <c r="A675" s="21" t="s">
        <v>1176</v>
      </c>
      <c r="B675" s="6" t="s">
        <v>1178</v>
      </c>
      <c r="C675" s="6" t="s">
        <v>1229</v>
      </c>
      <c r="D675" s="6" t="s">
        <v>1178</v>
      </c>
      <c r="E675" s="6" t="s">
        <v>7148</v>
      </c>
      <c r="F675" s="6" t="s">
        <v>7149</v>
      </c>
      <c r="G675" s="6" t="s">
        <v>7150</v>
      </c>
      <c r="H675" s="6" t="s">
        <v>6321</v>
      </c>
      <c r="I675" s="6" t="s">
        <v>11605</v>
      </c>
      <c r="J675" s="6" t="s">
        <v>15309</v>
      </c>
      <c r="L675" s="6" t="s">
        <v>11604</v>
      </c>
      <c r="M675" s="6" t="s">
        <v>5962</v>
      </c>
      <c r="N675" s="6">
        <v>400709</v>
      </c>
      <c r="O675" s="6">
        <v>9860061131</v>
      </c>
      <c r="R675" s="6" t="s">
        <v>15310</v>
      </c>
      <c r="S675" s="6" t="s">
        <v>5962</v>
      </c>
      <c r="U675" s="6" t="s">
        <v>15310</v>
      </c>
      <c r="W675" s="6" t="s">
        <v>15334</v>
      </c>
      <c r="X675" s="6" t="s">
        <v>15346</v>
      </c>
    </row>
    <row r="676" spans="1:24">
      <c r="A676" s="21" t="s">
        <v>1059</v>
      </c>
      <c r="B676" s="6" t="s">
        <v>1061</v>
      </c>
      <c r="D676" s="6" t="s">
        <v>1061</v>
      </c>
      <c r="E676" s="6" t="s">
        <v>6980</v>
      </c>
      <c r="F676" s="6" t="s">
        <v>6981</v>
      </c>
      <c r="G676" s="6" t="s">
        <v>6982</v>
      </c>
      <c r="H676" s="6" t="s">
        <v>6321</v>
      </c>
      <c r="I676" s="6" t="s">
        <v>11606</v>
      </c>
      <c r="J676" s="6" t="s">
        <v>15309</v>
      </c>
      <c r="L676" s="6" t="s">
        <v>11604</v>
      </c>
      <c r="M676" s="6" t="s">
        <v>5962</v>
      </c>
      <c r="N676" s="6">
        <v>400606</v>
      </c>
      <c r="O676" s="6" t="s">
        <v>12937</v>
      </c>
      <c r="R676" s="6" t="s">
        <v>15318</v>
      </c>
      <c r="S676" s="6" t="s">
        <v>15237</v>
      </c>
      <c r="T676" s="6" t="s">
        <v>15237</v>
      </c>
      <c r="U676" s="6" t="s">
        <v>15310</v>
      </c>
      <c r="W676" s="6" t="s">
        <v>15311</v>
      </c>
      <c r="X676" s="6" t="s">
        <v>15381</v>
      </c>
    </row>
    <row r="677" spans="1:24">
      <c r="A677" s="21" t="s">
        <v>1059</v>
      </c>
      <c r="B677" s="6" t="s">
        <v>1061</v>
      </c>
      <c r="C677" s="6" t="s">
        <v>1060</v>
      </c>
      <c r="D677" s="6" t="s">
        <v>1061</v>
      </c>
      <c r="E677" s="6" t="s">
        <v>6980</v>
      </c>
      <c r="F677" s="6" t="s">
        <v>6981</v>
      </c>
      <c r="G677" s="6" t="s">
        <v>6982</v>
      </c>
      <c r="I677" s="6" t="s">
        <v>11606</v>
      </c>
      <c r="J677" s="6" t="s">
        <v>15309</v>
      </c>
      <c r="L677" s="6" t="s">
        <v>11604</v>
      </c>
      <c r="M677" s="6" t="s">
        <v>5962</v>
      </c>
      <c r="O677" s="6" t="s">
        <v>12936</v>
      </c>
      <c r="R677" s="6" t="s">
        <v>15310</v>
      </c>
      <c r="S677" s="6" t="s">
        <v>5962</v>
      </c>
      <c r="U677" s="6" t="s">
        <v>15310</v>
      </c>
      <c r="W677" s="6" t="s">
        <v>15311</v>
      </c>
      <c r="X677" s="6" t="s">
        <v>15381</v>
      </c>
    </row>
    <row r="678" spans="1:24">
      <c r="A678" s="21" t="s">
        <v>1203</v>
      </c>
      <c r="B678" s="6" t="s">
        <v>1205</v>
      </c>
      <c r="D678" s="6" t="s">
        <v>1205</v>
      </c>
      <c r="E678" s="6" t="s">
        <v>7118</v>
      </c>
      <c r="F678" s="6" t="s">
        <v>16904</v>
      </c>
      <c r="G678" s="6" t="s">
        <v>7120</v>
      </c>
      <c r="H678" s="6" t="s">
        <v>6257</v>
      </c>
      <c r="I678" s="6" t="s">
        <v>11610</v>
      </c>
      <c r="J678" s="6" t="s">
        <v>15309</v>
      </c>
      <c r="L678" s="6" t="s">
        <v>11604</v>
      </c>
      <c r="M678" s="6" t="s">
        <v>6195</v>
      </c>
      <c r="N678" s="6">
        <v>122015</v>
      </c>
      <c r="O678" s="6" t="s">
        <v>12961</v>
      </c>
      <c r="R678" s="6" t="s">
        <v>15318</v>
      </c>
      <c r="S678" s="6" t="s">
        <v>15237</v>
      </c>
      <c r="T678" s="6" t="s">
        <v>15237</v>
      </c>
      <c r="U678" s="6" t="s">
        <v>15310</v>
      </c>
      <c r="W678" s="6" t="s">
        <v>15311</v>
      </c>
      <c r="X678" s="6" t="s">
        <v>15361</v>
      </c>
    </row>
    <row r="679" spans="1:24">
      <c r="A679" s="21" t="s">
        <v>1203</v>
      </c>
      <c r="B679" s="6" t="s">
        <v>1205</v>
      </c>
      <c r="C679" s="6" t="s">
        <v>1204</v>
      </c>
      <c r="D679" s="6" t="s">
        <v>1205</v>
      </c>
      <c r="E679" s="6" t="s">
        <v>7118</v>
      </c>
      <c r="F679" s="6" t="s">
        <v>7119</v>
      </c>
      <c r="G679" s="6" t="s">
        <v>7120</v>
      </c>
      <c r="H679" s="6" t="s">
        <v>6257</v>
      </c>
      <c r="I679" s="6" t="s">
        <v>11610</v>
      </c>
      <c r="J679" s="6" t="s">
        <v>15309</v>
      </c>
      <c r="K679" s="6" t="s">
        <v>11876</v>
      </c>
      <c r="L679" s="6" t="s">
        <v>11604</v>
      </c>
      <c r="M679" s="6" t="s">
        <v>6195</v>
      </c>
      <c r="N679" s="6">
        <v>122015</v>
      </c>
      <c r="O679" s="6">
        <v>9873869329</v>
      </c>
      <c r="R679" s="6" t="s">
        <v>15310</v>
      </c>
      <c r="S679" s="6" t="s">
        <v>6195</v>
      </c>
      <c r="U679" s="6" t="s">
        <v>15310</v>
      </c>
      <c r="W679" s="6" t="s">
        <v>15311</v>
      </c>
      <c r="X679" s="6" t="s">
        <v>15361</v>
      </c>
    </row>
    <row r="680" spans="1:24">
      <c r="A680" s="21" t="s">
        <v>1185</v>
      </c>
      <c r="B680" s="6" t="s">
        <v>1187</v>
      </c>
      <c r="D680" s="6" t="s">
        <v>1187</v>
      </c>
      <c r="E680" s="6" t="s">
        <v>16905</v>
      </c>
      <c r="F680" s="6" t="s">
        <v>16906</v>
      </c>
      <c r="G680" s="6" t="s">
        <v>9427</v>
      </c>
      <c r="H680" s="6" t="s">
        <v>7103</v>
      </c>
      <c r="I680" s="6" t="s">
        <v>11717</v>
      </c>
      <c r="J680" s="6" t="s">
        <v>9427</v>
      </c>
      <c r="K680" s="6" t="s">
        <v>11870</v>
      </c>
      <c r="L680" s="6" t="s">
        <v>11716</v>
      </c>
      <c r="N680" s="6">
        <v>1431</v>
      </c>
      <c r="O680" s="6" t="s">
        <v>16907</v>
      </c>
      <c r="R680" s="6" t="s">
        <v>15318</v>
      </c>
      <c r="S680" s="6" t="s">
        <v>15237</v>
      </c>
      <c r="T680" s="6" t="s">
        <v>15237</v>
      </c>
      <c r="U680" s="6" t="s">
        <v>15310</v>
      </c>
      <c r="W680" s="6" t="s">
        <v>15327</v>
      </c>
      <c r="X680" s="6" t="s">
        <v>15361</v>
      </c>
    </row>
    <row r="681" spans="1:24">
      <c r="A681" s="21" t="s">
        <v>1185</v>
      </c>
      <c r="B681" s="6" t="s">
        <v>1187</v>
      </c>
      <c r="C681" s="6" t="s">
        <v>1186</v>
      </c>
      <c r="D681" s="6" t="s">
        <v>1187</v>
      </c>
      <c r="E681" s="6" t="s">
        <v>7101</v>
      </c>
      <c r="F681" s="6" t="s">
        <v>7102</v>
      </c>
      <c r="G681" s="6" t="s">
        <v>7103</v>
      </c>
      <c r="H681" s="6" t="s">
        <v>7103</v>
      </c>
      <c r="I681" s="6" t="s">
        <v>11610</v>
      </c>
      <c r="J681" s="6" t="s">
        <v>9427</v>
      </c>
      <c r="K681" s="6" t="s">
        <v>11870</v>
      </c>
      <c r="L681" s="6" t="s">
        <v>11716</v>
      </c>
      <c r="N681" s="6">
        <v>1431</v>
      </c>
      <c r="O681" s="6">
        <v>8979010729</v>
      </c>
      <c r="R681" s="6" t="s">
        <v>15310</v>
      </c>
      <c r="S681" s="6" t="s">
        <v>5970</v>
      </c>
      <c r="U681" s="6" t="s">
        <v>15310</v>
      </c>
      <c r="W681" s="6" t="s">
        <v>15327</v>
      </c>
      <c r="X681" s="6" t="s">
        <v>15361</v>
      </c>
    </row>
    <row r="682" spans="1:24">
      <c r="A682" s="21" t="s">
        <v>1212</v>
      </c>
      <c r="B682" s="6" t="s">
        <v>1214</v>
      </c>
      <c r="D682" s="6" t="s">
        <v>1214</v>
      </c>
      <c r="E682" s="6" t="s">
        <v>16908</v>
      </c>
      <c r="F682" s="6" t="s">
        <v>7129</v>
      </c>
      <c r="G682" s="6" t="s">
        <v>16909</v>
      </c>
      <c r="H682" s="6" t="s">
        <v>6225</v>
      </c>
      <c r="I682" s="6" t="s">
        <v>11923</v>
      </c>
      <c r="J682" s="6" t="s">
        <v>15309</v>
      </c>
      <c r="L682" s="6" t="s">
        <v>11604</v>
      </c>
      <c r="M682" s="6" t="s">
        <v>6129</v>
      </c>
      <c r="N682" s="6">
        <v>600033</v>
      </c>
      <c r="O682" s="6">
        <v>9840374447</v>
      </c>
      <c r="R682" s="6" t="s">
        <v>15318</v>
      </c>
      <c r="S682" s="6" t="s">
        <v>15237</v>
      </c>
      <c r="T682" s="6" t="s">
        <v>15237</v>
      </c>
      <c r="U682" s="6" t="s">
        <v>15310</v>
      </c>
      <c r="W682" s="6" t="s">
        <v>15311</v>
      </c>
      <c r="X682" s="6" t="s">
        <v>15387</v>
      </c>
    </row>
    <row r="683" spans="1:24">
      <c r="A683" s="21" t="s">
        <v>1212</v>
      </c>
      <c r="B683" s="6" t="s">
        <v>1214</v>
      </c>
      <c r="C683" s="6" t="s">
        <v>1213</v>
      </c>
      <c r="D683" s="6" t="s">
        <v>1214</v>
      </c>
      <c r="E683" s="6" t="s">
        <v>7128</v>
      </c>
      <c r="F683" s="6" t="s">
        <v>7129</v>
      </c>
      <c r="G683" s="6" t="s">
        <v>7130</v>
      </c>
      <c r="H683" s="6" t="s">
        <v>6225</v>
      </c>
      <c r="I683" s="6" t="s">
        <v>11618</v>
      </c>
      <c r="J683" s="6" t="s">
        <v>15309</v>
      </c>
      <c r="K683" s="6" t="s">
        <v>11879</v>
      </c>
      <c r="L683" s="6" t="s">
        <v>11604</v>
      </c>
      <c r="M683" s="6" t="s">
        <v>6129</v>
      </c>
      <c r="N683" s="6">
        <v>600033</v>
      </c>
      <c r="O683" s="6">
        <v>9892364445</v>
      </c>
      <c r="R683" s="6" t="s">
        <v>15310</v>
      </c>
      <c r="S683" s="6" t="s">
        <v>6129</v>
      </c>
      <c r="U683" s="6" t="s">
        <v>15310</v>
      </c>
      <c r="W683" s="6" t="s">
        <v>15311</v>
      </c>
      <c r="X683" s="6" t="s">
        <v>15387</v>
      </c>
    </row>
    <row r="684" spans="1:24">
      <c r="A684" s="21" t="s">
        <v>1035</v>
      </c>
      <c r="B684" s="6" t="s">
        <v>1037</v>
      </c>
      <c r="D684" s="6" t="s">
        <v>1037</v>
      </c>
      <c r="E684" s="6" t="s">
        <v>15493</v>
      </c>
      <c r="F684" s="6" t="s">
        <v>16910</v>
      </c>
      <c r="G684" s="6" t="s">
        <v>6963</v>
      </c>
      <c r="H684" s="6" t="s">
        <v>6007</v>
      </c>
      <c r="I684" s="6" t="s">
        <v>11610</v>
      </c>
      <c r="J684" s="6" t="s">
        <v>15309</v>
      </c>
      <c r="L684" s="6" t="s">
        <v>11604</v>
      </c>
      <c r="M684" s="6" t="s">
        <v>6008</v>
      </c>
      <c r="N684" s="6">
        <v>110015</v>
      </c>
      <c r="O684" s="6" t="s">
        <v>12931</v>
      </c>
      <c r="R684" s="6" t="s">
        <v>15318</v>
      </c>
      <c r="S684" s="6" t="s">
        <v>15237</v>
      </c>
      <c r="T684" s="6" t="s">
        <v>15237</v>
      </c>
      <c r="U684" s="6" t="s">
        <v>15310</v>
      </c>
      <c r="W684" s="6" t="s">
        <v>15311</v>
      </c>
      <c r="X684" s="6" t="s">
        <v>15314</v>
      </c>
    </row>
    <row r="685" spans="1:24">
      <c r="A685" s="21" t="s">
        <v>1035</v>
      </c>
      <c r="B685" s="6" t="s">
        <v>1037</v>
      </c>
      <c r="C685" s="6" t="s">
        <v>1036</v>
      </c>
      <c r="D685" s="6" t="s">
        <v>1037</v>
      </c>
      <c r="E685" s="6" t="s">
        <v>15493</v>
      </c>
      <c r="F685" s="6" t="s">
        <v>6962</v>
      </c>
      <c r="G685" s="6" t="s">
        <v>6963</v>
      </c>
      <c r="I685" s="6" t="s">
        <v>11610</v>
      </c>
      <c r="J685" s="6" t="s">
        <v>15309</v>
      </c>
      <c r="L685" s="6" t="s">
        <v>11604</v>
      </c>
      <c r="M685" s="6" t="s">
        <v>6008</v>
      </c>
      <c r="O685" s="6" t="s">
        <v>12930</v>
      </c>
      <c r="R685" s="6" t="s">
        <v>15310</v>
      </c>
      <c r="S685" s="6" t="s">
        <v>6008</v>
      </c>
      <c r="U685" s="6" t="s">
        <v>15310</v>
      </c>
      <c r="W685" s="6" t="s">
        <v>15311</v>
      </c>
      <c r="X685" s="6" t="s">
        <v>15314</v>
      </c>
    </row>
    <row r="686" spans="1:24">
      <c r="A686" s="21" t="s">
        <v>1137</v>
      </c>
      <c r="B686" s="6" t="s">
        <v>1139</v>
      </c>
      <c r="D686" s="6" t="s">
        <v>1139</v>
      </c>
      <c r="E686" s="6" t="s">
        <v>16911</v>
      </c>
      <c r="F686" s="6" t="s">
        <v>6194</v>
      </c>
      <c r="H686" s="6" t="s">
        <v>6257</v>
      </c>
      <c r="I686" s="6" t="s">
        <v>11610</v>
      </c>
      <c r="J686" s="6" t="s">
        <v>15309</v>
      </c>
      <c r="L686" s="6" t="s">
        <v>11604</v>
      </c>
      <c r="M686" s="6" t="s">
        <v>6195</v>
      </c>
      <c r="N686" s="6">
        <v>122001</v>
      </c>
      <c r="R686" s="6" t="s">
        <v>15318</v>
      </c>
      <c r="S686" s="6" t="s">
        <v>15237</v>
      </c>
      <c r="T686" s="6" t="s">
        <v>15237</v>
      </c>
      <c r="U686" s="6" t="s">
        <v>15310</v>
      </c>
      <c r="W686" s="6" t="s">
        <v>15311</v>
      </c>
      <c r="X686" s="6" t="s">
        <v>15314</v>
      </c>
    </row>
    <row r="687" spans="1:24">
      <c r="A687" s="21" t="s">
        <v>1137</v>
      </c>
      <c r="B687" s="6" t="s">
        <v>1139</v>
      </c>
      <c r="C687" s="6" t="s">
        <v>1138</v>
      </c>
      <c r="D687" s="6" t="s">
        <v>1139</v>
      </c>
      <c r="E687" s="6" t="s">
        <v>1139</v>
      </c>
      <c r="F687" s="6" t="s">
        <v>7043</v>
      </c>
      <c r="G687" s="6" t="s">
        <v>6194</v>
      </c>
      <c r="H687" s="6" t="s">
        <v>6257</v>
      </c>
      <c r="I687" s="6" t="s">
        <v>11610</v>
      </c>
      <c r="J687" s="6" t="s">
        <v>15309</v>
      </c>
      <c r="L687" s="6" t="s">
        <v>11604</v>
      </c>
      <c r="M687" s="6" t="s">
        <v>6195</v>
      </c>
      <c r="N687" s="6">
        <v>122001</v>
      </c>
      <c r="O687" s="6" t="s">
        <v>12955</v>
      </c>
      <c r="R687" s="6" t="s">
        <v>15310</v>
      </c>
      <c r="S687" s="6" t="s">
        <v>6195</v>
      </c>
      <c r="U687" s="6" t="s">
        <v>15310</v>
      </c>
      <c r="W687" s="6" t="s">
        <v>15311</v>
      </c>
      <c r="X687" s="6" t="s">
        <v>15314</v>
      </c>
    </row>
    <row r="688" spans="1:24">
      <c r="A688" s="21" t="s">
        <v>1143</v>
      </c>
      <c r="B688" s="6" t="s">
        <v>1145</v>
      </c>
      <c r="D688" s="6" t="s">
        <v>1145</v>
      </c>
      <c r="E688" s="6" t="s">
        <v>16912</v>
      </c>
      <c r="F688" s="6" t="s">
        <v>16913</v>
      </c>
      <c r="G688" s="6" t="s">
        <v>7049</v>
      </c>
      <c r="H688" s="6" t="s">
        <v>16914</v>
      </c>
      <c r="I688" s="6" t="s">
        <v>11606</v>
      </c>
      <c r="J688" s="6" t="s">
        <v>15309</v>
      </c>
      <c r="K688" s="6" t="s">
        <v>11858</v>
      </c>
      <c r="L688" s="6" t="s">
        <v>11604</v>
      </c>
      <c r="M688" s="6" t="s">
        <v>5962</v>
      </c>
      <c r="N688" s="6">
        <v>411005</v>
      </c>
      <c r="O688" s="6">
        <v>9822238822</v>
      </c>
      <c r="R688" s="6" t="s">
        <v>15318</v>
      </c>
      <c r="S688" s="6" t="s">
        <v>15237</v>
      </c>
      <c r="T688" s="6" t="s">
        <v>15237</v>
      </c>
      <c r="U688" s="6" t="s">
        <v>15310</v>
      </c>
      <c r="W688" s="6" t="s">
        <v>15311</v>
      </c>
      <c r="X688" s="6" t="s">
        <v>15330</v>
      </c>
    </row>
    <row r="689" spans="1:24">
      <c r="A689" s="21" t="s">
        <v>1143</v>
      </c>
      <c r="B689" s="6" t="s">
        <v>1145</v>
      </c>
      <c r="C689" s="6" t="s">
        <v>1144</v>
      </c>
      <c r="D689" s="6" t="s">
        <v>1145</v>
      </c>
      <c r="E689" s="6" t="s">
        <v>7047</v>
      </c>
      <c r="F689" s="6" t="s">
        <v>7048</v>
      </c>
      <c r="G689" s="6" t="s">
        <v>7049</v>
      </c>
      <c r="H689" s="6" t="s">
        <v>6089</v>
      </c>
      <c r="I689" s="6" t="s">
        <v>11606</v>
      </c>
      <c r="J689" s="6" t="s">
        <v>15309</v>
      </c>
      <c r="K689" s="6" t="s">
        <v>11858</v>
      </c>
      <c r="L689" s="6" t="s">
        <v>11604</v>
      </c>
      <c r="M689" s="6" t="s">
        <v>5962</v>
      </c>
      <c r="N689" s="6">
        <v>411005</v>
      </c>
      <c r="O689" s="6">
        <v>9225104858</v>
      </c>
      <c r="R689" s="6" t="s">
        <v>15310</v>
      </c>
      <c r="S689" s="6" t="s">
        <v>5962</v>
      </c>
      <c r="U689" s="6" t="s">
        <v>15310</v>
      </c>
      <c r="W689" s="6" t="s">
        <v>15311</v>
      </c>
      <c r="X689" s="6" t="s">
        <v>15330</v>
      </c>
    </row>
    <row r="690" spans="1:24">
      <c r="A690" s="21" t="s">
        <v>1080</v>
      </c>
      <c r="B690" s="6" t="s">
        <v>15494</v>
      </c>
      <c r="D690" s="6" t="s">
        <v>15494</v>
      </c>
      <c r="E690" s="6" t="s">
        <v>7000</v>
      </c>
      <c r="F690" s="6" t="s">
        <v>7001</v>
      </c>
      <c r="H690" s="6" t="s">
        <v>6128</v>
      </c>
      <c r="I690" s="6" t="s">
        <v>11618</v>
      </c>
      <c r="J690" s="6" t="s">
        <v>15309</v>
      </c>
      <c r="L690" s="6" t="s">
        <v>11604</v>
      </c>
      <c r="M690" s="6" t="s">
        <v>6129</v>
      </c>
      <c r="N690" s="6" t="s">
        <v>16915</v>
      </c>
      <c r="O690" s="6" t="s">
        <v>12943</v>
      </c>
      <c r="R690" s="6" t="s">
        <v>15318</v>
      </c>
      <c r="S690" s="6" t="s">
        <v>15237</v>
      </c>
      <c r="T690" s="6" t="s">
        <v>15237</v>
      </c>
      <c r="U690" s="6" t="s">
        <v>15310</v>
      </c>
      <c r="W690" s="6" t="s">
        <v>15311</v>
      </c>
      <c r="X690" s="6" t="s">
        <v>15314</v>
      </c>
    </row>
    <row r="691" spans="1:24">
      <c r="A691" s="21" t="s">
        <v>1080</v>
      </c>
      <c r="B691" s="6" t="s">
        <v>15494</v>
      </c>
      <c r="C691" s="6" t="s">
        <v>1081</v>
      </c>
      <c r="D691" s="6" t="s">
        <v>1082</v>
      </c>
      <c r="E691" s="6" t="s">
        <v>7000</v>
      </c>
      <c r="F691" s="6" t="s">
        <v>7001</v>
      </c>
      <c r="I691" s="6" t="s">
        <v>11618</v>
      </c>
      <c r="J691" s="6" t="s">
        <v>15309</v>
      </c>
      <c r="L691" s="6" t="s">
        <v>11604</v>
      </c>
      <c r="M691" s="6" t="s">
        <v>6129</v>
      </c>
      <c r="O691" s="6">
        <v>-11</v>
      </c>
      <c r="R691" s="6" t="s">
        <v>15310</v>
      </c>
      <c r="S691" s="6" t="s">
        <v>6129</v>
      </c>
      <c r="U691" s="6" t="s">
        <v>15310</v>
      </c>
      <c r="W691" s="6" t="s">
        <v>15311</v>
      </c>
      <c r="X691" s="6" t="s">
        <v>15314</v>
      </c>
    </row>
    <row r="692" spans="1:24">
      <c r="A692" s="21" t="s">
        <v>1129</v>
      </c>
      <c r="B692" s="6" t="s">
        <v>1131</v>
      </c>
      <c r="D692" s="6" t="s">
        <v>1131</v>
      </c>
      <c r="E692" s="6" t="s">
        <v>16916</v>
      </c>
      <c r="F692" s="6" t="s">
        <v>7037</v>
      </c>
      <c r="H692" s="6" t="s">
        <v>6313</v>
      </c>
      <c r="I692" s="6" t="s">
        <v>11606</v>
      </c>
      <c r="J692" s="6" t="s">
        <v>15309</v>
      </c>
      <c r="K692" s="6" t="s">
        <v>11854</v>
      </c>
      <c r="L692" s="6" t="s">
        <v>11604</v>
      </c>
      <c r="M692" s="6" t="s">
        <v>5962</v>
      </c>
      <c r="N692" s="6">
        <v>400008</v>
      </c>
      <c r="O692" s="6" t="s">
        <v>12954</v>
      </c>
      <c r="P692" s="6">
        <v>5170</v>
      </c>
      <c r="R692" s="6" t="s">
        <v>15318</v>
      </c>
      <c r="S692" s="6" t="s">
        <v>15237</v>
      </c>
      <c r="T692" s="6" t="s">
        <v>15237</v>
      </c>
      <c r="U692" s="6" t="s">
        <v>15310</v>
      </c>
      <c r="W692" s="6" t="s">
        <v>15311</v>
      </c>
      <c r="X692" s="6" t="s">
        <v>15314</v>
      </c>
    </row>
    <row r="693" spans="1:24">
      <c r="A693" s="21" t="s">
        <v>1129</v>
      </c>
      <c r="B693" s="6" t="s">
        <v>1131</v>
      </c>
      <c r="C693" s="6" t="s">
        <v>1130</v>
      </c>
      <c r="D693" s="6" t="s">
        <v>1131</v>
      </c>
      <c r="E693" s="6" t="s">
        <v>7036</v>
      </c>
      <c r="F693" s="6" t="s">
        <v>7037</v>
      </c>
      <c r="H693" s="6" t="s">
        <v>6313</v>
      </c>
      <c r="I693" s="6" t="s">
        <v>11606</v>
      </c>
      <c r="J693" s="6" t="s">
        <v>15309</v>
      </c>
      <c r="K693" s="6" t="s">
        <v>11854</v>
      </c>
      <c r="L693" s="6" t="s">
        <v>11604</v>
      </c>
      <c r="M693" s="6" t="s">
        <v>5962</v>
      </c>
      <c r="N693" s="6">
        <v>400008</v>
      </c>
      <c r="O693" s="6">
        <v>27626696</v>
      </c>
      <c r="R693" s="6" t="s">
        <v>15310</v>
      </c>
      <c r="S693" s="6" t="s">
        <v>5962</v>
      </c>
      <c r="U693" s="6" t="s">
        <v>15310</v>
      </c>
      <c r="W693" s="6" t="s">
        <v>15311</v>
      </c>
      <c r="X693" s="6" t="s">
        <v>15314</v>
      </c>
    </row>
    <row r="694" spans="1:24">
      <c r="A694" s="21" t="s">
        <v>1085</v>
      </c>
      <c r="B694" s="6" t="s">
        <v>1087</v>
      </c>
      <c r="D694" s="6" t="s">
        <v>1087</v>
      </c>
      <c r="E694" s="6" t="s">
        <v>16917</v>
      </c>
      <c r="F694" s="6" t="s">
        <v>16918</v>
      </c>
      <c r="G694" s="6" t="s">
        <v>16919</v>
      </c>
      <c r="H694" s="6" t="s">
        <v>7029</v>
      </c>
      <c r="I694" s="6" t="s">
        <v>11787</v>
      </c>
      <c r="J694" s="6" t="s">
        <v>15309</v>
      </c>
      <c r="L694" s="6" t="s">
        <v>11604</v>
      </c>
      <c r="M694" s="6" t="s">
        <v>7005</v>
      </c>
      <c r="N694" s="6">
        <v>831001</v>
      </c>
      <c r="O694" s="6" t="s">
        <v>12945</v>
      </c>
      <c r="R694" s="6" t="s">
        <v>15318</v>
      </c>
      <c r="S694" s="6" t="s">
        <v>15237</v>
      </c>
      <c r="T694" s="6" t="s">
        <v>15237</v>
      </c>
      <c r="U694" s="6" t="s">
        <v>15310</v>
      </c>
      <c r="W694" s="6" t="s">
        <v>15311</v>
      </c>
      <c r="X694" s="6" t="s">
        <v>15328</v>
      </c>
    </row>
    <row r="695" spans="1:24">
      <c r="A695" s="21" t="s">
        <v>1085</v>
      </c>
      <c r="B695" s="6" t="s">
        <v>1087</v>
      </c>
      <c r="C695" s="6" t="s">
        <v>1086</v>
      </c>
      <c r="D695" s="6" t="s">
        <v>1087</v>
      </c>
      <c r="E695" s="6" t="s">
        <v>15495</v>
      </c>
      <c r="F695" s="6" t="s">
        <v>15496</v>
      </c>
      <c r="G695" s="6" t="s">
        <v>7004</v>
      </c>
      <c r="I695" s="6" t="s">
        <v>11787</v>
      </c>
      <c r="J695" s="6" t="s">
        <v>15309</v>
      </c>
      <c r="L695" s="6" t="s">
        <v>11604</v>
      </c>
      <c r="M695" s="6" t="s">
        <v>7005</v>
      </c>
      <c r="O695" s="6" t="s">
        <v>12944</v>
      </c>
      <c r="R695" s="6" t="s">
        <v>15310</v>
      </c>
      <c r="S695" s="6" t="s">
        <v>7005</v>
      </c>
      <c r="U695" s="6" t="s">
        <v>15310</v>
      </c>
      <c r="W695" s="6" t="s">
        <v>15311</v>
      </c>
      <c r="X695" s="6" t="s">
        <v>15328</v>
      </c>
    </row>
    <row r="696" spans="1:24">
      <c r="A696" s="21" t="s">
        <v>1117</v>
      </c>
      <c r="B696" s="6" t="s">
        <v>1119</v>
      </c>
      <c r="D696" s="6" t="s">
        <v>1119</v>
      </c>
      <c r="E696" s="6" t="s">
        <v>16920</v>
      </c>
      <c r="F696" s="6" t="s">
        <v>7028</v>
      </c>
      <c r="H696" s="6" t="s">
        <v>7029</v>
      </c>
      <c r="I696" s="6" t="s">
        <v>11605</v>
      </c>
      <c r="J696" s="6" t="s">
        <v>15309</v>
      </c>
      <c r="K696" s="6" t="s">
        <v>11850</v>
      </c>
      <c r="L696" s="6" t="s">
        <v>11604</v>
      </c>
      <c r="M696" s="6" t="s">
        <v>7005</v>
      </c>
      <c r="N696" s="6">
        <v>831001</v>
      </c>
      <c r="O696" s="6" t="s">
        <v>12945</v>
      </c>
      <c r="R696" s="6" t="s">
        <v>15318</v>
      </c>
      <c r="S696" s="6" t="s">
        <v>15237</v>
      </c>
      <c r="T696" s="6" t="s">
        <v>15237</v>
      </c>
      <c r="U696" s="6" t="s">
        <v>15310</v>
      </c>
      <c r="W696" s="6" t="s">
        <v>15334</v>
      </c>
      <c r="X696" s="6" t="s">
        <v>15338</v>
      </c>
    </row>
    <row r="697" spans="1:24">
      <c r="A697" s="21" t="s">
        <v>1117</v>
      </c>
      <c r="B697" s="6" t="s">
        <v>1119</v>
      </c>
      <c r="C697" s="6" t="s">
        <v>1118</v>
      </c>
      <c r="D697" s="6" t="s">
        <v>1119</v>
      </c>
      <c r="E697" s="6" t="s">
        <v>7027</v>
      </c>
      <c r="F697" s="6" t="s">
        <v>7028</v>
      </c>
      <c r="H697" s="6" t="s">
        <v>7029</v>
      </c>
      <c r="I697" s="6" t="s">
        <v>11605</v>
      </c>
      <c r="J697" s="6" t="s">
        <v>15309</v>
      </c>
      <c r="K697" s="6" t="s">
        <v>11850</v>
      </c>
      <c r="L697" s="6" t="s">
        <v>11604</v>
      </c>
      <c r="M697" s="6" t="s">
        <v>7005</v>
      </c>
      <c r="N697" s="6">
        <v>831001</v>
      </c>
      <c r="O697" s="6">
        <v>9810629982</v>
      </c>
      <c r="R697" s="6" t="s">
        <v>15310</v>
      </c>
      <c r="S697" s="6" t="s">
        <v>7005</v>
      </c>
      <c r="U697" s="6" t="s">
        <v>15310</v>
      </c>
      <c r="W697" s="6" t="s">
        <v>15334</v>
      </c>
      <c r="X697" s="6" t="s">
        <v>15338</v>
      </c>
    </row>
    <row r="698" spans="1:24">
      <c r="A698" s="21" t="s">
        <v>1056</v>
      </c>
      <c r="B698" s="6" t="s">
        <v>15497</v>
      </c>
      <c r="D698" s="6" t="s">
        <v>15497</v>
      </c>
      <c r="E698" s="6" t="s">
        <v>6978</v>
      </c>
      <c r="F698" s="6" t="s">
        <v>6979</v>
      </c>
      <c r="H698" s="6" t="s">
        <v>6519</v>
      </c>
      <c r="I698" s="6" t="s">
        <v>11610</v>
      </c>
      <c r="J698" s="6" t="s">
        <v>15309</v>
      </c>
      <c r="L698" s="6" t="s">
        <v>11604</v>
      </c>
      <c r="M698" s="6" t="s">
        <v>5979</v>
      </c>
      <c r="N698" s="6">
        <v>700010</v>
      </c>
      <c r="O698" s="6" t="s">
        <v>12936</v>
      </c>
      <c r="R698" s="6" t="s">
        <v>15318</v>
      </c>
      <c r="S698" s="6" t="s">
        <v>15237</v>
      </c>
      <c r="T698" s="6" t="s">
        <v>15237</v>
      </c>
      <c r="U698" s="6" t="s">
        <v>15310</v>
      </c>
      <c r="W698" s="6" t="s">
        <v>15311</v>
      </c>
      <c r="X698" s="6" t="s">
        <v>15328</v>
      </c>
    </row>
    <row r="699" spans="1:24">
      <c r="A699" s="21" t="s">
        <v>1056</v>
      </c>
      <c r="B699" s="6" t="s">
        <v>15497</v>
      </c>
      <c r="C699" s="6" t="s">
        <v>1057</v>
      </c>
      <c r="D699" s="6" t="s">
        <v>1058</v>
      </c>
      <c r="E699" s="6" t="s">
        <v>6978</v>
      </c>
      <c r="F699" s="6" t="s">
        <v>6979</v>
      </c>
      <c r="I699" s="6" t="s">
        <v>11610</v>
      </c>
      <c r="J699" s="6" t="s">
        <v>15309</v>
      </c>
      <c r="L699" s="6" t="s">
        <v>11604</v>
      </c>
      <c r="M699" s="6" t="s">
        <v>5979</v>
      </c>
      <c r="O699" s="6" t="s">
        <v>12935</v>
      </c>
      <c r="R699" s="6" t="s">
        <v>15310</v>
      </c>
      <c r="S699" s="6" t="s">
        <v>5979</v>
      </c>
      <c r="U699" s="6" t="s">
        <v>15310</v>
      </c>
      <c r="W699" s="6" t="s">
        <v>15311</v>
      </c>
      <c r="X699" s="6" t="s">
        <v>15328</v>
      </c>
    </row>
    <row r="700" spans="1:24">
      <c r="A700" s="21" t="s">
        <v>1106</v>
      </c>
      <c r="B700" s="6" t="s">
        <v>1108</v>
      </c>
      <c r="D700" s="6" t="s">
        <v>1108</v>
      </c>
      <c r="E700" s="6" t="s">
        <v>16921</v>
      </c>
      <c r="F700" s="6" t="s">
        <v>16922</v>
      </c>
      <c r="H700" s="6" t="s">
        <v>6313</v>
      </c>
      <c r="I700" s="6" t="s">
        <v>11606</v>
      </c>
      <c r="J700" s="6" t="s">
        <v>15309</v>
      </c>
      <c r="L700" s="6" t="s">
        <v>11604</v>
      </c>
      <c r="M700" s="6" t="s">
        <v>5962</v>
      </c>
      <c r="N700" s="6" t="s">
        <v>11847</v>
      </c>
      <c r="O700" s="6" t="s">
        <v>12950</v>
      </c>
      <c r="R700" s="6" t="s">
        <v>15318</v>
      </c>
      <c r="S700" s="6" t="s">
        <v>15237</v>
      </c>
      <c r="T700" s="6" t="s">
        <v>15237</v>
      </c>
      <c r="U700" s="6" t="s">
        <v>15310</v>
      </c>
      <c r="W700" s="6" t="s">
        <v>15311</v>
      </c>
      <c r="X700" s="6" t="s">
        <v>15369</v>
      </c>
    </row>
    <row r="701" spans="1:24">
      <c r="A701" s="21" t="s">
        <v>1106</v>
      </c>
      <c r="B701" s="6" t="s">
        <v>1108</v>
      </c>
      <c r="C701" s="6" t="s">
        <v>1107</v>
      </c>
      <c r="D701" s="6" t="s">
        <v>1108</v>
      </c>
      <c r="E701" s="6" t="s">
        <v>15251</v>
      </c>
      <c r="F701" s="6" t="s">
        <v>7022</v>
      </c>
      <c r="H701" s="6" t="s">
        <v>6313</v>
      </c>
      <c r="I701" s="6" t="s">
        <v>11606</v>
      </c>
      <c r="J701" s="6" t="s">
        <v>15309</v>
      </c>
      <c r="L701" s="6" t="s">
        <v>11604</v>
      </c>
      <c r="M701" s="6" t="s">
        <v>5962</v>
      </c>
      <c r="N701" s="6" t="s">
        <v>11847</v>
      </c>
      <c r="O701" s="6">
        <v>9810212350</v>
      </c>
      <c r="R701" s="6" t="s">
        <v>15310</v>
      </c>
      <c r="S701" s="6" t="s">
        <v>5962</v>
      </c>
      <c r="U701" s="6" t="s">
        <v>15310</v>
      </c>
      <c r="W701" s="6" t="s">
        <v>15311</v>
      </c>
      <c r="X701" s="6" t="s">
        <v>15369</v>
      </c>
    </row>
    <row r="702" spans="1:24">
      <c r="A702" s="21" t="s">
        <v>1191</v>
      </c>
      <c r="B702" s="6" t="s">
        <v>1193</v>
      </c>
      <c r="D702" s="6" t="s">
        <v>1193</v>
      </c>
      <c r="E702" s="6" t="s">
        <v>16923</v>
      </c>
      <c r="F702" s="6" t="s">
        <v>16924</v>
      </c>
      <c r="G702" s="6" t="s">
        <v>16925</v>
      </c>
      <c r="H702" s="6" t="s">
        <v>16337</v>
      </c>
      <c r="I702" s="6" t="s">
        <v>11605</v>
      </c>
      <c r="J702" s="6" t="s">
        <v>15309</v>
      </c>
      <c r="K702" s="6" t="s">
        <v>11872</v>
      </c>
      <c r="L702" s="6" t="s">
        <v>11604</v>
      </c>
      <c r="M702" s="6" t="s">
        <v>5962</v>
      </c>
      <c r="N702" s="6">
        <v>401208</v>
      </c>
      <c r="O702" s="6">
        <v>9503857791</v>
      </c>
      <c r="R702" s="6" t="s">
        <v>15318</v>
      </c>
      <c r="S702" s="6" t="s">
        <v>15237</v>
      </c>
      <c r="T702" s="6" t="s">
        <v>15237</v>
      </c>
      <c r="U702" s="6" t="s">
        <v>15310</v>
      </c>
      <c r="W702" s="6" t="s">
        <v>15325</v>
      </c>
      <c r="X702" s="6" t="s">
        <v>15360</v>
      </c>
    </row>
    <row r="703" spans="1:24">
      <c r="A703" s="21" t="s">
        <v>1191</v>
      </c>
      <c r="B703" s="6" t="s">
        <v>1193</v>
      </c>
      <c r="C703" s="6" t="s">
        <v>1192</v>
      </c>
      <c r="D703" s="6" t="s">
        <v>1193</v>
      </c>
      <c r="E703" s="6" t="s">
        <v>7106</v>
      </c>
      <c r="F703" s="6" t="s">
        <v>7107</v>
      </c>
      <c r="G703" s="6" t="s">
        <v>7108</v>
      </c>
      <c r="H703" s="6" t="s">
        <v>6157</v>
      </c>
      <c r="I703" s="6" t="s">
        <v>11605</v>
      </c>
      <c r="J703" s="6" t="s">
        <v>15309</v>
      </c>
      <c r="K703" s="6" t="s">
        <v>11872</v>
      </c>
      <c r="L703" s="6" t="s">
        <v>11604</v>
      </c>
      <c r="M703" s="6" t="s">
        <v>5962</v>
      </c>
      <c r="N703" s="6">
        <v>401208</v>
      </c>
      <c r="R703" s="6" t="s">
        <v>15310</v>
      </c>
      <c r="S703" s="6" t="s">
        <v>5962</v>
      </c>
      <c r="U703" s="6" t="s">
        <v>15310</v>
      </c>
      <c r="W703" s="6" t="s">
        <v>15325</v>
      </c>
      <c r="X703" s="6" t="s">
        <v>15360</v>
      </c>
    </row>
    <row r="704" spans="1:24">
      <c r="A704" s="21" t="s">
        <v>1183</v>
      </c>
      <c r="B704" s="6" t="s">
        <v>1073</v>
      </c>
      <c r="D704" s="6" t="s">
        <v>1073</v>
      </c>
      <c r="E704" s="6" t="s">
        <v>16926</v>
      </c>
      <c r="F704" s="6" t="s">
        <v>7098</v>
      </c>
      <c r="G704" s="6" t="s">
        <v>7099</v>
      </c>
      <c r="H704" s="6" t="s">
        <v>7100</v>
      </c>
      <c r="I704" s="6" t="s">
        <v>11605</v>
      </c>
      <c r="J704" s="6" t="s">
        <v>15309</v>
      </c>
      <c r="K704" s="6" t="s">
        <v>11869</v>
      </c>
      <c r="L704" s="6" t="s">
        <v>11604</v>
      </c>
      <c r="M704" s="6" t="s">
        <v>6651</v>
      </c>
      <c r="N704" s="6">
        <v>249403</v>
      </c>
      <c r="O704" s="6">
        <v>8979010729</v>
      </c>
      <c r="R704" s="6" t="s">
        <v>15318</v>
      </c>
      <c r="S704" s="6" t="s">
        <v>15237</v>
      </c>
      <c r="T704" s="6" t="s">
        <v>15237</v>
      </c>
      <c r="U704" s="6" t="s">
        <v>15310</v>
      </c>
      <c r="W704" s="6" t="s">
        <v>15325</v>
      </c>
      <c r="X704" s="6" t="s">
        <v>15360</v>
      </c>
    </row>
    <row r="705" spans="1:24">
      <c r="A705" s="21" t="s">
        <v>1183</v>
      </c>
      <c r="B705" s="6" t="s">
        <v>1073</v>
      </c>
      <c r="C705" s="6" t="s">
        <v>1184</v>
      </c>
      <c r="D705" s="6" t="s">
        <v>1073</v>
      </c>
      <c r="E705" s="6" t="s">
        <v>7097</v>
      </c>
      <c r="F705" s="6" t="s">
        <v>7098</v>
      </c>
      <c r="G705" s="6" t="s">
        <v>7099</v>
      </c>
      <c r="H705" s="6" t="s">
        <v>7100</v>
      </c>
      <c r="I705" s="6" t="s">
        <v>11605</v>
      </c>
      <c r="J705" s="6" t="s">
        <v>15309</v>
      </c>
      <c r="K705" s="6" t="s">
        <v>11869</v>
      </c>
      <c r="L705" s="6" t="s">
        <v>11604</v>
      </c>
      <c r="M705" s="6" t="s">
        <v>6651</v>
      </c>
      <c r="N705" s="6">
        <v>249403</v>
      </c>
      <c r="O705" s="6">
        <v>919873869329</v>
      </c>
      <c r="R705" s="6" t="s">
        <v>15310</v>
      </c>
      <c r="S705" s="6" t="s">
        <v>15237</v>
      </c>
      <c r="U705" s="6" t="s">
        <v>15310</v>
      </c>
      <c r="W705" s="6" t="s">
        <v>15325</v>
      </c>
      <c r="X705" s="6" t="s">
        <v>15360</v>
      </c>
    </row>
    <row r="706" spans="1:24">
      <c r="A706" s="21" t="s">
        <v>1169</v>
      </c>
      <c r="B706" s="6" t="s">
        <v>1171</v>
      </c>
      <c r="D706" s="6" t="s">
        <v>1171</v>
      </c>
      <c r="E706" s="6" t="s">
        <v>16927</v>
      </c>
      <c r="F706" s="6" t="s">
        <v>7080</v>
      </c>
      <c r="G706" s="6" t="s">
        <v>16928</v>
      </c>
      <c r="H706" s="6" t="s">
        <v>16929</v>
      </c>
      <c r="I706" s="6" t="s">
        <v>11605</v>
      </c>
      <c r="J706" s="6" t="s">
        <v>15309</v>
      </c>
      <c r="K706" s="6" t="s">
        <v>14548</v>
      </c>
      <c r="L706" s="6" t="s">
        <v>11604</v>
      </c>
      <c r="M706" s="6" t="s">
        <v>5962</v>
      </c>
      <c r="N706" s="6">
        <v>16</v>
      </c>
      <c r="R706" s="6" t="s">
        <v>15318</v>
      </c>
      <c r="S706" s="6" t="s">
        <v>15237</v>
      </c>
      <c r="T706" s="6" t="s">
        <v>15237</v>
      </c>
      <c r="U706" s="6" t="s">
        <v>15310</v>
      </c>
      <c r="W706" s="6" t="s">
        <v>15325</v>
      </c>
      <c r="X706" s="6" t="s">
        <v>15360</v>
      </c>
    </row>
    <row r="707" spans="1:24">
      <c r="A707" s="21" t="s">
        <v>1169</v>
      </c>
      <c r="B707" s="6" t="s">
        <v>1171</v>
      </c>
      <c r="C707" s="6" t="s">
        <v>1170</v>
      </c>
      <c r="D707" s="6" t="s">
        <v>1171</v>
      </c>
      <c r="E707" s="6" t="s">
        <v>7079</v>
      </c>
      <c r="F707" s="6" t="s">
        <v>7080</v>
      </c>
      <c r="G707" s="6" t="s">
        <v>7081</v>
      </c>
      <c r="H707" s="6" t="s">
        <v>6313</v>
      </c>
      <c r="I707" s="6" t="s">
        <v>11605</v>
      </c>
      <c r="J707" s="6" t="s">
        <v>15309</v>
      </c>
      <c r="L707" s="6" t="s">
        <v>11604</v>
      </c>
      <c r="M707" s="6" t="s">
        <v>5962</v>
      </c>
      <c r="N707" s="6">
        <v>16</v>
      </c>
      <c r="O707" s="6" t="s">
        <v>12958</v>
      </c>
      <c r="R707" s="6" t="s">
        <v>15310</v>
      </c>
      <c r="S707" s="6" t="s">
        <v>5962</v>
      </c>
      <c r="U707" s="6" t="s">
        <v>15310</v>
      </c>
      <c r="W707" s="6" t="s">
        <v>15325</v>
      </c>
      <c r="X707" s="6" t="s">
        <v>15360</v>
      </c>
    </row>
    <row r="708" spans="1:24">
      <c r="A708" s="21" t="s">
        <v>1008</v>
      </c>
      <c r="B708" s="6" t="s">
        <v>1010</v>
      </c>
      <c r="D708" s="6" t="s">
        <v>1010</v>
      </c>
      <c r="E708" s="6" t="s">
        <v>7038</v>
      </c>
      <c r="F708" s="6" t="s">
        <v>6944</v>
      </c>
      <c r="G708" s="6" t="s">
        <v>6945</v>
      </c>
      <c r="H708" s="6" t="s">
        <v>6313</v>
      </c>
      <c r="I708" s="6" t="s">
        <v>11605</v>
      </c>
      <c r="J708" s="6" t="s">
        <v>15309</v>
      </c>
      <c r="L708" s="6" t="s">
        <v>11604</v>
      </c>
      <c r="M708" s="6" t="s">
        <v>5962</v>
      </c>
      <c r="N708" s="6">
        <v>401208</v>
      </c>
      <c r="O708" s="6" t="s">
        <v>12925</v>
      </c>
      <c r="R708" s="6" t="s">
        <v>15318</v>
      </c>
      <c r="S708" s="6" t="s">
        <v>15237</v>
      </c>
      <c r="T708" s="6" t="s">
        <v>15237</v>
      </c>
      <c r="U708" s="6" t="s">
        <v>15310</v>
      </c>
      <c r="W708" s="6" t="s">
        <v>15325</v>
      </c>
      <c r="X708" s="6" t="s">
        <v>15360</v>
      </c>
    </row>
    <row r="709" spans="1:24">
      <c r="A709" s="21" t="s">
        <v>1008</v>
      </c>
      <c r="B709" s="6" t="s">
        <v>1010</v>
      </c>
      <c r="C709" s="6" t="s">
        <v>1009</v>
      </c>
      <c r="D709" s="6" t="s">
        <v>1010</v>
      </c>
      <c r="E709" s="6" t="s">
        <v>6943</v>
      </c>
      <c r="F709" s="6" t="s">
        <v>6944</v>
      </c>
      <c r="G709" s="6" t="s">
        <v>6945</v>
      </c>
      <c r="I709" s="6" t="s">
        <v>11605</v>
      </c>
      <c r="J709" s="6" t="s">
        <v>15309</v>
      </c>
      <c r="L709" s="6" t="s">
        <v>11604</v>
      </c>
      <c r="M709" s="6" t="s">
        <v>5962</v>
      </c>
      <c r="O709" s="6" t="s">
        <v>12902</v>
      </c>
      <c r="R709" s="6" t="s">
        <v>15310</v>
      </c>
      <c r="S709" s="6" t="s">
        <v>5962</v>
      </c>
      <c r="U709" s="6" t="s">
        <v>15310</v>
      </c>
      <c r="W709" s="6" t="s">
        <v>15325</v>
      </c>
      <c r="X709" s="6" t="s">
        <v>15360</v>
      </c>
    </row>
    <row r="710" spans="1:24">
      <c r="A710" s="21" t="s">
        <v>1068</v>
      </c>
      <c r="B710" s="6" t="s">
        <v>1010</v>
      </c>
      <c r="D710" s="6" t="s">
        <v>1010</v>
      </c>
      <c r="E710" s="6" t="s">
        <v>6987</v>
      </c>
      <c r="F710" s="6" t="s">
        <v>6988</v>
      </c>
      <c r="G710" s="6" t="s">
        <v>16930</v>
      </c>
      <c r="H710" s="6" t="s">
        <v>6321</v>
      </c>
      <c r="I710" s="6" t="s">
        <v>11605</v>
      </c>
      <c r="J710" s="6" t="s">
        <v>15309</v>
      </c>
      <c r="L710" s="6" t="s">
        <v>11604</v>
      </c>
      <c r="M710" s="6" t="s">
        <v>5962</v>
      </c>
      <c r="N710" s="6">
        <v>401208</v>
      </c>
      <c r="O710" s="6">
        <v>-22</v>
      </c>
      <c r="R710" s="6" t="s">
        <v>15318</v>
      </c>
      <c r="S710" s="6" t="s">
        <v>15237</v>
      </c>
      <c r="T710" s="6" t="s">
        <v>15237</v>
      </c>
      <c r="U710" s="6" t="s">
        <v>15310</v>
      </c>
      <c r="W710" s="6" t="s">
        <v>15325</v>
      </c>
      <c r="X710" s="6" t="s">
        <v>15360</v>
      </c>
    </row>
    <row r="711" spans="1:24">
      <c r="A711" s="21" t="s">
        <v>1068</v>
      </c>
      <c r="B711" s="6" t="s">
        <v>1010</v>
      </c>
      <c r="C711" s="6" t="s">
        <v>1069</v>
      </c>
      <c r="D711" s="6" t="s">
        <v>1010</v>
      </c>
      <c r="E711" s="6" t="s">
        <v>6987</v>
      </c>
      <c r="F711" s="6" t="s">
        <v>6988</v>
      </c>
      <c r="G711" s="6" t="s">
        <v>6989</v>
      </c>
      <c r="I711" s="6" t="s">
        <v>11605</v>
      </c>
      <c r="J711" s="6" t="s">
        <v>15309</v>
      </c>
      <c r="L711" s="6" t="s">
        <v>11604</v>
      </c>
      <c r="M711" s="6" t="s">
        <v>5962</v>
      </c>
      <c r="O711" s="6" t="s">
        <v>12939</v>
      </c>
      <c r="P711" s="6">
        <v>0</v>
      </c>
      <c r="R711" s="6" t="s">
        <v>15310</v>
      </c>
      <c r="S711" s="6" t="s">
        <v>5962</v>
      </c>
      <c r="U711" s="6" t="s">
        <v>15310</v>
      </c>
      <c r="W711" s="6" t="s">
        <v>15325</v>
      </c>
      <c r="X711" s="6" t="s">
        <v>15360</v>
      </c>
    </row>
    <row r="712" spans="1:24">
      <c r="A712" s="21" t="s">
        <v>1068</v>
      </c>
      <c r="B712" s="6" t="s">
        <v>1010</v>
      </c>
      <c r="C712" s="6" t="s">
        <v>1070</v>
      </c>
      <c r="D712" s="6" t="s">
        <v>1071</v>
      </c>
      <c r="E712" s="6" t="s">
        <v>6990</v>
      </c>
      <c r="F712" s="6" t="s">
        <v>6991</v>
      </c>
      <c r="G712" s="6" t="s">
        <v>6992</v>
      </c>
      <c r="H712" s="6" t="s">
        <v>6993</v>
      </c>
      <c r="I712" s="6" t="s">
        <v>11605</v>
      </c>
      <c r="J712" s="6" t="s">
        <v>15309</v>
      </c>
      <c r="K712" s="6" t="s">
        <v>11842</v>
      </c>
      <c r="L712" s="6" t="s">
        <v>11604</v>
      </c>
      <c r="M712" s="6" t="s">
        <v>5962</v>
      </c>
      <c r="N712" s="6">
        <v>59</v>
      </c>
      <c r="O712" s="6">
        <v>-22</v>
      </c>
      <c r="R712" s="6" t="s">
        <v>15310</v>
      </c>
      <c r="S712" s="6" t="s">
        <v>5962</v>
      </c>
      <c r="U712" s="6" t="s">
        <v>15310</v>
      </c>
      <c r="W712" s="6" t="s">
        <v>15325</v>
      </c>
      <c r="X712" s="6" t="s">
        <v>15360</v>
      </c>
    </row>
    <row r="713" spans="1:24">
      <c r="A713" s="21" t="s">
        <v>1068</v>
      </c>
      <c r="B713" s="6" t="s">
        <v>1010</v>
      </c>
      <c r="C713" s="6" t="s">
        <v>1072</v>
      </c>
      <c r="D713" s="6" t="s">
        <v>1073</v>
      </c>
      <c r="E713" s="6" t="s">
        <v>6994</v>
      </c>
      <c r="F713" s="6" t="s">
        <v>6995</v>
      </c>
      <c r="G713" s="6" t="s">
        <v>6996</v>
      </c>
      <c r="H713" s="6" t="s">
        <v>6395</v>
      </c>
      <c r="I713" s="6" t="s">
        <v>11605</v>
      </c>
      <c r="J713" s="6" t="s">
        <v>15309</v>
      </c>
      <c r="L713" s="6" t="s">
        <v>11604</v>
      </c>
      <c r="M713" s="6" t="s">
        <v>5962</v>
      </c>
      <c r="O713" s="6" t="s">
        <v>12940</v>
      </c>
      <c r="R713" s="6" t="s">
        <v>15310</v>
      </c>
      <c r="S713" s="6" t="s">
        <v>5962</v>
      </c>
      <c r="U713" s="6" t="s">
        <v>15310</v>
      </c>
      <c r="W713" s="6" t="s">
        <v>15325</v>
      </c>
      <c r="X713" s="6" t="s">
        <v>15360</v>
      </c>
    </row>
    <row r="714" spans="1:24">
      <c r="A714" s="21" t="s">
        <v>1132</v>
      </c>
      <c r="B714" s="6" t="s">
        <v>1010</v>
      </c>
      <c r="D714" s="6" t="s">
        <v>1010</v>
      </c>
      <c r="E714" s="6" t="s">
        <v>7038</v>
      </c>
      <c r="F714" s="6" t="s">
        <v>16931</v>
      </c>
      <c r="G714" s="6" t="s">
        <v>6945</v>
      </c>
      <c r="H714" s="6" t="s">
        <v>6321</v>
      </c>
      <c r="I714" s="6" t="s">
        <v>11606</v>
      </c>
      <c r="J714" s="6" t="s">
        <v>15309</v>
      </c>
      <c r="K714" s="6" t="s">
        <v>11855</v>
      </c>
      <c r="L714" s="6" t="s">
        <v>11604</v>
      </c>
      <c r="M714" s="6" t="s">
        <v>5962</v>
      </c>
      <c r="N714" s="6">
        <v>401208</v>
      </c>
      <c r="O714" s="6" t="s">
        <v>12925</v>
      </c>
      <c r="R714" s="6" t="s">
        <v>15318</v>
      </c>
      <c r="S714" s="6" t="s">
        <v>15237</v>
      </c>
      <c r="T714" s="6" t="s">
        <v>15237</v>
      </c>
      <c r="U714" s="6" t="s">
        <v>15310</v>
      </c>
      <c r="W714" s="6" t="s">
        <v>15325</v>
      </c>
      <c r="X714" s="6" t="s">
        <v>15360</v>
      </c>
    </row>
    <row r="715" spans="1:24">
      <c r="A715" s="21" t="s">
        <v>1132</v>
      </c>
      <c r="B715" s="6" t="s">
        <v>1010</v>
      </c>
      <c r="C715" s="6" t="s">
        <v>1133</v>
      </c>
      <c r="D715" s="6" t="s">
        <v>1010</v>
      </c>
      <c r="E715" s="6" t="s">
        <v>7038</v>
      </c>
      <c r="F715" s="6" t="s">
        <v>7039</v>
      </c>
      <c r="G715" s="6" t="s">
        <v>6945</v>
      </c>
      <c r="H715" s="6" t="s">
        <v>6321</v>
      </c>
      <c r="I715" s="6" t="s">
        <v>11606</v>
      </c>
      <c r="J715" s="6" t="s">
        <v>15309</v>
      </c>
      <c r="K715" s="6" t="s">
        <v>11855</v>
      </c>
      <c r="L715" s="6" t="s">
        <v>11604</v>
      </c>
      <c r="M715" s="6" t="s">
        <v>5962</v>
      </c>
      <c r="N715" s="6">
        <v>401208</v>
      </c>
      <c r="O715" s="6" t="s">
        <v>12954</v>
      </c>
      <c r="P715" s="6">
        <v>5170</v>
      </c>
      <c r="R715" s="6" t="s">
        <v>15310</v>
      </c>
      <c r="S715" s="6" t="s">
        <v>5962</v>
      </c>
      <c r="U715" s="6" t="s">
        <v>15310</v>
      </c>
      <c r="W715" s="6" t="s">
        <v>15325</v>
      </c>
      <c r="X715" s="6" t="s">
        <v>15360</v>
      </c>
    </row>
    <row r="716" spans="1:24">
      <c r="A716" s="21" t="s">
        <v>1140</v>
      </c>
      <c r="B716" s="6" t="s">
        <v>1142</v>
      </c>
      <c r="D716" s="6" t="s">
        <v>1142</v>
      </c>
      <c r="E716" s="6" t="s">
        <v>16932</v>
      </c>
      <c r="F716" s="6" t="s">
        <v>16933</v>
      </c>
      <c r="G716" s="6" t="s">
        <v>16934</v>
      </c>
      <c r="H716" s="6" t="s">
        <v>8430</v>
      </c>
      <c r="I716" s="6" t="s">
        <v>11605</v>
      </c>
      <c r="J716" s="6" t="s">
        <v>15309</v>
      </c>
      <c r="K716" s="6" t="s">
        <v>11857</v>
      </c>
      <c r="L716" s="6" t="s">
        <v>11604</v>
      </c>
      <c r="M716" s="6" t="s">
        <v>5962</v>
      </c>
      <c r="N716" s="6" t="s">
        <v>12559</v>
      </c>
      <c r="O716" s="6">
        <v>9225104858</v>
      </c>
      <c r="R716" s="6" t="s">
        <v>15318</v>
      </c>
      <c r="S716" s="6" t="s">
        <v>15237</v>
      </c>
      <c r="T716" s="6" t="s">
        <v>15237</v>
      </c>
      <c r="U716" s="6" t="s">
        <v>15310</v>
      </c>
      <c r="W716" s="6" t="s">
        <v>15325</v>
      </c>
      <c r="X716" s="6" t="s">
        <v>15360</v>
      </c>
    </row>
    <row r="717" spans="1:24">
      <c r="A717" s="21" t="s">
        <v>1140</v>
      </c>
      <c r="B717" s="6" t="s">
        <v>1142</v>
      </c>
      <c r="C717" s="6" t="s">
        <v>1141</v>
      </c>
      <c r="D717" s="6" t="s">
        <v>1142</v>
      </c>
      <c r="E717" s="6" t="s">
        <v>7044</v>
      </c>
      <c r="F717" s="6" t="s">
        <v>15302</v>
      </c>
      <c r="G717" s="6" t="s">
        <v>7045</v>
      </c>
      <c r="H717" s="6" t="s">
        <v>7046</v>
      </c>
      <c r="I717" s="6" t="s">
        <v>11605</v>
      </c>
      <c r="J717" s="6" t="s">
        <v>15309</v>
      </c>
      <c r="K717" s="6" t="s">
        <v>11857</v>
      </c>
      <c r="L717" s="6" t="s">
        <v>11604</v>
      </c>
      <c r="M717" s="6" t="s">
        <v>5962</v>
      </c>
      <c r="N717" s="6">
        <v>401208</v>
      </c>
      <c r="R717" s="6" t="s">
        <v>15310</v>
      </c>
      <c r="S717" s="6" t="s">
        <v>5962</v>
      </c>
      <c r="U717" s="6" t="s">
        <v>15310</v>
      </c>
      <c r="W717" s="6" t="s">
        <v>15325</v>
      </c>
      <c r="X717" s="6" t="s">
        <v>15360</v>
      </c>
    </row>
    <row r="718" spans="1:24">
      <c r="A718" s="21" t="s">
        <v>1227</v>
      </c>
      <c r="B718" s="6" t="s">
        <v>1010</v>
      </c>
      <c r="D718" s="6" t="s">
        <v>1010</v>
      </c>
      <c r="E718" s="6" t="s">
        <v>16935</v>
      </c>
      <c r="F718" s="6" t="s">
        <v>16936</v>
      </c>
      <c r="G718" s="6" t="s">
        <v>16937</v>
      </c>
      <c r="H718" s="6" t="s">
        <v>16938</v>
      </c>
      <c r="I718" s="6" t="s">
        <v>11605</v>
      </c>
      <c r="J718" s="6" t="s">
        <v>15309</v>
      </c>
      <c r="L718" s="6" t="s">
        <v>11604</v>
      </c>
      <c r="M718" s="6" t="s">
        <v>5962</v>
      </c>
      <c r="N718" s="6">
        <v>401208</v>
      </c>
      <c r="R718" s="6" t="s">
        <v>15318</v>
      </c>
      <c r="S718" s="6" t="s">
        <v>15237</v>
      </c>
      <c r="T718" s="6" t="s">
        <v>15237</v>
      </c>
      <c r="U718" s="6" t="s">
        <v>15310</v>
      </c>
      <c r="W718" s="6" t="s">
        <v>15498</v>
      </c>
      <c r="X718" s="6" t="s">
        <v>15360</v>
      </c>
    </row>
    <row r="719" spans="1:24">
      <c r="A719" s="21" t="s">
        <v>1227</v>
      </c>
      <c r="B719" s="6" t="s">
        <v>1010</v>
      </c>
      <c r="C719" s="6" t="s">
        <v>1228</v>
      </c>
      <c r="D719" s="6" t="s">
        <v>1010</v>
      </c>
      <c r="E719" s="6" t="s">
        <v>7144</v>
      </c>
      <c r="F719" s="6" t="s">
        <v>7145</v>
      </c>
      <c r="G719" s="6" t="s">
        <v>7146</v>
      </c>
      <c r="H719" s="6" t="s">
        <v>7147</v>
      </c>
      <c r="I719" s="6" t="s">
        <v>11605</v>
      </c>
      <c r="J719" s="6" t="s">
        <v>15309</v>
      </c>
      <c r="K719" s="6" t="s">
        <v>11884</v>
      </c>
      <c r="L719" s="6" t="s">
        <v>11604</v>
      </c>
      <c r="M719" s="6" t="s">
        <v>5962</v>
      </c>
      <c r="N719" s="6">
        <v>401208</v>
      </c>
      <c r="O719" s="6">
        <v>9910497152</v>
      </c>
      <c r="R719" s="6" t="s">
        <v>15310</v>
      </c>
      <c r="S719" s="6" t="s">
        <v>5962</v>
      </c>
      <c r="U719" s="6" t="s">
        <v>15310</v>
      </c>
      <c r="W719" s="6" t="s">
        <v>15498</v>
      </c>
      <c r="X719" s="6" t="s">
        <v>15360</v>
      </c>
    </row>
    <row r="720" spans="1:24">
      <c r="A720" s="21" t="s">
        <v>1146</v>
      </c>
      <c r="B720" s="6" t="s">
        <v>1148</v>
      </c>
      <c r="D720" s="6" t="s">
        <v>1148</v>
      </c>
      <c r="E720" s="6" t="s">
        <v>16939</v>
      </c>
      <c r="F720" s="6" t="s">
        <v>16940</v>
      </c>
      <c r="G720" s="6" t="s">
        <v>6128</v>
      </c>
      <c r="H720" s="6" t="s">
        <v>6128</v>
      </c>
      <c r="I720" s="6" t="s">
        <v>11618</v>
      </c>
      <c r="J720" s="6" t="s">
        <v>15309</v>
      </c>
      <c r="K720" s="6" t="s">
        <v>11859</v>
      </c>
      <c r="L720" s="6" t="s">
        <v>11604</v>
      </c>
      <c r="M720" s="6" t="s">
        <v>6129</v>
      </c>
      <c r="N720" s="6">
        <v>641015</v>
      </c>
      <c r="O720" s="6">
        <v>9042042135</v>
      </c>
      <c r="R720" s="6" t="s">
        <v>15318</v>
      </c>
      <c r="S720" s="6" t="s">
        <v>15237</v>
      </c>
      <c r="T720" s="6" t="s">
        <v>15237</v>
      </c>
      <c r="U720" s="6" t="s">
        <v>15310</v>
      </c>
      <c r="W720" s="6" t="s">
        <v>15311</v>
      </c>
      <c r="X720" s="6" t="s">
        <v>15314</v>
      </c>
    </row>
    <row r="721" spans="1:24">
      <c r="A721" s="21" t="s">
        <v>1146</v>
      </c>
      <c r="B721" s="6" t="s">
        <v>1148</v>
      </c>
      <c r="C721" s="6" t="s">
        <v>1147</v>
      </c>
      <c r="D721" s="6" t="s">
        <v>1148</v>
      </c>
      <c r="E721" s="6" t="s">
        <v>7050</v>
      </c>
      <c r="F721" s="6" t="s">
        <v>7051</v>
      </c>
      <c r="G721" s="6" t="s">
        <v>7052</v>
      </c>
      <c r="H721" s="6" t="s">
        <v>7053</v>
      </c>
      <c r="I721" s="6" t="s">
        <v>11618</v>
      </c>
      <c r="J721" s="6" t="s">
        <v>15309</v>
      </c>
      <c r="K721" s="6" t="s">
        <v>11859</v>
      </c>
      <c r="L721" s="6" t="s">
        <v>11604</v>
      </c>
      <c r="M721" s="6" t="s">
        <v>6129</v>
      </c>
      <c r="N721" s="6">
        <v>641028</v>
      </c>
      <c r="O721" s="6">
        <v>9822238822</v>
      </c>
      <c r="R721" s="6" t="s">
        <v>15310</v>
      </c>
      <c r="S721" s="6" t="s">
        <v>6129</v>
      </c>
      <c r="U721" s="6" t="s">
        <v>15310</v>
      </c>
      <c r="W721" s="6" t="s">
        <v>15311</v>
      </c>
      <c r="X721" s="6" t="s">
        <v>15314</v>
      </c>
    </row>
    <row r="722" spans="1:24">
      <c r="A722" s="21" t="s">
        <v>1146</v>
      </c>
      <c r="B722" s="6" t="s">
        <v>1148</v>
      </c>
      <c r="C722" s="6" t="s">
        <v>1149</v>
      </c>
      <c r="D722" s="6" t="s">
        <v>1148</v>
      </c>
      <c r="E722" s="6" t="s">
        <v>7054</v>
      </c>
      <c r="F722" s="6" t="s">
        <v>7055</v>
      </c>
      <c r="H722" s="6" t="s">
        <v>7056</v>
      </c>
      <c r="I722" s="6" t="s">
        <v>11618</v>
      </c>
      <c r="J722" s="6" t="s">
        <v>15309</v>
      </c>
      <c r="K722" s="6" t="s">
        <v>11860</v>
      </c>
      <c r="L722" s="6" t="s">
        <v>11604</v>
      </c>
      <c r="M722" s="6" t="s">
        <v>6129</v>
      </c>
      <c r="N722" s="6">
        <v>641015</v>
      </c>
      <c r="O722" s="6">
        <v>9042042135</v>
      </c>
      <c r="R722" s="6" t="s">
        <v>15310</v>
      </c>
      <c r="S722" s="6" t="s">
        <v>6129</v>
      </c>
      <c r="U722" s="6" t="s">
        <v>15310</v>
      </c>
      <c r="W722" s="6" t="s">
        <v>15311</v>
      </c>
      <c r="X722" s="6" t="s">
        <v>15314</v>
      </c>
    </row>
    <row r="723" spans="1:24">
      <c r="A723" s="21" t="s">
        <v>1038</v>
      </c>
      <c r="B723" s="6" t="s">
        <v>15499</v>
      </c>
      <c r="D723" s="6" t="s">
        <v>15499</v>
      </c>
      <c r="E723" s="6" t="s">
        <v>6964</v>
      </c>
      <c r="F723" s="6" t="s">
        <v>16941</v>
      </c>
      <c r="G723" s="6" t="s">
        <v>16942</v>
      </c>
      <c r="H723" s="6" t="s">
        <v>6313</v>
      </c>
      <c r="I723" s="6" t="s">
        <v>11606</v>
      </c>
      <c r="J723" s="6" t="s">
        <v>15309</v>
      </c>
      <c r="L723" s="6" t="s">
        <v>11604</v>
      </c>
      <c r="M723" s="6" t="s">
        <v>5962</v>
      </c>
      <c r="N723" s="6">
        <v>400072</v>
      </c>
      <c r="O723" s="6" t="s">
        <v>12932</v>
      </c>
      <c r="P723" s="6">
        <v>4</v>
      </c>
      <c r="R723" s="6" t="s">
        <v>15318</v>
      </c>
      <c r="S723" s="6" t="s">
        <v>15237</v>
      </c>
      <c r="T723" s="6" t="s">
        <v>15237</v>
      </c>
      <c r="U723" s="6" t="s">
        <v>15310</v>
      </c>
      <c r="W723" s="6" t="s">
        <v>15311</v>
      </c>
      <c r="X723" s="6" t="s">
        <v>15381</v>
      </c>
    </row>
    <row r="724" spans="1:24">
      <c r="A724" s="21" t="s">
        <v>1038</v>
      </c>
      <c r="B724" s="6" t="s">
        <v>15499</v>
      </c>
      <c r="C724" s="6" t="s">
        <v>1039</v>
      </c>
      <c r="D724" s="6" t="s">
        <v>1040</v>
      </c>
      <c r="E724" s="6" t="s">
        <v>6964</v>
      </c>
      <c r="F724" s="6" t="s">
        <v>6965</v>
      </c>
      <c r="G724" s="6" t="s">
        <v>6966</v>
      </c>
      <c r="H724" s="6" t="s">
        <v>6967</v>
      </c>
      <c r="I724" s="6" t="s">
        <v>11606</v>
      </c>
      <c r="J724" s="6" t="s">
        <v>15309</v>
      </c>
      <c r="L724" s="6" t="s">
        <v>11604</v>
      </c>
      <c r="M724" s="6" t="s">
        <v>5962</v>
      </c>
      <c r="O724" s="6" t="s">
        <v>12931</v>
      </c>
      <c r="R724" s="6" t="s">
        <v>15310</v>
      </c>
      <c r="S724" s="6" t="s">
        <v>5962</v>
      </c>
      <c r="U724" s="6" t="s">
        <v>15310</v>
      </c>
      <c r="W724" s="6" t="s">
        <v>15311</v>
      </c>
      <c r="X724" s="6" t="s">
        <v>15381</v>
      </c>
    </row>
    <row r="725" spans="1:24">
      <c r="A725" s="21" t="s">
        <v>1159</v>
      </c>
      <c r="B725" s="6" t="s">
        <v>1161</v>
      </c>
      <c r="D725" s="6" t="s">
        <v>1161</v>
      </c>
      <c r="E725" s="6" t="s">
        <v>16943</v>
      </c>
      <c r="F725" s="6" t="s">
        <v>16944</v>
      </c>
      <c r="G725" s="6" t="s">
        <v>16945</v>
      </c>
      <c r="H725" s="6" t="s">
        <v>7069</v>
      </c>
      <c r="I725" s="6" t="s">
        <v>11606</v>
      </c>
      <c r="J725" s="6" t="s">
        <v>15309</v>
      </c>
      <c r="K725" s="6" t="s">
        <v>11862</v>
      </c>
      <c r="L725" s="6" t="s">
        <v>11604</v>
      </c>
      <c r="M725" s="6" t="s">
        <v>5995</v>
      </c>
      <c r="N725" s="6">
        <v>390018</v>
      </c>
      <c r="O725" s="6" t="s">
        <v>12926</v>
      </c>
      <c r="R725" s="6" t="s">
        <v>15318</v>
      </c>
      <c r="S725" s="6" t="s">
        <v>15237</v>
      </c>
      <c r="T725" s="6" t="s">
        <v>15237</v>
      </c>
      <c r="U725" s="6" t="s">
        <v>15310</v>
      </c>
      <c r="W725" s="6" t="s">
        <v>15311</v>
      </c>
      <c r="X725" s="6" t="s">
        <v>15340</v>
      </c>
    </row>
    <row r="726" spans="1:24">
      <c r="A726" s="21" t="s">
        <v>1159</v>
      </c>
      <c r="B726" s="6" t="s">
        <v>1161</v>
      </c>
      <c r="C726" s="6" t="s">
        <v>1160</v>
      </c>
      <c r="D726" s="6" t="s">
        <v>1161</v>
      </c>
      <c r="E726" s="6" t="s">
        <v>7066</v>
      </c>
      <c r="F726" s="6" t="s">
        <v>7067</v>
      </c>
      <c r="G726" s="6" t="s">
        <v>7068</v>
      </c>
      <c r="H726" s="6" t="s">
        <v>7069</v>
      </c>
      <c r="I726" s="6" t="s">
        <v>11606</v>
      </c>
      <c r="J726" s="6" t="s">
        <v>15309</v>
      </c>
      <c r="K726" s="6" t="s">
        <v>11862</v>
      </c>
      <c r="L726" s="6" t="s">
        <v>11604</v>
      </c>
      <c r="M726" s="6" t="s">
        <v>5995</v>
      </c>
      <c r="N726" s="6">
        <v>390018</v>
      </c>
      <c r="O726" s="6" t="s">
        <v>12956</v>
      </c>
      <c r="R726" s="6" t="s">
        <v>15310</v>
      </c>
      <c r="S726" s="6" t="s">
        <v>5995</v>
      </c>
      <c r="U726" s="6" t="s">
        <v>15310</v>
      </c>
      <c r="W726" s="6" t="s">
        <v>15311</v>
      </c>
      <c r="X726" s="6" t="s">
        <v>15340</v>
      </c>
    </row>
    <row r="727" spans="1:24">
      <c r="A727" s="21" t="s">
        <v>1088</v>
      </c>
      <c r="B727" s="6" t="s">
        <v>1092</v>
      </c>
      <c r="D727" s="6" t="s">
        <v>1092</v>
      </c>
      <c r="E727" s="6" t="s">
        <v>16946</v>
      </c>
      <c r="F727" s="6" t="s">
        <v>5973</v>
      </c>
      <c r="H727" s="6" t="s">
        <v>5973</v>
      </c>
      <c r="I727" s="6" t="s">
        <v>11610</v>
      </c>
      <c r="J727" s="6" t="s">
        <v>15309</v>
      </c>
      <c r="L727" s="6" t="s">
        <v>11604</v>
      </c>
      <c r="M727" s="6" t="s">
        <v>5975</v>
      </c>
      <c r="N727" s="6">
        <v>201301</v>
      </c>
      <c r="O727" s="6" t="s">
        <v>13565</v>
      </c>
      <c r="R727" s="6" t="s">
        <v>15318</v>
      </c>
      <c r="S727" s="6" t="s">
        <v>15237</v>
      </c>
      <c r="T727" s="6" t="s">
        <v>15237</v>
      </c>
      <c r="U727" s="6" t="s">
        <v>15310</v>
      </c>
      <c r="W727" s="6" t="s">
        <v>15311</v>
      </c>
      <c r="X727" s="6" t="s">
        <v>15314</v>
      </c>
    </row>
    <row r="728" spans="1:24">
      <c r="A728" s="21" t="s">
        <v>1088</v>
      </c>
      <c r="B728" s="6" t="s">
        <v>1092</v>
      </c>
      <c r="C728" s="6" t="s">
        <v>1089</v>
      </c>
      <c r="D728" s="6" t="s">
        <v>1090</v>
      </c>
      <c r="E728" s="6" t="s">
        <v>15250</v>
      </c>
      <c r="F728" s="6" t="s">
        <v>6007</v>
      </c>
      <c r="H728" s="6" t="s">
        <v>6007</v>
      </c>
      <c r="I728" s="6" t="s">
        <v>11610</v>
      </c>
      <c r="J728" s="6" t="s">
        <v>15309</v>
      </c>
      <c r="K728" s="6" t="s">
        <v>11843</v>
      </c>
      <c r="L728" s="6" t="s">
        <v>11604</v>
      </c>
      <c r="M728" s="6" t="s">
        <v>6008</v>
      </c>
      <c r="N728" s="6">
        <v>110015</v>
      </c>
      <c r="O728" s="6" t="s">
        <v>12945</v>
      </c>
      <c r="R728" s="6" t="s">
        <v>15310</v>
      </c>
      <c r="S728" s="6" t="s">
        <v>6008</v>
      </c>
      <c r="U728" s="6" t="s">
        <v>15310</v>
      </c>
      <c r="W728" s="6" t="s">
        <v>15311</v>
      </c>
      <c r="X728" s="6" t="s">
        <v>15314</v>
      </c>
    </row>
    <row r="729" spans="1:24">
      <c r="A729" s="21" t="s">
        <v>1088</v>
      </c>
      <c r="B729" s="6" t="s">
        <v>1092</v>
      </c>
      <c r="C729" s="6" t="s">
        <v>1091</v>
      </c>
      <c r="D729" s="6" t="s">
        <v>1092</v>
      </c>
      <c r="E729" s="6" t="s">
        <v>7006</v>
      </c>
      <c r="F729" s="6" t="s">
        <v>5973</v>
      </c>
      <c r="H729" s="6" t="s">
        <v>5973</v>
      </c>
      <c r="I729" s="6" t="s">
        <v>11610</v>
      </c>
      <c r="J729" s="6" t="s">
        <v>15309</v>
      </c>
      <c r="L729" s="6" t="s">
        <v>11604</v>
      </c>
      <c r="M729" s="6" t="s">
        <v>5975</v>
      </c>
      <c r="N729" s="6">
        <v>201301</v>
      </c>
      <c r="O729" s="6" t="s">
        <v>12946</v>
      </c>
      <c r="R729" s="6" t="s">
        <v>15310</v>
      </c>
      <c r="S729" s="6" t="s">
        <v>5975</v>
      </c>
      <c r="U729" s="6" t="s">
        <v>15310</v>
      </c>
      <c r="W729" s="6" t="s">
        <v>15311</v>
      </c>
      <c r="X729" s="6" t="s">
        <v>15314</v>
      </c>
    </row>
    <row r="730" spans="1:24">
      <c r="A730" s="21" t="s">
        <v>1172</v>
      </c>
      <c r="B730" s="6" t="s">
        <v>1174</v>
      </c>
      <c r="D730" s="6" t="s">
        <v>1174</v>
      </c>
      <c r="E730" s="6" t="s">
        <v>16947</v>
      </c>
      <c r="F730" s="6" t="s">
        <v>7083</v>
      </c>
      <c r="G730" s="6" t="s">
        <v>7084</v>
      </c>
      <c r="H730" s="6" t="s">
        <v>6436</v>
      </c>
      <c r="I730" s="6" t="s">
        <v>11618</v>
      </c>
      <c r="J730" s="6" t="s">
        <v>15309</v>
      </c>
      <c r="K730" s="6" t="s">
        <v>11865</v>
      </c>
      <c r="L730" s="6" t="s">
        <v>11604</v>
      </c>
      <c r="M730" s="6" t="s">
        <v>6129</v>
      </c>
      <c r="N730" s="6">
        <v>641602</v>
      </c>
      <c r="O730" s="6">
        <v>9962025436</v>
      </c>
      <c r="R730" s="6" t="s">
        <v>15318</v>
      </c>
      <c r="S730" s="6" t="s">
        <v>15237</v>
      </c>
      <c r="T730" s="6" t="s">
        <v>15237</v>
      </c>
      <c r="U730" s="6" t="s">
        <v>15310</v>
      </c>
      <c r="W730" s="6" t="s">
        <v>15311</v>
      </c>
      <c r="X730" s="6" t="s">
        <v>15314</v>
      </c>
    </row>
    <row r="731" spans="1:24">
      <c r="A731" s="21" t="s">
        <v>1172</v>
      </c>
      <c r="B731" s="6" t="s">
        <v>1174</v>
      </c>
      <c r="C731" s="6" t="s">
        <v>1173</v>
      </c>
      <c r="D731" s="6" t="s">
        <v>1174</v>
      </c>
      <c r="E731" s="6" t="s">
        <v>7082</v>
      </c>
      <c r="F731" s="6" t="s">
        <v>7083</v>
      </c>
      <c r="G731" s="6" t="s">
        <v>7084</v>
      </c>
      <c r="H731" s="6" t="s">
        <v>6436</v>
      </c>
      <c r="I731" s="6" t="s">
        <v>11618</v>
      </c>
      <c r="J731" s="6" t="s">
        <v>15309</v>
      </c>
      <c r="K731" s="6" t="s">
        <v>11865</v>
      </c>
      <c r="L731" s="6" t="s">
        <v>11604</v>
      </c>
      <c r="M731" s="6" t="s">
        <v>6129</v>
      </c>
      <c r="N731" s="6">
        <v>641602</v>
      </c>
      <c r="R731" s="6" t="s">
        <v>15310</v>
      </c>
      <c r="S731" s="6" t="s">
        <v>6129</v>
      </c>
      <c r="U731" s="6" t="s">
        <v>15310</v>
      </c>
      <c r="W731" s="6" t="s">
        <v>15311</v>
      </c>
      <c r="X731" s="6" t="s">
        <v>15314</v>
      </c>
    </row>
    <row r="732" spans="1:24">
      <c r="A732" s="21" t="s">
        <v>1172</v>
      </c>
      <c r="B732" s="6" t="s">
        <v>1174</v>
      </c>
      <c r="C732" s="6" t="s">
        <v>1175</v>
      </c>
      <c r="D732" s="6" t="s">
        <v>1174</v>
      </c>
      <c r="E732" s="6" t="s">
        <v>7085</v>
      </c>
      <c r="F732" s="6" t="s">
        <v>7086</v>
      </c>
      <c r="G732" s="6" t="s">
        <v>6436</v>
      </c>
      <c r="H732" s="6" t="s">
        <v>6436</v>
      </c>
      <c r="J732" s="6" t="s">
        <v>15309</v>
      </c>
      <c r="K732" s="6" t="s">
        <v>11866</v>
      </c>
      <c r="L732" s="6" t="s">
        <v>11604</v>
      </c>
      <c r="M732" s="6" t="s">
        <v>6129</v>
      </c>
      <c r="N732" s="6">
        <v>641602</v>
      </c>
      <c r="O732" s="6">
        <v>9962025436</v>
      </c>
      <c r="R732" s="6" t="s">
        <v>15310</v>
      </c>
      <c r="S732" s="6" t="s">
        <v>6129</v>
      </c>
      <c r="U732" s="6" t="s">
        <v>15310</v>
      </c>
      <c r="W732" s="6" t="s">
        <v>15311</v>
      </c>
      <c r="X732" s="6" t="s">
        <v>15314</v>
      </c>
    </row>
    <row r="733" spans="1:24">
      <c r="A733" s="21" t="s">
        <v>1011</v>
      </c>
      <c r="B733" s="6" t="s">
        <v>1013</v>
      </c>
      <c r="D733" s="6" t="s">
        <v>1013</v>
      </c>
      <c r="E733" s="6" t="s">
        <v>6946</v>
      </c>
      <c r="F733" s="6" t="s">
        <v>6947</v>
      </c>
      <c r="G733" s="6">
        <v>110015</v>
      </c>
      <c r="H733" s="6" t="s">
        <v>6007</v>
      </c>
      <c r="I733" s="6" t="s">
        <v>11610</v>
      </c>
      <c r="J733" s="6" t="s">
        <v>15309</v>
      </c>
      <c r="L733" s="6" t="s">
        <v>11604</v>
      </c>
      <c r="M733" s="6" t="s">
        <v>6008</v>
      </c>
      <c r="N733" s="6">
        <v>110015</v>
      </c>
      <c r="O733" s="6">
        <v>25436746</v>
      </c>
      <c r="R733" s="6" t="s">
        <v>15318</v>
      </c>
      <c r="S733" s="6" t="s">
        <v>15237</v>
      </c>
      <c r="T733" s="6" t="s">
        <v>15237</v>
      </c>
      <c r="U733" s="6" t="s">
        <v>15310</v>
      </c>
      <c r="W733" s="6" t="s">
        <v>15311</v>
      </c>
      <c r="X733" s="6" t="s">
        <v>15314</v>
      </c>
    </row>
    <row r="734" spans="1:24">
      <c r="A734" s="21" t="s">
        <v>1011</v>
      </c>
      <c r="B734" s="6" t="s">
        <v>1013</v>
      </c>
      <c r="C734" s="6" t="s">
        <v>1012</v>
      </c>
      <c r="D734" s="6" t="s">
        <v>1013</v>
      </c>
      <c r="E734" s="6" t="s">
        <v>6946</v>
      </c>
      <c r="F734" s="6" t="s">
        <v>6947</v>
      </c>
      <c r="G734" s="6">
        <v>110015</v>
      </c>
      <c r="I734" s="6" t="s">
        <v>11610</v>
      </c>
      <c r="J734" s="6" t="s">
        <v>15309</v>
      </c>
      <c r="L734" s="6" t="s">
        <v>11604</v>
      </c>
      <c r="M734" s="6" t="s">
        <v>6008</v>
      </c>
      <c r="O734" s="6" t="s">
        <v>12925</v>
      </c>
      <c r="R734" s="6" t="s">
        <v>15310</v>
      </c>
      <c r="S734" s="6" t="s">
        <v>6008</v>
      </c>
      <c r="U734" s="6" t="s">
        <v>15310</v>
      </c>
      <c r="W734" s="6" t="s">
        <v>15311</v>
      </c>
      <c r="X734" s="6" t="s">
        <v>15314</v>
      </c>
    </row>
    <row r="735" spans="1:24">
      <c r="A735" s="21" t="s">
        <v>1120</v>
      </c>
      <c r="B735" s="6" t="s">
        <v>1092</v>
      </c>
      <c r="D735" s="6" t="s">
        <v>1092</v>
      </c>
      <c r="E735" s="6" t="s">
        <v>16946</v>
      </c>
      <c r="H735" s="6" t="s">
        <v>5973</v>
      </c>
      <c r="I735" s="6" t="s">
        <v>11605</v>
      </c>
      <c r="J735" s="6" t="s">
        <v>15309</v>
      </c>
      <c r="K735" s="6" t="s">
        <v>11843</v>
      </c>
      <c r="L735" s="6" t="s">
        <v>11604</v>
      </c>
      <c r="M735" s="6" t="s">
        <v>5975</v>
      </c>
      <c r="N735" s="6">
        <v>201301</v>
      </c>
      <c r="O735" s="6" t="s">
        <v>13565</v>
      </c>
      <c r="R735" s="6" t="s">
        <v>15318</v>
      </c>
      <c r="S735" s="6" t="s">
        <v>15237</v>
      </c>
      <c r="T735" s="6" t="s">
        <v>15237</v>
      </c>
      <c r="U735" s="6" t="s">
        <v>15310</v>
      </c>
      <c r="W735" s="6" t="s">
        <v>15345</v>
      </c>
      <c r="X735" s="6" t="s">
        <v>15312</v>
      </c>
    </row>
    <row r="736" spans="1:24">
      <c r="A736" s="21" t="s">
        <v>1120</v>
      </c>
      <c r="B736" s="6" t="s">
        <v>1092</v>
      </c>
      <c r="C736" s="6" t="s">
        <v>1121</v>
      </c>
      <c r="D736" s="6" t="s">
        <v>1092</v>
      </c>
      <c r="E736" s="6" t="s">
        <v>15250</v>
      </c>
      <c r="H736" s="6" t="s">
        <v>6007</v>
      </c>
      <c r="I736" s="6" t="s">
        <v>11605</v>
      </c>
      <c r="J736" s="6" t="s">
        <v>15309</v>
      </c>
      <c r="K736" s="6" t="s">
        <v>11851</v>
      </c>
      <c r="L736" s="6" t="s">
        <v>11604</v>
      </c>
      <c r="M736" s="6" t="s">
        <v>6008</v>
      </c>
      <c r="N736" s="6">
        <v>110015</v>
      </c>
      <c r="O736" s="6" t="s">
        <v>12945</v>
      </c>
      <c r="R736" s="6" t="s">
        <v>15310</v>
      </c>
      <c r="S736" s="6" t="s">
        <v>6008</v>
      </c>
      <c r="U736" s="6" t="s">
        <v>15310</v>
      </c>
      <c r="W736" s="6" t="s">
        <v>15345</v>
      </c>
      <c r="X736" s="6" t="s">
        <v>15312</v>
      </c>
    </row>
    <row r="737" spans="1:24">
      <c r="A737" s="21" t="s">
        <v>1014</v>
      </c>
      <c r="B737" s="6" t="s">
        <v>1016</v>
      </c>
      <c r="D737" s="6" t="s">
        <v>1016</v>
      </c>
      <c r="E737" s="6" t="s">
        <v>6948</v>
      </c>
      <c r="F737" s="6" t="s">
        <v>6949</v>
      </c>
      <c r="G737" s="6" t="s">
        <v>6950</v>
      </c>
      <c r="H737" s="6" t="s">
        <v>8760</v>
      </c>
      <c r="I737" s="6" t="s">
        <v>11606</v>
      </c>
      <c r="J737" s="6" t="s">
        <v>15309</v>
      </c>
      <c r="L737" s="6" t="s">
        <v>11604</v>
      </c>
      <c r="M737" s="6" t="s">
        <v>5995</v>
      </c>
      <c r="N737" s="6">
        <v>390018</v>
      </c>
      <c r="O737" s="6" t="s">
        <v>12926</v>
      </c>
      <c r="R737" s="6" t="s">
        <v>15318</v>
      </c>
      <c r="S737" s="6" t="s">
        <v>15237</v>
      </c>
      <c r="T737" s="6" t="s">
        <v>15237</v>
      </c>
      <c r="U737" s="6" t="s">
        <v>15310</v>
      </c>
      <c r="W737" s="6" t="s">
        <v>15311</v>
      </c>
      <c r="X737" s="6" t="s">
        <v>15314</v>
      </c>
    </row>
    <row r="738" spans="1:24">
      <c r="A738" s="21" t="s">
        <v>1014</v>
      </c>
      <c r="B738" s="6" t="s">
        <v>1016</v>
      </c>
      <c r="C738" s="6" t="s">
        <v>1015</v>
      </c>
      <c r="D738" s="6" t="s">
        <v>1016</v>
      </c>
      <c r="E738" s="6" t="s">
        <v>6948</v>
      </c>
      <c r="F738" s="6" t="s">
        <v>6949</v>
      </c>
      <c r="G738" s="6" t="s">
        <v>6950</v>
      </c>
      <c r="I738" s="6" t="s">
        <v>11606</v>
      </c>
      <c r="J738" s="6" t="s">
        <v>15309</v>
      </c>
      <c r="L738" s="6" t="s">
        <v>11604</v>
      </c>
      <c r="M738" s="6" t="s">
        <v>5995</v>
      </c>
      <c r="O738" s="6">
        <v>25436746</v>
      </c>
      <c r="R738" s="6" t="s">
        <v>15310</v>
      </c>
      <c r="S738" s="6" t="s">
        <v>5995</v>
      </c>
      <c r="U738" s="6" t="s">
        <v>15310</v>
      </c>
      <c r="W738" s="6" t="s">
        <v>15311</v>
      </c>
      <c r="X738" s="6" t="s">
        <v>15314</v>
      </c>
    </row>
    <row r="739" spans="1:24">
      <c r="A739" s="21" t="s">
        <v>1017</v>
      </c>
      <c r="B739" s="6" t="s">
        <v>1019</v>
      </c>
      <c r="D739" s="6" t="s">
        <v>1019</v>
      </c>
      <c r="E739" s="6" t="s">
        <v>16948</v>
      </c>
      <c r="F739" s="6" t="s">
        <v>16949</v>
      </c>
      <c r="G739" s="6" t="s">
        <v>16950</v>
      </c>
      <c r="H739" s="6" t="s">
        <v>8760</v>
      </c>
      <c r="I739" s="6" t="s">
        <v>11606</v>
      </c>
      <c r="J739" s="6" t="s">
        <v>15309</v>
      </c>
      <c r="L739" s="6" t="s">
        <v>11604</v>
      </c>
      <c r="M739" s="6" t="s">
        <v>5995</v>
      </c>
      <c r="N739" s="6">
        <v>390018</v>
      </c>
      <c r="O739" s="6" t="s">
        <v>12927</v>
      </c>
      <c r="R739" s="6" t="s">
        <v>15318</v>
      </c>
      <c r="S739" s="6" t="s">
        <v>15237</v>
      </c>
      <c r="T739" s="6" t="s">
        <v>15237</v>
      </c>
      <c r="U739" s="6" t="s">
        <v>15310</v>
      </c>
      <c r="W739" s="6" t="s">
        <v>15311</v>
      </c>
      <c r="X739" s="6" t="s">
        <v>15314</v>
      </c>
    </row>
    <row r="740" spans="1:24">
      <c r="A740" s="21" t="s">
        <v>1017</v>
      </c>
      <c r="B740" s="6" t="s">
        <v>1019</v>
      </c>
      <c r="C740" s="6" t="s">
        <v>1018</v>
      </c>
      <c r="D740" s="6" t="s">
        <v>1019</v>
      </c>
      <c r="E740" s="6" t="s">
        <v>6951</v>
      </c>
      <c r="F740" s="6" t="s">
        <v>6952</v>
      </c>
      <c r="G740" s="6" t="s">
        <v>6953</v>
      </c>
      <c r="I740" s="6" t="s">
        <v>11606</v>
      </c>
      <c r="J740" s="6" t="s">
        <v>15309</v>
      </c>
      <c r="L740" s="6" t="s">
        <v>11604</v>
      </c>
      <c r="M740" s="6" t="s">
        <v>5995</v>
      </c>
      <c r="O740" s="6" t="s">
        <v>12926</v>
      </c>
      <c r="R740" s="6" t="s">
        <v>15310</v>
      </c>
      <c r="S740" s="6" t="s">
        <v>5995</v>
      </c>
      <c r="U740" s="6" t="s">
        <v>15310</v>
      </c>
      <c r="W740" s="6" t="s">
        <v>15311</v>
      </c>
      <c r="X740" s="6" t="s">
        <v>15314</v>
      </c>
    </row>
    <row r="741" spans="1:24">
      <c r="A741" s="21" t="s">
        <v>1020</v>
      </c>
      <c r="B741" s="6" t="s">
        <v>1022</v>
      </c>
      <c r="D741" s="6" t="s">
        <v>1022</v>
      </c>
      <c r="E741" s="6" t="s">
        <v>15500</v>
      </c>
      <c r="F741" s="6" t="s">
        <v>6954</v>
      </c>
      <c r="G741" s="6">
        <v>-560079</v>
      </c>
      <c r="H741" s="6" t="s">
        <v>6399</v>
      </c>
      <c r="I741" s="6" t="s">
        <v>11618</v>
      </c>
      <c r="J741" s="6" t="s">
        <v>15309</v>
      </c>
      <c r="L741" s="6" t="s">
        <v>11604</v>
      </c>
      <c r="M741" s="6" t="s">
        <v>5983</v>
      </c>
      <c r="N741" s="6">
        <v>560079</v>
      </c>
      <c r="O741" s="6" t="s">
        <v>12928</v>
      </c>
      <c r="R741" s="6" t="s">
        <v>15318</v>
      </c>
      <c r="S741" s="6" t="s">
        <v>15237</v>
      </c>
      <c r="T741" s="6" t="s">
        <v>15237</v>
      </c>
      <c r="U741" s="6" t="s">
        <v>15310</v>
      </c>
      <c r="W741" s="6" t="s">
        <v>15311</v>
      </c>
      <c r="X741" s="6" t="s">
        <v>15314</v>
      </c>
    </row>
    <row r="742" spans="1:24">
      <c r="A742" s="21" t="s">
        <v>1020</v>
      </c>
      <c r="B742" s="6" t="s">
        <v>1022</v>
      </c>
      <c r="C742" s="6" t="s">
        <v>1021</v>
      </c>
      <c r="D742" s="6" t="s">
        <v>1022</v>
      </c>
      <c r="E742" s="6" t="s">
        <v>15500</v>
      </c>
      <c r="F742" s="6" t="s">
        <v>6954</v>
      </c>
      <c r="G742" s="6">
        <v>-560079</v>
      </c>
      <c r="I742" s="6" t="s">
        <v>11618</v>
      </c>
      <c r="J742" s="6" t="s">
        <v>15309</v>
      </c>
      <c r="L742" s="6" t="s">
        <v>11604</v>
      </c>
      <c r="M742" s="6" t="s">
        <v>5983</v>
      </c>
      <c r="O742" s="6" t="s">
        <v>12927</v>
      </c>
      <c r="R742" s="6" t="s">
        <v>15310</v>
      </c>
      <c r="S742" s="6" t="s">
        <v>5983</v>
      </c>
      <c r="U742" s="6" t="s">
        <v>15310</v>
      </c>
      <c r="W742" s="6" t="s">
        <v>15311</v>
      </c>
      <c r="X742" s="6" t="s">
        <v>15314</v>
      </c>
    </row>
    <row r="743" spans="1:24">
      <c r="A743" s="21" t="s">
        <v>1194</v>
      </c>
      <c r="B743" s="6" t="s">
        <v>1196</v>
      </c>
      <c r="D743" s="6" t="s">
        <v>1196</v>
      </c>
      <c r="E743" s="6" t="s">
        <v>16951</v>
      </c>
      <c r="F743" s="6" t="s">
        <v>7110</v>
      </c>
      <c r="G743" s="6" t="s">
        <v>16952</v>
      </c>
      <c r="H743" s="6" t="s">
        <v>7112</v>
      </c>
      <c r="I743" s="6" t="s">
        <v>11606</v>
      </c>
      <c r="J743" s="6" t="s">
        <v>15309</v>
      </c>
      <c r="K743" s="6" t="s">
        <v>16953</v>
      </c>
      <c r="L743" s="6" t="s">
        <v>11604</v>
      </c>
      <c r="M743" s="6" t="s">
        <v>5962</v>
      </c>
      <c r="N743" s="6">
        <v>400025</v>
      </c>
      <c r="O743" s="6" t="s">
        <v>12960</v>
      </c>
      <c r="R743" s="6" t="s">
        <v>15318</v>
      </c>
      <c r="S743" s="6" t="s">
        <v>15237</v>
      </c>
      <c r="T743" s="6" t="s">
        <v>15237</v>
      </c>
      <c r="U743" s="6" t="s">
        <v>15310</v>
      </c>
      <c r="W743" s="6" t="s">
        <v>15311</v>
      </c>
      <c r="X743" s="6" t="s">
        <v>15501</v>
      </c>
    </row>
    <row r="744" spans="1:24">
      <c r="A744" s="21" t="s">
        <v>1194</v>
      </c>
      <c r="B744" s="6" t="s">
        <v>1196</v>
      </c>
      <c r="C744" s="6" t="s">
        <v>1195</v>
      </c>
      <c r="D744" s="6" t="s">
        <v>1196</v>
      </c>
      <c r="E744" s="6" t="s">
        <v>7109</v>
      </c>
      <c r="F744" s="6" t="s">
        <v>7110</v>
      </c>
      <c r="G744" s="6" t="s">
        <v>7111</v>
      </c>
      <c r="H744" s="6" t="s">
        <v>7112</v>
      </c>
      <c r="I744" s="6" t="s">
        <v>11606</v>
      </c>
      <c r="J744" s="6" t="s">
        <v>15309</v>
      </c>
      <c r="K744" s="6" t="s">
        <v>11873</v>
      </c>
      <c r="L744" s="6" t="s">
        <v>11604</v>
      </c>
      <c r="M744" s="6" t="s">
        <v>5962</v>
      </c>
      <c r="N744" s="6">
        <v>400025</v>
      </c>
      <c r="O744" s="6">
        <v>90503857791</v>
      </c>
      <c r="R744" s="6" t="s">
        <v>15310</v>
      </c>
      <c r="S744" s="6" t="s">
        <v>5962</v>
      </c>
      <c r="U744" s="6" t="s">
        <v>15310</v>
      </c>
      <c r="W744" s="6" t="s">
        <v>15311</v>
      </c>
      <c r="X744" s="6" t="s">
        <v>15501</v>
      </c>
    </row>
    <row r="745" spans="1:24">
      <c r="A745" s="21" t="s">
        <v>1065</v>
      </c>
      <c r="B745" s="6" t="s">
        <v>1067</v>
      </c>
      <c r="D745" s="6" t="s">
        <v>1067</v>
      </c>
      <c r="E745" s="6" t="s">
        <v>16954</v>
      </c>
      <c r="F745" s="6" t="s">
        <v>6986</v>
      </c>
      <c r="H745" s="6" t="s">
        <v>8078</v>
      </c>
      <c r="I745" s="6" t="s">
        <v>11610</v>
      </c>
      <c r="J745" s="6" t="s">
        <v>15309</v>
      </c>
      <c r="L745" s="6" t="s">
        <v>11604</v>
      </c>
      <c r="M745" s="6" t="s">
        <v>6008</v>
      </c>
      <c r="N745" s="6">
        <v>110042</v>
      </c>
      <c r="O745" s="6" t="s">
        <v>12939</v>
      </c>
      <c r="P745" s="6">
        <v>0</v>
      </c>
      <c r="R745" s="6" t="s">
        <v>15318</v>
      </c>
      <c r="S745" s="6" t="s">
        <v>15237</v>
      </c>
      <c r="T745" s="6" t="s">
        <v>15237</v>
      </c>
      <c r="U745" s="6" t="s">
        <v>15310</v>
      </c>
      <c r="W745" s="6" t="s">
        <v>15311</v>
      </c>
      <c r="X745" s="6" t="s">
        <v>15314</v>
      </c>
    </row>
    <row r="746" spans="1:24">
      <c r="A746" s="21" t="s">
        <v>1065</v>
      </c>
      <c r="B746" s="6" t="s">
        <v>1067</v>
      </c>
      <c r="C746" s="6" t="s">
        <v>1066</v>
      </c>
      <c r="D746" s="6" t="s">
        <v>1067</v>
      </c>
      <c r="E746" s="6" t="s">
        <v>6985</v>
      </c>
      <c r="F746" s="6" t="s">
        <v>6986</v>
      </c>
      <c r="I746" s="6" t="s">
        <v>11610</v>
      </c>
      <c r="J746" s="6" t="s">
        <v>15309</v>
      </c>
      <c r="L746" s="6" t="s">
        <v>11604</v>
      </c>
      <c r="M746" s="6" t="s">
        <v>6008</v>
      </c>
      <c r="O746" s="6" t="s">
        <v>12938</v>
      </c>
      <c r="R746" s="6" t="s">
        <v>15310</v>
      </c>
      <c r="S746" s="6" t="s">
        <v>6008</v>
      </c>
      <c r="U746" s="6" t="s">
        <v>15310</v>
      </c>
      <c r="W746" s="6" t="s">
        <v>15311</v>
      </c>
      <c r="X746" s="6" t="s">
        <v>15314</v>
      </c>
    </row>
    <row r="747" spans="1:24">
      <c r="A747" s="21" t="s">
        <v>1050</v>
      </c>
      <c r="B747" s="6" t="s">
        <v>1052</v>
      </c>
      <c r="D747" s="6" t="s">
        <v>1052</v>
      </c>
      <c r="E747" s="6" t="s">
        <v>15502</v>
      </c>
      <c r="F747" s="6" t="s">
        <v>15503</v>
      </c>
      <c r="G747" s="6" t="s">
        <v>6975</v>
      </c>
      <c r="H747" s="6" t="s">
        <v>6007</v>
      </c>
      <c r="I747" s="6" t="s">
        <v>11610</v>
      </c>
      <c r="J747" s="6" t="s">
        <v>15309</v>
      </c>
      <c r="L747" s="6" t="s">
        <v>11604</v>
      </c>
      <c r="M747" s="6" t="s">
        <v>6008</v>
      </c>
      <c r="N747" s="6">
        <v>110035</v>
      </c>
      <c r="O747" s="6">
        <v>55179844</v>
      </c>
      <c r="R747" s="6" t="s">
        <v>15318</v>
      </c>
      <c r="S747" s="6" t="s">
        <v>15237</v>
      </c>
      <c r="T747" s="6" t="s">
        <v>15237</v>
      </c>
      <c r="U747" s="6" t="s">
        <v>15310</v>
      </c>
      <c r="W747" s="6" t="s">
        <v>15311</v>
      </c>
      <c r="X747" s="6" t="s">
        <v>15314</v>
      </c>
    </row>
    <row r="748" spans="1:24">
      <c r="A748" s="21" t="s">
        <v>1050</v>
      </c>
      <c r="B748" s="6" t="s">
        <v>1052</v>
      </c>
      <c r="C748" s="6" t="s">
        <v>1051</v>
      </c>
      <c r="D748" s="6" t="s">
        <v>1052</v>
      </c>
      <c r="E748" s="6" t="s">
        <v>15502</v>
      </c>
      <c r="F748" s="6" t="s">
        <v>15503</v>
      </c>
      <c r="G748" s="6" t="s">
        <v>6975</v>
      </c>
      <c r="I748" s="6" t="s">
        <v>11610</v>
      </c>
      <c r="J748" s="6" t="s">
        <v>15309</v>
      </c>
      <c r="L748" s="6" t="s">
        <v>11604</v>
      </c>
      <c r="M748" s="6" t="s">
        <v>6008</v>
      </c>
      <c r="O748" s="6">
        <v>6476944</v>
      </c>
      <c r="R748" s="6" t="s">
        <v>15310</v>
      </c>
      <c r="S748" s="6" t="s">
        <v>6008</v>
      </c>
      <c r="U748" s="6" t="s">
        <v>15310</v>
      </c>
      <c r="W748" s="6" t="s">
        <v>15311</v>
      </c>
      <c r="X748" s="6" t="s">
        <v>15314</v>
      </c>
    </row>
    <row r="749" spans="1:24">
      <c r="A749" s="21" t="s">
        <v>1047</v>
      </c>
      <c r="B749" s="6" t="s">
        <v>1049</v>
      </c>
      <c r="D749" s="6" t="s">
        <v>1049</v>
      </c>
      <c r="E749" s="6" t="s">
        <v>15504</v>
      </c>
      <c r="F749" s="6" t="s">
        <v>6974</v>
      </c>
      <c r="H749" s="6" t="s">
        <v>6007</v>
      </c>
      <c r="I749" s="6" t="s">
        <v>11610</v>
      </c>
      <c r="J749" s="6" t="s">
        <v>15309</v>
      </c>
      <c r="L749" s="6" t="s">
        <v>11604</v>
      </c>
      <c r="M749" s="6" t="s">
        <v>6008</v>
      </c>
      <c r="N749" s="6">
        <v>110048</v>
      </c>
      <c r="O749" s="6">
        <v>6476944</v>
      </c>
      <c r="R749" s="6" t="s">
        <v>15318</v>
      </c>
      <c r="S749" s="6" t="s">
        <v>15237</v>
      </c>
      <c r="T749" s="6" t="s">
        <v>15237</v>
      </c>
      <c r="U749" s="6" t="s">
        <v>15310</v>
      </c>
      <c r="W749" s="6" t="s">
        <v>15311</v>
      </c>
      <c r="X749" s="6" t="s">
        <v>15314</v>
      </c>
    </row>
    <row r="750" spans="1:24">
      <c r="A750" s="21" t="s">
        <v>1047</v>
      </c>
      <c r="B750" s="6" t="s">
        <v>1049</v>
      </c>
      <c r="C750" s="6" t="s">
        <v>1048</v>
      </c>
      <c r="D750" s="6" t="s">
        <v>1049</v>
      </c>
      <c r="E750" s="6" t="s">
        <v>15504</v>
      </c>
      <c r="F750" s="6" t="s">
        <v>6974</v>
      </c>
      <c r="I750" s="6" t="s">
        <v>11610</v>
      </c>
      <c r="J750" s="6" t="s">
        <v>15309</v>
      </c>
      <c r="L750" s="6" t="s">
        <v>11604</v>
      </c>
      <c r="M750" s="6" t="s">
        <v>6008</v>
      </c>
      <c r="O750" s="6" t="s">
        <v>12934</v>
      </c>
      <c r="R750" s="6" t="s">
        <v>15310</v>
      </c>
      <c r="S750" s="6" t="s">
        <v>6008</v>
      </c>
      <c r="U750" s="6" t="s">
        <v>15310</v>
      </c>
      <c r="W750" s="6" t="s">
        <v>15311</v>
      </c>
      <c r="X750" s="6" t="s">
        <v>15314</v>
      </c>
    </row>
    <row r="751" spans="1:24">
      <c r="A751" s="21" t="s">
        <v>1096</v>
      </c>
      <c r="B751" s="6" t="s">
        <v>1098</v>
      </c>
      <c r="D751" s="6" t="s">
        <v>1098</v>
      </c>
      <c r="E751" s="6" t="s">
        <v>16955</v>
      </c>
      <c r="F751" s="6" t="s">
        <v>16956</v>
      </c>
      <c r="G751" s="6" t="s">
        <v>16957</v>
      </c>
      <c r="I751" s="6" t="s">
        <v>11605</v>
      </c>
      <c r="J751" s="6" t="s">
        <v>15309</v>
      </c>
      <c r="K751" s="6" t="s">
        <v>11825</v>
      </c>
      <c r="L751" s="6" t="s">
        <v>11604</v>
      </c>
      <c r="M751" s="6" t="s">
        <v>5962</v>
      </c>
      <c r="N751" s="6">
        <v>400004</v>
      </c>
      <c r="O751" s="6" t="s">
        <v>12947</v>
      </c>
      <c r="R751" s="6" t="s">
        <v>15318</v>
      </c>
      <c r="S751" s="6" t="s">
        <v>15237</v>
      </c>
      <c r="T751" s="6" t="s">
        <v>15237</v>
      </c>
      <c r="U751" s="6" t="s">
        <v>15310</v>
      </c>
      <c r="W751" s="6" t="s">
        <v>15334</v>
      </c>
      <c r="X751" s="6" t="s">
        <v>15346</v>
      </c>
    </row>
    <row r="752" spans="1:24">
      <c r="A752" s="21" t="s">
        <v>1096</v>
      </c>
      <c r="B752" s="6" t="s">
        <v>1098</v>
      </c>
      <c r="C752" s="6" t="s">
        <v>1097</v>
      </c>
      <c r="D752" s="6" t="s">
        <v>1098</v>
      </c>
      <c r="E752" s="6" t="s">
        <v>7010</v>
      </c>
      <c r="F752" s="6" t="s">
        <v>7011</v>
      </c>
      <c r="G752" s="6" t="s">
        <v>6313</v>
      </c>
      <c r="H752" s="6" t="s">
        <v>6313</v>
      </c>
      <c r="I752" s="6" t="s">
        <v>11605</v>
      </c>
      <c r="J752" s="6" t="s">
        <v>15309</v>
      </c>
      <c r="L752" s="6" t="s">
        <v>11604</v>
      </c>
      <c r="M752" s="6" t="s">
        <v>5962</v>
      </c>
      <c r="N752" s="6">
        <v>400003</v>
      </c>
      <c r="O752" s="6">
        <v>9811058243</v>
      </c>
      <c r="R752" s="6" t="s">
        <v>15310</v>
      </c>
      <c r="S752" s="6" t="s">
        <v>5962</v>
      </c>
      <c r="U752" s="6" t="s">
        <v>15310</v>
      </c>
      <c r="W752" s="6" t="s">
        <v>15334</v>
      </c>
      <c r="X752" s="6" t="s">
        <v>15346</v>
      </c>
    </row>
    <row r="753" spans="1:24">
      <c r="A753" s="21" t="s">
        <v>1096</v>
      </c>
      <c r="B753" s="6" t="s">
        <v>1098</v>
      </c>
      <c r="C753" s="6" t="s">
        <v>1099</v>
      </c>
      <c r="D753" s="6" t="s">
        <v>1098</v>
      </c>
      <c r="E753" s="6" t="s">
        <v>7012</v>
      </c>
      <c r="F753" s="6" t="s">
        <v>7013</v>
      </c>
      <c r="G753" s="6" t="s">
        <v>7014</v>
      </c>
      <c r="H753" s="6" t="s">
        <v>6321</v>
      </c>
      <c r="I753" s="6" t="s">
        <v>11605</v>
      </c>
      <c r="J753" s="6" t="s">
        <v>15309</v>
      </c>
      <c r="L753" s="6" t="s">
        <v>11604</v>
      </c>
      <c r="M753" s="6" t="s">
        <v>5962</v>
      </c>
      <c r="N753" s="6">
        <v>401208</v>
      </c>
      <c r="O753" s="6" t="s">
        <v>12947</v>
      </c>
      <c r="R753" s="6" t="s">
        <v>15310</v>
      </c>
      <c r="S753" s="6" t="s">
        <v>5962</v>
      </c>
      <c r="U753" s="6" t="s">
        <v>15310</v>
      </c>
      <c r="W753" s="6" t="s">
        <v>15334</v>
      </c>
      <c r="X753" s="6" t="s">
        <v>15346</v>
      </c>
    </row>
    <row r="754" spans="1:24">
      <c r="A754" s="21" t="s">
        <v>1077</v>
      </c>
      <c r="B754" s="6" t="s">
        <v>1079</v>
      </c>
      <c r="D754" s="6" t="s">
        <v>1079</v>
      </c>
      <c r="E754" s="6" t="s">
        <v>6999</v>
      </c>
      <c r="F754" s="6">
        <v>110064</v>
      </c>
      <c r="H754" s="6" t="s">
        <v>6212</v>
      </c>
      <c r="I754" s="6" t="s">
        <v>11605</v>
      </c>
      <c r="J754" s="6" t="s">
        <v>15309</v>
      </c>
      <c r="L754" s="6" t="s">
        <v>11604</v>
      </c>
      <c r="M754" s="6" t="s">
        <v>6008</v>
      </c>
      <c r="N754" s="6">
        <v>110064</v>
      </c>
      <c r="O754" s="6">
        <v>-11</v>
      </c>
      <c r="R754" s="6" t="s">
        <v>15318</v>
      </c>
      <c r="S754" s="6" t="s">
        <v>15237</v>
      </c>
      <c r="T754" s="6" t="s">
        <v>15237</v>
      </c>
      <c r="U754" s="6" t="s">
        <v>15310</v>
      </c>
      <c r="W754" s="6" t="s">
        <v>15345</v>
      </c>
      <c r="X754" s="6" t="s">
        <v>15338</v>
      </c>
    </row>
    <row r="755" spans="1:24">
      <c r="A755" s="21" t="s">
        <v>1077</v>
      </c>
      <c r="B755" s="6" t="s">
        <v>1079</v>
      </c>
      <c r="C755" s="6" t="s">
        <v>1078</v>
      </c>
      <c r="D755" s="6" t="s">
        <v>1079</v>
      </c>
      <c r="E755" s="6" t="s">
        <v>6999</v>
      </c>
      <c r="F755" s="6">
        <v>110064</v>
      </c>
      <c r="I755" s="6" t="s">
        <v>11605</v>
      </c>
      <c r="J755" s="6" t="s">
        <v>15309</v>
      </c>
      <c r="L755" s="6" t="s">
        <v>11604</v>
      </c>
      <c r="M755" s="6" t="s">
        <v>6008</v>
      </c>
      <c r="O755" s="6" t="s">
        <v>12942</v>
      </c>
      <c r="R755" s="6" t="s">
        <v>15310</v>
      </c>
      <c r="S755" s="6" t="s">
        <v>6008</v>
      </c>
      <c r="U755" s="6" t="s">
        <v>15310</v>
      </c>
      <c r="W755" s="6" t="s">
        <v>15345</v>
      </c>
      <c r="X755" s="6" t="s">
        <v>15338</v>
      </c>
    </row>
    <row r="756" spans="1:24">
      <c r="A756" s="21" t="s">
        <v>1023</v>
      </c>
      <c r="B756" s="6" t="s">
        <v>1025</v>
      </c>
      <c r="D756" s="6" t="s">
        <v>1025</v>
      </c>
      <c r="E756" s="6" t="s">
        <v>16958</v>
      </c>
      <c r="F756" s="6" t="s">
        <v>16959</v>
      </c>
      <c r="G756" s="6" t="s">
        <v>16960</v>
      </c>
      <c r="H756" s="6" t="s">
        <v>6313</v>
      </c>
      <c r="I756" s="6" t="s">
        <v>11606</v>
      </c>
      <c r="J756" s="6" t="s">
        <v>15309</v>
      </c>
      <c r="L756" s="6" t="s">
        <v>11604</v>
      </c>
      <c r="M756" s="6" t="s">
        <v>5962</v>
      </c>
      <c r="N756" s="6">
        <v>400708</v>
      </c>
      <c r="O756" s="6" t="s">
        <v>16961</v>
      </c>
      <c r="R756" s="6" t="s">
        <v>15318</v>
      </c>
      <c r="S756" s="6" t="s">
        <v>15237</v>
      </c>
      <c r="T756" s="6" t="s">
        <v>15237</v>
      </c>
      <c r="U756" s="6" t="s">
        <v>15310</v>
      </c>
      <c r="W756" s="6" t="s">
        <v>15311</v>
      </c>
      <c r="X756" s="6" t="s">
        <v>15358</v>
      </c>
    </row>
    <row r="757" spans="1:24">
      <c r="A757" s="21" t="s">
        <v>1023</v>
      </c>
      <c r="B757" s="6" t="s">
        <v>1025</v>
      </c>
      <c r="C757" s="6" t="s">
        <v>1024</v>
      </c>
      <c r="D757" s="6" t="s">
        <v>1025</v>
      </c>
      <c r="E757" s="6" t="s">
        <v>15505</v>
      </c>
      <c r="F757" s="6" t="s">
        <v>15506</v>
      </c>
      <c r="G757" s="6" t="s">
        <v>6955</v>
      </c>
      <c r="I757" s="6" t="s">
        <v>11606</v>
      </c>
      <c r="J757" s="6" t="s">
        <v>15309</v>
      </c>
      <c r="L757" s="6" t="s">
        <v>11604</v>
      </c>
      <c r="M757" s="6" t="s">
        <v>5962</v>
      </c>
      <c r="O757" s="6" t="s">
        <v>12928</v>
      </c>
      <c r="R757" s="6" t="s">
        <v>15310</v>
      </c>
      <c r="S757" s="6" t="s">
        <v>5962</v>
      </c>
      <c r="U757" s="6" t="s">
        <v>15310</v>
      </c>
      <c r="W757" s="6" t="s">
        <v>15311</v>
      </c>
      <c r="X757" s="6" t="s">
        <v>15358</v>
      </c>
    </row>
    <row r="758" spans="1:24">
      <c r="A758" s="21" t="s">
        <v>1153</v>
      </c>
      <c r="B758" s="6" t="s">
        <v>1155</v>
      </c>
      <c r="D758" s="6" t="s">
        <v>1155</v>
      </c>
      <c r="E758" s="6" t="s">
        <v>16962</v>
      </c>
      <c r="F758" s="6" t="s">
        <v>16963</v>
      </c>
      <c r="G758" s="6" t="s">
        <v>16964</v>
      </c>
      <c r="H758" s="6" t="s">
        <v>6225</v>
      </c>
      <c r="I758" s="6" t="s">
        <v>11618</v>
      </c>
      <c r="J758" s="6" t="s">
        <v>15309</v>
      </c>
      <c r="L758" s="6" t="s">
        <v>11604</v>
      </c>
      <c r="M758" s="6" t="s">
        <v>6129</v>
      </c>
      <c r="N758" s="6">
        <v>600088</v>
      </c>
      <c r="O758" s="6" t="s">
        <v>13588</v>
      </c>
      <c r="R758" s="6" t="s">
        <v>15318</v>
      </c>
      <c r="S758" s="6" t="s">
        <v>15237</v>
      </c>
      <c r="T758" s="6" t="s">
        <v>15237</v>
      </c>
      <c r="U758" s="6" t="s">
        <v>15310</v>
      </c>
      <c r="W758" s="6" t="s">
        <v>15311</v>
      </c>
      <c r="X758" s="6" t="s">
        <v>15387</v>
      </c>
    </row>
    <row r="759" spans="1:24">
      <c r="A759" s="21" t="s">
        <v>1153</v>
      </c>
      <c r="B759" s="6" t="s">
        <v>1155</v>
      </c>
      <c r="C759" s="6" t="s">
        <v>1154</v>
      </c>
      <c r="D759" s="6" t="s">
        <v>1155</v>
      </c>
      <c r="E759" s="6" t="s">
        <v>7060</v>
      </c>
      <c r="F759" s="6" t="s">
        <v>7061</v>
      </c>
      <c r="G759" s="6" t="s">
        <v>7062</v>
      </c>
      <c r="H759" s="6" t="s">
        <v>7063</v>
      </c>
      <c r="I759" s="6" t="s">
        <v>11618</v>
      </c>
      <c r="J759" s="6" t="s">
        <v>15309</v>
      </c>
      <c r="L759" s="6" t="s">
        <v>11604</v>
      </c>
      <c r="M759" s="6" t="s">
        <v>6129</v>
      </c>
      <c r="R759" s="6" t="s">
        <v>15310</v>
      </c>
      <c r="S759" s="6" t="s">
        <v>6129</v>
      </c>
      <c r="U759" s="6" t="s">
        <v>15310</v>
      </c>
      <c r="W759" s="6" t="s">
        <v>15311</v>
      </c>
      <c r="X759" s="6" t="s">
        <v>15387</v>
      </c>
    </row>
    <row r="760" spans="1:24">
      <c r="A760" s="21" t="s">
        <v>1153</v>
      </c>
      <c r="B760" s="6" t="s">
        <v>1155</v>
      </c>
      <c r="C760" s="6" t="s">
        <v>4519</v>
      </c>
      <c r="D760" s="6" t="s">
        <v>1155</v>
      </c>
      <c r="E760" s="6" t="s">
        <v>10037</v>
      </c>
      <c r="F760" s="6" t="s">
        <v>10038</v>
      </c>
      <c r="G760" s="6" t="s">
        <v>10039</v>
      </c>
      <c r="H760" s="6" t="s">
        <v>6225</v>
      </c>
      <c r="I760" s="6" t="s">
        <v>11618</v>
      </c>
      <c r="J760" s="6" t="s">
        <v>15309</v>
      </c>
      <c r="L760" s="6" t="s">
        <v>11604</v>
      </c>
      <c r="M760" s="6" t="s">
        <v>6129</v>
      </c>
      <c r="N760" s="6">
        <v>600100</v>
      </c>
      <c r="O760" s="6">
        <v>9814008470</v>
      </c>
      <c r="R760" s="6" t="s">
        <v>15310</v>
      </c>
      <c r="S760" s="6" t="s">
        <v>6129</v>
      </c>
      <c r="U760" s="6" t="s">
        <v>15310</v>
      </c>
      <c r="W760" s="6" t="s">
        <v>15311</v>
      </c>
      <c r="X760" s="6" t="s">
        <v>15387</v>
      </c>
    </row>
    <row r="761" spans="1:24">
      <c r="A761" s="21" t="s">
        <v>1156</v>
      </c>
      <c r="B761" s="6" t="s">
        <v>15507</v>
      </c>
      <c r="D761" s="6" t="s">
        <v>15507</v>
      </c>
      <c r="E761" s="6" t="s">
        <v>6504</v>
      </c>
      <c r="F761" s="6" t="s">
        <v>7064</v>
      </c>
      <c r="G761" s="6" t="s">
        <v>7065</v>
      </c>
      <c r="H761" s="6" t="s">
        <v>5973</v>
      </c>
      <c r="I761" s="6" t="s">
        <v>11610</v>
      </c>
      <c r="J761" s="6" t="s">
        <v>15309</v>
      </c>
      <c r="K761" s="6" t="s">
        <v>11861</v>
      </c>
      <c r="L761" s="6" t="s">
        <v>11604</v>
      </c>
      <c r="M761" s="6" t="s">
        <v>5975</v>
      </c>
      <c r="N761" s="6">
        <v>201301</v>
      </c>
      <c r="O761" s="6" t="s">
        <v>12956</v>
      </c>
      <c r="R761" s="6" t="s">
        <v>15318</v>
      </c>
      <c r="S761" s="6" t="s">
        <v>15237</v>
      </c>
      <c r="T761" s="6" t="s">
        <v>15237</v>
      </c>
      <c r="U761" s="6" t="s">
        <v>15310</v>
      </c>
      <c r="W761" s="6" t="s">
        <v>15311</v>
      </c>
      <c r="X761" s="6" t="s">
        <v>15321</v>
      </c>
    </row>
    <row r="762" spans="1:24">
      <c r="A762" s="21" t="s">
        <v>1156</v>
      </c>
      <c r="B762" s="6" t="s">
        <v>15507</v>
      </c>
      <c r="C762" s="6" t="s">
        <v>1157</v>
      </c>
      <c r="D762" s="6" t="s">
        <v>1158</v>
      </c>
      <c r="E762" s="6" t="s">
        <v>6504</v>
      </c>
      <c r="F762" s="6" t="s">
        <v>7064</v>
      </c>
      <c r="G762" s="6" t="s">
        <v>7065</v>
      </c>
      <c r="H762" s="6" t="s">
        <v>5973</v>
      </c>
      <c r="I762" s="6" t="s">
        <v>11610</v>
      </c>
      <c r="J762" s="6" t="s">
        <v>15309</v>
      </c>
      <c r="K762" s="6" t="s">
        <v>11861</v>
      </c>
      <c r="L762" s="6" t="s">
        <v>11604</v>
      </c>
      <c r="M762" s="6" t="s">
        <v>5975</v>
      </c>
      <c r="N762" s="6">
        <v>201301</v>
      </c>
      <c r="O762" s="6">
        <v>9884024775</v>
      </c>
      <c r="R762" s="6" t="s">
        <v>15310</v>
      </c>
      <c r="S762" s="6" t="s">
        <v>5975</v>
      </c>
      <c r="U762" s="6" t="s">
        <v>15310</v>
      </c>
      <c r="W762" s="6" t="s">
        <v>15311</v>
      </c>
      <c r="X762" s="6" t="s">
        <v>15321</v>
      </c>
    </row>
    <row r="763" spans="1:24">
      <c r="A763" s="21" t="s">
        <v>1215</v>
      </c>
      <c r="B763" s="6" t="s">
        <v>1217</v>
      </c>
      <c r="D763" s="6" t="s">
        <v>1217</v>
      </c>
      <c r="E763" s="6" t="s">
        <v>16965</v>
      </c>
      <c r="F763" s="6" t="s">
        <v>16966</v>
      </c>
      <c r="G763" s="6" t="s">
        <v>16967</v>
      </c>
      <c r="H763" s="6" t="s">
        <v>7134</v>
      </c>
      <c r="I763" s="6" t="s">
        <v>11606</v>
      </c>
      <c r="J763" s="6" t="s">
        <v>15309</v>
      </c>
      <c r="L763" s="6" t="s">
        <v>11604</v>
      </c>
      <c r="M763" s="6" t="s">
        <v>5995</v>
      </c>
      <c r="N763" s="6">
        <v>391240</v>
      </c>
      <c r="O763" s="6" t="s">
        <v>12964</v>
      </c>
      <c r="R763" s="6" t="s">
        <v>15318</v>
      </c>
      <c r="S763" s="6" t="s">
        <v>15237</v>
      </c>
      <c r="T763" s="6" t="s">
        <v>15237</v>
      </c>
      <c r="U763" s="6" t="s">
        <v>15310</v>
      </c>
      <c r="W763" s="6" t="s">
        <v>15311</v>
      </c>
      <c r="X763" s="6" t="s">
        <v>15330</v>
      </c>
    </row>
    <row r="764" spans="1:24">
      <c r="A764" s="21" t="s">
        <v>1215</v>
      </c>
      <c r="B764" s="6" t="s">
        <v>1217</v>
      </c>
      <c r="C764" s="6" t="s">
        <v>1216</v>
      </c>
      <c r="D764" s="6" t="s">
        <v>1217</v>
      </c>
      <c r="E764" s="6" t="s">
        <v>7131</v>
      </c>
      <c r="F764" s="6" t="s">
        <v>7132</v>
      </c>
      <c r="G764" s="6" t="s">
        <v>7133</v>
      </c>
      <c r="H764" s="6" t="s">
        <v>7134</v>
      </c>
      <c r="I764" s="6" t="s">
        <v>11606</v>
      </c>
      <c r="J764" s="6" t="s">
        <v>15309</v>
      </c>
      <c r="K764" s="6" t="s">
        <v>11880</v>
      </c>
      <c r="L764" s="6" t="s">
        <v>11604</v>
      </c>
      <c r="M764" s="6" t="s">
        <v>5995</v>
      </c>
      <c r="N764" s="6">
        <v>391240</v>
      </c>
      <c r="O764" s="6" t="s">
        <v>12963</v>
      </c>
      <c r="R764" s="6" t="s">
        <v>15310</v>
      </c>
      <c r="S764" s="6" t="s">
        <v>5995</v>
      </c>
      <c r="U764" s="6" t="s">
        <v>15310</v>
      </c>
      <c r="W764" s="6" t="s">
        <v>15311</v>
      </c>
      <c r="X764" s="6" t="s">
        <v>15330</v>
      </c>
    </row>
    <row r="765" spans="1:24">
      <c r="A765" s="21" t="s">
        <v>1218</v>
      </c>
      <c r="B765" s="6" t="s">
        <v>1220</v>
      </c>
      <c r="D765" s="6" t="s">
        <v>1220</v>
      </c>
      <c r="E765" s="6" t="s">
        <v>16968</v>
      </c>
      <c r="F765" s="6" t="s">
        <v>7136</v>
      </c>
      <c r="G765" s="6" t="s">
        <v>7137</v>
      </c>
      <c r="H765" s="6" t="s">
        <v>7138</v>
      </c>
      <c r="I765" s="6" t="s">
        <v>11606</v>
      </c>
      <c r="J765" s="6" t="s">
        <v>15309</v>
      </c>
      <c r="L765" s="6" t="s">
        <v>11604</v>
      </c>
      <c r="M765" s="6" t="s">
        <v>5962</v>
      </c>
      <c r="N765" s="6">
        <v>431136</v>
      </c>
      <c r="O765" s="6" t="s">
        <v>12965</v>
      </c>
      <c r="R765" s="6" t="s">
        <v>15318</v>
      </c>
      <c r="S765" s="6" t="s">
        <v>15237</v>
      </c>
      <c r="T765" s="6" t="s">
        <v>15237</v>
      </c>
      <c r="U765" s="6" t="s">
        <v>15310</v>
      </c>
      <c r="W765" s="6" t="s">
        <v>15311</v>
      </c>
      <c r="X765" s="6" t="s">
        <v>15330</v>
      </c>
    </row>
    <row r="766" spans="1:24">
      <c r="A766" s="21" t="s">
        <v>1218</v>
      </c>
      <c r="B766" s="6" t="s">
        <v>1220</v>
      </c>
      <c r="C766" s="6" t="s">
        <v>1219</v>
      </c>
      <c r="D766" s="6" t="s">
        <v>1220</v>
      </c>
      <c r="E766" s="6" t="s">
        <v>7135</v>
      </c>
      <c r="F766" s="6" t="s">
        <v>7136</v>
      </c>
      <c r="G766" s="6" t="s">
        <v>7137</v>
      </c>
      <c r="H766" s="6" t="s">
        <v>7138</v>
      </c>
      <c r="I766" s="6" t="s">
        <v>11606</v>
      </c>
      <c r="J766" s="6" t="s">
        <v>15309</v>
      </c>
      <c r="K766" s="6" t="s">
        <v>11881</v>
      </c>
      <c r="L766" s="6" t="s">
        <v>11604</v>
      </c>
      <c r="M766" s="6" t="s">
        <v>5962</v>
      </c>
      <c r="N766" s="6">
        <v>431136</v>
      </c>
      <c r="O766" s="6" t="s">
        <v>12964</v>
      </c>
      <c r="R766" s="6" t="s">
        <v>15310</v>
      </c>
      <c r="S766" s="6" t="s">
        <v>5962</v>
      </c>
      <c r="U766" s="6" t="s">
        <v>15310</v>
      </c>
      <c r="W766" s="6" t="s">
        <v>15311</v>
      </c>
      <c r="X766" s="6" t="s">
        <v>15330</v>
      </c>
    </row>
    <row r="767" spans="1:24">
      <c r="A767" s="21" t="s">
        <v>1074</v>
      </c>
      <c r="B767" s="6" t="s">
        <v>15508</v>
      </c>
      <c r="D767" s="6" t="s">
        <v>15508</v>
      </c>
      <c r="E767" s="6" t="s">
        <v>6997</v>
      </c>
      <c r="F767" s="6" t="s">
        <v>6998</v>
      </c>
      <c r="G767" s="6" t="s">
        <v>15509</v>
      </c>
      <c r="H767" s="6" t="s">
        <v>6399</v>
      </c>
      <c r="I767" s="6" t="s">
        <v>11618</v>
      </c>
      <c r="J767" s="6" t="s">
        <v>15309</v>
      </c>
      <c r="L767" s="6" t="s">
        <v>11604</v>
      </c>
      <c r="M767" s="6" t="s">
        <v>5983</v>
      </c>
      <c r="N767" s="6">
        <v>560010</v>
      </c>
      <c r="O767" s="6" t="s">
        <v>12942</v>
      </c>
      <c r="R767" s="6" t="s">
        <v>15318</v>
      </c>
      <c r="S767" s="6" t="s">
        <v>15237</v>
      </c>
      <c r="T767" s="6" t="s">
        <v>15237</v>
      </c>
      <c r="U767" s="6" t="s">
        <v>15310</v>
      </c>
      <c r="W767" s="6" t="s">
        <v>15311</v>
      </c>
      <c r="X767" s="6" t="s">
        <v>15314</v>
      </c>
    </row>
    <row r="768" spans="1:24">
      <c r="A768" s="21" t="s">
        <v>1074</v>
      </c>
      <c r="B768" s="6" t="s">
        <v>15508</v>
      </c>
      <c r="C768" s="6" t="s">
        <v>1075</v>
      </c>
      <c r="D768" s="6" t="s">
        <v>1076</v>
      </c>
      <c r="E768" s="6" t="s">
        <v>6997</v>
      </c>
      <c r="F768" s="6" t="s">
        <v>6998</v>
      </c>
      <c r="G768" s="6" t="s">
        <v>15509</v>
      </c>
      <c r="I768" s="6" t="s">
        <v>11618</v>
      </c>
      <c r="J768" s="6" t="s">
        <v>15309</v>
      </c>
      <c r="L768" s="6" t="s">
        <v>11604</v>
      </c>
      <c r="M768" s="6" t="s">
        <v>5983</v>
      </c>
      <c r="O768" s="6" t="s">
        <v>12941</v>
      </c>
      <c r="R768" s="6" t="s">
        <v>15310</v>
      </c>
      <c r="S768" s="6" t="s">
        <v>5983</v>
      </c>
      <c r="U768" s="6" t="s">
        <v>15310</v>
      </c>
      <c r="W768" s="6" t="s">
        <v>15311</v>
      </c>
      <c r="X768" s="6" t="s">
        <v>15314</v>
      </c>
    </row>
    <row r="769" spans="1:24">
      <c r="A769" s="21" t="s">
        <v>2575</v>
      </c>
      <c r="B769" s="6" t="s">
        <v>2305</v>
      </c>
      <c r="D769" s="6" t="s">
        <v>2305</v>
      </c>
      <c r="E769" s="6" t="s">
        <v>8116</v>
      </c>
      <c r="F769" s="6" t="s">
        <v>16969</v>
      </c>
      <c r="G769" s="6" t="s">
        <v>8342</v>
      </c>
      <c r="H769" s="6" t="s">
        <v>8499</v>
      </c>
      <c r="I769" s="6" t="s">
        <v>11606</v>
      </c>
      <c r="J769" s="6" t="s">
        <v>15309</v>
      </c>
      <c r="K769" s="6" t="s">
        <v>12130</v>
      </c>
      <c r="L769" s="6" t="s">
        <v>11604</v>
      </c>
      <c r="M769" s="6" t="s">
        <v>5962</v>
      </c>
      <c r="N769" s="6">
        <v>410208</v>
      </c>
      <c r="O769" s="6" t="s">
        <v>16970</v>
      </c>
      <c r="R769" s="6" t="s">
        <v>15318</v>
      </c>
      <c r="S769" s="6" t="s">
        <v>15237</v>
      </c>
      <c r="T769" s="6" t="s">
        <v>15237</v>
      </c>
      <c r="U769" s="6" t="s">
        <v>15310</v>
      </c>
      <c r="W769" s="6" t="s">
        <v>15311</v>
      </c>
      <c r="X769" s="6" t="s">
        <v>15313</v>
      </c>
    </row>
    <row r="770" spans="1:24">
      <c r="A770" s="21" t="s">
        <v>2575</v>
      </c>
      <c r="B770" s="6" t="s">
        <v>2305</v>
      </c>
      <c r="C770" s="6" t="s">
        <v>2576</v>
      </c>
      <c r="D770" s="6" t="s">
        <v>2305</v>
      </c>
      <c r="E770" s="6" t="s">
        <v>8116</v>
      </c>
      <c r="F770" s="6" t="s">
        <v>8341</v>
      </c>
      <c r="G770" s="6" t="s">
        <v>8342</v>
      </c>
      <c r="H770" s="6" t="s">
        <v>8115</v>
      </c>
      <c r="I770" s="6" t="s">
        <v>11606</v>
      </c>
      <c r="J770" s="6" t="s">
        <v>15309</v>
      </c>
      <c r="K770" s="6" t="s">
        <v>12130</v>
      </c>
      <c r="L770" s="6" t="s">
        <v>11604</v>
      </c>
      <c r="M770" s="6" t="s">
        <v>5962</v>
      </c>
      <c r="N770" s="6">
        <v>410208</v>
      </c>
      <c r="R770" s="6" t="s">
        <v>15310</v>
      </c>
      <c r="S770" s="6" t="s">
        <v>5962</v>
      </c>
      <c r="U770" s="6" t="s">
        <v>15310</v>
      </c>
      <c r="W770" s="6" t="s">
        <v>15311</v>
      </c>
      <c r="X770" s="6" t="s">
        <v>15313</v>
      </c>
    </row>
    <row r="771" spans="1:24">
      <c r="A771" s="21" t="s">
        <v>1093</v>
      </c>
      <c r="B771" s="6" t="s">
        <v>1095</v>
      </c>
      <c r="D771" s="6" t="s">
        <v>1095</v>
      </c>
      <c r="E771" s="6" t="s">
        <v>16971</v>
      </c>
      <c r="F771" s="6" t="s">
        <v>7008</v>
      </c>
      <c r="G771" s="6" t="s">
        <v>7009</v>
      </c>
      <c r="H771" s="6" t="s">
        <v>6007</v>
      </c>
      <c r="I771" s="6" t="s">
        <v>11605</v>
      </c>
      <c r="J771" s="6" t="s">
        <v>15309</v>
      </c>
      <c r="K771" s="6" t="s">
        <v>11844</v>
      </c>
      <c r="L771" s="6" t="s">
        <v>11604</v>
      </c>
      <c r="M771" s="6" t="s">
        <v>6008</v>
      </c>
      <c r="N771" s="6">
        <v>110052</v>
      </c>
      <c r="O771" s="6" t="s">
        <v>16972</v>
      </c>
      <c r="R771" s="6" t="s">
        <v>15318</v>
      </c>
      <c r="S771" s="6" t="s">
        <v>15237</v>
      </c>
      <c r="T771" s="6" t="s">
        <v>15237</v>
      </c>
      <c r="U771" s="6" t="s">
        <v>15310</v>
      </c>
      <c r="W771" s="6" t="s">
        <v>15325</v>
      </c>
      <c r="X771" s="6" t="s">
        <v>15373</v>
      </c>
    </row>
    <row r="772" spans="1:24">
      <c r="A772" s="21" t="s">
        <v>1093</v>
      </c>
      <c r="B772" s="6" t="s">
        <v>1095</v>
      </c>
      <c r="C772" s="6" t="s">
        <v>1094</v>
      </c>
      <c r="D772" s="6" t="s">
        <v>1095</v>
      </c>
      <c r="E772" s="6" t="s">
        <v>7007</v>
      </c>
      <c r="F772" s="6" t="s">
        <v>7008</v>
      </c>
      <c r="G772" s="6" t="s">
        <v>7009</v>
      </c>
      <c r="H772" s="6" t="s">
        <v>6007</v>
      </c>
      <c r="I772" s="6" t="s">
        <v>11605</v>
      </c>
      <c r="J772" s="6" t="s">
        <v>15309</v>
      </c>
      <c r="K772" s="6" t="s">
        <v>11844</v>
      </c>
      <c r="L772" s="6" t="s">
        <v>11604</v>
      </c>
      <c r="M772" s="6" t="s">
        <v>6008</v>
      </c>
      <c r="N772" s="6">
        <v>110052</v>
      </c>
      <c r="R772" s="6" t="s">
        <v>15310</v>
      </c>
      <c r="S772" s="6" t="s">
        <v>6008</v>
      </c>
      <c r="U772" s="6" t="s">
        <v>15310</v>
      </c>
      <c r="W772" s="6" t="s">
        <v>15325</v>
      </c>
      <c r="X772" s="6" t="s">
        <v>15373</v>
      </c>
    </row>
    <row r="773" spans="1:24">
      <c r="A773" s="21" t="s">
        <v>1109</v>
      </c>
      <c r="B773" s="6" t="s">
        <v>13951</v>
      </c>
      <c r="D773" s="6" t="s">
        <v>13951</v>
      </c>
      <c r="E773" s="6" t="s">
        <v>16973</v>
      </c>
      <c r="F773" s="6" t="s">
        <v>16974</v>
      </c>
      <c r="G773" s="6" t="s">
        <v>8756</v>
      </c>
      <c r="H773" s="6" t="s">
        <v>8268</v>
      </c>
      <c r="I773" s="6" t="s">
        <v>11605</v>
      </c>
      <c r="J773" s="6" t="s">
        <v>15309</v>
      </c>
      <c r="L773" s="6" t="s">
        <v>11604</v>
      </c>
      <c r="M773" s="6" t="s">
        <v>6651</v>
      </c>
      <c r="O773" s="6" t="s">
        <v>16972</v>
      </c>
      <c r="R773" s="6" t="s">
        <v>15318</v>
      </c>
      <c r="S773" s="6" t="s">
        <v>15237</v>
      </c>
      <c r="T773" s="6" t="s">
        <v>15237</v>
      </c>
      <c r="U773" s="6" t="s">
        <v>15310</v>
      </c>
      <c r="W773" s="6" t="s">
        <v>15325</v>
      </c>
      <c r="X773" s="6" t="s">
        <v>15373</v>
      </c>
    </row>
    <row r="774" spans="1:24">
      <c r="A774" s="21" t="s">
        <v>1109</v>
      </c>
      <c r="B774" s="6" t="s">
        <v>13951</v>
      </c>
      <c r="C774" s="6" t="s">
        <v>1110</v>
      </c>
      <c r="D774" s="6" t="s">
        <v>1095</v>
      </c>
      <c r="E774" s="6" t="s">
        <v>7007</v>
      </c>
      <c r="F774" s="6" t="s">
        <v>7008</v>
      </c>
      <c r="G774" s="6" t="s">
        <v>7009</v>
      </c>
      <c r="H774" s="6" t="s">
        <v>6007</v>
      </c>
      <c r="I774" s="6" t="s">
        <v>11605</v>
      </c>
      <c r="J774" s="6" t="s">
        <v>15309</v>
      </c>
      <c r="K774" s="6" t="s">
        <v>11844</v>
      </c>
      <c r="L774" s="6" t="s">
        <v>11604</v>
      </c>
      <c r="M774" s="6" t="s">
        <v>6008</v>
      </c>
      <c r="N774" s="6">
        <v>110052</v>
      </c>
      <c r="O774" s="6" t="s">
        <v>12950</v>
      </c>
      <c r="R774" s="6" t="s">
        <v>15310</v>
      </c>
      <c r="S774" s="6" t="s">
        <v>6008</v>
      </c>
      <c r="U774" s="6" t="s">
        <v>15310</v>
      </c>
      <c r="W774" s="6" t="s">
        <v>15325</v>
      </c>
      <c r="X774" s="6" t="s">
        <v>15373</v>
      </c>
    </row>
    <row r="775" spans="1:24">
      <c r="A775" s="21" t="s">
        <v>1200</v>
      </c>
      <c r="B775" s="6" t="s">
        <v>1202</v>
      </c>
      <c r="D775" s="6" t="s">
        <v>1202</v>
      </c>
      <c r="E775" s="6" t="s">
        <v>7115</v>
      </c>
      <c r="F775" s="6" t="s">
        <v>16975</v>
      </c>
      <c r="G775" s="6" t="s">
        <v>16976</v>
      </c>
      <c r="H775" s="6" t="s">
        <v>6456</v>
      </c>
      <c r="I775" s="6" t="s">
        <v>11605</v>
      </c>
      <c r="J775" s="6" t="s">
        <v>15309</v>
      </c>
      <c r="K775" s="6" t="s">
        <v>16977</v>
      </c>
      <c r="L775" s="6" t="s">
        <v>11604</v>
      </c>
      <c r="M775" s="6" t="s">
        <v>6195</v>
      </c>
      <c r="R775" s="6" t="s">
        <v>15318</v>
      </c>
      <c r="S775" s="6" t="s">
        <v>15237</v>
      </c>
      <c r="T775" s="6" t="s">
        <v>15237</v>
      </c>
      <c r="U775" s="6" t="s">
        <v>15310</v>
      </c>
      <c r="W775" s="6" t="s">
        <v>15325</v>
      </c>
      <c r="X775" s="6" t="s">
        <v>15373</v>
      </c>
    </row>
    <row r="776" spans="1:24">
      <c r="A776" s="21" t="s">
        <v>1200</v>
      </c>
      <c r="B776" s="6" t="s">
        <v>1202</v>
      </c>
      <c r="C776" s="6" t="s">
        <v>1201</v>
      </c>
      <c r="D776" s="6" t="s">
        <v>1202</v>
      </c>
      <c r="E776" s="6" t="s">
        <v>7115</v>
      </c>
      <c r="F776" s="6" t="s">
        <v>7116</v>
      </c>
      <c r="G776" s="6" t="s">
        <v>7117</v>
      </c>
      <c r="H776" s="6" t="s">
        <v>6456</v>
      </c>
      <c r="I776" s="6" t="s">
        <v>11605</v>
      </c>
      <c r="J776" s="6" t="s">
        <v>15309</v>
      </c>
      <c r="K776" s="6" t="s">
        <v>11875</v>
      </c>
      <c r="L776" s="6" t="s">
        <v>11604</v>
      </c>
      <c r="M776" s="6" t="s">
        <v>6195</v>
      </c>
      <c r="O776" s="6">
        <v>9325323707</v>
      </c>
      <c r="R776" s="6" t="s">
        <v>15310</v>
      </c>
      <c r="S776" s="6" t="s">
        <v>6195</v>
      </c>
      <c r="U776" s="6" t="s">
        <v>15310</v>
      </c>
      <c r="W776" s="6" t="s">
        <v>15325</v>
      </c>
      <c r="X776" s="6" t="s">
        <v>15373</v>
      </c>
    </row>
    <row r="777" spans="1:24">
      <c r="A777" s="21" t="s">
        <v>1180</v>
      </c>
      <c r="B777" s="6" t="s">
        <v>1182</v>
      </c>
      <c r="D777" s="6" t="s">
        <v>1182</v>
      </c>
      <c r="E777" s="6" t="s">
        <v>7093</v>
      </c>
      <c r="F777" s="6" t="s">
        <v>7094</v>
      </c>
      <c r="G777" s="6" t="s">
        <v>16978</v>
      </c>
      <c r="H777" s="6" t="s">
        <v>7096</v>
      </c>
      <c r="I777" s="6" t="s">
        <v>11605</v>
      </c>
      <c r="J777" s="6" t="s">
        <v>15309</v>
      </c>
      <c r="K777" s="6" t="s">
        <v>11868</v>
      </c>
      <c r="L777" s="6" t="s">
        <v>11604</v>
      </c>
      <c r="M777" s="6" t="s">
        <v>6195</v>
      </c>
      <c r="O777" s="6">
        <v>919873869329</v>
      </c>
      <c r="R777" s="6" t="s">
        <v>15318</v>
      </c>
      <c r="S777" s="6" t="s">
        <v>15237</v>
      </c>
      <c r="T777" s="6" t="s">
        <v>15237</v>
      </c>
      <c r="U777" s="6" t="s">
        <v>15310</v>
      </c>
      <c r="W777" s="6" t="s">
        <v>15325</v>
      </c>
      <c r="X777" s="6" t="s">
        <v>15373</v>
      </c>
    </row>
    <row r="778" spans="1:24">
      <c r="A778" s="21" t="s">
        <v>1180</v>
      </c>
      <c r="B778" s="6" t="s">
        <v>1182</v>
      </c>
      <c r="C778" s="6" t="s">
        <v>1181</v>
      </c>
      <c r="D778" s="6" t="s">
        <v>1182</v>
      </c>
      <c r="E778" s="6" t="s">
        <v>7093</v>
      </c>
      <c r="F778" s="6" t="s">
        <v>7094</v>
      </c>
      <c r="G778" s="6" t="s">
        <v>7095</v>
      </c>
      <c r="H778" s="6" t="s">
        <v>7096</v>
      </c>
      <c r="I778" s="6" t="s">
        <v>11605</v>
      </c>
      <c r="J778" s="6" t="s">
        <v>15309</v>
      </c>
      <c r="K778" s="6" t="s">
        <v>11868</v>
      </c>
      <c r="L778" s="6" t="s">
        <v>11609</v>
      </c>
      <c r="M778" s="6" t="s">
        <v>6195</v>
      </c>
      <c r="O778" s="6">
        <v>27626696</v>
      </c>
      <c r="R778" s="6" t="s">
        <v>15310</v>
      </c>
      <c r="S778" s="6" t="s">
        <v>6195</v>
      </c>
      <c r="U778" s="6" t="s">
        <v>15310</v>
      </c>
      <c r="W778" s="6" t="s">
        <v>15325</v>
      </c>
      <c r="X778" s="6" t="s">
        <v>15373</v>
      </c>
    </row>
    <row r="779" spans="1:24">
      <c r="A779" s="21" t="s">
        <v>1103</v>
      </c>
      <c r="B779" s="6" t="s">
        <v>1105</v>
      </c>
      <c r="D779" s="6" t="s">
        <v>1105</v>
      </c>
      <c r="E779" s="6" t="s">
        <v>16979</v>
      </c>
      <c r="F779" s="6" t="s">
        <v>16980</v>
      </c>
      <c r="G779" s="6" t="s">
        <v>16981</v>
      </c>
      <c r="H779" s="6" t="s">
        <v>6007</v>
      </c>
      <c r="I779" s="6" t="s">
        <v>11610</v>
      </c>
      <c r="J779" s="6" t="s">
        <v>15309</v>
      </c>
      <c r="L779" s="6" t="s">
        <v>11604</v>
      </c>
      <c r="M779" s="6" t="s">
        <v>6008</v>
      </c>
      <c r="N779" s="6">
        <v>110007</v>
      </c>
      <c r="O779" s="6" t="s">
        <v>16982</v>
      </c>
      <c r="R779" s="6" t="s">
        <v>15318</v>
      </c>
      <c r="S779" s="6" t="s">
        <v>15237</v>
      </c>
      <c r="T779" s="6" t="s">
        <v>15237</v>
      </c>
      <c r="U779" s="6" t="s">
        <v>15310</v>
      </c>
      <c r="W779" s="6" t="s">
        <v>15311</v>
      </c>
      <c r="X779" s="6" t="s">
        <v>15321</v>
      </c>
    </row>
    <row r="780" spans="1:24">
      <c r="A780" s="21" t="s">
        <v>1103</v>
      </c>
      <c r="B780" s="6" t="s">
        <v>1105</v>
      </c>
      <c r="C780" s="6" t="s">
        <v>1104</v>
      </c>
      <c r="D780" s="6" t="s">
        <v>1105</v>
      </c>
      <c r="E780" s="6" t="s">
        <v>7019</v>
      </c>
      <c r="F780" s="6" t="s">
        <v>7020</v>
      </c>
      <c r="G780" s="6" t="s">
        <v>7021</v>
      </c>
      <c r="H780" s="6" t="s">
        <v>6212</v>
      </c>
      <c r="I780" s="6" t="s">
        <v>11610</v>
      </c>
      <c r="J780" s="6" t="s">
        <v>15309</v>
      </c>
      <c r="K780" s="6" t="s">
        <v>11846</v>
      </c>
      <c r="L780" s="6" t="s">
        <v>11604</v>
      </c>
      <c r="M780" s="6" t="s">
        <v>6008</v>
      </c>
      <c r="N780" s="6">
        <v>110007</v>
      </c>
      <c r="O780" s="6" t="s">
        <v>12949</v>
      </c>
      <c r="R780" s="6" t="s">
        <v>15310</v>
      </c>
      <c r="S780" s="6" t="s">
        <v>6008</v>
      </c>
      <c r="U780" s="6" t="s">
        <v>15310</v>
      </c>
      <c r="W780" s="6" t="s">
        <v>15311</v>
      </c>
      <c r="X780" s="6" t="s">
        <v>15321</v>
      </c>
    </row>
    <row r="781" spans="1:24">
      <c r="A781" s="21" t="s">
        <v>1134</v>
      </c>
      <c r="B781" s="6" t="s">
        <v>1136</v>
      </c>
      <c r="D781" s="6" t="s">
        <v>1136</v>
      </c>
      <c r="E781" s="6" t="s">
        <v>7040</v>
      </c>
      <c r="F781" s="6" t="s">
        <v>7041</v>
      </c>
      <c r="G781" s="6" t="s">
        <v>16983</v>
      </c>
      <c r="H781" s="6" t="s">
        <v>7042</v>
      </c>
      <c r="I781" s="6" t="s">
        <v>11610</v>
      </c>
      <c r="J781" s="6" t="s">
        <v>15309</v>
      </c>
      <c r="K781" s="6" t="s">
        <v>11856</v>
      </c>
      <c r="L781" s="6" t="s">
        <v>11604</v>
      </c>
      <c r="M781" s="6" t="s">
        <v>6140</v>
      </c>
      <c r="N781" s="6">
        <v>144002</v>
      </c>
      <c r="O781" s="6" t="s">
        <v>12955</v>
      </c>
      <c r="R781" s="6" t="s">
        <v>15318</v>
      </c>
      <c r="S781" s="6" t="s">
        <v>15237</v>
      </c>
      <c r="T781" s="6" t="s">
        <v>15237</v>
      </c>
      <c r="U781" s="6" t="s">
        <v>15310</v>
      </c>
      <c r="W781" s="6" t="s">
        <v>15311</v>
      </c>
      <c r="X781" s="6" t="s">
        <v>15314</v>
      </c>
    </row>
    <row r="782" spans="1:24">
      <c r="A782" s="21" t="s">
        <v>1134</v>
      </c>
      <c r="B782" s="6" t="s">
        <v>1136</v>
      </c>
      <c r="C782" s="6" t="s">
        <v>1135</v>
      </c>
      <c r="D782" s="6" t="s">
        <v>1136</v>
      </c>
      <c r="E782" s="6" t="s">
        <v>7040</v>
      </c>
      <c r="F782" s="6" t="s">
        <v>7041</v>
      </c>
      <c r="G782" s="6" t="s">
        <v>7042</v>
      </c>
      <c r="H782" s="6" t="s">
        <v>7042</v>
      </c>
      <c r="I782" s="6" t="s">
        <v>11610</v>
      </c>
      <c r="J782" s="6" t="s">
        <v>15309</v>
      </c>
      <c r="K782" s="6" t="s">
        <v>11856</v>
      </c>
      <c r="L782" s="6" t="s">
        <v>11604</v>
      </c>
      <c r="M782" s="6" t="s">
        <v>6140</v>
      </c>
      <c r="N782" s="6">
        <v>144002</v>
      </c>
      <c r="O782" s="6" t="s">
        <v>12925</v>
      </c>
      <c r="R782" s="6" t="s">
        <v>15310</v>
      </c>
      <c r="S782" s="6" t="s">
        <v>6140</v>
      </c>
      <c r="U782" s="6" t="s">
        <v>15310</v>
      </c>
      <c r="W782" s="6" t="s">
        <v>15311</v>
      </c>
      <c r="X782" s="6" t="s">
        <v>15314</v>
      </c>
    </row>
    <row r="783" spans="1:24">
      <c r="A783" s="21" t="s">
        <v>1026</v>
      </c>
      <c r="B783" s="6" t="s">
        <v>1028</v>
      </c>
      <c r="D783" s="6" t="s">
        <v>1028</v>
      </c>
      <c r="H783" s="6" t="s">
        <v>6521</v>
      </c>
      <c r="I783" s="6" t="s">
        <v>11610</v>
      </c>
      <c r="J783" s="6" t="s">
        <v>15309</v>
      </c>
      <c r="L783" s="6" t="s">
        <v>11604</v>
      </c>
      <c r="M783" s="6" t="s">
        <v>6140</v>
      </c>
      <c r="O783" s="6" t="s">
        <v>12929</v>
      </c>
      <c r="R783" s="6" t="s">
        <v>15318</v>
      </c>
      <c r="S783" s="6" t="s">
        <v>15237</v>
      </c>
      <c r="T783" s="6" t="s">
        <v>15237</v>
      </c>
      <c r="U783" s="6" t="s">
        <v>15310</v>
      </c>
      <c r="W783" s="6" t="s">
        <v>15311</v>
      </c>
      <c r="X783" s="6" t="s">
        <v>15314</v>
      </c>
    </row>
    <row r="784" spans="1:24">
      <c r="A784" s="21" t="s">
        <v>1026</v>
      </c>
      <c r="B784" s="6" t="s">
        <v>1028</v>
      </c>
      <c r="C784" s="6" t="s">
        <v>1027</v>
      </c>
      <c r="D784" s="6" t="s">
        <v>1028</v>
      </c>
      <c r="I784" s="6" t="s">
        <v>11610</v>
      </c>
      <c r="J784" s="6" t="s">
        <v>15309</v>
      </c>
      <c r="L784" s="6" t="s">
        <v>11604</v>
      </c>
      <c r="M784" s="6" t="s">
        <v>6140</v>
      </c>
      <c r="R784" s="6" t="s">
        <v>15310</v>
      </c>
      <c r="S784" s="6" t="s">
        <v>6140</v>
      </c>
      <c r="U784" s="6" t="s">
        <v>15310</v>
      </c>
      <c r="W784" s="6" t="s">
        <v>15311</v>
      </c>
      <c r="X784" s="6" t="s">
        <v>15314</v>
      </c>
    </row>
    <row r="785" spans="1:24">
      <c r="A785" s="21" t="s">
        <v>1100</v>
      </c>
      <c r="B785" s="6" t="s">
        <v>1102</v>
      </c>
      <c r="D785" s="6" t="s">
        <v>1102</v>
      </c>
      <c r="E785" s="6" t="s">
        <v>16984</v>
      </c>
      <c r="F785" s="6" t="s">
        <v>16985</v>
      </c>
      <c r="G785" s="6" t="s">
        <v>16986</v>
      </c>
      <c r="H785" s="6" t="s">
        <v>6200</v>
      </c>
      <c r="I785" s="6" t="s">
        <v>11606</v>
      </c>
      <c r="J785" s="6" t="s">
        <v>15309</v>
      </c>
      <c r="K785" s="6" t="s">
        <v>16987</v>
      </c>
      <c r="L785" s="6" t="s">
        <v>11604</v>
      </c>
      <c r="M785" s="6" t="s">
        <v>5962</v>
      </c>
      <c r="N785" s="6">
        <v>400706</v>
      </c>
      <c r="R785" s="6" t="s">
        <v>15318</v>
      </c>
      <c r="S785" s="6" t="s">
        <v>15237</v>
      </c>
      <c r="T785" s="6" t="s">
        <v>15237</v>
      </c>
      <c r="U785" s="6" t="s">
        <v>15310</v>
      </c>
      <c r="W785" s="6" t="s">
        <v>15311</v>
      </c>
      <c r="X785" s="6" t="s">
        <v>15313</v>
      </c>
    </row>
    <row r="786" spans="1:24">
      <c r="A786" s="21" t="s">
        <v>1100</v>
      </c>
      <c r="B786" s="6" t="s">
        <v>1102</v>
      </c>
      <c r="C786" s="6" t="s">
        <v>1101</v>
      </c>
      <c r="D786" s="6" t="s">
        <v>1102</v>
      </c>
      <c r="E786" s="6" t="s">
        <v>7015</v>
      </c>
      <c r="F786" s="6" t="s">
        <v>7016</v>
      </c>
      <c r="G786" s="6" t="s">
        <v>7017</v>
      </c>
      <c r="H786" s="6" t="s">
        <v>7018</v>
      </c>
      <c r="I786" s="6" t="s">
        <v>11606</v>
      </c>
      <c r="J786" s="6" t="s">
        <v>15309</v>
      </c>
      <c r="K786" s="6" t="s">
        <v>11845</v>
      </c>
      <c r="L786" s="6" t="s">
        <v>11604</v>
      </c>
      <c r="M786" s="6" t="s">
        <v>5962</v>
      </c>
      <c r="N786" s="6">
        <v>400706</v>
      </c>
      <c r="O786" s="6" t="s">
        <v>12948</v>
      </c>
      <c r="R786" s="6" t="s">
        <v>15310</v>
      </c>
      <c r="S786" s="6" t="s">
        <v>5962</v>
      </c>
      <c r="U786" s="6" t="s">
        <v>15310</v>
      </c>
      <c r="W786" s="6" t="s">
        <v>15311</v>
      </c>
      <c r="X786" s="6" t="s">
        <v>15313</v>
      </c>
    </row>
    <row r="787" spans="1:24">
      <c r="A787" s="21" t="s">
        <v>1083</v>
      </c>
      <c r="B787" s="6" t="s">
        <v>15510</v>
      </c>
      <c r="D787" s="6" t="s">
        <v>15510</v>
      </c>
      <c r="E787" s="6" t="s">
        <v>16988</v>
      </c>
      <c r="F787" s="6">
        <v>-110092</v>
      </c>
      <c r="H787" s="6" t="s">
        <v>6007</v>
      </c>
      <c r="I787" s="6" t="s">
        <v>11610</v>
      </c>
      <c r="J787" s="6" t="s">
        <v>15309</v>
      </c>
      <c r="L787" s="6" t="s">
        <v>11604</v>
      </c>
      <c r="M787" s="6" t="s">
        <v>6008</v>
      </c>
      <c r="N787" s="6">
        <v>110092</v>
      </c>
      <c r="O787" s="6" t="s">
        <v>12944</v>
      </c>
      <c r="R787" s="6" t="s">
        <v>15318</v>
      </c>
      <c r="S787" s="6" t="s">
        <v>15237</v>
      </c>
      <c r="T787" s="6" t="s">
        <v>15237</v>
      </c>
      <c r="U787" s="6" t="s">
        <v>15310</v>
      </c>
      <c r="W787" s="6" t="s">
        <v>15311</v>
      </c>
      <c r="X787" s="6" t="s">
        <v>15321</v>
      </c>
    </row>
    <row r="788" spans="1:24">
      <c r="A788" s="21" t="s">
        <v>1083</v>
      </c>
      <c r="B788" s="6" t="s">
        <v>15510</v>
      </c>
      <c r="C788" s="6" t="s">
        <v>1084</v>
      </c>
      <c r="D788" s="6" t="s">
        <v>15510</v>
      </c>
      <c r="E788" s="6" t="s">
        <v>15511</v>
      </c>
      <c r="F788" s="6" t="s">
        <v>5972</v>
      </c>
      <c r="I788" s="6" t="s">
        <v>11610</v>
      </c>
      <c r="J788" s="6" t="s">
        <v>15309</v>
      </c>
      <c r="L788" s="6" t="s">
        <v>11604</v>
      </c>
      <c r="M788" s="6" t="s">
        <v>6008</v>
      </c>
      <c r="O788" s="6" t="s">
        <v>12943</v>
      </c>
      <c r="R788" s="6" t="s">
        <v>15310</v>
      </c>
      <c r="S788" s="6" t="s">
        <v>6008</v>
      </c>
      <c r="U788" s="6" t="s">
        <v>15310</v>
      </c>
      <c r="W788" s="6" t="s">
        <v>15311</v>
      </c>
      <c r="X788" s="6" t="s">
        <v>15321</v>
      </c>
    </row>
    <row r="789" spans="1:24">
      <c r="A789" s="21" t="s">
        <v>1114</v>
      </c>
      <c r="B789" s="6" t="s">
        <v>1116</v>
      </c>
      <c r="D789" s="6" t="s">
        <v>1116</v>
      </c>
      <c r="E789" s="6" t="s">
        <v>16989</v>
      </c>
      <c r="H789" s="6" t="s">
        <v>6212</v>
      </c>
      <c r="I789" s="6" t="s">
        <v>11605</v>
      </c>
      <c r="J789" s="6" t="s">
        <v>15309</v>
      </c>
      <c r="K789" s="6" t="s">
        <v>11849</v>
      </c>
      <c r="L789" s="6" t="s">
        <v>11604</v>
      </c>
      <c r="M789" s="6" t="s">
        <v>6008</v>
      </c>
      <c r="N789" s="6">
        <v>110092</v>
      </c>
      <c r="O789" s="6">
        <v>9810629982</v>
      </c>
      <c r="R789" s="6" t="s">
        <v>15318</v>
      </c>
      <c r="S789" s="6" t="s">
        <v>15237</v>
      </c>
      <c r="T789" s="6" t="s">
        <v>15237</v>
      </c>
      <c r="U789" s="6" t="s">
        <v>15310</v>
      </c>
      <c r="W789" s="6" t="s">
        <v>15334</v>
      </c>
      <c r="X789" s="6" t="s">
        <v>15335</v>
      </c>
    </row>
    <row r="790" spans="1:24">
      <c r="A790" s="21" t="s">
        <v>1114</v>
      </c>
      <c r="B790" s="6" t="s">
        <v>1116</v>
      </c>
      <c r="C790" s="6" t="s">
        <v>1115</v>
      </c>
      <c r="D790" s="6" t="s">
        <v>1116</v>
      </c>
      <c r="E790" s="6" t="s">
        <v>7026</v>
      </c>
      <c r="H790" s="6" t="s">
        <v>6212</v>
      </c>
      <c r="I790" s="6" t="s">
        <v>11605</v>
      </c>
      <c r="J790" s="6" t="s">
        <v>15309</v>
      </c>
      <c r="K790" s="6" t="s">
        <v>11849</v>
      </c>
      <c r="L790" s="6" t="s">
        <v>11604</v>
      </c>
      <c r="M790" s="6" t="s">
        <v>6008</v>
      </c>
      <c r="N790" s="6">
        <v>110092</v>
      </c>
      <c r="O790" s="6" t="s">
        <v>12952</v>
      </c>
      <c r="R790" s="6" t="s">
        <v>15310</v>
      </c>
      <c r="S790" s="6" t="s">
        <v>6008</v>
      </c>
      <c r="U790" s="6" t="s">
        <v>15310</v>
      </c>
      <c r="W790" s="6" t="s">
        <v>15334</v>
      </c>
      <c r="X790" s="6" t="s">
        <v>15335</v>
      </c>
    </row>
    <row r="791" spans="1:24">
      <c r="A791" s="21" t="s">
        <v>16990</v>
      </c>
      <c r="B791" s="6" t="s">
        <v>16991</v>
      </c>
      <c r="D791" s="6" t="s">
        <v>16991</v>
      </c>
      <c r="H791" s="6" t="s">
        <v>6313</v>
      </c>
      <c r="I791" s="6" t="s">
        <v>11605</v>
      </c>
      <c r="J791" s="6" t="s">
        <v>15309</v>
      </c>
      <c r="L791" s="6" t="s">
        <v>11604</v>
      </c>
      <c r="M791" s="6" t="s">
        <v>5962</v>
      </c>
      <c r="N791" s="6">
        <v>400053</v>
      </c>
      <c r="R791" s="6" t="s">
        <v>15318</v>
      </c>
      <c r="S791" s="6" t="s">
        <v>15237</v>
      </c>
      <c r="T791" s="6" t="s">
        <v>15237</v>
      </c>
      <c r="U791" s="6" t="s">
        <v>15310</v>
      </c>
      <c r="W791" s="6" t="s">
        <v>15334</v>
      </c>
      <c r="X791" s="6" t="s">
        <v>15346</v>
      </c>
    </row>
    <row r="792" spans="1:24">
      <c r="A792" s="21" t="s">
        <v>1029</v>
      </c>
      <c r="B792" s="6" t="s">
        <v>15512</v>
      </c>
      <c r="D792" s="6" t="s">
        <v>15512</v>
      </c>
      <c r="E792" s="6" t="s">
        <v>16992</v>
      </c>
      <c r="F792" s="6" t="s">
        <v>16993</v>
      </c>
      <c r="H792" s="6" t="s">
        <v>6257</v>
      </c>
      <c r="I792" s="6" t="s">
        <v>11610</v>
      </c>
      <c r="J792" s="6" t="s">
        <v>15309</v>
      </c>
      <c r="L792" s="6" t="s">
        <v>11604</v>
      </c>
      <c r="M792" s="6" t="s">
        <v>6195</v>
      </c>
      <c r="N792" s="6">
        <v>122004</v>
      </c>
      <c r="O792" s="6" t="s">
        <v>16994</v>
      </c>
      <c r="R792" s="6" t="s">
        <v>15318</v>
      </c>
      <c r="S792" s="6" t="s">
        <v>15237</v>
      </c>
      <c r="T792" s="6" t="s">
        <v>15237</v>
      </c>
      <c r="U792" s="6" t="s">
        <v>15310</v>
      </c>
      <c r="W792" s="6" t="s">
        <v>15311</v>
      </c>
      <c r="X792" s="6" t="s">
        <v>15314</v>
      </c>
    </row>
    <row r="793" spans="1:24">
      <c r="A793" s="21" t="s">
        <v>1029</v>
      </c>
      <c r="B793" s="6" t="s">
        <v>15512</v>
      </c>
      <c r="C793" s="6" t="s">
        <v>1030</v>
      </c>
      <c r="D793" s="6" t="s">
        <v>1031</v>
      </c>
      <c r="E793" s="6" t="s">
        <v>6956</v>
      </c>
      <c r="F793" s="6" t="s">
        <v>6957</v>
      </c>
      <c r="G793" s="6" t="s">
        <v>6958</v>
      </c>
      <c r="H793" s="6" t="s">
        <v>6007</v>
      </c>
      <c r="I793" s="6" t="s">
        <v>11610</v>
      </c>
      <c r="J793" s="6" t="s">
        <v>15309</v>
      </c>
      <c r="K793" s="6" t="s">
        <v>11840</v>
      </c>
      <c r="L793" s="6" t="s">
        <v>11604</v>
      </c>
      <c r="M793" s="6" t="s">
        <v>6008</v>
      </c>
      <c r="O793" s="6" t="s">
        <v>12929</v>
      </c>
      <c r="R793" s="6" t="s">
        <v>15310</v>
      </c>
      <c r="S793" s="6" t="s">
        <v>6008</v>
      </c>
      <c r="U793" s="6" t="s">
        <v>15310</v>
      </c>
      <c r="W793" s="6" t="s">
        <v>15311</v>
      </c>
      <c r="X793" s="6" t="s">
        <v>15314</v>
      </c>
    </row>
    <row r="794" spans="1:24">
      <c r="A794" s="21" t="s">
        <v>1209</v>
      </c>
      <c r="B794" s="6" t="s">
        <v>1211</v>
      </c>
      <c r="D794" s="6" t="s">
        <v>1211</v>
      </c>
      <c r="E794" s="6" t="s">
        <v>16995</v>
      </c>
      <c r="F794" s="6" t="s">
        <v>16996</v>
      </c>
      <c r="G794" s="6" t="s">
        <v>16997</v>
      </c>
      <c r="H794" s="6" t="s">
        <v>6313</v>
      </c>
      <c r="I794" s="6" t="s">
        <v>11605</v>
      </c>
      <c r="J794" s="6" t="s">
        <v>15309</v>
      </c>
      <c r="L794" s="6" t="s">
        <v>11604</v>
      </c>
      <c r="M794" s="6" t="s">
        <v>5962</v>
      </c>
      <c r="N794" s="6">
        <v>400080</v>
      </c>
      <c r="O794" s="6">
        <v>9892364445</v>
      </c>
      <c r="R794" s="6" t="s">
        <v>15318</v>
      </c>
      <c r="S794" s="6" t="s">
        <v>15237</v>
      </c>
      <c r="T794" s="6" t="s">
        <v>15237</v>
      </c>
      <c r="U794" s="6" t="s">
        <v>15310</v>
      </c>
      <c r="W794" s="6" t="s">
        <v>15345</v>
      </c>
      <c r="X794" s="6" t="s">
        <v>15330</v>
      </c>
    </row>
    <row r="795" spans="1:24">
      <c r="A795" s="21" t="s">
        <v>1209</v>
      </c>
      <c r="B795" s="6" t="s">
        <v>1211</v>
      </c>
      <c r="C795" s="6" t="s">
        <v>1210</v>
      </c>
      <c r="D795" s="6" t="s">
        <v>1211</v>
      </c>
      <c r="E795" s="6" t="s">
        <v>7125</v>
      </c>
      <c r="F795" s="6" t="s">
        <v>7126</v>
      </c>
      <c r="G795" s="6" t="s">
        <v>7127</v>
      </c>
      <c r="H795" s="6" t="s">
        <v>6321</v>
      </c>
      <c r="I795" s="6" t="s">
        <v>11605</v>
      </c>
      <c r="J795" s="6" t="s">
        <v>15309</v>
      </c>
      <c r="K795" s="6" t="s">
        <v>11878</v>
      </c>
      <c r="L795" s="6" t="s">
        <v>11604</v>
      </c>
      <c r="M795" s="6" t="s">
        <v>5962</v>
      </c>
      <c r="N795" s="6">
        <v>421302</v>
      </c>
      <c r="O795" s="6" t="s">
        <v>12962</v>
      </c>
      <c r="R795" s="6" t="s">
        <v>15310</v>
      </c>
      <c r="S795" s="6" t="s">
        <v>5962</v>
      </c>
      <c r="U795" s="6" t="s">
        <v>15310</v>
      </c>
      <c r="W795" s="6" t="s">
        <v>15345</v>
      </c>
      <c r="X795" s="6" t="s">
        <v>15330</v>
      </c>
    </row>
    <row r="796" spans="1:24">
      <c r="A796" s="21" t="s">
        <v>1230</v>
      </c>
      <c r="B796" s="6" t="s">
        <v>15513</v>
      </c>
      <c r="D796" s="6" t="s">
        <v>15513</v>
      </c>
      <c r="E796" s="6" t="s">
        <v>7151</v>
      </c>
      <c r="F796" s="6" t="s">
        <v>7152</v>
      </c>
      <c r="H796" s="6" t="s">
        <v>6225</v>
      </c>
      <c r="I796" s="6" t="s">
        <v>11618</v>
      </c>
      <c r="J796" s="6" t="s">
        <v>15309</v>
      </c>
      <c r="L796" s="6" t="s">
        <v>11604</v>
      </c>
      <c r="M796" s="6" t="s">
        <v>6129</v>
      </c>
      <c r="N796" s="6">
        <v>600096</v>
      </c>
      <c r="O796" s="6" t="s">
        <v>12966</v>
      </c>
      <c r="R796" s="6" t="s">
        <v>15318</v>
      </c>
      <c r="S796" s="6" t="s">
        <v>15237</v>
      </c>
      <c r="T796" s="6" t="s">
        <v>15237</v>
      </c>
      <c r="U796" s="6" t="s">
        <v>15310</v>
      </c>
      <c r="W796" s="6" t="s">
        <v>15311</v>
      </c>
      <c r="X796" s="6" t="s">
        <v>15314</v>
      </c>
    </row>
    <row r="797" spans="1:24">
      <c r="A797" s="21" t="s">
        <v>1230</v>
      </c>
      <c r="B797" s="6" t="s">
        <v>15513</v>
      </c>
      <c r="C797" s="6" t="s">
        <v>1231</v>
      </c>
      <c r="D797" s="6" t="s">
        <v>1232</v>
      </c>
      <c r="E797" s="6" t="s">
        <v>7151</v>
      </c>
      <c r="F797" s="6" t="s">
        <v>7152</v>
      </c>
      <c r="I797" s="6" t="s">
        <v>11618</v>
      </c>
      <c r="J797" s="6" t="s">
        <v>15309</v>
      </c>
      <c r="L797" s="6" t="s">
        <v>11604</v>
      </c>
      <c r="M797" s="6" t="s">
        <v>6129</v>
      </c>
      <c r="R797" s="6" t="s">
        <v>15310</v>
      </c>
      <c r="S797" s="6" t="s">
        <v>6129</v>
      </c>
      <c r="U797" s="6" t="s">
        <v>15310</v>
      </c>
      <c r="W797" s="6" t="s">
        <v>15311</v>
      </c>
      <c r="X797" s="6" t="s">
        <v>15314</v>
      </c>
    </row>
    <row r="798" spans="1:24">
      <c r="A798" s="21" t="s">
        <v>1330</v>
      </c>
      <c r="B798" s="6" t="s">
        <v>15514</v>
      </c>
      <c r="D798" s="6" t="s">
        <v>15514</v>
      </c>
      <c r="E798" s="6" t="s">
        <v>16998</v>
      </c>
      <c r="F798" s="6" t="s">
        <v>16999</v>
      </c>
      <c r="G798" s="6" t="s">
        <v>6007</v>
      </c>
      <c r="H798" s="6" t="s">
        <v>6212</v>
      </c>
      <c r="I798" s="6" t="s">
        <v>11605</v>
      </c>
      <c r="J798" s="6" t="s">
        <v>15309</v>
      </c>
      <c r="K798" s="6" t="s">
        <v>17000</v>
      </c>
      <c r="L798" s="6" t="s">
        <v>11604</v>
      </c>
      <c r="M798" s="6" t="s">
        <v>6008</v>
      </c>
      <c r="N798" s="6">
        <v>110048</v>
      </c>
      <c r="O798" s="6" t="s">
        <v>17001</v>
      </c>
      <c r="R798" s="6" t="s">
        <v>15318</v>
      </c>
      <c r="S798" s="6" t="s">
        <v>15237</v>
      </c>
      <c r="T798" s="6" t="s">
        <v>15237</v>
      </c>
      <c r="U798" s="6" t="s">
        <v>15310</v>
      </c>
      <c r="W798" s="6" t="s">
        <v>15325</v>
      </c>
      <c r="X798" s="6" t="s">
        <v>15373</v>
      </c>
    </row>
    <row r="799" spans="1:24">
      <c r="A799" s="21" t="s">
        <v>1330</v>
      </c>
      <c r="B799" s="6" t="s">
        <v>15514</v>
      </c>
      <c r="C799" s="6" t="s">
        <v>1331</v>
      </c>
      <c r="D799" s="6" t="s">
        <v>1332</v>
      </c>
      <c r="E799" s="6" t="s">
        <v>7226</v>
      </c>
      <c r="F799" s="6" t="s">
        <v>7227</v>
      </c>
      <c r="H799" s="6" t="s">
        <v>6007</v>
      </c>
      <c r="I799" s="6" t="s">
        <v>11605</v>
      </c>
      <c r="J799" s="6" t="s">
        <v>15309</v>
      </c>
      <c r="L799" s="6" t="s">
        <v>11604</v>
      </c>
      <c r="M799" s="6" t="s">
        <v>6008</v>
      </c>
      <c r="N799" s="6">
        <v>110048</v>
      </c>
      <c r="O799" s="6" t="s">
        <v>12808</v>
      </c>
      <c r="R799" s="6" t="s">
        <v>15310</v>
      </c>
      <c r="S799" s="6" t="s">
        <v>6008</v>
      </c>
      <c r="U799" s="6" t="s">
        <v>15310</v>
      </c>
      <c r="W799" s="6" t="s">
        <v>15325</v>
      </c>
      <c r="X799" s="6" t="s">
        <v>15373</v>
      </c>
    </row>
    <row r="800" spans="1:24">
      <c r="A800" s="21" t="s">
        <v>1322</v>
      </c>
      <c r="B800" s="6" t="s">
        <v>15515</v>
      </c>
      <c r="D800" s="6" t="s">
        <v>15515</v>
      </c>
      <c r="E800" s="6" t="s">
        <v>17002</v>
      </c>
      <c r="F800" s="6" t="s">
        <v>17003</v>
      </c>
      <c r="G800" s="6" t="s">
        <v>17004</v>
      </c>
      <c r="H800" s="6" t="s">
        <v>6399</v>
      </c>
      <c r="I800" s="6" t="s">
        <v>11605</v>
      </c>
      <c r="J800" s="6" t="s">
        <v>15309</v>
      </c>
      <c r="K800" s="6" t="s">
        <v>11897</v>
      </c>
      <c r="L800" s="6" t="s">
        <v>11604</v>
      </c>
      <c r="M800" s="6" t="s">
        <v>5983</v>
      </c>
      <c r="N800" s="6">
        <v>560043</v>
      </c>
      <c r="O800" s="6">
        <v>9845118799</v>
      </c>
      <c r="R800" s="6" t="s">
        <v>15318</v>
      </c>
      <c r="S800" s="6" t="s">
        <v>15237</v>
      </c>
      <c r="T800" s="6" t="s">
        <v>15237</v>
      </c>
      <c r="U800" s="6" t="s">
        <v>15310</v>
      </c>
      <c r="W800" s="6" t="s">
        <v>15325</v>
      </c>
      <c r="X800" s="6" t="s">
        <v>15326</v>
      </c>
    </row>
    <row r="801" spans="1:24">
      <c r="A801" s="21" t="s">
        <v>1322</v>
      </c>
      <c r="B801" s="6" t="s">
        <v>15515</v>
      </c>
      <c r="C801" s="6" t="s">
        <v>1323</v>
      </c>
      <c r="D801" s="6" t="s">
        <v>1324</v>
      </c>
      <c r="E801" s="6" t="s">
        <v>7218</v>
      </c>
      <c r="F801" s="6" t="s">
        <v>7219</v>
      </c>
      <c r="G801" s="6" t="s">
        <v>7220</v>
      </c>
      <c r="H801" s="6" t="s">
        <v>6399</v>
      </c>
      <c r="I801" s="6" t="s">
        <v>11605</v>
      </c>
      <c r="J801" s="6" t="s">
        <v>15309</v>
      </c>
      <c r="K801" s="6" t="s">
        <v>11897</v>
      </c>
      <c r="L801" s="6" t="s">
        <v>11604</v>
      </c>
      <c r="M801" s="6" t="s">
        <v>5983</v>
      </c>
      <c r="N801" s="6">
        <v>560045</v>
      </c>
      <c r="O801" s="6" t="s">
        <v>12985</v>
      </c>
      <c r="R801" s="6" t="s">
        <v>15310</v>
      </c>
      <c r="S801" s="6" t="s">
        <v>5983</v>
      </c>
      <c r="U801" s="6" t="s">
        <v>15310</v>
      </c>
      <c r="W801" s="6" t="s">
        <v>15325</v>
      </c>
      <c r="X801" s="6" t="s">
        <v>15326</v>
      </c>
    </row>
    <row r="802" spans="1:24">
      <c r="A802" s="21" t="s">
        <v>1322</v>
      </c>
      <c r="B802" s="6" t="s">
        <v>15515</v>
      </c>
      <c r="C802" s="6" t="s">
        <v>1325</v>
      </c>
      <c r="D802" s="6" t="s">
        <v>1326</v>
      </c>
      <c r="E802" s="6" t="s">
        <v>7221</v>
      </c>
      <c r="F802" s="6" t="s">
        <v>7222</v>
      </c>
      <c r="G802" s="6" t="s">
        <v>7223</v>
      </c>
      <c r="H802" s="6" t="s">
        <v>6089</v>
      </c>
      <c r="I802" s="6" t="s">
        <v>11605</v>
      </c>
      <c r="J802" s="6" t="s">
        <v>15309</v>
      </c>
      <c r="K802" s="6" t="s">
        <v>11898</v>
      </c>
      <c r="L802" s="6" t="s">
        <v>11604</v>
      </c>
      <c r="M802" s="6" t="s">
        <v>5962</v>
      </c>
      <c r="N802" s="6">
        <v>411028</v>
      </c>
      <c r="O802" s="6">
        <v>9845118799</v>
      </c>
      <c r="R802" s="6" t="s">
        <v>15310</v>
      </c>
      <c r="S802" s="6" t="s">
        <v>5962</v>
      </c>
      <c r="U802" s="6" t="s">
        <v>15310</v>
      </c>
      <c r="W802" s="6" t="s">
        <v>15325</v>
      </c>
      <c r="X802" s="6" t="s">
        <v>15326</v>
      </c>
    </row>
    <row r="803" spans="1:24">
      <c r="A803" s="21" t="s">
        <v>1288</v>
      </c>
      <c r="B803" s="6" t="s">
        <v>15516</v>
      </c>
      <c r="D803" s="6" t="s">
        <v>15516</v>
      </c>
      <c r="E803" s="6" t="s">
        <v>17005</v>
      </c>
      <c r="F803" s="6" t="s">
        <v>7196</v>
      </c>
      <c r="G803" s="6" t="s">
        <v>7197</v>
      </c>
      <c r="H803" s="6" t="s">
        <v>6007</v>
      </c>
      <c r="I803" s="6" t="s">
        <v>11605</v>
      </c>
      <c r="J803" s="6" t="s">
        <v>15309</v>
      </c>
      <c r="L803" s="6" t="s">
        <v>11604</v>
      </c>
      <c r="M803" s="6" t="s">
        <v>6008</v>
      </c>
      <c r="N803" s="6">
        <v>110020</v>
      </c>
      <c r="O803" s="6">
        <v>-26372142</v>
      </c>
      <c r="R803" s="6" t="s">
        <v>15318</v>
      </c>
      <c r="S803" s="6" t="s">
        <v>15237</v>
      </c>
      <c r="T803" s="6" t="s">
        <v>15237</v>
      </c>
      <c r="U803" s="6" t="s">
        <v>15310</v>
      </c>
      <c r="W803" s="6" t="s">
        <v>15334</v>
      </c>
      <c r="X803" s="6" t="s">
        <v>15404</v>
      </c>
    </row>
    <row r="804" spans="1:24">
      <c r="A804" s="21" t="s">
        <v>1288</v>
      </c>
      <c r="B804" s="6" t="s">
        <v>15516</v>
      </c>
      <c r="C804" s="6" t="s">
        <v>1289</v>
      </c>
      <c r="D804" s="6" t="s">
        <v>1290</v>
      </c>
      <c r="E804" s="6" t="s">
        <v>15517</v>
      </c>
      <c r="F804" s="6" t="s">
        <v>7196</v>
      </c>
      <c r="G804" s="6" t="s">
        <v>7197</v>
      </c>
      <c r="I804" s="6" t="s">
        <v>11605</v>
      </c>
      <c r="J804" s="6" t="s">
        <v>15309</v>
      </c>
      <c r="L804" s="6" t="s">
        <v>11604</v>
      </c>
      <c r="M804" s="6" t="s">
        <v>6008</v>
      </c>
      <c r="O804" s="6" t="s">
        <v>12982</v>
      </c>
      <c r="R804" s="6" t="s">
        <v>15310</v>
      </c>
      <c r="S804" s="6" t="s">
        <v>6008</v>
      </c>
      <c r="U804" s="6" t="s">
        <v>15310</v>
      </c>
      <c r="W804" s="6" t="s">
        <v>15334</v>
      </c>
      <c r="X804" s="6" t="s">
        <v>15404</v>
      </c>
    </row>
    <row r="805" spans="1:24">
      <c r="A805" s="21" t="s">
        <v>1254</v>
      </c>
      <c r="B805" s="6" t="s">
        <v>1256</v>
      </c>
      <c r="D805" s="6" t="s">
        <v>1256</v>
      </c>
      <c r="E805" s="6" t="s">
        <v>7168</v>
      </c>
      <c r="F805" s="6" t="s">
        <v>17006</v>
      </c>
      <c r="G805" s="6" t="s">
        <v>7170</v>
      </c>
      <c r="H805" s="6" t="s">
        <v>6313</v>
      </c>
      <c r="I805" s="6" t="s">
        <v>11606</v>
      </c>
      <c r="J805" s="6" t="s">
        <v>15309</v>
      </c>
      <c r="L805" s="6" t="s">
        <v>11604</v>
      </c>
      <c r="M805" s="6" t="s">
        <v>5962</v>
      </c>
      <c r="N805" s="6">
        <v>400080</v>
      </c>
      <c r="O805" s="6" t="s">
        <v>12974</v>
      </c>
      <c r="P805" s="6">
        <v>8386</v>
      </c>
      <c r="R805" s="6" t="s">
        <v>15318</v>
      </c>
      <c r="S805" s="6" t="s">
        <v>15237</v>
      </c>
      <c r="T805" s="6" t="s">
        <v>15237</v>
      </c>
      <c r="U805" s="6" t="s">
        <v>15310</v>
      </c>
      <c r="W805" s="6" t="s">
        <v>15311</v>
      </c>
      <c r="X805" s="6" t="s">
        <v>15369</v>
      </c>
    </row>
    <row r="806" spans="1:24">
      <c r="A806" s="21" t="s">
        <v>1254</v>
      </c>
      <c r="B806" s="6" t="s">
        <v>1256</v>
      </c>
      <c r="C806" s="6" t="s">
        <v>1255</v>
      </c>
      <c r="D806" s="6" t="s">
        <v>1256</v>
      </c>
      <c r="E806" s="6" t="s">
        <v>7168</v>
      </c>
      <c r="F806" s="6" t="s">
        <v>7169</v>
      </c>
      <c r="G806" s="6" t="s">
        <v>7170</v>
      </c>
      <c r="H806" s="6" t="s">
        <v>7171</v>
      </c>
      <c r="I806" s="6" t="s">
        <v>11606</v>
      </c>
      <c r="J806" s="6" t="s">
        <v>15309</v>
      </c>
      <c r="L806" s="6" t="s">
        <v>11604</v>
      </c>
      <c r="M806" s="6" t="s">
        <v>5962</v>
      </c>
      <c r="N806" s="6">
        <v>400080</v>
      </c>
      <c r="O806" s="6" t="s">
        <v>12973</v>
      </c>
      <c r="R806" s="6" t="s">
        <v>15310</v>
      </c>
      <c r="S806" s="6" t="s">
        <v>5962</v>
      </c>
      <c r="U806" s="6" t="s">
        <v>15310</v>
      </c>
      <c r="W806" s="6" t="s">
        <v>15311</v>
      </c>
      <c r="X806" s="6" t="s">
        <v>15369</v>
      </c>
    </row>
    <row r="807" spans="1:24">
      <c r="A807" s="21" t="s">
        <v>1254</v>
      </c>
      <c r="B807" s="6" t="s">
        <v>1256</v>
      </c>
      <c r="C807" s="6" t="s">
        <v>1257</v>
      </c>
      <c r="D807" s="6" t="s">
        <v>949</v>
      </c>
      <c r="E807" s="6" t="s">
        <v>6882</v>
      </c>
      <c r="F807" s="6" t="s">
        <v>6883</v>
      </c>
      <c r="G807" s="6" t="s">
        <v>7172</v>
      </c>
      <c r="H807" s="6" t="s">
        <v>6313</v>
      </c>
      <c r="I807" s="6" t="s">
        <v>11606</v>
      </c>
      <c r="J807" s="6" t="s">
        <v>15309</v>
      </c>
      <c r="K807" s="6" t="s">
        <v>11885</v>
      </c>
      <c r="L807" s="6" t="s">
        <v>11604</v>
      </c>
      <c r="M807" s="6" t="s">
        <v>5962</v>
      </c>
      <c r="N807" s="6">
        <v>400080</v>
      </c>
      <c r="O807" s="6" t="s">
        <v>12974</v>
      </c>
      <c r="P807" s="6">
        <v>8386</v>
      </c>
      <c r="R807" s="6" t="s">
        <v>15310</v>
      </c>
      <c r="S807" s="6" t="s">
        <v>5962</v>
      </c>
      <c r="U807" s="6" t="s">
        <v>15310</v>
      </c>
      <c r="W807" s="6" t="s">
        <v>15311</v>
      </c>
      <c r="X807" s="6" t="s">
        <v>15369</v>
      </c>
    </row>
    <row r="808" spans="1:24">
      <c r="A808" s="21" t="s">
        <v>1254</v>
      </c>
      <c r="B808" s="6" t="s">
        <v>1256</v>
      </c>
      <c r="C808" s="6" t="s">
        <v>1258</v>
      </c>
      <c r="D808" s="6" t="s">
        <v>1256</v>
      </c>
      <c r="E808" s="6" t="s">
        <v>7173</v>
      </c>
      <c r="F808" s="6" t="s">
        <v>7174</v>
      </c>
      <c r="G808" s="6" t="s">
        <v>7175</v>
      </c>
      <c r="H808" s="6" t="s">
        <v>7176</v>
      </c>
      <c r="I808" s="6" t="s">
        <v>11606</v>
      </c>
      <c r="J808" s="6" t="s">
        <v>15309</v>
      </c>
      <c r="K808" s="6" t="s">
        <v>11886</v>
      </c>
      <c r="L808" s="6" t="s">
        <v>11604</v>
      </c>
      <c r="M808" s="6" t="s">
        <v>5962</v>
      </c>
      <c r="O808" s="6">
        <v>9820077670</v>
      </c>
      <c r="R808" s="6" t="s">
        <v>15310</v>
      </c>
      <c r="S808" s="6" t="s">
        <v>5962</v>
      </c>
      <c r="U808" s="6" t="s">
        <v>15310</v>
      </c>
      <c r="W808" s="6" t="s">
        <v>15311</v>
      </c>
      <c r="X808" s="6" t="s">
        <v>15369</v>
      </c>
    </row>
    <row r="809" spans="1:24">
      <c r="A809" s="21" t="s">
        <v>1381</v>
      </c>
      <c r="B809" s="6" t="s">
        <v>1383</v>
      </c>
      <c r="D809" s="6" t="s">
        <v>1383</v>
      </c>
      <c r="E809" s="6" t="s">
        <v>17007</v>
      </c>
      <c r="F809" s="6" t="s">
        <v>17008</v>
      </c>
      <c r="G809" s="6" t="s">
        <v>6200</v>
      </c>
      <c r="H809" s="6" t="s">
        <v>6200</v>
      </c>
      <c r="I809" s="6" t="s">
        <v>11606</v>
      </c>
      <c r="J809" s="6" t="s">
        <v>15309</v>
      </c>
      <c r="K809" s="6" t="s">
        <v>11912</v>
      </c>
      <c r="L809" s="6" t="s">
        <v>11604</v>
      </c>
      <c r="M809" s="6" t="s">
        <v>5962</v>
      </c>
      <c r="N809" s="6">
        <v>400701</v>
      </c>
      <c r="O809" s="6" t="s">
        <v>12998</v>
      </c>
      <c r="R809" s="6" t="s">
        <v>15318</v>
      </c>
      <c r="S809" s="6" t="s">
        <v>15237</v>
      </c>
      <c r="T809" s="6" t="s">
        <v>15237</v>
      </c>
      <c r="U809" s="6" t="s">
        <v>15310</v>
      </c>
      <c r="W809" s="6" t="s">
        <v>15311</v>
      </c>
      <c r="X809" s="6" t="s">
        <v>15369</v>
      </c>
    </row>
    <row r="810" spans="1:24">
      <c r="A810" s="21" t="s">
        <v>1381</v>
      </c>
      <c r="B810" s="6" t="s">
        <v>1383</v>
      </c>
      <c r="C810" s="6" t="s">
        <v>1382</v>
      </c>
      <c r="D810" s="6" t="s">
        <v>1383</v>
      </c>
      <c r="E810" s="6" t="s">
        <v>7280</v>
      </c>
      <c r="F810" s="6" t="s">
        <v>7281</v>
      </c>
      <c r="G810" s="6" t="s">
        <v>6200</v>
      </c>
      <c r="H810" s="6" t="s">
        <v>6200</v>
      </c>
      <c r="I810" s="6" t="s">
        <v>11606</v>
      </c>
      <c r="J810" s="6" t="s">
        <v>15309</v>
      </c>
      <c r="K810" s="6" t="s">
        <v>11912</v>
      </c>
      <c r="L810" s="6" t="s">
        <v>11609</v>
      </c>
      <c r="M810" s="6" t="s">
        <v>5962</v>
      </c>
      <c r="N810" s="6">
        <v>400701</v>
      </c>
      <c r="O810" s="6" t="s">
        <v>12997</v>
      </c>
      <c r="R810" s="6" t="s">
        <v>15310</v>
      </c>
      <c r="S810" s="6" t="s">
        <v>5962</v>
      </c>
      <c r="U810" s="6" t="s">
        <v>15310</v>
      </c>
      <c r="W810" s="6" t="s">
        <v>15311</v>
      </c>
      <c r="X810" s="6" t="s">
        <v>15369</v>
      </c>
    </row>
    <row r="811" spans="1:24">
      <c r="A811" s="21" t="s">
        <v>1306</v>
      </c>
      <c r="B811" s="6" t="s">
        <v>1308</v>
      </c>
      <c r="D811" s="6" t="s">
        <v>1308</v>
      </c>
      <c r="E811" s="6" t="s">
        <v>17009</v>
      </c>
      <c r="F811" s="6" t="s">
        <v>17010</v>
      </c>
      <c r="H811" s="6" t="s">
        <v>6007</v>
      </c>
      <c r="I811" s="6" t="s">
        <v>11605</v>
      </c>
      <c r="J811" s="6" t="s">
        <v>15309</v>
      </c>
      <c r="L811" s="6" t="s">
        <v>11604</v>
      </c>
      <c r="M811" s="6" t="s">
        <v>6008</v>
      </c>
      <c r="N811" s="6">
        <v>110049</v>
      </c>
      <c r="O811" s="6" t="s">
        <v>17011</v>
      </c>
      <c r="R811" s="6" t="s">
        <v>15318</v>
      </c>
      <c r="S811" s="6" t="s">
        <v>15237</v>
      </c>
      <c r="T811" s="6" t="s">
        <v>15237</v>
      </c>
      <c r="U811" s="6" t="s">
        <v>15310</v>
      </c>
      <c r="W811" s="6" t="s">
        <v>15334</v>
      </c>
      <c r="X811" s="6" t="s">
        <v>15335</v>
      </c>
    </row>
    <row r="812" spans="1:24">
      <c r="A812" s="21" t="s">
        <v>1306</v>
      </c>
      <c r="B812" s="6" t="s">
        <v>1308</v>
      </c>
      <c r="C812" s="6" t="s">
        <v>1307</v>
      </c>
      <c r="D812" s="6" t="s">
        <v>1308</v>
      </c>
      <c r="E812" s="6" t="s">
        <v>7206</v>
      </c>
      <c r="F812" s="6" t="s">
        <v>7207</v>
      </c>
      <c r="G812" s="6" t="s">
        <v>7208</v>
      </c>
      <c r="H812" s="6" t="s">
        <v>6257</v>
      </c>
      <c r="I812" s="6" t="s">
        <v>11605</v>
      </c>
      <c r="J812" s="6" t="s">
        <v>15309</v>
      </c>
      <c r="L812" s="6" t="s">
        <v>11604</v>
      </c>
      <c r="M812" s="6" t="s">
        <v>6195</v>
      </c>
      <c r="O812" s="6" t="s">
        <v>12984</v>
      </c>
      <c r="R812" s="6" t="s">
        <v>15310</v>
      </c>
      <c r="S812" s="6" t="s">
        <v>6195</v>
      </c>
      <c r="U812" s="6" t="s">
        <v>15310</v>
      </c>
      <c r="W812" s="6" t="s">
        <v>15334</v>
      </c>
      <c r="X812" s="6" t="s">
        <v>15335</v>
      </c>
    </row>
    <row r="813" spans="1:24">
      <c r="A813" s="21" t="s">
        <v>1245</v>
      </c>
      <c r="B813" s="6" t="s">
        <v>1247</v>
      </c>
      <c r="D813" s="6" t="s">
        <v>1247</v>
      </c>
      <c r="E813" s="6" t="s">
        <v>15518</v>
      </c>
      <c r="F813" s="6" t="s">
        <v>7162</v>
      </c>
      <c r="G813" s="6">
        <v>-500020</v>
      </c>
      <c r="H813" s="6" t="s">
        <v>6118</v>
      </c>
      <c r="I813" s="6" t="s">
        <v>11618</v>
      </c>
      <c r="J813" s="6" t="s">
        <v>15309</v>
      </c>
      <c r="L813" s="6" t="s">
        <v>11604</v>
      </c>
      <c r="M813" s="6" t="s">
        <v>5970</v>
      </c>
      <c r="N813" s="6">
        <v>500020</v>
      </c>
      <c r="O813" s="6" t="s">
        <v>12971</v>
      </c>
      <c r="R813" s="6" t="s">
        <v>15318</v>
      </c>
      <c r="S813" s="6" t="s">
        <v>15237</v>
      </c>
      <c r="T813" s="6" t="s">
        <v>15237</v>
      </c>
      <c r="U813" s="6" t="s">
        <v>15310</v>
      </c>
      <c r="W813" s="6" t="s">
        <v>15311</v>
      </c>
      <c r="X813" s="6" t="s">
        <v>15314</v>
      </c>
    </row>
    <row r="814" spans="1:24">
      <c r="A814" s="21" t="s">
        <v>1245</v>
      </c>
      <c r="B814" s="6" t="s">
        <v>1247</v>
      </c>
      <c r="C814" s="6" t="s">
        <v>1246</v>
      </c>
      <c r="D814" s="6" t="s">
        <v>1247</v>
      </c>
      <c r="E814" s="6" t="s">
        <v>15518</v>
      </c>
      <c r="F814" s="6" t="s">
        <v>7162</v>
      </c>
      <c r="G814" s="6">
        <v>-500020</v>
      </c>
      <c r="I814" s="6" t="s">
        <v>11618</v>
      </c>
      <c r="J814" s="6" t="s">
        <v>15309</v>
      </c>
      <c r="L814" s="6" t="s">
        <v>11604</v>
      </c>
      <c r="M814" s="6" t="s">
        <v>5970</v>
      </c>
      <c r="O814" s="6" t="s">
        <v>12970</v>
      </c>
      <c r="R814" s="6" t="s">
        <v>15310</v>
      </c>
      <c r="S814" s="6" t="s">
        <v>5970</v>
      </c>
      <c r="U814" s="6" t="s">
        <v>15310</v>
      </c>
      <c r="W814" s="6" t="s">
        <v>15311</v>
      </c>
      <c r="X814" s="6" t="s">
        <v>15314</v>
      </c>
    </row>
    <row r="815" spans="1:24">
      <c r="A815" s="21" t="s">
        <v>1378</v>
      </c>
      <c r="B815" s="6" t="s">
        <v>1380</v>
      </c>
      <c r="D815" s="6" t="s">
        <v>1380</v>
      </c>
      <c r="E815" s="6" t="s">
        <v>17012</v>
      </c>
      <c r="F815" s="6" t="s">
        <v>17013</v>
      </c>
      <c r="H815" s="6" t="s">
        <v>6149</v>
      </c>
      <c r="I815" s="6" t="s">
        <v>11817</v>
      </c>
      <c r="J815" s="6" t="s">
        <v>15309</v>
      </c>
      <c r="K815" s="6" t="s">
        <v>17014</v>
      </c>
      <c r="L815" s="6" t="s">
        <v>11604</v>
      </c>
      <c r="M815" s="6" t="s">
        <v>5995</v>
      </c>
      <c r="N815" s="6">
        <v>380001</v>
      </c>
      <c r="O815" s="6" t="s">
        <v>12997</v>
      </c>
      <c r="R815" s="6" t="s">
        <v>15318</v>
      </c>
      <c r="S815" s="6" t="s">
        <v>15237</v>
      </c>
      <c r="T815" s="6" t="s">
        <v>15237</v>
      </c>
      <c r="U815" s="6" t="s">
        <v>15310</v>
      </c>
      <c r="W815" s="6" t="s">
        <v>15345</v>
      </c>
      <c r="X815" s="6" t="s">
        <v>15312</v>
      </c>
    </row>
    <row r="816" spans="1:24">
      <c r="A816" s="21" t="s">
        <v>1378</v>
      </c>
      <c r="B816" s="6" t="s">
        <v>1380</v>
      </c>
      <c r="C816" s="6" t="s">
        <v>1379</v>
      </c>
      <c r="D816" s="6" t="s">
        <v>1380</v>
      </c>
      <c r="E816" s="6" t="s">
        <v>7277</v>
      </c>
      <c r="F816" s="6" t="s">
        <v>7278</v>
      </c>
      <c r="G816" s="6" t="s">
        <v>7279</v>
      </c>
      <c r="H816" s="6" t="s">
        <v>6149</v>
      </c>
      <c r="I816" s="6" t="s">
        <v>11817</v>
      </c>
      <c r="J816" s="6" t="s">
        <v>15309</v>
      </c>
      <c r="K816" s="6" t="s">
        <v>11911</v>
      </c>
      <c r="L816" s="6" t="s">
        <v>11604</v>
      </c>
      <c r="M816" s="6" t="s">
        <v>5995</v>
      </c>
      <c r="N816" s="6">
        <v>380001</v>
      </c>
      <c r="R816" s="6" t="s">
        <v>15310</v>
      </c>
      <c r="S816" s="6" t="s">
        <v>5995</v>
      </c>
      <c r="U816" s="6" t="s">
        <v>15310</v>
      </c>
      <c r="W816" s="6" t="s">
        <v>15345</v>
      </c>
      <c r="X816" s="6" t="s">
        <v>15312</v>
      </c>
    </row>
    <row r="817" spans="1:24">
      <c r="A817" s="21" t="s">
        <v>1248</v>
      </c>
      <c r="B817" s="6" t="s">
        <v>1250</v>
      </c>
      <c r="D817" s="6" t="s">
        <v>1250</v>
      </c>
      <c r="E817" s="6" t="s">
        <v>17015</v>
      </c>
      <c r="F817" s="6" t="s">
        <v>17016</v>
      </c>
      <c r="G817" s="6" t="s">
        <v>17017</v>
      </c>
      <c r="H817" s="6" t="s">
        <v>6007</v>
      </c>
      <c r="I817" s="6" t="s">
        <v>11610</v>
      </c>
      <c r="J817" s="6" t="s">
        <v>15309</v>
      </c>
      <c r="L817" s="6" t="s">
        <v>11604</v>
      </c>
      <c r="M817" s="6" t="s">
        <v>6008</v>
      </c>
      <c r="N817" s="6">
        <v>110019</v>
      </c>
      <c r="O817" s="6" t="s">
        <v>12972</v>
      </c>
      <c r="R817" s="6" t="s">
        <v>15318</v>
      </c>
      <c r="S817" s="6" t="s">
        <v>15237</v>
      </c>
      <c r="T817" s="6" t="s">
        <v>15237</v>
      </c>
      <c r="U817" s="6" t="s">
        <v>15310</v>
      </c>
      <c r="W817" s="6" t="s">
        <v>15311</v>
      </c>
      <c r="X817" s="6" t="s">
        <v>15321</v>
      </c>
    </row>
    <row r="818" spans="1:24">
      <c r="A818" s="21" t="s">
        <v>1248</v>
      </c>
      <c r="B818" s="6" t="s">
        <v>1250</v>
      </c>
      <c r="C818" s="6" t="s">
        <v>1249</v>
      </c>
      <c r="D818" s="6" t="s">
        <v>1250</v>
      </c>
      <c r="E818" s="6" t="s">
        <v>15519</v>
      </c>
      <c r="F818" s="6" t="s">
        <v>15520</v>
      </c>
      <c r="G818" s="6" t="s">
        <v>7165</v>
      </c>
      <c r="I818" s="6" t="s">
        <v>11610</v>
      </c>
      <c r="J818" s="6" t="s">
        <v>15309</v>
      </c>
      <c r="L818" s="6" t="s">
        <v>11604</v>
      </c>
      <c r="M818" s="6" t="s">
        <v>6008</v>
      </c>
      <c r="O818" s="6" t="s">
        <v>12971</v>
      </c>
      <c r="R818" s="6" t="s">
        <v>15310</v>
      </c>
      <c r="S818" s="6" t="s">
        <v>6008</v>
      </c>
      <c r="U818" s="6" t="s">
        <v>15310</v>
      </c>
      <c r="W818" s="6" t="s">
        <v>15311</v>
      </c>
      <c r="X818" s="6" t="s">
        <v>15321</v>
      </c>
    </row>
    <row r="819" spans="1:24">
      <c r="A819" s="21" t="s">
        <v>1342</v>
      </c>
      <c r="B819" s="6" t="s">
        <v>1250</v>
      </c>
      <c r="D819" s="6" t="s">
        <v>1250</v>
      </c>
      <c r="E819" s="6" t="s">
        <v>17018</v>
      </c>
      <c r="F819" s="6" t="s">
        <v>7239</v>
      </c>
      <c r="G819" s="6" t="s">
        <v>7240</v>
      </c>
      <c r="H819" s="6" t="s">
        <v>5973</v>
      </c>
      <c r="I819" s="6" t="s">
        <v>11610</v>
      </c>
      <c r="J819" s="6" t="s">
        <v>15309</v>
      </c>
      <c r="K819" s="6" t="s">
        <v>11902</v>
      </c>
      <c r="L819" s="6" t="s">
        <v>11604</v>
      </c>
      <c r="M819" s="6" t="s">
        <v>5975</v>
      </c>
      <c r="O819" s="6">
        <v>9811168404</v>
      </c>
      <c r="R819" s="6" t="s">
        <v>15318</v>
      </c>
      <c r="S819" s="6" t="s">
        <v>15237</v>
      </c>
      <c r="T819" s="6" t="s">
        <v>15237</v>
      </c>
      <c r="U819" s="6" t="s">
        <v>15310</v>
      </c>
      <c r="W819" s="6" t="s">
        <v>15311</v>
      </c>
      <c r="X819" s="6" t="s">
        <v>15321</v>
      </c>
    </row>
    <row r="820" spans="1:24">
      <c r="A820" s="21" t="s">
        <v>1342</v>
      </c>
      <c r="B820" s="6" t="s">
        <v>1250</v>
      </c>
      <c r="C820" s="6" t="s">
        <v>1343</v>
      </c>
      <c r="D820" s="6" t="s">
        <v>1250</v>
      </c>
      <c r="E820" s="6" t="s">
        <v>7238</v>
      </c>
      <c r="F820" s="6" t="s">
        <v>7239</v>
      </c>
      <c r="G820" s="6" t="s">
        <v>7240</v>
      </c>
      <c r="H820" s="6" t="s">
        <v>5973</v>
      </c>
      <c r="I820" s="6" t="s">
        <v>11610</v>
      </c>
      <c r="J820" s="6" t="s">
        <v>15309</v>
      </c>
      <c r="K820" s="6" t="s">
        <v>11902</v>
      </c>
      <c r="L820" s="6" t="s">
        <v>11604</v>
      </c>
      <c r="M820" s="6" t="s">
        <v>5975</v>
      </c>
      <c r="O820" s="6" t="s">
        <v>12989</v>
      </c>
      <c r="R820" s="6" t="s">
        <v>15310</v>
      </c>
      <c r="S820" s="6" t="s">
        <v>5975</v>
      </c>
      <c r="U820" s="6" t="s">
        <v>15310</v>
      </c>
      <c r="W820" s="6" t="s">
        <v>15311</v>
      </c>
      <c r="X820" s="6" t="s">
        <v>15321</v>
      </c>
    </row>
    <row r="821" spans="1:24">
      <c r="A821" s="21" t="s">
        <v>1309</v>
      </c>
      <c r="B821" s="6" t="s">
        <v>1311</v>
      </c>
      <c r="D821" s="6" t="s">
        <v>1311</v>
      </c>
      <c r="E821" s="6" t="s">
        <v>17019</v>
      </c>
      <c r="F821" s="6" t="s">
        <v>17020</v>
      </c>
      <c r="H821" s="6" t="s">
        <v>6007</v>
      </c>
      <c r="I821" s="6" t="s">
        <v>11605</v>
      </c>
      <c r="J821" s="6" t="s">
        <v>15309</v>
      </c>
      <c r="K821" s="6" t="s">
        <v>11892</v>
      </c>
      <c r="L821" s="6" t="s">
        <v>11604</v>
      </c>
      <c r="M821" s="6" t="s">
        <v>6008</v>
      </c>
      <c r="N821" s="6">
        <v>110028</v>
      </c>
      <c r="O821" s="6">
        <v>9312961770</v>
      </c>
      <c r="R821" s="6" t="s">
        <v>15318</v>
      </c>
      <c r="S821" s="6" t="s">
        <v>15237</v>
      </c>
      <c r="T821" s="6" t="s">
        <v>15237</v>
      </c>
      <c r="U821" s="6" t="s">
        <v>15310</v>
      </c>
      <c r="W821" s="6" t="s">
        <v>15311</v>
      </c>
      <c r="X821" s="6" t="s">
        <v>15373</v>
      </c>
    </row>
    <row r="822" spans="1:24">
      <c r="A822" s="21" t="s">
        <v>1309</v>
      </c>
      <c r="B822" s="6" t="s">
        <v>1311</v>
      </c>
      <c r="C822" s="6" t="s">
        <v>1310</v>
      </c>
      <c r="D822" s="6" t="s">
        <v>1311</v>
      </c>
      <c r="E822" s="6" t="s">
        <v>7209</v>
      </c>
      <c r="F822" s="6" t="s">
        <v>7210</v>
      </c>
      <c r="H822" s="6" t="s">
        <v>6007</v>
      </c>
      <c r="I822" s="6" t="s">
        <v>11605</v>
      </c>
      <c r="J822" s="6" t="s">
        <v>15309</v>
      </c>
      <c r="K822" s="6" t="s">
        <v>11892</v>
      </c>
      <c r="L822" s="6" t="s">
        <v>11604</v>
      </c>
      <c r="M822" s="6" t="s">
        <v>6008</v>
      </c>
      <c r="N822" s="6">
        <v>110028</v>
      </c>
      <c r="R822" s="6" t="s">
        <v>15310</v>
      </c>
      <c r="S822" s="6" t="s">
        <v>6008</v>
      </c>
      <c r="U822" s="6" t="s">
        <v>15310</v>
      </c>
      <c r="W822" s="6" t="s">
        <v>15311</v>
      </c>
      <c r="X822" s="6" t="s">
        <v>15373</v>
      </c>
    </row>
    <row r="823" spans="1:24">
      <c r="A823" s="21" t="s">
        <v>1309</v>
      </c>
      <c r="B823" s="6" t="s">
        <v>1311</v>
      </c>
      <c r="C823" s="6" t="s">
        <v>1312</v>
      </c>
      <c r="D823" s="6" t="s">
        <v>1313</v>
      </c>
      <c r="E823" s="6" t="s">
        <v>7211</v>
      </c>
      <c r="H823" s="6" t="s">
        <v>6007</v>
      </c>
      <c r="I823" s="6" t="s">
        <v>11605</v>
      </c>
      <c r="J823" s="6" t="s">
        <v>15309</v>
      </c>
      <c r="L823" s="6" t="s">
        <v>11604</v>
      </c>
      <c r="M823" s="6" t="s">
        <v>6008</v>
      </c>
      <c r="N823" s="6">
        <v>110055</v>
      </c>
      <c r="O823" s="6">
        <v>9342961770</v>
      </c>
      <c r="R823" s="6" t="s">
        <v>15310</v>
      </c>
      <c r="S823" s="6" t="s">
        <v>6008</v>
      </c>
      <c r="U823" s="6" t="s">
        <v>15310</v>
      </c>
      <c r="W823" s="6" t="s">
        <v>15311</v>
      </c>
      <c r="X823" s="6" t="s">
        <v>15373</v>
      </c>
    </row>
    <row r="824" spans="1:24">
      <c r="A824" s="21" t="s">
        <v>1384</v>
      </c>
      <c r="B824" s="6" t="s">
        <v>1386</v>
      </c>
      <c r="D824" s="6" t="s">
        <v>1386</v>
      </c>
      <c r="E824" s="6" t="s">
        <v>17021</v>
      </c>
      <c r="F824" s="6" t="s">
        <v>7283</v>
      </c>
      <c r="G824" s="6" t="s">
        <v>7284</v>
      </c>
      <c r="H824" s="6" t="s">
        <v>6007</v>
      </c>
      <c r="I824" s="6" t="s">
        <v>11610</v>
      </c>
      <c r="J824" s="6" t="s">
        <v>15309</v>
      </c>
      <c r="K824" s="6" t="s">
        <v>11913</v>
      </c>
      <c r="L824" s="6" t="s">
        <v>11604</v>
      </c>
      <c r="M824" s="6" t="s">
        <v>6008</v>
      </c>
      <c r="N824" s="6">
        <v>110063</v>
      </c>
      <c r="O824" s="6" t="s">
        <v>12999</v>
      </c>
      <c r="R824" s="6" t="s">
        <v>15318</v>
      </c>
      <c r="S824" s="6" t="s">
        <v>15237</v>
      </c>
      <c r="T824" s="6" t="s">
        <v>15237</v>
      </c>
      <c r="U824" s="6" t="s">
        <v>15310</v>
      </c>
      <c r="W824" s="6" t="s">
        <v>15311</v>
      </c>
      <c r="X824" s="6" t="s">
        <v>15314</v>
      </c>
    </row>
    <row r="825" spans="1:24">
      <c r="A825" s="21" t="s">
        <v>1384</v>
      </c>
      <c r="B825" s="6" t="s">
        <v>1386</v>
      </c>
      <c r="C825" s="6" t="s">
        <v>1385</v>
      </c>
      <c r="D825" s="6" t="s">
        <v>1386</v>
      </c>
      <c r="E825" s="6" t="s">
        <v>7282</v>
      </c>
      <c r="F825" s="6" t="s">
        <v>7283</v>
      </c>
      <c r="G825" s="6" t="s">
        <v>7284</v>
      </c>
      <c r="H825" s="6" t="s">
        <v>6007</v>
      </c>
      <c r="I825" s="6" t="s">
        <v>11610</v>
      </c>
      <c r="J825" s="6" t="s">
        <v>15309</v>
      </c>
      <c r="K825" s="6" t="s">
        <v>11913</v>
      </c>
      <c r="L825" s="6" t="s">
        <v>11604</v>
      </c>
      <c r="M825" s="6" t="s">
        <v>6008</v>
      </c>
      <c r="N825" s="6">
        <v>110063</v>
      </c>
      <c r="O825" s="6" t="s">
        <v>12998</v>
      </c>
      <c r="R825" s="6" t="s">
        <v>15310</v>
      </c>
      <c r="S825" s="6" t="s">
        <v>6008</v>
      </c>
      <c r="U825" s="6" t="s">
        <v>15310</v>
      </c>
      <c r="W825" s="6" t="s">
        <v>15311</v>
      </c>
      <c r="X825" s="6" t="s">
        <v>15314</v>
      </c>
    </row>
    <row r="826" spans="1:24">
      <c r="A826" s="21" t="s">
        <v>1405</v>
      </c>
      <c r="B826" s="6" t="s">
        <v>1407</v>
      </c>
      <c r="D826" s="6" t="s">
        <v>1407</v>
      </c>
      <c r="E826" s="6" t="s">
        <v>17022</v>
      </c>
      <c r="F826" s="6" t="s">
        <v>17023</v>
      </c>
      <c r="G826" s="6" t="s">
        <v>6986</v>
      </c>
      <c r="H826" s="6" t="s">
        <v>6257</v>
      </c>
      <c r="I826" s="6" t="s">
        <v>11605</v>
      </c>
      <c r="J826" s="6" t="s">
        <v>15309</v>
      </c>
      <c r="K826" s="6" t="s">
        <v>17024</v>
      </c>
      <c r="L826" s="6" t="s">
        <v>11604</v>
      </c>
      <c r="M826" s="6" t="s">
        <v>6195</v>
      </c>
      <c r="N826" s="6">
        <v>122001</v>
      </c>
      <c r="O826" s="6">
        <v>9212794036</v>
      </c>
      <c r="R826" s="6" t="s">
        <v>15318</v>
      </c>
      <c r="S826" s="6" t="s">
        <v>15237</v>
      </c>
      <c r="T826" s="6" t="s">
        <v>15237</v>
      </c>
      <c r="U826" s="6" t="s">
        <v>15310</v>
      </c>
      <c r="W826" s="6" t="s">
        <v>15345</v>
      </c>
      <c r="X826" s="6" t="s">
        <v>15371</v>
      </c>
    </row>
    <row r="827" spans="1:24">
      <c r="A827" s="21" t="s">
        <v>1405</v>
      </c>
      <c r="B827" s="6" t="s">
        <v>1407</v>
      </c>
      <c r="C827" s="6" t="s">
        <v>1406</v>
      </c>
      <c r="D827" s="6" t="s">
        <v>1407</v>
      </c>
      <c r="E827" s="6" t="s">
        <v>7308</v>
      </c>
      <c r="F827" s="6" t="s">
        <v>7309</v>
      </c>
      <c r="H827" s="6" t="s">
        <v>6257</v>
      </c>
      <c r="I827" s="6" t="s">
        <v>11605</v>
      </c>
      <c r="J827" s="6" t="s">
        <v>15309</v>
      </c>
      <c r="K827" s="6" t="s">
        <v>11919</v>
      </c>
      <c r="L827" s="6" t="s">
        <v>11604</v>
      </c>
      <c r="M827" s="6" t="s">
        <v>6195</v>
      </c>
      <c r="N827" s="6">
        <v>122001</v>
      </c>
      <c r="O827" s="6" t="s">
        <v>13001</v>
      </c>
      <c r="R827" s="6" t="s">
        <v>15310</v>
      </c>
      <c r="S827" s="6" t="s">
        <v>6195</v>
      </c>
      <c r="U827" s="6" t="s">
        <v>15310</v>
      </c>
      <c r="W827" s="6" t="s">
        <v>15345</v>
      </c>
      <c r="X827" s="6" t="s">
        <v>15371</v>
      </c>
    </row>
    <row r="828" spans="1:24">
      <c r="A828" s="21" t="s">
        <v>1262</v>
      </c>
      <c r="B828" s="6" t="s">
        <v>1264</v>
      </c>
      <c r="D828" s="6" t="s">
        <v>1264</v>
      </c>
      <c r="E828" s="6" t="s">
        <v>15521</v>
      </c>
      <c r="F828" s="6" t="s">
        <v>7179</v>
      </c>
      <c r="G828" s="6" t="s">
        <v>7180</v>
      </c>
      <c r="H828" s="6" t="s">
        <v>6313</v>
      </c>
      <c r="I828" s="6" t="s">
        <v>11606</v>
      </c>
      <c r="J828" s="6" t="s">
        <v>15309</v>
      </c>
      <c r="L828" s="6" t="s">
        <v>11604</v>
      </c>
      <c r="M828" s="6" t="s">
        <v>5962</v>
      </c>
      <c r="N828" s="6">
        <v>400086</v>
      </c>
      <c r="O828" s="6" t="s">
        <v>12976</v>
      </c>
      <c r="R828" s="6" t="s">
        <v>15318</v>
      </c>
      <c r="S828" s="6" t="s">
        <v>15237</v>
      </c>
      <c r="T828" s="6" t="s">
        <v>15237</v>
      </c>
      <c r="U828" s="6" t="s">
        <v>15310</v>
      </c>
      <c r="W828" s="6" t="s">
        <v>15311</v>
      </c>
      <c r="X828" s="6" t="s">
        <v>15358</v>
      </c>
    </row>
    <row r="829" spans="1:24">
      <c r="A829" s="21" t="s">
        <v>1262</v>
      </c>
      <c r="B829" s="6" t="s">
        <v>1264</v>
      </c>
      <c r="C829" s="6" t="s">
        <v>1263</v>
      </c>
      <c r="D829" s="6" t="s">
        <v>1264</v>
      </c>
      <c r="E829" s="6" t="s">
        <v>15521</v>
      </c>
      <c r="F829" s="6" t="s">
        <v>7179</v>
      </c>
      <c r="G829" s="6" t="s">
        <v>7180</v>
      </c>
      <c r="I829" s="6" t="s">
        <v>11606</v>
      </c>
      <c r="J829" s="6" t="s">
        <v>15309</v>
      </c>
      <c r="L829" s="6" t="s">
        <v>11604</v>
      </c>
      <c r="M829" s="6" t="s">
        <v>5962</v>
      </c>
      <c r="O829" s="6" t="s">
        <v>12975</v>
      </c>
      <c r="R829" s="6" t="s">
        <v>15310</v>
      </c>
      <c r="S829" s="6" t="s">
        <v>5962</v>
      </c>
      <c r="U829" s="6" t="s">
        <v>15310</v>
      </c>
      <c r="W829" s="6" t="s">
        <v>15311</v>
      </c>
      <c r="X829" s="6" t="s">
        <v>15358</v>
      </c>
    </row>
    <row r="830" spans="1:24">
      <c r="A830" s="21" t="s">
        <v>1297</v>
      </c>
      <c r="B830" s="6" t="s">
        <v>1299</v>
      </c>
      <c r="D830" s="6" t="s">
        <v>1299</v>
      </c>
      <c r="E830" s="6" t="s">
        <v>17025</v>
      </c>
      <c r="F830" s="6" t="s">
        <v>7199</v>
      </c>
      <c r="G830" s="6" t="s">
        <v>7200</v>
      </c>
      <c r="I830" s="6" t="s">
        <v>11606</v>
      </c>
      <c r="J830" s="6" t="s">
        <v>15309</v>
      </c>
      <c r="L830" s="6" t="s">
        <v>11604</v>
      </c>
      <c r="M830" s="6" t="s">
        <v>5962</v>
      </c>
      <c r="O830" s="6">
        <v>27619586</v>
      </c>
      <c r="R830" s="6" t="s">
        <v>15318</v>
      </c>
      <c r="S830" s="6" t="s">
        <v>15237</v>
      </c>
      <c r="T830" s="6" t="s">
        <v>15237</v>
      </c>
      <c r="U830" s="6" t="s">
        <v>15310</v>
      </c>
      <c r="W830" s="6" t="s">
        <v>15311</v>
      </c>
      <c r="X830" s="6" t="s">
        <v>15313</v>
      </c>
    </row>
    <row r="831" spans="1:24">
      <c r="A831" s="21" t="s">
        <v>1297</v>
      </c>
      <c r="B831" s="6" t="s">
        <v>1299</v>
      </c>
      <c r="C831" s="6" t="s">
        <v>1298</v>
      </c>
      <c r="D831" s="6" t="s">
        <v>1299</v>
      </c>
      <c r="E831" s="6" t="s">
        <v>15254</v>
      </c>
      <c r="F831" s="6" t="s">
        <v>7199</v>
      </c>
      <c r="G831" s="6" t="s">
        <v>7200</v>
      </c>
      <c r="I831" s="6" t="s">
        <v>11606</v>
      </c>
      <c r="J831" s="6" t="s">
        <v>15309</v>
      </c>
      <c r="L831" s="6" t="s">
        <v>11604</v>
      </c>
      <c r="M831" s="6" t="s">
        <v>5962</v>
      </c>
      <c r="R831" s="6" t="s">
        <v>15310</v>
      </c>
      <c r="S831" s="6" t="s">
        <v>5962</v>
      </c>
      <c r="U831" s="6" t="s">
        <v>15310</v>
      </c>
      <c r="W831" s="6" t="s">
        <v>15311</v>
      </c>
      <c r="X831" s="6" t="s">
        <v>15313</v>
      </c>
    </row>
    <row r="832" spans="1:24">
      <c r="A832" s="21" t="s">
        <v>1319</v>
      </c>
      <c r="B832" s="6" t="s">
        <v>1321</v>
      </c>
      <c r="D832" s="6" t="s">
        <v>1321</v>
      </c>
      <c r="E832" s="6" t="s">
        <v>17026</v>
      </c>
      <c r="F832" s="6" t="s">
        <v>17027</v>
      </c>
      <c r="H832" s="6" t="s">
        <v>6313</v>
      </c>
      <c r="I832" s="6" t="s">
        <v>11605</v>
      </c>
      <c r="J832" s="6" t="s">
        <v>15309</v>
      </c>
      <c r="K832" s="6" t="s">
        <v>11896</v>
      </c>
      <c r="L832" s="6" t="s">
        <v>11604</v>
      </c>
      <c r="M832" s="6" t="s">
        <v>5962</v>
      </c>
      <c r="N832" s="6">
        <v>400004</v>
      </c>
      <c r="O832" s="6" t="s">
        <v>12985</v>
      </c>
      <c r="R832" s="6" t="s">
        <v>15318</v>
      </c>
      <c r="S832" s="6" t="s">
        <v>15237</v>
      </c>
      <c r="T832" s="6" t="s">
        <v>15237</v>
      </c>
      <c r="U832" s="6" t="s">
        <v>15310</v>
      </c>
      <c r="W832" s="6" t="s">
        <v>15334</v>
      </c>
      <c r="X832" s="6" t="s">
        <v>15346</v>
      </c>
    </row>
    <row r="833" spans="1:24">
      <c r="A833" s="21" t="s">
        <v>1319</v>
      </c>
      <c r="B833" s="6" t="s">
        <v>1321</v>
      </c>
      <c r="C833" s="6" t="s">
        <v>1320</v>
      </c>
      <c r="D833" s="6" t="s">
        <v>1321</v>
      </c>
      <c r="E833" s="6" t="s">
        <v>7216</v>
      </c>
      <c r="F833" s="6" t="s">
        <v>15372</v>
      </c>
      <c r="G833" s="6" t="s">
        <v>7217</v>
      </c>
      <c r="H833" s="6" t="s">
        <v>6463</v>
      </c>
      <c r="I833" s="6" t="s">
        <v>11605</v>
      </c>
      <c r="J833" s="6" t="s">
        <v>15309</v>
      </c>
      <c r="K833" s="6" t="s">
        <v>11896</v>
      </c>
      <c r="L833" s="6" t="s">
        <v>11604</v>
      </c>
      <c r="M833" s="6" t="s">
        <v>5962</v>
      </c>
      <c r="N833" s="6">
        <v>421302</v>
      </c>
      <c r="O833" s="6">
        <v>9212700924</v>
      </c>
      <c r="R833" s="6" t="s">
        <v>15310</v>
      </c>
      <c r="S833" s="6" t="s">
        <v>5962</v>
      </c>
      <c r="U833" s="6" t="s">
        <v>15310</v>
      </c>
      <c r="W833" s="6" t="s">
        <v>15334</v>
      </c>
      <c r="X833" s="6" t="s">
        <v>15346</v>
      </c>
    </row>
    <row r="834" spans="1:24">
      <c r="A834" s="21" t="s">
        <v>1344</v>
      </c>
      <c r="B834" s="6" t="s">
        <v>1346</v>
      </c>
      <c r="D834" s="6" t="s">
        <v>1346</v>
      </c>
      <c r="E834" s="6" t="s">
        <v>17028</v>
      </c>
      <c r="F834" s="6" t="s">
        <v>7242</v>
      </c>
      <c r="G834" s="6" t="s">
        <v>7243</v>
      </c>
      <c r="H834" s="6" t="s">
        <v>6149</v>
      </c>
      <c r="I834" s="6" t="s">
        <v>11606</v>
      </c>
      <c r="J834" s="6" t="s">
        <v>15309</v>
      </c>
      <c r="K834" s="6" t="s">
        <v>11903</v>
      </c>
      <c r="L834" s="6" t="s">
        <v>11604</v>
      </c>
      <c r="M834" s="6" t="s">
        <v>5995</v>
      </c>
      <c r="N834" s="6">
        <v>380004</v>
      </c>
      <c r="O834" s="6" t="s">
        <v>12990</v>
      </c>
      <c r="R834" s="6" t="s">
        <v>15318</v>
      </c>
      <c r="S834" s="6" t="s">
        <v>15237</v>
      </c>
      <c r="T834" s="6" t="s">
        <v>15237</v>
      </c>
      <c r="U834" s="6" t="s">
        <v>15310</v>
      </c>
      <c r="W834" s="6" t="s">
        <v>15311</v>
      </c>
      <c r="X834" s="6" t="s">
        <v>15340</v>
      </c>
    </row>
    <row r="835" spans="1:24">
      <c r="A835" s="21" t="s">
        <v>1344</v>
      </c>
      <c r="B835" s="6" t="s">
        <v>1346</v>
      </c>
      <c r="C835" s="6" t="s">
        <v>1345</v>
      </c>
      <c r="D835" s="6" t="s">
        <v>1346</v>
      </c>
      <c r="E835" s="6" t="s">
        <v>7241</v>
      </c>
      <c r="F835" s="6" t="s">
        <v>7242</v>
      </c>
      <c r="G835" s="6" t="s">
        <v>7243</v>
      </c>
      <c r="H835" s="6" t="s">
        <v>6149</v>
      </c>
      <c r="I835" s="6" t="s">
        <v>11606</v>
      </c>
      <c r="J835" s="6" t="s">
        <v>15309</v>
      </c>
      <c r="K835" s="6" t="s">
        <v>11903</v>
      </c>
      <c r="L835" s="6" t="s">
        <v>11604</v>
      </c>
      <c r="M835" s="6" t="s">
        <v>5995</v>
      </c>
      <c r="N835" s="6">
        <v>380004</v>
      </c>
      <c r="O835" s="6">
        <v>9911168404</v>
      </c>
      <c r="R835" s="6" t="s">
        <v>15310</v>
      </c>
      <c r="S835" s="6" t="s">
        <v>5995</v>
      </c>
      <c r="U835" s="6" t="s">
        <v>15310</v>
      </c>
      <c r="W835" s="6" t="s">
        <v>15311</v>
      </c>
      <c r="X835" s="6" t="s">
        <v>15340</v>
      </c>
    </row>
    <row r="836" spans="1:24">
      <c r="A836" s="21" t="s">
        <v>1317</v>
      </c>
      <c r="B836" s="6" t="s">
        <v>1302</v>
      </c>
      <c r="D836" s="6" t="s">
        <v>1302</v>
      </c>
      <c r="E836" s="6" t="s">
        <v>7201</v>
      </c>
      <c r="F836" s="6" t="s">
        <v>17029</v>
      </c>
      <c r="H836" s="6" t="s">
        <v>6212</v>
      </c>
      <c r="I836" s="6" t="s">
        <v>11605</v>
      </c>
      <c r="J836" s="6" t="s">
        <v>15309</v>
      </c>
      <c r="K836" s="6" t="s">
        <v>11895</v>
      </c>
      <c r="L836" s="6" t="s">
        <v>11604</v>
      </c>
      <c r="M836" s="6" t="s">
        <v>6008</v>
      </c>
      <c r="N836" s="6">
        <v>110055</v>
      </c>
      <c r="O836" s="6">
        <v>9212700924</v>
      </c>
      <c r="R836" s="6" t="s">
        <v>15318</v>
      </c>
      <c r="S836" s="6" t="s">
        <v>15237</v>
      </c>
      <c r="T836" s="6" t="s">
        <v>15237</v>
      </c>
      <c r="U836" s="6" t="s">
        <v>15310</v>
      </c>
      <c r="W836" s="6" t="s">
        <v>15325</v>
      </c>
      <c r="X836" s="6" t="s">
        <v>15373</v>
      </c>
    </row>
    <row r="837" spans="1:24">
      <c r="A837" s="21" t="s">
        <v>1317</v>
      </c>
      <c r="B837" s="6" t="s">
        <v>1302</v>
      </c>
      <c r="C837" s="6" t="s">
        <v>1318</v>
      </c>
      <c r="D837" s="6" t="s">
        <v>1302</v>
      </c>
      <c r="E837" s="6" t="s">
        <v>7201</v>
      </c>
      <c r="F837" s="6" t="s">
        <v>7215</v>
      </c>
      <c r="H837" s="6" t="s">
        <v>6212</v>
      </c>
      <c r="I837" s="6" t="s">
        <v>11605</v>
      </c>
      <c r="J837" s="6" t="s">
        <v>15309</v>
      </c>
      <c r="K837" s="6" t="s">
        <v>11895</v>
      </c>
      <c r="L837" s="6" t="s">
        <v>11604</v>
      </c>
      <c r="M837" s="6" t="s">
        <v>6008</v>
      </c>
      <c r="N837" s="6">
        <v>110055</v>
      </c>
      <c r="O837" s="6">
        <v>9376152887</v>
      </c>
      <c r="R837" s="6" t="s">
        <v>15310</v>
      </c>
      <c r="S837" s="6" t="s">
        <v>6008</v>
      </c>
      <c r="U837" s="6" t="s">
        <v>15310</v>
      </c>
      <c r="W837" s="6" t="s">
        <v>15325</v>
      </c>
      <c r="X837" s="6" t="s">
        <v>15373</v>
      </c>
    </row>
    <row r="838" spans="1:24">
      <c r="A838" s="21" t="s">
        <v>1233</v>
      </c>
      <c r="B838" s="6" t="s">
        <v>1235</v>
      </c>
      <c r="D838" s="6" t="s">
        <v>1235</v>
      </c>
      <c r="E838" s="6" t="s">
        <v>7153</v>
      </c>
      <c r="F838" s="6" t="s">
        <v>7154</v>
      </c>
      <c r="G838" s="6" t="s">
        <v>7155</v>
      </c>
      <c r="H838" s="6" t="s">
        <v>6007</v>
      </c>
      <c r="I838" s="6" t="s">
        <v>11610</v>
      </c>
      <c r="J838" s="6" t="s">
        <v>15309</v>
      </c>
      <c r="L838" s="6" t="s">
        <v>11604</v>
      </c>
      <c r="M838" s="6" t="s">
        <v>6008</v>
      </c>
      <c r="N838" s="6">
        <v>110030</v>
      </c>
      <c r="O838" s="6" t="s">
        <v>12967</v>
      </c>
      <c r="R838" s="6" t="s">
        <v>15318</v>
      </c>
      <c r="S838" s="6" t="s">
        <v>15237</v>
      </c>
      <c r="T838" s="6" t="s">
        <v>15237</v>
      </c>
      <c r="U838" s="6" t="s">
        <v>15310</v>
      </c>
      <c r="W838" s="6" t="s">
        <v>15311</v>
      </c>
      <c r="X838" s="6" t="s">
        <v>15342</v>
      </c>
    </row>
    <row r="839" spans="1:24">
      <c r="A839" s="21" t="s">
        <v>1233</v>
      </c>
      <c r="B839" s="6" t="s">
        <v>1235</v>
      </c>
      <c r="C839" s="6" t="s">
        <v>1234</v>
      </c>
      <c r="D839" s="6" t="s">
        <v>1235</v>
      </c>
      <c r="E839" s="6" t="s">
        <v>7153</v>
      </c>
      <c r="F839" s="6" t="s">
        <v>7154</v>
      </c>
      <c r="G839" s="6" t="s">
        <v>7155</v>
      </c>
      <c r="I839" s="6" t="s">
        <v>11610</v>
      </c>
      <c r="J839" s="6" t="s">
        <v>15309</v>
      </c>
      <c r="L839" s="6" t="s">
        <v>11604</v>
      </c>
      <c r="M839" s="6" t="s">
        <v>6008</v>
      </c>
      <c r="O839" s="6" t="s">
        <v>12966</v>
      </c>
      <c r="R839" s="6" t="s">
        <v>15310</v>
      </c>
      <c r="S839" s="6" t="s">
        <v>6008</v>
      </c>
      <c r="U839" s="6" t="s">
        <v>15310</v>
      </c>
      <c r="W839" s="6" t="s">
        <v>15311</v>
      </c>
      <c r="X839" s="6" t="s">
        <v>15342</v>
      </c>
    </row>
    <row r="840" spans="1:24">
      <c r="A840" s="21" t="s">
        <v>1347</v>
      </c>
      <c r="B840" s="6" t="s">
        <v>1349</v>
      </c>
      <c r="D840" s="6" t="s">
        <v>1349</v>
      </c>
      <c r="E840" s="6" t="s">
        <v>7244</v>
      </c>
      <c r="F840" s="6" t="s">
        <v>7245</v>
      </c>
      <c r="G840" s="6" t="s">
        <v>7246</v>
      </c>
      <c r="H840" s="6" t="s">
        <v>7247</v>
      </c>
      <c r="I840" s="6" t="s">
        <v>11606</v>
      </c>
      <c r="J840" s="6" t="s">
        <v>15309</v>
      </c>
      <c r="K840" s="6" t="s">
        <v>11904</v>
      </c>
      <c r="L840" s="6" t="s">
        <v>11604</v>
      </c>
      <c r="M840" s="6" t="s">
        <v>5995</v>
      </c>
      <c r="N840" s="6">
        <v>390001</v>
      </c>
      <c r="O840" s="6">
        <v>9825046421</v>
      </c>
      <c r="R840" s="6" t="s">
        <v>15318</v>
      </c>
      <c r="S840" s="6" t="s">
        <v>15237</v>
      </c>
      <c r="T840" s="6" t="s">
        <v>15237</v>
      </c>
      <c r="U840" s="6" t="s">
        <v>15310</v>
      </c>
      <c r="W840" s="6" t="s">
        <v>15311</v>
      </c>
      <c r="X840" s="6" t="s">
        <v>15340</v>
      </c>
    </row>
    <row r="841" spans="1:24">
      <c r="A841" s="21" t="s">
        <v>1347</v>
      </c>
      <c r="B841" s="6" t="s">
        <v>1349</v>
      </c>
      <c r="C841" s="6" t="s">
        <v>1348</v>
      </c>
      <c r="D841" s="6" t="s">
        <v>1349</v>
      </c>
      <c r="E841" s="6" t="s">
        <v>7244</v>
      </c>
      <c r="F841" s="6" t="s">
        <v>7245</v>
      </c>
      <c r="G841" s="6" t="s">
        <v>7246</v>
      </c>
      <c r="H841" s="6" t="s">
        <v>7247</v>
      </c>
      <c r="I841" s="6" t="s">
        <v>11606</v>
      </c>
      <c r="J841" s="6" t="s">
        <v>15309</v>
      </c>
      <c r="K841" s="6" t="s">
        <v>11904</v>
      </c>
      <c r="L841" s="6" t="s">
        <v>11604</v>
      </c>
      <c r="M841" s="6" t="s">
        <v>5995</v>
      </c>
      <c r="N841" s="6">
        <v>390001</v>
      </c>
      <c r="O841" s="6" t="s">
        <v>12990</v>
      </c>
      <c r="R841" s="6" t="s">
        <v>15310</v>
      </c>
      <c r="S841" s="6" t="s">
        <v>5995</v>
      </c>
      <c r="U841" s="6" t="s">
        <v>15310</v>
      </c>
      <c r="W841" s="6" t="s">
        <v>15311</v>
      </c>
      <c r="X841" s="6" t="s">
        <v>15340</v>
      </c>
    </row>
    <row r="842" spans="1:24">
      <c r="A842" s="21" t="s">
        <v>1347</v>
      </c>
      <c r="B842" s="6" t="s">
        <v>1349</v>
      </c>
      <c r="C842" s="6" t="s">
        <v>1350</v>
      </c>
      <c r="D842" s="6" t="s">
        <v>1349</v>
      </c>
      <c r="E842" s="6" t="s">
        <v>7248</v>
      </c>
      <c r="F842" s="6" t="s">
        <v>7249</v>
      </c>
      <c r="G842" s="6" t="s">
        <v>7250</v>
      </c>
      <c r="H842" s="6" t="s">
        <v>7251</v>
      </c>
      <c r="I842" s="6" t="s">
        <v>11606</v>
      </c>
      <c r="J842" s="6" t="s">
        <v>15309</v>
      </c>
      <c r="L842" s="6" t="s">
        <v>11604</v>
      </c>
      <c r="M842" s="6" t="s">
        <v>5995</v>
      </c>
      <c r="N842" s="6">
        <v>390019</v>
      </c>
      <c r="O842" s="6">
        <v>9825046421</v>
      </c>
      <c r="R842" s="6" t="s">
        <v>15310</v>
      </c>
      <c r="S842" s="6" t="s">
        <v>5995</v>
      </c>
      <c r="U842" s="6" t="s">
        <v>15310</v>
      </c>
      <c r="W842" s="6" t="s">
        <v>15311</v>
      </c>
      <c r="X842" s="6" t="s">
        <v>15340</v>
      </c>
    </row>
    <row r="843" spans="1:24">
      <c r="A843" s="21" t="s">
        <v>1347</v>
      </c>
      <c r="B843" s="6" t="s">
        <v>1349</v>
      </c>
      <c r="C843" s="6" t="s">
        <v>1351</v>
      </c>
      <c r="D843" s="6" t="s">
        <v>1352</v>
      </c>
      <c r="E843" s="6" t="s">
        <v>7252</v>
      </c>
      <c r="F843" s="6" t="s">
        <v>7253</v>
      </c>
      <c r="G843" s="6" t="s">
        <v>7254</v>
      </c>
      <c r="H843" s="6" t="s">
        <v>6566</v>
      </c>
      <c r="I843" s="6" t="s">
        <v>11606</v>
      </c>
      <c r="J843" s="6" t="s">
        <v>15309</v>
      </c>
      <c r="K843" s="6" t="s">
        <v>11905</v>
      </c>
      <c r="L843" s="6" t="s">
        <v>11604</v>
      </c>
      <c r="M843" s="6" t="s">
        <v>5995</v>
      </c>
      <c r="N843" s="6">
        <v>393002</v>
      </c>
      <c r="O843" s="6" t="s">
        <v>12991</v>
      </c>
      <c r="R843" s="6" t="s">
        <v>15310</v>
      </c>
      <c r="S843" s="6" t="s">
        <v>5995</v>
      </c>
      <c r="U843" s="6" t="s">
        <v>15310</v>
      </c>
      <c r="W843" s="6" t="s">
        <v>15311</v>
      </c>
      <c r="X843" s="6" t="s">
        <v>15340</v>
      </c>
    </row>
    <row r="844" spans="1:24">
      <c r="A844" s="21" t="s">
        <v>1347</v>
      </c>
      <c r="B844" s="6" t="s">
        <v>1349</v>
      </c>
      <c r="C844" s="6" t="s">
        <v>1353</v>
      </c>
      <c r="D844" s="6" t="s">
        <v>1354</v>
      </c>
      <c r="E844" s="6" t="s">
        <v>7255</v>
      </c>
      <c r="F844" s="6" t="s">
        <v>7256</v>
      </c>
      <c r="G844" s="6" t="s">
        <v>7257</v>
      </c>
      <c r="H844" s="6" t="s">
        <v>7069</v>
      </c>
      <c r="I844" s="6" t="s">
        <v>11606</v>
      </c>
      <c r="J844" s="6" t="s">
        <v>15309</v>
      </c>
      <c r="L844" s="6" t="s">
        <v>11604</v>
      </c>
      <c r="M844" s="6" t="s">
        <v>5995</v>
      </c>
      <c r="N844" s="6">
        <v>390010</v>
      </c>
      <c r="O844" s="6" t="s">
        <v>12992</v>
      </c>
      <c r="R844" s="6" t="s">
        <v>15310</v>
      </c>
      <c r="S844" s="6" t="s">
        <v>5995</v>
      </c>
      <c r="U844" s="6" t="s">
        <v>15310</v>
      </c>
      <c r="W844" s="6" t="s">
        <v>15311</v>
      </c>
      <c r="X844" s="6" t="s">
        <v>15340</v>
      </c>
    </row>
    <row r="845" spans="1:24">
      <c r="A845" s="21" t="s">
        <v>1347</v>
      </c>
      <c r="B845" s="6" t="s">
        <v>1349</v>
      </c>
      <c r="C845" s="6" t="s">
        <v>1355</v>
      </c>
      <c r="D845" s="6" t="s">
        <v>1356</v>
      </c>
      <c r="E845" s="6" t="s">
        <v>7258</v>
      </c>
      <c r="F845" s="6" t="s">
        <v>6566</v>
      </c>
      <c r="H845" s="6" t="s">
        <v>7259</v>
      </c>
      <c r="I845" s="6" t="s">
        <v>11606</v>
      </c>
      <c r="J845" s="6" t="s">
        <v>15309</v>
      </c>
      <c r="L845" s="6" t="s">
        <v>11604</v>
      </c>
      <c r="M845" s="6" t="s">
        <v>5995</v>
      </c>
      <c r="N845" s="6">
        <v>393002</v>
      </c>
      <c r="R845" s="6" t="s">
        <v>15310</v>
      </c>
      <c r="S845" s="6" t="s">
        <v>5995</v>
      </c>
      <c r="U845" s="6" t="s">
        <v>15310</v>
      </c>
      <c r="W845" s="6" t="s">
        <v>15311</v>
      </c>
      <c r="X845" s="6" t="s">
        <v>15340</v>
      </c>
    </row>
    <row r="846" spans="1:24">
      <c r="A846" s="21" t="s">
        <v>1271</v>
      </c>
      <c r="B846" s="6" t="s">
        <v>1273</v>
      </c>
      <c r="D846" s="6" t="s">
        <v>1273</v>
      </c>
      <c r="E846" s="6" t="s">
        <v>17030</v>
      </c>
      <c r="F846" s="6" t="s">
        <v>17031</v>
      </c>
      <c r="H846" s="6" t="s">
        <v>8255</v>
      </c>
      <c r="I846" s="6" t="s">
        <v>11605</v>
      </c>
      <c r="J846" s="6" t="s">
        <v>15309</v>
      </c>
      <c r="L846" s="6" t="s">
        <v>11604</v>
      </c>
      <c r="M846" s="6" t="s">
        <v>5975</v>
      </c>
      <c r="N846" s="6">
        <v>226020</v>
      </c>
      <c r="O846" s="6" t="s">
        <v>12979</v>
      </c>
      <c r="R846" s="6" t="s">
        <v>15318</v>
      </c>
      <c r="S846" s="6" t="s">
        <v>15237</v>
      </c>
      <c r="T846" s="6" t="s">
        <v>15237</v>
      </c>
      <c r="U846" s="6" t="s">
        <v>15310</v>
      </c>
      <c r="W846" s="6" t="s">
        <v>15334</v>
      </c>
      <c r="X846" s="6" t="s">
        <v>15335</v>
      </c>
    </row>
    <row r="847" spans="1:24">
      <c r="A847" s="21" t="s">
        <v>1271</v>
      </c>
      <c r="B847" s="6" t="s">
        <v>1273</v>
      </c>
      <c r="C847" s="6" t="s">
        <v>1272</v>
      </c>
      <c r="D847" s="6" t="s">
        <v>1273</v>
      </c>
      <c r="E847" s="6" t="s">
        <v>15522</v>
      </c>
      <c r="F847" s="6">
        <v>26020</v>
      </c>
      <c r="I847" s="6" t="s">
        <v>11605</v>
      </c>
      <c r="J847" s="6" t="s">
        <v>15309</v>
      </c>
      <c r="L847" s="6" t="s">
        <v>11604</v>
      </c>
      <c r="M847" s="6" t="s">
        <v>5975</v>
      </c>
      <c r="O847" s="6" t="s">
        <v>12978</v>
      </c>
      <c r="R847" s="6" t="s">
        <v>15310</v>
      </c>
      <c r="S847" s="6" t="s">
        <v>5975</v>
      </c>
      <c r="U847" s="6" t="s">
        <v>15310</v>
      </c>
      <c r="W847" s="6" t="s">
        <v>15334</v>
      </c>
      <c r="X847" s="6" t="s">
        <v>15335</v>
      </c>
    </row>
    <row r="848" spans="1:24">
      <c r="A848" s="21" t="s">
        <v>1366</v>
      </c>
      <c r="B848" s="6" t="s">
        <v>1368</v>
      </c>
      <c r="D848" s="6" t="s">
        <v>1368</v>
      </c>
      <c r="E848" s="6" t="s">
        <v>6912</v>
      </c>
      <c r="F848" s="6" t="s">
        <v>17032</v>
      </c>
      <c r="H848" s="6" t="s">
        <v>7269</v>
      </c>
      <c r="I848" s="6" t="s">
        <v>11605</v>
      </c>
      <c r="J848" s="6" t="s">
        <v>15309</v>
      </c>
      <c r="K848" s="6" t="s">
        <v>11909</v>
      </c>
      <c r="L848" s="6" t="s">
        <v>11604</v>
      </c>
      <c r="M848" s="6" t="s">
        <v>5975</v>
      </c>
      <c r="N848" s="6" t="s">
        <v>11908</v>
      </c>
      <c r="O848" s="6" t="s">
        <v>14398</v>
      </c>
      <c r="R848" s="6" t="s">
        <v>15318</v>
      </c>
      <c r="S848" s="6" t="s">
        <v>15237</v>
      </c>
      <c r="T848" s="6" t="s">
        <v>15237</v>
      </c>
      <c r="U848" s="6" t="s">
        <v>15310</v>
      </c>
      <c r="W848" s="6" t="s">
        <v>15334</v>
      </c>
      <c r="X848" s="6" t="s">
        <v>15335</v>
      </c>
    </row>
    <row r="849" spans="1:24">
      <c r="A849" s="21" t="s">
        <v>1366</v>
      </c>
      <c r="B849" s="6" t="s">
        <v>1368</v>
      </c>
      <c r="C849" s="6" t="s">
        <v>1367</v>
      </c>
      <c r="D849" s="6" t="s">
        <v>1368</v>
      </c>
      <c r="E849" s="6" t="s">
        <v>6912</v>
      </c>
      <c r="F849" s="6" t="s">
        <v>7268</v>
      </c>
      <c r="H849" s="6" t="s">
        <v>7269</v>
      </c>
      <c r="I849" s="6" t="s">
        <v>11605</v>
      </c>
      <c r="J849" s="6" t="s">
        <v>15309</v>
      </c>
      <c r="K849" s="6" t="s">
        <v>11909</v>
      </c>
      <c r="L849" s="6" t="s">
        <v>11604</v>
      </c>
      <c r="M849" s="6" t="s">
        <v>5975</v>
      </c>
      <c r="N849" s="6" t="s">
        <v>11908</v>
      </c>
      <c r="O849" s="6">
        <v>9980787850</v>
      </c>
      <c r="R849" s="6" t="s">
        <v>15310</v>
      </c>
      <c r="S849" s="6" t="s">
        <v>5975</v>
      </c>
      <c r="U849" s="6" t="s">
        <v>15310</v>
      </c>
      <c r="W849" s="6" t="s">
        <v>15334</v>
      </c>
      <c r="X849" s="6" t="s">
        <v>15335</v>
      </c>
    </row>
    <row r="850" spans="1:24">
      <c r="A850" s="21" t="s">
        <v>1333</v>
      </c>
      <c r="B850" s="6" t="s">
        <v>1335</v>
      </c>
      <c r="D850" s="6" t="s">
        <v>1335</v>
      </c>
      <c r="E850" s="6" t="s">
        <v>17033</v>
      </c>
      <c r="F850" s="6" t="s">
        <v>17034</v>
      </c>
      <c r="G850" s="6" t="s">
        <v>7632</v>
      </c>
      <c r="H850" s="6" t="s">
        <v>6796</v>
      </c>
      <c r="I850" s="6" t="s">
        <v>11605</v>
      </c>
      <c r="J850" s="6" t="s">
        <v>15309</v>
      </c>
      <c r="L850" s="6" t="s">
        <v>11604</v>
      </c>
      <c r="M850" s="6" t="s">
        <v>6008</v>
      </c>
      <c r="N850" s="6">
        <v>110055</v>
      </c>
      <c r="O850" s="6" t="s">
        <v>12987</v>
      </c>
      <c r="R850" s="6" t="s">
        <v>15318</v>
      </c>
      <c r="S850" s="6" t="s">
        <v>15237</v>
      </c>
      <c r="T850" s="6" t="s">
        <v>15237</v>
      </c>
      <c r="U850" s="6" t="s">
        <v>15310</v>
      </c>
      <c r="W850" s="6" t="s">
        <v>15334</v>
      </c>
      <c r="X850" s="6" t="s">
        <v>15335</v>
      </c>
    </row>
    <row r="851" spans="1:24">
      <c r="A851" s="21" t="s">
        <v>1333</v>
      </c>
      <c r="B851" s="6" t="s">
        <v>1335</v>
      </c>
      <c r="C851" s="6" t="s">
        <v>1334</v>
      </c>
      <c r="D851" s="6" t="s">
        <v>1335</v>
      </c>
      <c r="E851" s="6" t="s">
        <v>7228</v>
      </c>
      <c r="F851" s="6" t="s">
        <v>7229</v>
      </c>
      <c r="G851" s="6" t="s">
        <v>7230</v>
      </c>
      <c r="H851" s="6" t="s">
        <v>6007</v>
      </c>
      <c r="I851" s="6" t="s">
        <v>11605</v>
      </c>
      <c r="J851" s="6" t="s">
        <v>15309</v>
      </c>
      <c r="K851" s="6" t="s">
        <v>11899</v>
      </c>
      <c r="L851" s="6" t="s">
        <v>11604</v>
      </c>
      <c r="M851" s="6" t="s">
        <v>6008</v>
      </c>
      <c r="N851" s="6">
        <v>110015</v>
      </c>
      <c r="R851" s="6" t="s">
        <v>15310</v>
      </c>
      <c r="S851" s="6" t="s">
        <v>6008</v>
      </c>
      <c r="U851" s="6" t="s">
        <v>15310</v>
      </c>
      <c r="W851" s="6" t="s">
        <v>15334</v>
      </c>
      <c r="X851" s="6" t="s">
        <v>15335</v>
      </c>
    </row>
    <row r="852" spans="1:24">
      <c r="A852" s="21" t="s">
        <v>1375</v>
      </c>
      <c r="B852" s="6" t="s">
        <v>1377</v>
      </c>
      <c r="D852" s="6" t="s">
        <v>1377</v>
      </c>
      <c r="E852" s="6" t="s">
        <v>17035</v>
      </c>
      <c r="H852" s="6" t="s">
        <v>6007</v>
      </c>
      <c r="I852" s="6" t="s">
        <v>11605</v>
      </c>
      <c r="J852" s="6" t="s">
        <v>15309</v>
      </c>
      <c r="K852" s="6" t="s">
        <v>11899</v>
      </c>
      <c r="L852" s="6" t="s">
        <v>11604</v>
      </c>
      <c r="M852" s="6" t="s">
        <v>6008</v>
      </c>
      <c r="N852" s="6">
        <v>110015</v>
      </c>
      <c r="R852" s="6" t="s">
        <v>15318</v>
      </c>
      <c r="S852" s="6" t="s">
        <v>15237</v>
      </c>
      <c r="T852" s="6" t="s">
        <v>15237</v>
      </c>
      <c r="U852" s="6" t="s">
        <v>15310</v>
      </c>
      <c r="W852" s="6" t="s">
        <v>15325</v>
      </c>
      <c r="X852" s="6" t="s">
        <v>15373</v>
      </c>
    </row>
    <row r="853" spans="1:24">
      <c r="A853" s="21" t="s">
        <v>1375</v>
      </c>
      <c r="B853" s="6" t="s">
        <v>1377</v>
      </c>
      <c r="C853" s="6" t="s">
        <v>1376</v>
      </c>
      <c r="D853" s="6" t="s">
        <v>1377</v>
      </c>
      <c r="E853" s="6" t="s">
        <v>7276</v>
      </c>
      <c r="H853" s="6" t="s">
        <v>6007</v>
      </c>
      <c r="I853" s="6" t="s">
        <v>11605</v>
      </c>
      <c r="J853" s="6" t="s">
        <v>15309</v>
      </c>
      <c r="K853" s="6" t="s">
        <v>11899</v>
      </c>
      <c r="L853" s="6" t="s">
        <v>11604</v>
      </c>
      <c r="M853" s="6" t="s">
        <v>6008</v>
      </c>
      <c r="N853" s="6">
        <v>110015</v>
      </c>
      <c r="O853" s="6" t="s">
        <v>12996</v>
      </c>
      <c r="R853" s="6" t="s">
        <v>15310</v>
      </c>
      <c r="S853" s="6" t="s">
        <v>6008</v>
      </c>
      <c r="U853" s="6" t="s">
        <v>15310</v>
      </c>
      <c r="W853" s="6" t="s">
        <v>15325</v>
      </c>
      <c r="X853" s="6" t="s">
        <v>15373</v>
      </c>
    </row>
    <row r="854" spans="1:24">
      <c r="A854" s="21" t="s">
        <v>1402</v>
      </c>
      <c r="B854" s="6" t="s">
        <v>15523</v>
      </c>
      <c r="D854" s="6" t="s">
        <v>15523</v>
      </c>
      <c r="E854" s="6" t="s">
        <v>17036</v>
      </c>
      <c r="F854" s="6" t="s">
        <v>17037</v>
      </c>
      <c r="G854" s="6" t="s">
        <v>17038</v>
      </c>
      <c r="H854" s="6" t="s">
        <v>17039</v>
      </c>
      <c r="I854" s="6" t="s">
        <v>11605</v>
      </c>
      <c r="J854" s="6" t="s">
        <v>15309</v>
      </c>
      <c r="K854" s="6" t="s">
        <v>11918</v>
      </c>
      <c r="L854" s="6" t="s">
        <v>11609</v>
      </c>
      <c r="O854" s="6" t="s">
        <v>13001</v>
      </c>
      <c r="R854" s="6" t="s">
        <v>15318</v>
      </c>
      <c r="S854" s="6" t="s">
        <v>15237</v>
      </c>
      <c r="T854" s="6" t="s">
        <v>15237</v>
      </c>
      <c r="U854" s="6" t="s">
        <v>15310</v>
      </c>
      <c r="W854" s="6" t="s">
        <v>15325</v>
      </c>
      <c r="X854" s="6" t="s">
        <v>15326</v>
      </c>
    </row>
    <row r="855" spans="1:24">
      <c r="A855" s="21" t="s">
        <v>1402</v>
      </c>
      <c r="B855" s="6" t="s">
        <v>15523</v>
      </c>
      <c r="C855" s="6" t="s">
        <v>1403</v>
      </c>
      <c r="D855" s="6" t="s">
        <v>1404</v>
      </c>
      <c r="E855" s="6" t="s">
        <v>7304</v>
      </c>
      <c r="F855" s="6" t="s">
        <v>7305</v>
      </c>
      <c r="G855" s="6" t="s">
        <v>7306</v>
      </c>
      <c r="H855" s="6" t="s">
        <v>7307</v>
      </c>
      <c r="I855" s="6" t="s">
        <v>11605</v>
      </c>
      <c r="J855" s="6" t="s">
        <v>15309</v>
      </c>
      <c r="K855" s="6" t="s">
        <v>11918</v>
      </c>
      <c r="L855" s="6" t="s">
        <v>11604</v>
      </c>
      <c r="O855" s="6">
        <v>9867042642</v>
      </c>
      <c r="R855" s="6" t="s">
        <v>15310</v>
      </c>
      <c r="S855" s="6" t="s">
        <v>15237</v>
      </c>
      <c r="U855" s="6" t="s">
        <v>15310</v>
      </c>
      <c r="W855" s="6" t="s">
        <v>15325</v>
      </c>
      <c r="X855" s="6" t="s">
        <v>15326</v>
      </c>
    </row>
    <row r="856" spans="1:24">
      <c r="A856" s="21" t="s">
        <v>1251</v>
      </c>
      <c r="B856" s="6" t="s">
        <v>1253</v>
      </c>
      <c r="D856" s="6" t="s">
        <v>1253</v>
      </c>
      <c r="E856" s="6" t="s">
        <v>15524</v>
      </c>
      <c r="F856" s="6" t="s">
        <v>17040</v>
      </c>
      <c r="G856" s="6" t="s">
        <v>7167</v>
      </c>
      <c r="H856" s="6" t="s">
        <v>9960</v>
      </c>
      <c r="I856" s="6" t="s">
        <v>11618</v>
      </c>
      <c r="J856" s="6" t="s">
        <v>15309</v>
      </c>
      <c r="L856" s="6" t="s">
        <v>11604</v>
      </c>
      <c r="M856" s="6" t="s">
        <v>6132</v>
      </c>
      <c r="N856" s="6">
        <v>673631</v>
      </c>
      <c r="O856" s="6" t="s">
        <v>12973</v>
      </c>
      <c r="R856" s="6" t="s">
        <v>15318</v>
      </c>
      <c r="S856" s="6" t="s">
        <v>15237</v>
      </c>
      <c r="T856" s="6" t="s">
        <v>15237</v>
      </c>
      <c r="U856" s="6" t="s">
        <v>15310</v>
      </c>
      <c r="W856" s="6" t="s">
        <v>15311</v>
      </c>
      <c r="X856" s="6" t="s">
        <v>15314</v>
      </c>
    </row>
    <row r="857" spans="1:24">
      <c r="A857" s="21" t="s">
        <v>1251</v>
      </c>
      <c r="B857" s="6" t="s">
        <v>1253</v>
      </c>
      <c r="C857" s="6" t="s">
        <v>1252</v>
      </c>
      <c r="D857" s="6" t="s">
        <v>1253</v>
      </c>
      <c r="E857" s="6" t="s">
        <v>15524</v>
      </c>
      <c r="F857" s="6" t="s">
        <v>7166</v>
      </c>
      <c r="G857" s="6" t="s">
        <v>7167</v>
      </c>
      <c r="I857" s="6" t="s">
        <v>11618</v>
      </c>
      <c r="J857" s="6" t="s">
        <v>15309</v>
      </c>
      <c r="L857" s="6" t="s">
        <v>11604</v>
      </c>
      <c r="M857" s="6" t="s">
        <v>6132</v>
      </c>
      <c r="O857" s="6" t="s">
        <v>12972</v>
      </c>
      <c r="R857" s="6" t="s">
        <v>15310</v>
      </c>
      <c r="S857" s="6" t="s">
        <v>6132</v>
      </c>
      <c r="U857" s="6" t="s">
        <v>15310</v>
      </c>
      <c r="W857" s="6" t="s">
        <v>15311</v>
      </c>
      <c r="X857" s="6" t="s">
        <v>15314</v>
      </c>
    </row>
    <row r="858" spans="1:24">
      <c r="A858" s="21" t="s">
        <v>1408</v>
      </c>
      <c r="B858" s="6" t="s">
        <v>1410</v>
      </c>
      <c r="D858" s="6" t="s">
        <v>1410</v>
      </c>
      <c r="E858" s="6" t="s">
        <v>17041</v>
      </c>
      <c r="F858" s="6" t="s">
        <v>17042</v>
      </c>
      <c r="H858" s="6" t="s">
        <v>7312</v>
      </c>
      <c r="I858" s="6" t="s">
        <v>11605</v>
      </c>
      <c r="J858" s="6" t="s">
        <v>15309</v>
      </c>
      <c r="K858" s="6" t="s">
        <v>17043</v>
      </c>
      <c r="L858" s="6" t="s">
        <v>11604</v>
      </c>
      <c r="M858" s="6" t="s">
        <v>6530</v>
      </c>
      <c r="N858" s="6">
        <v>24</v>
      </c>
      <c r="O858" s="6">
        <v>9937584310</v>
      </c>
      <c r="R858" s="6" t="s">
        <v>15318</v>
      </c>
      <c r="S858" s="6" t="s">
        <v>15237</v>
      </c>
      <c r="T858" s="6" t="s">
        <v>15237</v>
      </c>
      <c r="U858" s="6" t="s">
        <v>15310</v>
      </c>
      <c r="W858" s="6" t="s">
        <v>15420</v>
      </c>
      <c r="X858" s="6" t="s">
        <v>15338</v>
      </c>
    </row>
    <row r="859" spans="1:24">
      <c r="A859" s="21" t="s">
        <v>1408</v>
      </c>
      <c r="B859" s="6" t="s">
        <v>1410</v>
      </c>
      <c r="C859" s="6" t="s">
        <v>1409</v>
      </c>
      <c r="D859" s="6" t="s">
        <v>1410</v>
      </c>
      <c r="E859" s="6" t="s">
        <v>7310</v>
      </c>
      <c r="F859" s="6" t="s">
        <v>7311</v>
      </c>
      <c r="H859" s="6" t="s">
        <v>7312</v>
      </c>
      <c r="I859" s="6" t="s">
        <v>11605</v>
      </c>
      <c r="J859" s="6" t="s">
        <v>15309</v>
      </c>
      <c r="L859" s="6" t="s">
        <v>11604</v>
      </c>
      <c r="M859" s="6" t="s">
        <v>6530</v>
      </c>
      <c r="N859" s="6">
        <v>24</v>
      </c>
      <c r="O859" s="6">
        <v>9212794036</v>
      </c>
      <c r="R859" s="6" t="s">
        <v>15310</v>
      </c>
      <c r="S859" s="6" t="s">
        <v>6530</v>
      </c>
      <c r="U859" s="6" t="s">
        <v>15310</v>
      </c>
      <c r="W859" s="6" t="s">
        <v>15420</v>
      </c>
      <c r="X859" s="6" t="s">
        <v>15338</v>
      </c>
    </row>
    <row r="860" spans="1:24">
      <c r="A860" s="21" t="s">
        <v>1339</v>
      </c>
      <c r="B860" s="6" t="s">
        <v>1341</v>
      </c>
      <c r="D860" s="6" t="s">
        <v>1341</v>
      </c>
      <c r="E860" s="6" t="s">
        <v>17044</v>
      </c>
      <c r="F860" s="6" t="s">
        <v>17045</v>
      </c>
      <c r="G860" s="6" t="s">
        <v>7236</v>
      </c>
      <c r="H860" s="6" t="s">
        <v>7237</v>
      </c>
      <c r="I860" s="6" t="s">
        <v>11618</v>
      </c>
      <c r="J860" s="6" t="s">
        <v>15309</v>
      </c>
      <c r="K860" s="6" t="s">
        <v>11901</v>
      </c>
      <c r="L860" s="6" t="s">
        <v>11604</v>
      </c>
      <c r="M860" s="6" t="s">
        <v>6129</v>
      </c>
      <c r="N860" s="6">
        <v>600006</v>
      </c>
      <c r="O860" s="6" t="s">
        <v>12989</v>
      </c>
      <c r="R860" s="6" t="s">
        <v>15318</v>
      </c>
      <c r="S860" s="6" t="s">
        <v>15237</v>
      </c>
      <c r="T860" s="6" t="s">
        <v>15237</v>
      </c>
      <c r="U860" s="6" t="s">
        <v>15310</v>
      </c>
      <c r="W860" s="6" t="s">
        <v>15311</v>
      </c>
      <c r="X860" s="6" t="s">
        <v>15387</v>
      </c>
    </row>
    <row r="861" spans="1:24">
      <c r="A861" s="21" t="s">
        <v>1339</v>
      </c>
      <c r="B861" s="6" t="s">
        <v>1341</v>
      </c>
      <c r="C861" s="6" t="s">
        <v>1340</v>
      </c>
      <c r="D861" s="6" t="s">
        <v>1341</v>
      </c>
      <c r="E861" s="6" t="s">
        <v>7234</v>
      </c>
      <c r="F861" s="6" t="s">
        <v>7235</v>
      </c>
      <c r="G861" s="6" t="s">
        <v>7236</v>
      </c>
      <c r="H861" s="6" t="s">
        <v>7237</v>
      </c>
      <c r="I861" s="6" t="s">
        <v>11618</v>
      </c>
      <c r="J861" s="6" t="s">
        <v>15309</v>
      </c>
      <c r="K861" s="6" t="s">
        <v>11901</v>
      </c>
      <c r="L861" s="6" t="s">
        <v>11604</v>
      </c>
      <c r="M861" s="6" t="s">
        <v>6129</v>
      </c>
      <c r="N861" s="6">
        <v>600006</v>
      </c>
      <c r="O861" s="6" t="s">
        <v>12988</v>
      </c>
      <c r="R861" s="6" t="s">
        <v>15310</v>
      </c>
      <c r="S861" s="6" t="s">
        <v>6129</v>
      </c>
      <c r="U861" s="6" t="s">
        <v>15310</v>
      </c>
      <c r="W861" s="6" t="s">
        <v>15311</v>
      </c>
      <c r="X861" s="6" t="s">
        <v>15387</v>
      </c>
    </row>
    <row r="862" spans="1:24">
      <c r="A862" s="21" t="s">
        <v>1274</v>
      </c>
      <c r="B862" s="6" t="s">
        <v>1276</v>
      </c>
      <c r="D862" s="6" t="s">
        <v>1276</v>
      </c>
      <c r="E862" s="6" t="s">
        <v>7186</v>
      </c>
      <c r="F862" s="6" t="s">
        <v>7187</v>
      </c>
      <c r="H862" s="6" t="s">
        <v>6007</v>
      </c>
      <c r="I862" s="6" t="s">
        <v>11605</v>
      </c>
      <c r="J862" s="6" t="s">
        <v>15309</v>
      </c>
      <c r="L862" s="6" t="s">
        <v>11604</v>
      </c>
      <c r="M862" s="6" t="s">
        <v>6008</v>
      </c>
      <c r="N862" s="6">
        <v>110020</v>
      </c>
      <c r="O862" s="6" t="s">
        <v>12980</v>
      </c>
      <c r="P862" s="6">
        <v>22</v>
      </c>
      <c r="R862" s="6" t="s">
        <v>15318</v>
      </c>
      <c r="S862" s="6" t="s">
        <v>15237</v>
      </c>
      <c r="T862" s="6" t="s">
        <v>15237</v>
      </c>
      <c r="U862" s="6" t="s">
        <v>15310</v>
      </c>
      <c r="W862" s="6" t="s">
        <v>15325</v>
      </c>
      <c r="X862" s="6" t="s">
        <v>15373</v>
      </c>
    </row>
    <row r="863" spans="1:24">
      <c r="A863" s="21" t="s">
        <v>1274</v>
      </c>
      <c r="B863" s="6" t="s">
        <v>1276</v>
      </c>
      <c r="C863" s="6" t="s">
        <v>1275</v>
      </c>
      <c r="D863" s="6" t="s">
        <v>1276</v>
      </c>
      <c r="E863" s="6" t="s">
        <v>7186</v>
      </c>
      <c r="F863" s="6" t="s">
        <v>7187</v>
      </c>
      <c r="I863" s="6" t="s">
        <v>11605</v>
      </c>
      <c r="J863" s="6" t="s">
        <v>15309</v>
      </c>
      <c r="L863" s="6" t="s">
        <v>11604</v>
      </c>
      <c r="M863" s="6" t="s">
        <v>6008</v>
      </c>
      <c r="O863" s="6" t="s">
        <v>12979</v>
      </c>
      <c r="R863" s="6" t="s">
        <v>15310</v>
      </c>
      <c r="S863" s="6" t="s">
        <v>6008</v>
      </c>
      <c r="U863" s="6" t="s">
        <v>15310</v>
      </c>
      <c r="W863" s="6" t="s">
        <v>15325</v>
      </c>
      <c r="X863" s="6" t="s">
        <v>15373</v>
      </c>
    </row>
    <row r="864" spans="1:24">
      <c r="A864" s="21" t="s">
        <v>1369</v>
      </c>
      <c r="B864" s="6" t="s">
        <v>1371</v>
      </c>
      <c r="D864" s="6" t="s">
        <v>1371</v>
      </c>
      <c r="E864" s="6" t="s">
        <v>17046</v>
      </c>
      <c r="F864" s="6" t="s">
        <v>17047</v>
      </c>
      <c r="G864" s="6" t="s">
        <v>6748</v>
      </c>
      <c r="H864" s="6" t="s">
        <v>6313</v>
      </c>
      <c r="I864" s="6" t="s">
        <v>11606</v>
      </c>
      <c r="J864" s="6" t="s">
        <v>15309</v>
      </c>
      <c r="K864" s="6" t="s">
        <v>11859</v>
      </c>
      <c r="L864" s="6" t="s">
        <v>11604</v>
      </c>
      <c r="M864" s="6" t="s">
        <v>5962</v>
      </c>
      <c r="N864" s="6">
        <v>400059</v>
      </c>
      <c r="O864" s="6" t="s">
        <v>14069</v>
      </c>
      <c r="R864" s="6" t="s">
        <v>15318</v>
      </c>
      <c r="S864" s="6" t="s">
        <v>15237</v>
      </c>
      <c r="T864" s="6" t="s">
        <v>15237</v>
      </c>
      <c r="U864" s="6" t="s">
        <v>15310</v>
      </c>
      <c r="W864" s="6" t="s">
        <v>15311</v>
      </c>
      <c r="X864" s="6" t="s">
        <v>15369</v>
      </c>
    </row>
    <row r="865" spans="1:24">
      <c r="A865" s="21" t="s">
        <v>1369</v>
      </c>
      <c r="B865" s="6" t="s">
        <v>1371</v>
      </c>
      <c r="C865" s="6" t="s">
        <v>1370</v>
      </c>
      <c r="D865" s="6" t="s">
        <v>1371</v>
      </c>
      <c r="E865" s="6" t="s">
        <v>7270</v>
      </c>
      <c r="F865" s="6" t="s">
        <v>7271</v>
      </c>
      <c r="G865" s="6" t="s">
        <v>6321</v>
      </c>
      <c r="H865" s="6" t="s">
        <v>6321</v>
      </c>
      <c r="I865" s="6" t="s">
        <v>11606</v>
      </c>
      <c r="J865" s="6" t="s">
        <v>15309</v>
      </c>
      <c r="K865" s="6" t="s">
        <v>11859</v>
      </c>
      <c r="L865" s="6" t="s">
        <v>11604</v>
      </c>
      <c r="M865" s="6" t="s">
        <v>5962</v>
      </c>
      <c r="N865" s="6">
        <v>401506</v>
      </c>
      <c r="O865" s="6" t="s">
        <v>12994</v>
      </c>
      <c r="R865" s="6" t="s">
        <v>15310</v>
      </c>
      <c r="S865" s="6" t="s">
        <v>5962</v>
      </c>
      <c r="U865" s="6" t="s">
        <v>15310</v>
      </c>
      <c r="W865" s="6" t="s">
        <v>15311</v>
      </c>
      <c r="X865" s="6" t="s">
        <v>15369</v>
      </c>
    </row>
    <row r="866" spans="1:24">
      <c r="A866" s="21" t="s">
        <v>1236</v>
      </c>
      <c r="B866" s="6" t="s">
        <v>1238</v>
      </c>
      <c r="D866" s="6" t="s">
        <v>1238</v>
      </c>
      <c r="E866" s="6" t="s">
        <v>17048</v>
      </c>
      <c r="F866" s="6" t="s">
        <v>7157</v>
      </c>
      <c r="G866" s="6">
        <v>40015</v>
      </c>
      <c r="H866" s="6" t="s">
        <v>6313</v>
      </c>
      <c r="I866" s="6" t="s">
        <v>11606</v>
      </c>
      <c r="J866" s="6" t="s">
        <v>15309</v>
      </c>
      <c r="L866" s="6" t="s">
        <v>11604</v>
      </c>
      <c r="M866" s="6" t="s">
        <v>5962</v>
      </c>
      <c r="N866" s="6">
        <v>400015</v>
      </c>
      <c r="O866" s="6" t="s">
        <v>12968</v>
      </c>
      <c r="R866" s="6" t="s">
        <v>15318</v>
      </c>
      <c r="S866" s="6" t="s">
        <v>15237</v>
      </c>
      <c r="T866" s="6" t="s">
        <v>15237</v>
      </c>
      <c r="U866" s="6" t="s">
        <v>15310</v>
      </c>
      <c r="W866" s="6" t="s">
        <v>15311</v>
      </c>
      <c r="X866" s="6" t="s">
        <v>15313</v>
      </c>
    </row>
    <row r="867" spans="1:24">
      <c r="A867" s="21" t="s">
        <v>1236</v>
      </c>
      <c r="B867" s="6" t="s">
        <v>1238</v>
      </c>
      <c r="C867" s="6" t="s">
        <v>1237</v>
      </c>
      <c r="D867" s="6" t="s">
        <v>1238</v>
      </c>
      <c r="E867" s="6" t="s">
        <v>7156</v>
      </c>
      <c r="F867" s="6" t="s">
        <v>7157</v>
      </c>
      <c r="G867" s="6">
        <v>40015</v>
      </c>
      <c r="I867" s="6" t="s">
        <v>11606</v>
      </c>
      <c r="J867" s="6" t="s">
        <v>15309</v>
      </c>
      <c r="L867" s="6" t="s">
        <v>11604</v>
      </c>
      <c r="M867" s="6" t="s">
        <v>5962</v>
      </c>
      <c r="O867" s="6" t="s">
        <v>12967</v>
      </c>
      <c r="R867" s="6" t="s">
        <v>15310</v>
      </c>
      <c r="S867" s="6" t="s">
        <v>5962</v>
      </c>
      <c r="U867" s="6" t="s">
        <v>15310</v>
      </c>
      <c r="W867" s="6" t="s">
        <v>15311</v>
      </c>
      <c r="X867" s="6" t="s">
        <v>15313</v>
      </c>
    </row>
    <row r="868" spans="1:24">
      <c r="A868" s="21" t="s">
        <v>1363</v>
      </c>
      <c r="B868" s="6" t="s">
        <v>13987</v>
      </c>
      <c r="D868" s="6" t="s">
        <v>13987</v>
      </c>
      <c r="E868" s="6" t="s">
        <v>17049</v>
      </c>
      <c r="F868" s="6" t="s">
        <v>17050</v>
      </c>
      <c r="G868" s="6" t="s">
        <v>7267</v>
      </c>
      <c r="H868" s="6" t="s">
        <v>6399</v>
      </c>
      <c r="I868" s="6" t="s">
        <v>11605</v>
      </c>
      <c r="J868" s="6" t="s">
        <v>15309</v>
      </c>
      <c r="K868" s="6" t="s">
        <v>11907</v>
      </c>
      <c r="L868" s="6" t="s">
        <v>11604</v>
      </c>
      <c r="M868" s="6" t="s">
        <v>5983</v>
      </c>
      <c r="N868" s="6">
        <v>560002</v>
      </c>
      <c r="O868" s="6">
        <v>9980787850</v>
      </c>
      <c r="R868" s="6" t="s">
        <v>15318</v>
      </c>
      <c r="S868" s="6" t="s">
        <v>15237</v>
      </c>
      <c r="T868" s="6" t="s">
        <v>15237</v>
      </c>
      <c r="U868" s="6" t="s">
        <v>15310</v>
      </c>
      <c r="W868" s="6" t="s">
        <v>15325</v>
      </c>
      <c r="X868" s="6" t="s">
        <v>15326</v>
      </c>
    </row>
    <row r="869" spans="1:24">
      <c r="A869" s="21" t="s">
        <v>1363</v>
      </c>
      <c r="B869" s="6" t="s">
        <v>13987</v>
      </c>
      <c r="C869" s="6" t="s">
        <v>1364</v>
      </c>
      <c r="D869" s="6" t="s">
        <v>1365</v>
      </c>
      <c r="E869" s="6" t="s">
        <v>7265</v>
      </c>
      <c r="F869" s="6" t="s">
        <v>7266</v>
      </c>
      <c r="G869" s="6" t="s">
        <v>7267</v>
      </c>
      <c r="H869" s="6" t="s">
        <v>6399</v>
      </c>
      <c r="I869" s="6" t="s">
        <v>11605</v>
      </c>
      <c r="J869" s="6" t="s">
        <v>15309</v>
      </c>
      <c r="K869" s="6" t="s">
        <v>11907</v>
      </c>
      <c r="L869" s="6" t="s">
        <v>11604</v>
      </c>
      <c r="M869" s="6" t="s">
        <v>5983</v>
      </c>
      <c r="N869" s="6">
        <v>560002</v>
      </c>
      <c r="O869" s="6" t="s">
        <v>12986</v>
      </c>
      <c r="R869" s="6" t="s">
        <v>15310</v>
      </c>
      <c r="S869" s="6" t="s">
        <v>5983</v>
      </c>
      <c r="U869" s="6" t="s">
        <v>15310</v>
      </c>
      <c r="W869" s="6" t="s">
        <v>15325</v>
      </c>
      <c r="X869" s="6" t="s">
        <v>15326</v>
      </c>
    </row>
    <row r="870" spans="1:24">
      <c r="A870" s="21" t="s">
        <v>1357</v>
      </c>
      <c r="B870" s="6" t="s">
        <v>1359</v>
      </c>
      <c r="D870" s="6" t="s">
        <v>1359</v>
      </c>
      <c r="E870" s="6" t="s">
        <v>7260</v>
      </c>
      <c r="F870" s="6" t="s">
        <v>17051</v>
      </c>
      <c r="G870" s="6" t="s">
        <v>7262</v>
      </c>
      <c r="H870" s="6" t="s">
        <v>6122</v>
      </c>
      <c r="I870" s="6" t="s">
        <v>11606</v>
      </c>
      <c r="J870" s="6" t="s">
        <v>15309</v>
      </c>
      <c r="K870" s="6" t="s">
        <v>11906</v>
      </c>
      <c r="L870" s="6" t="s">
        <v>11604</v>
      </c>
      <c r="M870" s="6" t="s">
        <v>5962</v>
      </c>
      <c r="N870" s="6">
        <v>414111</v>
      </c>
      <c r="O870" s="6" t="s">
        <v>12993</v>
      </c>
      <c r="R870" s="6" t="s">
        <v>15318</v>
      </c>
      <c r="S870" s="6" t="s">
        <v>15237</v>
      </c>
      <c r="T870" s="6" t="s">
        <v>15237</v>
      </c>
      <c r="U870" s="6" t="s">
        <v>15310</v>
      </c>
      <c r="W870" s="6" t="s">
        <v>15311</v>
      </c>
      <c r="X870" s="6" t="s">
        <v>15339</v>
      </c>
    </row>
    <row r="871" spans="1:24">
      <c r="A871" s="21" t="s">
        <v>1357</v>
      </c>
      <c r="B871" s="6" t="s">
        <v>1359</v>
      </c>
      <c r="C871" s="6" t="s">
        <v>1358</v>
      </c>
      <c r="D871" s="6" t="s">
        <v>1359</v>
      </c>
      <c r="E871" s="6" t="s">
        <v>7260</v>
      </c>
      <c r="F871" s="6" t="s">
        <v>7261</v>
      </c>
      <c r="G871" s="6" t="s">
        <v>7262</v>
      </c>
      <c r="H871" s="6" t="s">
        <v>6122</v>
      </c>
      <c r="I871" s="6" t="s">
        <v>11606</v>
      </c>
      <c r="J871" s="6" t="s">
        <v>15309</v>
      </c>
      <c r="K871" s="6" t="s">
        <v>11906</v>
      </c>
      <c r="L871" s="6" t="s">
        <v>11604</v>
      </c>
      <c r="M871" s="6" t="s">
        <v>5962</v>
      </c>
      <c r="N871" s="6">
        <v>414111</v>
      </c>
      <c r="R871" s="6" t="s">
        <v>15310</v>
      </c>
      <c r="S871" s="6" t="s">
        <v>5962</v>
      </c>
      <c r="U871" s="6" t="s">
        <v>15310</v>
      </c>
      <c r="W871" s="6" t="s">
        <v>15311</v>
      </c>
      <c r="X871" s="6" t="s">
        <v>15339</v>
      </c>
    </row>
    <row r="872" spans="1:24">
      <c r="A872" s="21" t="s">
        <v>1294</v>
      </c>
      <c r="B872" s="6" t="s">
        <v>1296</v>
      </c>
      <c r="D872" s="6" t="s">
        <v>1296</v>
      </c>
      <c r="E872" s="6" t="s">
        <v>6052</v>
      </c>
      <c r="I872" s="6" t="s">
        <v>11605</v>
      </c>
      <c r="J872" s="6" t="s">
        <v>6253</v>
      </c>
      <c r="L872" s="6" t="s">
        <v>11656</v>
      </c>
      <c r="O872" s="6">
        <v>5671109</v>
      </c>
      <c r="R872" s="6" t="s">
        <v>15318</v>
      </c>
      <c r="S872" s="6" t="s">
        <v>15237</v>
      </c>
      <c r="T872" s="6" t="s">
        <v>15237</v>
      </c>
      <c r="U872" s="6" t="s">
        <v>15310</v>
      </c>
      <c r="W872" s="6" t="s">
        <v>15378</v>
      </c>
      <c r="X872" s="6" t="s">
        <v>15335</v>
      </c>
    </row>
    <row r="873" spans="1:24">
      <c r="A873" s="21" t="s">
        <v>1294</v>
      </c>
      <c r="B873" s="6" t="s">
        <v>1296</v>
      </c>
      <c r="C873" s="6" t="s">
        <v>1295</v>
      </c>
      <c r="D873" s="6" t="s">
        <v>1296</v>
      </c>
      <c r="E873" s="6" t="s">
        <v>6052</v>
      </c>
      <c r="I873" s="6" t="s">
        <v>11616</v>
      </c>
      <c r="J873" s="6" t="s">
        <v>6253</v>
      </c>
      <c r="L873" s="6" t="s">
        <v>11656</v>
      </c>
      <c r="O873" s="6" t="s">
        <v>12983</v>
      </c>
      <c r="R873" s="6" t="s">
        <v>15310</v>
      </c>
      <c r="S873" s="6" t="s">
        <v>15237</v>
      </c>
      <c r="U873" s="6" t="s">
        <v>15310</v>
      </c>
      <c r="W873" s="6" t="s">
        <v>15378</v>
      </c>
      <c r="X873" s="6" t="s">
        <v>15335</v>
      </c>
    </row>
    <row r="874" spans="1:24">
      <c r="A874" s="21" t="s">
        <v>1417</v>
      </c>
      <c r="B874" s="6" t="s">
        <v>15525</v>
      </c>
      <c r="D874" s="6" t="s">
        <v>15525</v>
      </c>
      <c r="E874" s="6" t="s">
        <v>17052</v>
      </c>
      <c r="F874" s="6" t="s">
        <v>17053</v>
      </c>
      <c r="G874" s="6" t="s">
        <v>17054</v>
      </c>
      <c r="H874" s="6" t="s">
        <v>6921</v>
      </c>
      <c r="I874" s="6" t="s">
        <v>11610</v>
      </c>
      <c r="J874" s="6" t="s">
        <v>15309</v>
      </c>
      <c r="L874" s="6" t="s">
        <v>11604</v>
      </c>
      <c r="M874" s="6" t="s">
        <v>6195</v>
      </c>
      <c r="N874" s="6">
        <v>121005</v>
      </c>
      <c r="O874" s="6">
        <v>9953003737</v>
      </c>
      <c r="R874" s="6" t="s">
        <v>15318</v>
      </c>
      <c r="S874" s="6" t="s">
        <v>15237</v>
      </c>
      <c r="T874" s="6" t="s">
        <v>15237</v>
      </c>
      <c r="U874" s="6" t="s">
        <v>15310</v>
      </c>
      <c r="W874" s="6" t="s">
        <v>15311</v>
      </c>
      <c r="X874" s="6" t="s">
        <v>15319</v>
      </c>
    </row>
    <row r="875" spans="1:24">
      <c r="A875" s="21" t="s">
        <v>1417</v>
      </c>
      <c r="B875" s="6" t="s">
        <v>15525</v>
      </c>
      <c r="C875" s="6" t="s">
        <v>1418</v>
      </c>
      <c r="D875" s="6" t="s">
        <v>1419</v>
      </c>
      <c r="E875" s="6" t="s">
        <v>7320</v>
      </c>
      <c r="F875" s="6" t="s">
        <v>7321</v>
      </c>
      <c r="G875" s="6" t="s">
        <v>7322</v>
      </c>
      <c r="H875" s="6" t="s">
        <v>6921</v>
      </c>
      <c r="I875" s="6" t="s">
        <v>11610</v>
      </c>
      <c r="J875" s="6" t="s">
        <v>15309</v>
      </c>
      <c r="K875" s="6" t="s">
        <v>11922</v>
      </c>
      <c r="L875" s="6" t="s">
        <v>11604</v>
      </c>
      <c r="M875" s="6" t="s">
        <v>6195</v>
      </c>
      <c r="N875" s="6">
        <v>121005</v>
      </c>
      <c r="O875" s="6">
        <v>9820045287</v>
      </c>
      <c r="R875" s="6" t="s">
        <v>15310</v>
      </c>
      <c r="S875" s="6" t="s">
        <v>6195</v>
      </c>
      <c r="U875" s="6" t="s">
        <v>15310</v>
      </c>
      <c r="W875" s="6" t="s">
        <v>15311</v>
      </c>
      <c r="X875" s="6" t="s">
        <v>15319</v>
      </c>
    </row>
    <row r="876" spans="1:24">
      <c r="A876" s="21" t="s">
        <v>1239</v>
      </c>
      <c r="B876" s="6" t="s">
        <v>1241</v>
      </c>
      <c r="D876" s="6" t="s">
        <v>1241</v>
      </c>
      <c r="E876" s="6" t="s">
        <v>7158</v>
      </c>
      <c r="F876" s="6" t="s">
        <v>7159</v>
      </c>
      <c r="G876" s="6">
        <v>400701</v>
      </c>
      <c r="H876" s="6" t="s">
        <v>6313</v>
      </c>
      <c r="I876" s="6" t="s">
        <v>11606</v>
      </c>
      <c r="J876" s="6" t="s">
        <v>15309</v>
      </c>
      <c r="L876" s="6" t="s">
        <v>11604</v>
      </c>
      <c r="M876" s="6" t="s">
        <v>5962</v>
      </c>
      <c r="N876" s="6">
        <v>400701</v>
      </c>
      <c r="O876" s="6" t="s">
        <v>12969</v>
      </c>
      <c r="R876" s="6" t="s">
        <v>15318</v>
      </c>
      <c r="S876" s="6" t="s">
        <v>15237</v>
      </c>
      <c r="T876" s="6" t="s">
        <v>15237</v>
      </c>
      <c r="U876" s="6" t="s">
        <v>15310</v>
      </c>
      <c r="W876" s="6" t="s">
        <v>15311</v>
      </c>
      <c r="X876" s="6" t="s">
        <v>15313</v>
      </c>
    </row>
    <row r="877" spans="1:24">
      <c r="A877" s="21" t="s">
        <v>1239</v>
      </c>
      <c r="B877" s="6" t="s">
        <v>1241</v>
      </c>
      <c r="C877" s="6" t="s">
        <v>1240</v>
      </c>
      <c r="D877" s="6" t="s">
        <v>1241</v>
      </c>
      <c r="E877" s="6" t="s">
        <v>7158</v>
      </c>
      <c r="F877" s="6" t="s">
        <v>7159</v>
      </c>
      <c r="G877" s="6">
        <v>400701</v>
      </c>
      <c r="H877" s="6" t="s">
        <v>7160</v>
      </c>
      <c r="I877" s="6" t="s">
        <v>11606</v>
      </c>
      <c r="J877" s="6" t="s">
        <v>15309</v>
      </c>
      <c r="L877" s="6" t="s">
        <v>11604</v>
      </c>
      <c r="M877" s="6" t="s">
        <v>5962</v>
      </c>
      <c r="O877" s="6" t="s">
        <v>12968</v>
      </c>
      <c r="R877" s="6" t="s">
        <v>15310</v>
      </c>
      <c r="S877" s="6" t="s">
        <v>5962</v>
      </c>
      <c r="U877" s="6" t="s">
        <v>15310</v>
      </c>
      <c r="W877" s="6" t="s">
        <v>15311</v>
      </c>
      <c r="X877" s="6" t="s">
        <v>15313</v>
      </c>
    </row>
    <row r="878" spans="1:24">
      <c r="A878" s="21" t="s">
        <v>1387</v>
      </c>
      <c r="B878" s="6" t="s">
        <v>1389</v>
      </c>
      <c r="D878" s="6" t="s">
        <v>1389</v>
      </c>
      <c r="E878" s="6" t="s">
        <v>17055</v>
      </c>
      <c r="F878" s="6" t="s">
        <v>17056</v>
      </c>
      <c r="G878" s="6" t="s">
        <v>17057</v>
      </c>
      <c r="H878" s="6" t="s">
        <v>6089</v>
      </c>
      <c r="I878" s="6" t="s">
        <v>11606</v>
      </c>
      <c r="J878" s="6" t="s">
        <v>15309</v>
      </c>
      <c r="K878" s="6" t="s">
        <v>11914</v>
      </c>
      <c r="L878" s="6" t="s">
        <v>11604</v>
      </c>
      <c r="M878" s="6" t="s">
        <v>5962</v>
      </c>
      <c r="N878" s="6">
        <v>411034</v>
      </c>
      <c r="O878" s="6">
        <v>9970458418</v>
      </c>
      <c r="R878" s="6" t="s">
        <v>15318</v>
      </c>
      <c r="S878" s="6" t="s">
        <v>15237</v>
      </c>
      <c r="T878" s="6" t="s">
        <v>15237</v>
      </c>
      <c r="U878" s="6" t="s">
        <v>15310</v>
      </c>
      <c r="W878" s="6" t="s">
        <v>15311</v>
      </c>
      <c r="X878" s="6" t="s">
        <v>15339</v>
      </c>
    </row>
    <row r="879" spans="1:24">
      <c r="A879" s="21" t="s">
        <v>1387</v>
      </c>
      <c r="B879" s="6" t="s">
        <v>1389</v>
      </c>
      <c r="C879" s="6" t="s">
        <v>1388</v>
      </c>
      <c r="D879" s="6" t="s">
        <v>1389</v>
      </c>
      <c r="E879" s="6" t="s">
        <v>7285</v>
      </c>
      <c r="F879" s="6" t="s">
        <v>7286</v>
      </c>
      <c r="G879" s="6" t="s">
        <v>7287</v>
      </c>
      <c r="H879" s="6" t="s">
        <v>6089</v>
      </c>
      <c r="I879" s="6" t="s">
        <v>11606</v>
      </c>
      <c r="J879" s="6" t="s">
        <v>15309</v>
      </c>
      <c r="K879" s="6" t="s">
        <v>11914</v>
      </c>
      <c r="L879" s="6" t="s">
        <v>11604</v>
      </c>
      <c r="M879" s="6" t="s">
        <v>5962</v>
      </c>
      <c r="N879" s="6">
        <v>411034</v>
      </c>
      <c r="O879" s="6" t="s">
        <v>12999</v>
      </c>
      <c r="R879" s="6" t="s">
        <v>15310</v>
      </c>
      <c r="S879" s="6" t="s">
        <v>5962</v>
      </c>
      <c r="U879" s="6" t="s">
        <v>15310</v>
      </c>
      <c r="W879" s="6" t="s">
        <v>15311</v>
      </c>
      <c r="X879" s="6" t="s">
        <v>15339</v>
      </c>
    </row>
    <row r="880" spans="1:24">
      <c r="A880" s="21" t="s">
        <v>1291</v>
      </c>
      <c r="B880" s="6" t="s">
        <v>1293</v>
      </c>
      <c r="D880" s="6" t="s">
        <v>1293</v>
      </c>
      <c r="E880" s="6" t="s">
        <v>15526</v>
      </c>
      <c r="F880" s="6" t="s">
        <v>7198</v>
      </c>
      <c r="G880" s="6" t="s">
        <v>17058</v>
      </c>
      <c r="H880" s="6" t="s">
        <v>6835</v>
      </c>
      <c r="I880" s="6" t="s">
        <v>11606</v>
      </c>
      <c r="J880" s="6" t="s">
        <v>15309</v>
      </c>
      <c r="L880" s="6" t="s">
        <v>11604</v>
      </c>
      <c r="M880" s="6" t="s">
        <v>9055</v>
      </c>
      <c r="N880" s="6">
        <v>396230</v>
      </c>
      <c r="O880" s="6" t="s">
        <v>12983</v>
      </c>
      <c r="R880" s="6" t="s">
        <v>15318</v>
      </c>
      <c r="S880" s="6" t="s">
        <v>15237</v>
      </c>
      <c r="T880" s="6" t="s">
        <v>15237</v>
      </c>
      <c r="U880" s="6" t="s">
        <v>15310</v>
      </c>
      <c r="W880" s="6" t="s">
        <v>15311</v>
      </c>
      <c r="X880" s="6" t="s">
        <v>15381</v>
      </c>
    </row>
    <row r="881" spans="1:24">
      <c r="A881" s="21" t="s">
        <v>1291</v>
      </c>
      <c r="B881" s="6" t="s">
        <v>1293</v>
      </c>
      <c r="C881" s="6" t="s">
        <v>1292</v>
      </c>
      <c r="D881" s="6" t="s">
        <v>1293</v>
      </c>
      <c r="E881" s="6" t="s">
        <v>15526</v>
      </c>
      <c r="F881" s="6" t="s">
        <v>7198</v>
      </c>
      <c r="G881" s="6" t="s">
        <v>15527</v>
      </c>
      <c r="I881" s="6" t="s">
        <v>11606</v>
      </c>
      <c r="J881" s="6" t="s">
        <v>15309</v>
      </c>
      <c r="L881" s="6" t="s">
        <v>11604</v>
      </c>
      <c r="M881" s="6" t="s">
        <v>6022</v>
      </c>
      <c r="O881" s="6">
        <v>-26372142</v>
      </c>
      <c r="R881" s="6" t="s">
        <v>15310</v>
      </c>
      <c r="S881" s="6" t="s">
        <v>15237</v>
      </c>
      <c r="U881" s="6" t="s">
        <v>15310</v>
      </c>
      <c r="W881" s="6" t="s">
        <v>15311</v>
      </c>
      <c r="X881" s="6" t="s">
        <v>15381</v>
      </c>
    </row>
    <row r="882" spans="1:24">
      <c r="A882" s="21" t="s">
        <v>1300</v>
      </c>
      <c r="B882" s="6" t="s">
        <v>1302</v>
      </c>
      <c r="D882" s="6" t="s">
        <v>1302</v>
      </c>
      <c r="E882" s="6" t="s">
        <v>7201</v>
      </c>
      <c r="F882" s="6" t="s">
        <v>17059</v>
      </c>
      <c r="H882" s="6" t="s">
        <v>6007</v>
      </c>
      <c r="I882" s="6" t="s">
        <v>11605</v>
      </c>
      <c r="J882" s="6" t="s">
        <v>15309</v>
      </c>
      <c r="K882" s="6" t="s">
        <v>11895</v>
      </c>
      <c r="L882" s="6" t="s">
        <v>11604</v>
      </c>
      <c r="M882" s="6" t="s">
        <v>6008</v>
      </c>
      <c r="N882" s="6">
        <v>110064</v>
      </c>
      <c r="O882" s="6">
        <v>9212700924</v>
      </c>
      <c r="R882" s="6" t="s">
        <v>15318</v>
      </c>
      <c r="S882" s="6" t="s">
        <v>15237</v>
      </c>
      <c r="T882" s="6" t="s">
        <v>15237</v>
      </c>
      <c r="U882" s="6" t="s">
        <v>15310</v>
      </c>
      <c r="W882" s="6" t="s">
        <v>15325</v>
      </c>
      <c r="X882" s="6" t="s">
        <v>15373</v>
      </c>
    </row>
    <row r="883" spans="1:24">
      <c r="A883" s="21" t="s">
        <v>1300</v>
      </c>
      <c r="B883" s="6" t="s">
        <v>1302</v>
      </c>
      <c r="C883" s="6" t="s">
        <v>1301</v>
      </c>
      <c r="D883" s="6" t="s">
        <v>1302</v>
      </c>
      <c r="E883" s="6" t="s">
        <v>7201</v>
      </c>
      <c r="F883" s="6" t="s">
        <v>7202</v>
      </c>
      <c r="H883" s="6" t="s">
        <v>6212</v>
      </c>
      <c r="I883" s="6" t="s">
        <v>11610</v>
      </c>
      <c r="J883" s="6" t="s">
        <v>15309</v>
      </c>
      <c r="L883" s="6" t="s">
        <v>11604</v>
      </c>
      <c r="M883" s="6" t="s">
        <v>6008</v>
      </c>
      <c r="N883" s="6">
        <v>110064</v>
      </c>
      <c r="R883" s="6" t="s">
        <v>15310</v>
      </c>
      <c r="S883" s="6" t="s">
        <v>6008</v>
      </c>
      <c r="U883" s="6" t="s">
        <v>15310</v>
      </c>
      <c r="W883" s="6" t="s">
        <v>15325</v>
      </c>
      <c r="X883" s="6" t="s">
        <v>15373</v>
      </c>
    </row>
    <row r="884" spans="1:24">
      <c r="A884" s="21" t="s">
        <v>1360</v>
      </c>
      <c r="B884" s="6" t="s">
        <v>7221</v>
      </c>
      <c r="D884" s="6" t="s">
        <v>7221</v>
      </c>
      <c r="E884" s="6" t="s">
        <v>17060</v>
      </c>
      <c r="F884" s="6" t="s">
        <v>17061</v>
      </c>
      <c r="H884" s="6" t="s">
        <v>7264</v>
      </c>
      <c r="I884" s="6" t="s">
        <v>11605</v>
      </c>
      <c r="J884" s="6" t="s">
        <v>15309</v>
      </c>
      <c r="K884" s="6" t="s">
        <v>11898</v>
      </c>
      <c r="L884" s="6" t="s">
        <v>11604</v>
      </c>
      <c r="M884" s="6" t="s">
        <v>17062</v>
      </c>
      <c r="N884" s="6">
        <v>411028</v>
      </c>
      <c r="O884" s="6" t="s">
        <v>12986</v>
      </c>
      <c r="R884" s="6" t="s">
        <v>15318</v>
      </c>
      <c r="S884" s="6" t="s">
        <v>15237</v>
      </c>
      <c r="T884" s="6" t="s">
        <v>15237</v>
      </c>
      <c r="U884" s="6" t="s">
        <v>15310</v>
      </c>
      <c r="W884" s="6" t="s">
        <v>15325</v>
      </c>
      <c r="X884" s="6" t="s">
        <v>15326</v>
      </c>
    </row>
    <row r="885" spans="1:24">
      <c r="A885" s="21" t="s">
        <v>1360</v>
      </c>
      <c r="B885" s="6" t="s">
        <v>7221</v>
      </c>
      <c r="C885" s="6" t="s">
        <v>1361</v>
      </c>
      <c r="D885" s="6" t="s">
        <v>1362</v>
      </c>
      <c r="E885" s="6" t="s">
        <v>7263</v>
      </c>
      <c r="F885" s="6" t="s">
        <v>7222</v>
      </c>
      <c r="G885" s="6" t="s">
        <v>7223</v>
      </c>
      <c r="H885" s="6" t="s">
        <v>7264</v>
      </c>
      <c r="I885" s="6" t="s">
        <v>11605</v>
      </c>
      <c r="J885" s="6" t="s">
        <v>15309</v>
      </c>
      <c r="K885" s="6" t="s">
        <v>11898</v>
      </c>
      <c r="L885" s="6" t="s">
        <v>11604</v>
      </c>
      <c r="M885" s="6" t="s">
        <v>5962</v>
      </c>
      <c r="N885" s="6">
        <v>411028</v>
      </c>
      <c r="O885" s="6" t="s">
        <v>12993</v>
      </c>
      <c r="R885" s="6" t="s">
        <v>15310</v>
      </c>
      <c r="S885" s="6" t="s">
        <v>5962</v>
      </c>
      <c r="U885" s="6" t="s">
        <v>15310</v>
      </c>
      <c r="W885" s="6" t="s">
        <v>15325</v>
      </c>
      <c r="X885" s="6" t="s">
        <v>15326</v>
      </c>
    </row>
    <row r="886" spans="1:24">
      <c r="A886" s="21" t="s">
        <v>1390</v>
      </c>
      <c r="B886" s="6" t="s">
        <v>1392</v>
      </c>
      <c r="D886" s="6" t="s">
        <v>1392</v>
      </c>
      <c r="E886" s="6" t="s">
        <v>17063</v>
      </c>
      <c r="F886" s="6" t="s">
        <v>17064</v>
      </c>
      <c r="G886" s="6" t="s">
        <v>17065</v>
      </c>
      <c r="H886" s="6" t="s">
        <v>7291</v>
      </c>
      <c r="I886" s="6" t="s">
        <v>11618</v>
      </c>
      <c r="J886" s="6" t="s">
        <v>15309</v>
      </c>
      <c r="K886" s="6" t="s">
        <v>11915</v>
      </c>
      <c r="L886" s="6" t="s">
        <v>11604</v>
      </c>
      <c r="M886" s="6" t="s">
        <v>5983</v>
      </c>
      <c r="N886" s="6">
        <v>560057</v>
      </c>
      <c r="O886" s="6">
        <v>9845339901</v>
      </c>
      <c r="R886" s="6" t="s">
        <v>15318</v>
      </c>
      <c r="S886" s="6" t="s">
        <v>15237</v>
      </c>
      <c r="T886" s="6" t="s">
        <v>15237</v>
      </c>
      <c r="U886" s="6" t="s">
        <v>15310</v>
      </c>
      <c r="W886" s="6" t="s">
        <v>15311</v>
      </c>
      <c r="X886" s="6" t="s">
        <v>15314</v>
      </c>
    </row>
    <row r="887" spans="1:24">
      <c r="A887" s="21" t="s">
        <v>1390</v>
      </c>
      <c r="B887" s="6" t="s">
        <v>1392</v>
      </c>
      <c r="C887" s="6" t="s">
        <v>1391</v>
      </c>
      <c r="D887" s="6" t="s">
        <v>1392</v>
      </c>
      <c r="E887" s="6" t="s">
        <v>7288</v>
      </c>
      <c r="F887" s="6" t="s">
        <v>7289</v>
      </c>
      <c r="G887" s="6" t="s">
        <v>7290</v>
      </c>
      <c r="H887" s="6" t="s">
        <v>7291</v>
      </c>
      <c r="I887" s="6" t="s">
        <v>11618</v>
      </c>
      <c r="J887" s="6" t="s">
        <v>15309</v>
      </c>
      <c r="K887" s="6" t="s">
        <v>11915</v>
      </c>
      <c r="L887" s="6" t="s">
        <v>11604</v>
      </c>
      <c r="M887" s="6" t="s">
        <v>5983</v>
      </c>
      <c r="N887" s="6">
        <v>560057</v>
      </c>
      <c r="O887" s="6">
        <v>9970458418</v>
      </c>
      <c r="R887" s="6" t="s">
        <v>15310</v>
      </c>
      <c r="S887" s="6" t="s">
        <v>5983</v>
      </c>
      <c r="U887" s="6" t="s">
        <v>15310</v>
      </c>
      <c r="W887" s="6" t="s">
        <v>15311</v>
      </c>
      <c r="X887" s="6" t="s">
        <v>15314</v>
      </c>
    </row>
    <row r="888" spans="1:24">
      <c r="A888" s="21" t="s">
        <v>1420</v>
      </c>
      <c r="B888" s="6" t="s">
        <v>1422</v>
      </c>
      <c r="D888" s="6" t="s">
        <v>1422</v>
      </c>
      <c r="E888" s="6" t="s">
        <v>17066</v>
      </c>
      <c r="F888" s="6" t="s">
        <v>7324</v>
      </c>
      <c r="G888" s="6" t="s">
        <v>17067</v>
      </c>
      <c r="H888" s="6" t="s">
        <v>7325</v>
      </c>
      <c r="I888" s="6" t="s">
        <v>11923</v>
      </c>
      <c r="J888" s="6" t="s">
        <v>15309</v>
      </c>
      <c r="L888" s="6" t="s">
        <v>11604</v>
      </c>
      <c r="M888" s="6" t="s">
        <v>6129</v>
      </c>
      <c r="N888" s="6">
        <v>641035</v>
      </c>
      <c r="O888" s="6">
        <v>919894676633</v>
      </c>
      <c r="R888" s="6" t="s">
        <v>15318</v>
      </c>
      <c r="S888" s="6" t="s">
        <v>15237</v>
      </c>
      <c r="T888" s="6" t="s">
        <v>15237</v>
      </c>
      <c r="U888" s="6" t="s">
        <v>15310</v>
      </c>
      <c r="W888" s="6" t="s">
        <v>15311</v>
      </c>
      <c r="X888" s="6" t="s">
        <v>15314</v>
      </c>
    </row>
    <row r="889" spans="1:24">
      <c r="A889" s="21" t="s">
        <v>1420</v>
      </c>
      <c r="B889" s="6" t="s">
        <v>1422</v>
      </c>
      <c r="C889" s="6" t="s">
        <v>1421</v>
      </c>
      <c r="D889" s="6" t="s">
        <v>1422</v>
      </c>
      <c r="E889" s="6" t="s">
        <v>7323</v>
      </c>
      <c r="F889" s="6" t="s">
        <v>7324</v>
      </c>
      <c r="G889" s="6" t="s">
        <v>7325</v>
      </c>
      <c r="H889" s="6" t="s">
        <v>7325</v>
      </c>
      <c r="I889" s="6" t="s">
        <v>11923</v>
      </c>
      <c r="J889" s="6" t="s">
        <v>15309</v>
      </c>
      <c r="K889" s="6" t="s">
        <v>11924</v>
      </c>
      <c r="L889" s="6" t="s">
        <v>11604</v>
      </c>
      <c r="M889" s="6" t="s">
        <v>6132</v>
      </c>
      <c r="N889" s="6">
        <v>641035</v>
      </c>
      <c r="O889" s="6">
        <v>9953003737</v>
      </c>
      <c r="R889" s="6" t="s">
        <v>15310</v>
      </c>
      <c r="S889" s="6" t="s">
        <v>6132</v>
      </c>
      <c r="U889" s="6" t="s">
        <v>15310</v>
      </c>
      <c r="W889" s="6" t="s">
        <v>15311</v>
      </c>
      <c r="X889" s="6" t="s">
        <v>15314</v>
      </c>
    </row>
    <row r="890" spans="1:24">
      <c r="A890" s="21" t="s">
        <v>1414</v>
      </c>
      <c r="B890" s="6" t="s">
        <v>1416</v>
      </c>
      <c r="D890" s="6" t="s">
        <v>1416</v>
      </c>
      <c r="E890" s="6" t="s">
        <v>17068</v>
      </c>
      <c r="F890" s="6" t="s">
        <v>17069</v>
      </c>
      <c r="G890" s="6" t="s">
        <v>17070</v>
      </c>
      <c r="H890" s="6" t="s">
        <v>17071</v>
      </c>
      <c r="I890" s="6" t="s">
        <v>11606</v>
      </c>
      <c r="J890" s="6" t="s">
        <v>15309</v>
      </c>
      <c r="L890" s="6" t="s">
        <v>11604</v>
      </c>
      <c r="M890" s="6" t="s">
        <v>5962</v>
      </c>
      <c r="N890" s="6">
        <v>400064</v>
      </c>
      <c r="O890" s="6">
        <v>9820045287</v>
      </c>
      <c r="R890" s="6" t="s">
        <v>15318</v>
      </c>
      <c r="S890" s="6" t="s">
        <v>15237</v>
      </c>
      <c r="T890" s="6" t="s">
        <v>15237</v>
      </c>
      <c r="U890" s="6" t="s">
        <v>15310</v>
      </c>
      <c r="W890" s="6" t="s">
        <v>15311</v>
      </c>
      <c r="X890" s="6" t="s">
        <v>15369</v>
      </c>
    </row>
    <row r="891" spans="1:24">
      <c r="A891" s="21" t="s">
        <v>1414</v>
      </c>
      <c r="B891" s="6" t="s">
        <v>1416</v>
      </c>
      <c r="C891" s="6" t="s">
        <v>1415</v>
      </c>
      <c r="D891" s="6" t="s">
        <v>1416</v>
      </c>
      <c r="E891" s="6" t="s">
        <v>7317</v>
      </c>
      <c r="F891" s="6" t="s">
        <v>7318</v>
      </c>
      <c r="G891" s="6" t="s">
        <v>7319</v>
      </c>
      <c r="H891" s="6" t="s">
        <v>6313</v>
      </c>
      <c r="I891" s="6" t="s">
        <v>11606</v>
      </c>
      <c r="J891" s="6" t="s">
        <v>15309</v>
      </c>
      <c r="K891" s="6" t="s">
        <v>11921</v>
      </c>
      <c r="L891" s="6" t="s">
        <v>11604</v>
      </c>
      <c r="M891" s="6" t="s">
        <v>5962</v>
      </c>
      <c r="N891" s="6">
        <v>401208</v>
      </c>
      <c r="O891" s="6" t="s">
        <v>13002</v>
      </c>
      <c r="R891" s="6" t="s">
        <v>15310</v>
      </c>
      <c r="S891" s="6" t="s">
        <v>5962</v>
      </c>
      <c r="U891" s="6" t="s">
        <v>15310</v>
      </c>
      <c r="W891" s="6" t="s">
        <v>15311</v>
      </c>
      <c r="X891" s="6" t="s">
        <v>15369</v>
      </c>
    </row>
    <row r="892" spans="1:24">
      <c r="A892" s="21" t="s">
        <v>1336</v>
      </c>
      <c r="B892" s="6" t="s">
        <v>1338</v>
      </c>
      <c r="D892" s="6" t="s">
        <v>1338</v>
      </c>
      <c r="E892" s="6" t="s">
        <v>15528</v>
      </c>
      <c r="F892" s="6" t="s">
        <v>17072</v>
      </c>
      <c r="G892" s="6" t="s">
        <v>17073</v>
      </c>
      <c r="H892" s="6" t="s">
        <v>6629</v>
      </c>
      <c r="I892" s="6" t="s">
        <v>11717</v>
      </c>
      <c r="J892" s="6" t="s">
        <v>6629</v>
      </c>
      <c r="K892" s="6" t="s">
        <v>11900</v>
      </c>
      <c r="L892" s="6" t="s">
        <v>11750</v>
      </c>
      <c r="O892" s="6" t="s">
        <v>12988</v>
      </c>
      <c r="R892" s="6" t="s">
        <v>15318</v>
      </c>
      <c r="S892" s="6" t="s">
        <v>15237</v>
      </c>
      <c r="T892" s="6" t="s">
        <v>15237</v>
      </c>
      <c r="U892" s="6" t="s">
        <v>15310</v>
      </c>
      <c r="W892" s="6" t="s">
        <v>15327</v>
      </c>
      <c r="X892" s="6" t="s">
        <v>15361</v>
      </c>
    </row>
    <row r="893" spans="1:24">
      <c r="A893" s="21" t="s">
        <v>1336</v>
      </c>
      <c r="B893" s="6" t="s">
        <v>1338</v>
      </c>
      <c r="C893" s="6" t="s">
        <v>1337</v>
      </c>
      <c r="D893" s="6" t="s">
        <v>1338</v>
      </c>
      <c r="E893" s="6" t="s">
        <v>15528</v>
      </c>
      <c r="F893" s="6" t="s">
        <v>7232</v>
      </c>
      <c r="G893" s="6" t="s">
        <v>7233</v>
      </c>
      <c r="H893" s="6" t="s">
        <v>6629</v>
      </c>
      <c r="I893" s="6" t="s">
        <v>11616</v>
      </c>
      <c r="J893" s="6" t="s">
        <v>6629</v>
      </c>
      <c r="K893" s="6" t="s">
        <v>11900</v>
      </c>
      <c r="L893" s="6" t="s">
        <v>11750</v>
      </c>
      <c r="O893" s="6" t="s">
        <v>12987</v>
      </c>
      <c r="R893" s="6" t="s">
        <v>15310</v>
      </c>
      <c r="S893" s="6" t="s">
        <v>5970</v>
      </c>
      <c r="U893" s="6" t="s">
        <v>15310</v>
      </c>
      <c r="W893" s="6" t="s">
        <v>15327</v>
      </c>
      <c r="X893" s="6" t="s">
        <v>15361</v>
      </c>
    </row>
    <row r="894" spans="1:24">
      <c r="A894" s="21" t="s">
        <v>1393</v>
      </c>
      <c r="B894" s="6" t="s">
        <v>1395</v>
      </c>
      <c r="D894" s="6" t="s">
        <v>1395</v>
      </c>
      <c r="E894" s="6" t="s">
        <v>17074</v>
      </c>
      <c r="F894" s="6" t="s">
        <v>17075</v>
      </c>
      <c r="G894" s="6" t="s">
        <v>6629</v>
      </c>
      <c r="I894" s="6" t="s">
        <v>11616</v>
      </c>
      <c r="J894" s="6" t="s">
        <v>6629</v>
      </c>
      <c r="K894" s="6" t="s">
        <v>11916</v>
      </c>
      <c r="L894" s="6" t="s">
        <v>11750</v>
      </c>
      <c r="O894" s="6">
        <v>-7722624</v>
      </c>
      <c r="R894" s="6" t="s">
        <v>15318</v>
      </c>
      <c r="S894" s="6" t="s">
        <v>15237</v>
      </c>
      <c r="T894" s="6" t="s">
        <v>15237</v>
      </c>
      <c r="U894" s="6" t="s">
        <v>15310</v>
      </c>
      <c r="W894" s="6" t="s">
        <v>15327</v>
      </c>
      <c r="X894" s="6" t="s">
        <v>15361</v>
      </c>
    </row>
    <row r="895" spans="1:24">
      <c r="A895" s="21" t="s">
        <v>1393</v>
      </c>
      <c r="B895" s="6" t="s">
        <v>1395</v>
      </c>
      <c r="C895" s="6" t="s">
        <v>1394</v>
      </c>
      <c r="D895" s="6" t="s">
        <v>1395</v>
      </c>
      <c r="E895" s="6" t="s">
        <v>7292</v>
      </c>
      <c r="F895" s="6" t="s">
        <v>15529</v>
      </c>
      <c r="G895" s="6" t="s">
        <v>6629</v>
      </c>
      <c r="I895" s="6" t="s">
        <v>11616</v>
      </c>
      <c r="J895" s="6" t="s">
        <v>6629</v>
      </c>
      <c r="K895" s="6" t="s">
        <v>11916</v>
      </c>
      <c r="L895" s="6" t="s">
        <v>11750</v>
      </c>
      <c r="O895" s="6">
        <v>9845339901</v>
      </c>
      <c r="R895" s="6" t="s">
        <v>15310</v>
      </c>
      <c r="S895" s="6" t="s">
        <v>15237</v>
      </c>
      <c r="U895" s="6" t="s">
        <v>15310</v>
      </c>
      <c r="W895" s="6" t="s">
        <v>15327</v>
      </c>
      <c r="X895" s="6" t="s">
        <v>15361</v>
      </c>
    </row>
    <row r="896" spans="1:24">
      <c r="A896" s="21" t="s">
        <v>1393</v>
      </c>
      <c r="B896" s="6" t="s">
        <v>1395</v>
      </c>
      <c r="C896" s="6" t="s">
        <v>1396</v>
      </c>
      <c r="D896" s="6" t="s">
        <v>1397</v>
      </c>
      <c r="E896" s="6" t="s">
        <v>7294</v>
      </c>
      <c r="F896" s="6" t="s">
        <v>7295</v>
      </c>
      <c r="G896" s="6" t="s">
        <v>7296</v>
      </c>
      <c r="I896" s="6" t="s">
        <v>11616</v>
      </c>
      <c r="J896" s="6" t="s">
        <v>6629</v>
      </c>
      <c r="L896" s="6" t="s">
        <v>11750</v>
      </c>
      <c r="O896" s="6">
        <v>-772270659</v>
      </c>
      <c r="R896" s="6" t="s">
        <v>15310</v>
      </c>
      <c r="S896" s="6" t="s">
        <v>15237</v>
      </c>
      <c r="U896" s="6" t="s">
        <v>15310</v>
      </c>
      <c r="W896" s="6" t="s">
        <v>15327</v>
      </c>
      <c r="X896" s="6" t="s">
        <v>15361</v>
      </c>
    </row>
    <row r="897" spans="1:24">
      <c r="A897" s="21" t="s">
        <v>1327</v>
      </c>
      <c r="B897" s="6" t="s">
        <v>1329</v>
      </c>
      <c r="D897" s="6" t="s">
        <v>1329</v>
      </c>
      <c r="E897" s="6" t="s">
        <v>17076</v>
      </c>
      <c r="F897" s="6" t="s">
        <v>17077</v>
      </c>
      <c r="G897" s="6" t="s">
        <v>6224</v>
      </c>
      <c r="H897" s="6" t="s">
        <v>6225</v>
      </c>
      <c r="I897" s="6" t="s">
        <v>11605</v>
      </c>
      <c r="J897" s="6" t="s">
        <v>15309</v>
      </c>
      <c r="K897" s="6" t="s">
        <v>17078</v>
      </c>
      <c r="L897" s="6" t="s">
        <v>11604</v>
      </c>
      <c r="M897" s="6" t="s">
        <v>6129</v>
      </c>
      <c r="N897" s="6">
        <v>600032</v>
      </c>
      <c r="O897" s="6" t="s">
        <v>12808</v>
      </c>
      <c r="R897" s="6" t="s">
        <v>15318</v>
      </c>
      <c r="S897" s="6" t="s">
        <v>15237</v>
      </c>
      <c r="T897" s="6" t="s">
        <v>15237</v>
      </c>
      <c r="U897" s="6" t="s">
        <v>15310</v>
      </c>
      <c r="W897" s="6" t="s">
        <v>15325</v>
      </c>
      <c r="X897" s="6" t="s">
        <v>15326</v>
      </c>
    </row>
    <row r="898" spans="1:24">
      <c r="A898" s="21" t="s">
        <v>1327</v>
      </c>
      <c r="B898" s="6" t="s">
        <v>1329</v>
      </c>
      <c r="C898" s="6" t="s">
        <v>1328</v>
      </c>
      <c r="D898" s="6" t="s">
        <v>1329</v>
      </c>
      <c r="E898" s="6" t="s">
        <v>7224</v>
      </c>
      <c r="F898" s="6" t="s">
        <v>7225</v>
      </c>
      <c r="G898" s="6" t="s">
        <v>6224</v>
      </c>
      <c r="H898" s="6" t="s">
        <v>6225</v>
      </c>
      <c r="I898" s="6" t="s">
        <v>11605</v>
      </c>
      <c r="J898" s="6" t="s">
        <v>15309</v>
      </c>
      <c r="K898" s="6" t="s">
        <v>11652</v>
      </c>
      <c r="L898" s="6" t="s">
        <v>11604</v>
      </c>
      <c r="M898" s="6" t="s">
        <v>6129</v>
      </c>
      <c r="N898" s="6">
        <v>600032</v>
      </c>
      <c r="O898" s="6" t="s">
        <v>12986</v>
      </c>
      <c r="R898" s="6" t="s">
        <v>15310</v>
      </c>
      <c r="S898" s="6" t="s">
        <v>6129</v>
      </c>
      <c r="U898" s="6" t="s">
        <v>15310</v>
      </c>
      <c r="W898" s="6" t="s">
        <v>15325</v>
      </c>
      <c r="X898" s="6" t="s">
        <v>15326</v>
      </c>
    </row>
    <row r="899" spans="1:24">
      <c r="A899" s="21" t="s">
        <v>1398</v>
      </c>
      <c r="B899" s="6" t="s">
        <v>1400</v>
      </c>
      <c r="D899" s="6" t="s">
        <v>1400</v>
      </c>
      <c r="E899" s="6" t="s">
        <v>17079</v>
      </c>
      <c r="F899" s="6" t="s">
        <v>17080</v>
      </c>
      <c r="G899" s="6" t="s">
        <v>17081</v>
      </c>
      <c r="H899" s="6" t="s">
        <v>8430</v>
      </c>
      <c r="I899" s="6" t="s">
        <v>11807</v>
      </c>
      <c r="J899" s="6" t="s">
        <v>15309</v>
      </c>
      <c r="L899" s="6" t="s">
        <v>11609</v>
      </c>
      <c r="M899" s="6" t="s">
        <v>5962</v>
      </c>
      <c r="N899" s="6" t="s">
        <v>17082</v>
      </c>
      <c r="O899" s="6" t="s">
        <v>17083</v>
      </c>
      <c r="R899" s="6" t="s">
        <v>15318</v>
      </c>
      <c r="S899" s="6" t="s">
        <v>15237</v>
      </c>
      <c r="T899" s="6" t="s">
        <v>15237</v>
      </c>
      <c r="U899" s="6" t="s">
        <v>15310</v>
      </c>
      <c r="W899" s="6" t="s">
        <v>15325</v>
      </c>
      <c r="X899" s="6" t="s">
        <v>15360</v>
      </c>
    </row>
    <row r="900" spans="1:24">
      <c r="A900" s="21" t="s">
        <v>1398</v>
      </c>
      <c r="B900" s="6" t="s">
        <v>1400</v>
      </c>
      <c r="C900" s="6" t="s">
        <v>1399</v>
      </c>
      <c r="D900" s="6" t="s">
        <v>1400</v>
      </c>
      <c r="E900" s="6" t="s">
        <v>7297</v>
      </c>
      <c r="F900" s="6" t="s">
        <v>7298</v>
      </c>
      <c r="G900" s="6" t="s">
        <v>7299</v>
      </c>
      <c r="H900" s="6" t="s">
        <v>7300</v>
      </c>
      <c r="I900" s="6" t="s">
        <v>11807</v>
      </c>
      <c r="J900" s="6" t="s">
        <v>15309</v>
      </c>
      <c r="L900" s="6" t="s">
        <v>11609</v>
      </c>
      <c r="M900" s="6" t="s">
        <v>5962</v>
      </c>
      <c r="R900" s="6" t="s">
        <v>15310</v>
      </c>
      <c r="S900" s="6" t="s">
        <v>5962</v>
      </c>
      <c r="U900" s="6" t="s">
        <v>15310</v>
      </c>
      <c r="W900" s="6" t="s">
        <v>15325</v>
      </c>
      <c r="X900" s="6" t="s">
        <v>15360</v>
      </c>
    </row>
    <row r="901" spans="1:24">
      <c r="A901" s="21" t="s">
        <v>1398</v>
      </c>
      <c r="B901" s="6" t="s">
        <v>1400</v>
      </c>
      <c r="C901" s="6" t="s">
        <v>1401</v>
      </c>
      <c r="D901" s="6" t="s">
        <v>1400</v>
      </c>
      <c r="E901" s="6" t="s">
        <v>7301</v>
      </c>
      <c r="F901" s="6" t="s">
        <v>7302</v>
      </c>
      <c r="G901" s="6" t="s">
        <v>7303</v>
      </c>
      <c r="H901" s="6" t="s">
        <v>6313</v>
      </c>
      <c r="I901" s="6" t="s">
        <v>11605</v>
      </c>
      <c r="J901" s="6" t="s">
        <v>15309</v>
      </c>
      <c r="K901" s="6" t="s">
        <v>11917</v>
      </c>
      <c r="L901" s="6" t="s">
        <v>11604</v>
      </c>
      <c r="M901" s="6" t="s">
        <v>5962</v>
      </c>
      <c r="N901" s="6">
        <v>400064</v>
      </c>
      <c r="O901" s="6" t="s">
        <v>13000</v>
      </c>
      <c r="R901" s="6" t="s">
        <v>15310</v>
      </c>
      <c r="S901" s="6" t="s">
        <v>5962</v>
      </c>
      <c r="U901" s="6" t="s">
        <v>15310</v>
      </c>
      <c r="W901" s="6" t="s">
        <v>15325</v>
      </c>
      <c r="X901" s="6" t="s">
        <v>15360</v>
      </c>
    </row>
    <row r="902" spans="1:24">
      <c r="A902" s="21" t="s">
        <v>1314</v>
      </c>
      <c r="B902" s="6" t="s">
        <v>1316</v>
      </c>
      <c r="D902" s="6" t="s">
        <v>1316</v>
      </c>
      <c r="E902" s="6" t="s">
        <v>17084</v>
      </c>
      <c r="F902" s="6" t="s">
        <v>17085</v>
      </c>
      <c r="H902" s="6" t="s">
        <v>7214</v>
      </c>
      <c r="I902" s="6" t="s">
        <v>11606</v>
      </c>
      <c r="J902" s="6" t="s">
        <v>15309</v>
      </c>
      <c r="L902" s="6" t="s">
        <v>11604</v>
      </c>
      <c r="M902" s="6" t="s">
        <v>5995</v>
      </c>
      <c r="N902" s="6" t="s">
        <v>11893</v>
      </c>
      <c r="R902" s="6" t="s">
        <v>15318</v>
      </c>
      <c r="S902" s="6" t="s">
        <v>15237</v>
      </c>
      <c r="T902" s="6" t="s">
        <v>15237</v>
      </c>
      <c r="U902" s="6" t="s">
        <v>15310</v>
      </c>
      <c r="W902" s="6" t="s">
        <v>15311</v>
      </c>
      <c r="X902" s="6" t="s">
        <v>15314</v>
      </c>
    </row>
    <row r="903" spans="1:24">
      <c r="A903" s="21" t="s">
        <v>1314</v>
      </c>
      <c r="B903" s="6" t="s">
        <v>1316</v>
      </c>
      <c r="C903" s="6" t="s">
        <v>1315</v>
      </c>
      <c r="D903" s="6" t="s">
        <v>1316</v>
      </c>
      <c r="E903" s="6" t="s">
        <v>7212</v>
      </c>
      <c r="F903" s="6" t="s">
        <v>7213</v>
      </c>
      <c r="H903" s="6" t="s">
        <v>7214</v>
      </c>
      <c r="I903" s="6" t="s">
        <v>11606</v>
      </c>
      <c r="J903" s="6" t="s">
        <v>15309</v>
      </c>
      <c r="K903" s="6" t="s">
        <v>11894</v>
      </c>
      <c r="L903" s="6" t="s">
        <v>11604</v>
      </c>
      <c r="M903" s="6" t="s">
        <v>5995</v>
      </c>
      <c r="N903" s="6" t="s">
        <v>11893</v>
      </c>
      <c r="O903" s="6">
        <v>9311961771</v>
      </c>
      <c r="R903" s="6" t="s">
        <v>15310</v>
      </c>
      <c r="S903" s="6" t="s">
        <v>5995</v>
      </c>
      <c r="U903" s="6" t="s">
        <v>15310</v>
      </c>
      <c r="W903" s="6" t="s">
        <v>15311</v>
      </c>
      <c r="X903" s="6" t="s">
        <v>15314</v>
      </c>
    </row>
    <row r="904" spans="1:24">
      <c r="A904" s="21" t="s">
        <v>1372</v>
      </c>
      <c r="B904" s="6" t="s">
        <v>1374</v>
      </c>
      <c r="D904" s="6" t="s">
        <v>1374</v>
      </c>
      <c r="E904" s="6" t="s">
        <v>7272</v>
      </c>
      <c r="F904" s="6" t="s">
        <v>7273</v>
      </c>
      <c r="G904" s="6" t="s">
        <v>17086</v>
      </c>
      <c r="H904" s="6" t="s">
        <v>7275</v>
      </c>
      <c r="I904" s="6" t="s">
        <v>11610</v>
      </c>
      <c r="J904" s="6" t="s">
        <v>15309</v>
      </c>
      <c r="K904" s="6" t="s">
        <v>11910</v>
      </c>
      <c r="L904" s="6" t="s">
        <v>11604</v>
      </c>
      <c r="M904" s="6" t="s">
        <v>6195</v>
      </c>
      <c r="O904" s="6" t="s">
        <v>12996</v>
      </c>
      <c r="R904" s="6" t="s">
        <v>15318</v>
      </c>
      <c r="S904" s="6" t="s">
        <v>15237</v>
      </c>
      <c r="T904" s="6" t="s">
        <v>15237</v>
      </c>
      <c r="U904" s="6" t="s">
        <v>15310</v>
      </c>
      <c r="W904" s="6" t="s">
        <v>15311</v>
      </c>
      <c r="X904" s="6" t="s">
        <v>15321</v>
      </c>
    </row>
    <row r="905" spans="1:24">
      <c r="A905" s="21" t="s">
        <v>1372</v>
      </c>
      <c r="B905" s="6" t="s">
        <v>1374</v>
      </c>
      <c r="C905" s="6" t="s">
        <v>1373</v>
      </c>
      <c r="D905" s="6" t="s">
        <v>1374</v>
      </c>
      <c r="E905" s="6" t="s">
        <v>7272</v>
      </c>
      <c r="F905" s="6" t="s">
        <v>7273</v>
      </c>
      <c r="G905" s="6" t="s">
        <v>7274</v>
      </c>
      <c r="H905" s="6" t="s">
        <v>7275</v>
      </c>
      <c r="I905" s="6" t="s">
        <v>11610</v>
      </c>
      <c r="J905" s="6" t="s">
        <v>15309</v>
      </c>
      <c r="K905" s="6" t="s">
        <v>11910</v>
      </c>
      <c r="L905" s="6" t="s">
        <v>11604</v>
      </c>
      <c r="M905" s="6" t="s">
        <v>6195</v>
      </c>
      <c r="O905" s="6" t="s">
        <v>12995</v>
      </c>
      <c r="R905" s="6" t="s">
        <v>15310</v>
      </c>
      <c r="S905" s="6" t="s">
        <v>6195</v>
      </c>
      <c r="U905" s="6" t="s">
        <v>15310</v>
      </c>
      <c r="W905" s="6" t="s">
        <v>15311</v>
      </c>
      <c r="X905" s="6" t="s">
        <v>15321</v>
      </c>
    </row>
    <row r="906" spans="1:24">
      <c r="A906" s="21" t="s">
        <v>1268</v>
      </c>
      <c r="B906" s="6" t="s">
        <v>15530</v>
      </c>
      <c r="D906" s="6" t="s">
        <v>15530</v>
      </c>
      <c r="E906" s="6" t="s">
        <v>15531</v>
      </c>
      <c r="F906" s="6" t="s">
        <v>7185</v>
      </c>
      <c r="G906" s="6">
        <v>380001</v>
      </c>
      <c r="H906" s="6" t="s">
        <v>6149</v>
      </c>
      <c r="I906" s="6" t="s">
        <v>11606</v>
      </c>
      <c r="J906" s="6" t="s">
        <v>15309</v>
      </c>
      <c r="L906" s="6" t="s">
        <v>11604</v>
      </c>
      <c r="M906" s="6" t="s">
        <v>5995</v>
      </c>
      <c r="N906" s="6">
        <v>380001</v>
      </c>
      <c r="O906" s="6" t="s">
        <v>12978</v>
      </c>
      <c r="R906" s="6" t="s">
        <v>15318</v>
      </c>
      <c r="S906" s="6" t="s">
        <v>15237</v>
      </c>
      <c r="T906" s="6" t="s">
        <v>15237</v>
      </c>
      <c r="U906" s="6" t="s">
        <v>15310</v>
      </c>
      <c r="W906" s="6" t="s">
        <v>15311</v>
      </c>
      <c r="X906" s="6" t="s">
        <v>15314</v>
      </c>
    </row>
    <row r="907" spans="1:24">
      <c r="A907" s="21" t="s">
        <v>1268</v>
      </c>
      <c r="B907" s="6" t="s">
        <v>15530</v>
      </c>
      <c r="C907" s="6" t="s">
        <v>1269</v>
      </c>
      <c r="D907" s="6" t="s">
        <v>1270</v>
      </c>
      <c r="E907" s="6" t="s">
        <v>15531</v>
      </c>
      <c r="F907" s="6" t="s">
        <v>7185</v>
      </c>
      <c r="G907" s="6">
        <v>380001</v>
      </c>
      <c r="I907" s="6" t="s">
        <v>11606</v>
      </c>
      <c r="J907" s="6" t="s">
        <v>15309</v>
      </c>
      <c r="L907" s="6" t="s">
        <v>11604</v>
      </c>
      <c r="M907" s="6" t="s">
        <v>5995</v>
      </c>
      <c r="O907" s="6" t="s">
        <v>12977</v>
      </c>
      <c r="R907" s="6" t="s">
        <v>15310</v>
      </c>
      <c r="S907" s="6" t="s">
        <v>5995</v>
      </c>
      <c r="U907" s="6" t="s">
        <v>15310</v>
      </c>
      <c r="W907" s="6" t="s">
        <v>15311</v>
      </c>
      <c r="X907" s="6" t="s">
        <v>15314</v>
      </c>
    </row>
    <row r="908" spans="1:24">
      <c r="A908" s="21" t="s">
        <v>1285</v>
      </c>
      <c r="B908" s="6" t="s">
        <v>15532</v>
      </c>
      <c r="D908" s="6" t="s">
        <v>15532</v>
      </c>
      <c r="E908" s="6" t="s">
        <v>17087</v>
      </c>
      <c r="F908" s="6" t="s">
        <v>17088</v>
      </c>
      <c r="G908" s="6" t="s">
        <v>17089</v>
      </c>
      <c r="H908" s="6" t="s">
        <v>6313</v>
      </c>
      <c r="I908" s="6" t="s">
        <v>11606</v>
      </c>
      <c r="J908" s="6" t="s">
        <v>15309</v>
      </c>
      <c r="L908" s="6" t="s">
        <v>11604</v>
      </c>
      <c r="M908" s="6" t="s">
        <v>5962</v>
      </c>
      <c r="N908" s="6">
        <v>401210</v>
      </c>
      <c r="O908" s="6" t="s">
        <v>13746</v>
      </c>
      <c r="R908" s="6" t="s">
        <v>15318</v>
      </c>
      <c r="S908" s="6" t="s">
        <v>15237</v>
      </c>
      <c r="T908" s="6" t="s">
        <v>15237</v>
      </c>
      <c r="U908" s="6" t="s">
        <v>15310</v>
      </c>
      <c r="W908" s="6" t="s">
        <v>15311</v>
      </c>
      <c r="X908" s="6" t="s">
        <v>15381</v>
      </c>
    </row>
    <row r="909" spans="1:24">
      <c r="A909" s="21" t="s">
        <v>1285</v>
      </c>
      <c r="B909" s="6" t="s">
        <v>15532</v>
      </c>
      <c r="C909" s="6" t="s">
        <v>1286</v>
      </c>
      <c r="D909" s="6" t="s">
        <v>1287</v>
      </c>
      <c r="E909" s="6" t="s">
        <v>7194</v>
      </c>
      <c r="F909" s="6" t="s">
        <v>15253</v>
      </c>
      <c r="G909" s="6" t="s">
        <v>7195</v>
      </c>
      <c r="H909" s="6" t="s">
        <v>6313</v>
      </c>
      <c r="I909" s="6" t="s">
        <v>11606</v>
      </c>
      <c r="J909" s="6" t="s">
        <v>15309</v>
      </c>
      <c r="L909" s="6" t="s">
        <v>11604</v>
      </c>
      <c r="M909" s="6" t="s">
        <v>5962</v>
      </c>
      <c r="N909" s="6">
        <v>401210</v>
      </c>
      <c r="O909" s="6">
        <v>9810065354</v>
      </c>
      <c r="R909" s="6" t="s">
        <v>15310</v>
      </c>
      <c r="S909" s="6" t="s">
        <v>5962</v>
      </c>
      <c r="U909" s="6" t="s">
        <v>15310</v>
      </c>
      <c r="W909" s="6" t="s">
        <v>15311</v>
      </c>
      <c r="X909" s="6" t="s">
        <v>15381</v>
      </c>
    </row>
    <row r="910" spans="1:24">
      <c r="A910" s="21" t="s">
        <v>1259</v>
      </c>
      <c r="B910" s="6" t="s">
        <v>1261</v>
      </c>
      <c r="D910" s="6" t="s">
        <v>1261</v>
      </c>
      <c r="E910" s="6" t="s">
        <v>7177</v>
      </c>
      <c r="F910" s="6" t="s">
        <v>7178</v>
      </c>
      <c r="H910" s="6" t="s">
        <v>6007</v>
      </c>
      <c r="I910" s="6" t="s">
        <v>11610</v>
      </c>
      <c r="J910" s="6" t="s">
        <v>15309</v>
      </c>
      <c r="L910" s="6" t="s">
        <v>11604</v>
      </c>
      <c r="M910" s="6" t="s">
        <v>6008</v>
      </c>
      <c r="N910" s="6">
        <v>110020</v>
      </c>
      <c r="O910" s="6" t="s">
        <v>12975</v>
      </c>
      <c r="R910" s="6" t="s">
        <v>15318</v>
      </c>
      <c r="S910" s="6" t="s">
        <v>15237</v>
      </c>
      <c r="T910" s="6" t="s">
        <v>15237</v>
      </c>
      <c r="U910" s="6" t="s">
        <v>15310</v>
      </c>
      <c r="W910" s="6" t="s">
        <v>15311</v>
      </c>
      <c r="X910" s="6" t="s">
        <v>15314</v>
      </c>
    </row>
    <row r="911" spans="1:24">
      <c r="A911" s="21" t="s">
        <v>1259</v>
      </c>
      <c r="B911" s="6" t="s">
        <v>1261</v>
      </c>
      <c r="C911" s="6" t="s">
        <v>1260</v>
      </c>
      <c r="D911" s="6" t="s">
        <v>1261</v>
      </c>
      <c r="E911" s="6" t="s">
        <v>7177</v>
      </c>
      <c r="F911" s="6" t="s">
        <v>7178</v>
      </c>
      <c r="I911" s="6" t="s">
        <v>11610</v>
      </c>
      <c r="J911" s="6" t="s">
        <v>15309</v>
      </c>
      <c r="L911" s="6" t="s">
        <v>11604</v>
      </c>
      <c r="M911" s="6" t="s">
        <v>6008</v>
      </c>
      <c r="R911" s="6" t="s">
        <v>15310</v>
      </c>
      <c r="S911" s="6" t="s">
        <v>6008</v>
      </c>
      <c r="U911" s="6" t="s">
        <v>15310</v>
      </c>
      <c r="W911" s="6" t="s">
        <v>15311</v>
      </c>
      <c r="X911" s="6" t="s">
        <v>15314</v>
      </c>
    </row>
    <row r="912" spans="1:24">
      <c r="A912" s="21" t="s">
        <v>1411</v>
      </c>
      <c r="B912" s="6" t="s">
        <v>1413</v>
      </c>
      <c r="D912" s="6" t="s">
        <v>1413</v>
      </c>
      <c r="E912" s="6" t="s">
        <v>7313</v>
      </c>
      <c r="F912" s="6" t="s">
        <v>17090</v>
      </c>
      <c r="G912" s="6" t="s">
        <v>17091</v>
      </c>
      <c r="H912" s="6" t="s">
        <v>7316</v>
      </c>
      <c r="I912" s="6" t="s">
        <v>11618</v>
      </c>
      <c r="J912" s="6" t="s">
        <v>15309</v>
      </c>
      <c r="L912" s="6" t="s">
        <v>11604</v>
      </c>
      <c r="M912" s="6" t="s">
        <v>5970</v>
      </c>
      <c r="N912" s="6">
        <v>500072</v>
      </c>
      <c r="O912" s="6" t="s">
        <v>13002</v>
      </c>
      <c r="R912" s="6" t="s">
        <v>15318</v>
      </c>
      <c r="S912" s="6" t="s">
        <v>15237</v>
      </c>
      <c r="T912" s="6" t="s">
        <v>15237</v>
      </c>
      <c r="U912" s="6" t="s">
        <v>15310</v>
      </c>
      <c r="W912" s="6" t="s">
        <v>15311</v>
      </c>
      <c r="X912" s="6" t="s">
        <v>15329</v>
      </c>
    </row>
    <row r="913" spans="1:24">
      <c r="A913" s="21" t="s">
        <v>1411</v>
      </c>
      <c r="B913" s="6" t="s">
        <v>1413</v>
      </c>
      <c r="C913" s="6" t="s">
        <v>1412</v>
      </c>
      <c r="D913" s="6" t="s">
        <v>1413</v>
      </c>
      <c r="E913" s="6" t="s">
        <v>7313</v>
      </c>
      <c r="F913" s="6" t="s">
        <v>7314</v>
      </c>
      <c r="G913" s="6" t="s">
        <v>7315</v>
      </c>
      <c r="H913" s="6" t="s">
        <v>7316</v>
      </c>
      <c r="I913" s="6" t="s">
        <v>11618</v>
      </c>
      <c r="J913" s="6" t="s">
        <v>15309</v>
      </c>
      <c r="K913" s="6" t="s">
        <v>11920</v>
      </c>
      <c r="L913" s="6" t="s">
        <v>11604</v>
      </c>
      <c r="M913" s="6" t="s">
        <v>5970</v>
      </c>
      <c r="N913" s="6">
        <v>500072</v>
      </c>
      <c r="O913" s="6">
        <v>9937584310</v>
      </c>
      <c r="R913" s="6" t="s">
        <v>15310</v>
      </c>
      <c r="S913" s="6" t="s">
        <v>5970</v>
      </c>
      <c r="U913" s="6" t="s">
        <v>15310</v>
      </c>
      <c r="W913" s="6" t="s">
        <v>15311</v>
      </c>
      <c r="X913" s="6" t="s">
        <v>15329</v>
      </c>
    </row>
    <row r="914" spans="1:24">
      <c r="A914" s="21" t="s">
        <v>1277</v>
      </c>
      <c r="B914" s="6" t="s">
        <v>1279</v>
      </c>
      <c r="D914" s="6" t="s">
        <v>1279</v>
      </c>
      <c r="E914" s="6" t="s">
        <v>17092</v>
      </c>
      <c r="F914" s="6" t="s">
        <v>7188</v>
      </c>
      <c r="H914" s="6" t="s">
        <v>6921</v>
      </c>
      <c r="I914" s="6" t="s">
        <v>11610</v>
      </c>
      <c r="J914" s="6" t="s">
        <v>15309</v>
      </c>
      <c r="L914" s="6" t="s">
        <v>11604</v>
      </c>
      <c r="M914" s="6" t="s">
        <v>6195</v>
      </c>
      <c r="N914" s="6">
        <v>121006</v>
      </c>
      <c r="O914" s="6">
        <v>9899707171</v>
      </c>
      <c r="R914" s="6" t="s">
        <v>15318</v>
      </c>
      <c r="S914" s="6" t="s">
        <v>15237</v>
      </c>
      <c r="T914" s="6" t="s">
        <v>15237</v>
      </c>
      <c r="U914" s="6" t="s">
        <v>15310</v>
      </c>
      <c r="W914" s="6" t="s">
        <v>15311</v>
      </c>
      <c r="X914" s="6" t="s">
        <v>15342</v>
      </c>
    </row>
    <row r="915" spans="1:24">
      <c r="A915" s="21" t="s">
        <v>1277</v>
      </c>
      <c r="B915" s="6" t="s">
        <v>1279</v>
      </c>
      <c r="C915" s="6" t="s">
        <v>1278</v>
      </c>
      <c r="D915" s="6" t="s">
        <v>1279</v>
      </c>
      <c r="E915" s="6" t="s">
        <v>15533</v>
      </c>
      <c r="F915" s="6" t="s">
        <v>7188</v>
      </c>
      <c r="I915" s="6" t="s">
        <v>11610</v>
      </c>
      <c r="J915" s="6" t="s">
        <v>15309</v>
      </c>
      <c r="L915" s="6" t="s">
        <v>11604</v>
      </c>
      <c r="M915" s="6" t="s">
        <v>6195</v>
      </c>
      <c r="O915" s="6" t="s">
        <v>12980</v>
      </c>
      <c r="P915" s="6">
        <v>22</v>
      </c>
      <c r="R915" s="6" t="s">
        <v>15310</v>
      </c>
      <c r="S915" s="6" t="s">
        <v>6195</v>
      </c>
      <c r="U915" s="6" t="s">
        <v>15310</v>
      </c>
      <c r="W915" s="6" t="s">
        <v>15311</v>
      </c>
      <c r="X915" s="6" t="s">
        <v>15342</v>
      </c>
    </row>
    <row r="916" spans="1:24">
      <c r="A916" s="21" t="s">
        <v>1242</v>
      </c>
      <c r="B916" s="6" t="s">
        <v>1244</v>
      </c>
      <c r="D916" s="6" t="s">
        <v>1244</v>
      </c>
      <c r="E916" s="6" t="s">
        <v>17093</v>
      </c>
      <c r="F916" s="6" t="s">
        <v>17094</v>
      </c>
      <c r="G916" s="6" t="s">
        <v>17095</v>
      </c>
      <c r="H916" s="6" t="s">
        <v>6313</v>
      </c>
      <c r="I916" s="6" t="s">
        <v>11606</v>
      </c>
      <c r="J916" s="6" t="s">
        <v>15309</v>
      </c>
      <c r="L916" s="6" t="s">
        <v>11604</v>
      </c>
      <c r="M916" s="6" t="s">
        <v>5962</v>
      </c>
      <c r="N916" s="6">
        <v>400016</v>
      </c>
      <c r="O916" s="6" t="s">
        <v>12970</v>
      </c>
      <c r="R916" s="6" t="s">
        <v>15318</v>
      </c>
      <c r="S916" s="6" t="s">
        <v>15237</v>
      </c>
      <c r="T916" s="6" t="s">
        <v>15237</v>
      </c>
      <c r="U916" s="6" t="s">
        <v>15310</v>
      </c>
      <c r="W916" s="6" t="s">
        <v>15311</v>
      </c>
      <c r="X916" s="6" t="s">
        <v>15313</v>
      </c>
    </row>
    <row r="917" spans="1:24">
      <c r="A917" s="21" t="s">
        <v>1242</v>
      </c>
      <c r="B917" s="6" t="s">
        <v>1244</v>
      </c>
      <c r="C917" s="6" t="s">
        <v>1243</v>
      </c>
      <c r="D917" s="6" t="s">
        <v>1244</v>
      </c>
      <c r="E917" s="6" t="s">
        <v>15534</v>
      </c>
      <c r="F917" s="6" t="s">
        <v>15535</v>
      </c>
      <c r="G917" s="6" t="s">
        <v>7161</v>
      </c>
      <c r="I917" s="6" t="s">
        <v>11606</v>
      </c>
      <c r="J917" s="6" t="s">
        <v>15309</v>
      </c>
      <c r="L917" s="6" t="s">
        <v>11604</v>
      </c>
      <c r="M917" s="6" t="s">
        <v>5962</v>
      </c>
      <c r="O917" s="6" t="s">
        <v>12969</v>
      </c>
      <c r="R917" s="6" t="s">
        <v>15310</v>
      </c>
      <c r="S917" s="6" t="s">
        <v>5962</v>
      </c>
      <c r="U917" s="6" t="s">
        <v>15310</v>
      </c>
      <c r="W917" s="6" t="s">
        <v>15311</v>
      </c>
      <c r="X917" s="6" t="s">
        <v>15313</v>
      </c>
    </row>
    <row r="918" spans="1:24">
      <c r="A918" s="21" t="s">
        <v>1303</v>
      </c>
      <c r="B918" s="6" t="s">
        <v>1305</v>
      </c>
      <c r="D918" s="6" t="s">
        <v>1305</v>
      </c>
      <c r="E918" s="6" t="s">
        <v>17096</v>
      </c>
      <c r="F918" s="6" t="s">
        <v>17097</v>
      </c>
      <c r="G918" s="6" t="s">
        <v>17098</v>
      </c>
      <c r="H918" s="6" t="s">
        <v>6212</v>
      </c>
      <c r="I918" s="6" t="s">
        <v>11610</v>
      </c>
      <c r="J918" s="6" t="s">
        <v>15309</v>
      </c>
      <c r="L918" s="6" t="s">
        <v>11604</v>
      </c>
      <c r="M918" s="6" t="s">
        <v>6008</v>
      </c>
      <c r="N918" s="6" t="s">
        <v>11890</v>
      </c>
      <c r="O918" s="6" t="s">
        <v>12984</v>
      </c>
      <c r="R918" s="6" t="s">
        <v>15318</v>
      </c>
      <c r="S918" s="6" t="s">
        <v>15237</v>
      </c>
      <c r="T918" s="6" t="s">
        <v>15237</v>
      </c>
      <c r="U918" s="6" t="s">
        <v>15310</v>
      </c>
      <c r="W918" s="6" t="s">
        <v>15311</v>
      </c>
      <c r="X918" s="6" t="s">
        <v>15319</v>
      </c>
    </row>
    <row r="919" spans="1:24">
      <c r="A919" s="21" t="s">
        <v>1303</v>
      </c>
      <c r="B919" s="6" t="s">
        <v>1305</v>
      </c>
      <c r="C919" s="6" t="s">
        <v>1304</v>
      </c>
      <c r="D919" s="6" t="s">
        <v>1305</v>
      </c>
      <c r="E919" s="6" t="s">
        <v>7203</v>
      </c>
      <c r="F919" s="6" t="s">
        <v>7204</v>
      </c>
      <c r="G919" s="6" t="s">
        <v>7205</v>
      </c>
      <c r="H919" s="6" t="s">
        <v>6212</v>
      </c>
      <c r="I919" s="6" t="s">
        <v>11610</v>
      </c>
      <c r="J919" s="6" t="s">
        <v>15309</v>
      </c>
      <c r="K919" s="6" t="s">
        <v>11891</v>
      </c>
      <c r="L919" s="6" t="s">
        <v>11604</v>
      </c>
      <c r="M919" s="6" t="s">
        <v>6008</v>
      </c>
      <c r="N919" s="6" t="s">
        <v>11890</v>
      </c>
      <c r="R919" s="6" t="s">
        <v>15310</v>
      </c>
      <c r="S919" s="6" t="s">
        <v>6008</v>
      </c>
      <c r="U919" s="6" t="s">
        <v>15310</v>
      </c>
      <c r="W919" s="6" t="s">
        <v>15311</v>
      </c>
      <c r="X919" s="6" t="s">
        <v>15319</v>
      </c>
    </row>
    <row r="920" spans="1:24">
      <c r="A920" s="21" t="s">
        <v>1265</v>
      </c>
      <c r="B920" s="6" t="s">
        <v>13979</v>
      </c>
      <c r="D920" s="6" t="s">
        <v>13979</v>
      </c>
      <c r="E920" s="6" t="s">
        <v>17099</v>
      </c>
      <c r="F920" s="6" t="s">
        <v>17100</v>
      </c>
      <c r="G920" s="6" t="s">
        <v>17101</v>
      </c>
      <c r="H920" s="6" t="s">
        <v>6007</v>
      </c>
      <c r="I920" s="6" t="s">
        <v>11610</v>
      </c>
      <c r="J920" s="6" t="s">
        <v>15309</v>
      </c>
      <c r="L920" s="6" t="s">
        <v>11604</v>
      </c>
      <c r="M920" s="6" t="s">
        <v>6008</v>
      </c>
      <c r="N920" s="6">
        <v>110008</v>
      </c>
      <c r="O920" s="6" t="s">
        <v>17102</v>
      </c>
      <c r="R920" s="6" t="s">
        <v>15318</v>
      </c>
      <c r="S920" s="6" t="s">
        <v>15237</v>
      </c>
      <c r="T920" s="6" t="s">
        <v>15237</v>
      </c>
      <c r="U920" s="6" t="s">
        <v>15310</v>
      </c>
      <c r="W920" s="6" t="s">
        <v>15311</v>
      </c>
      <c r="X920" s="6" t="s">
        <v>15314</v>
      </c>
    </row>
    <row r="921" spans="1:24">
      <c r="A921" s="21" t="s">
        <v>1265</v>
      </c>
      <c r="B921" s="6" t="s">
        <v>13979</v>
      </c>
      <c r="C921" s="6" t="s">
        <v>1266</v>
      </c>
      <c r="D921" s="6" t="s">
        <v>1267</v>
      </c>
      <c r="E921" s="6" t="s">
        <v>7181</v>
      </c>
      <c r="F921" s="6" t="s">
        <v>7182</v>
      </c>
      <c r="G921" s="6" t="s">
        <v>7183</v>
      </c>
      <c r="H921" s="6" t="s">
        <v>6007</v>
      </c>
      <c r="I921" s="6" t="s">
        <v>11610</v>
      </c>
      <c r="J921" s="6" t="s">
        <v>15309</v>
      </c>
      <c r="K921" s="6" t="s">
        <v>11888</v>
      </c>
      <c r="L921" s="6" t="s">
        <v>11604</v>
      </c>
      <c r="M921" s="6" t="s">
        <v>6008</v>
      </c>
      <c r="N921" s="6" t="s">
        <v>11887</v>
      </c>
      <c r="O921" s="6" t="s">
        <v>12976</v>
      </c>
      <c r="R921" s="6" t="s">
        <v>15310</v>
      </c>
      <c r="S921" s="6" t="s">
        <v>6008</v>
      </c>
      <c r="U921" s="6" t="s">
        <v>15310</v>
      </c>
      <c r="W921" s="6" t="s">
        <v>15311</v>
      </c>
      <c r="X921" s="6" t="s">
        <v>15314</v>
      </c>
    </row>
    <row r="922" spans="1:24">
      <c r="A922" s="21" t="s">
        <v>1280</v>
      </c>
      <c r="B922" s="6" t="s">
        <v>1282</v>
      </c>
      <c r="D922" s="6" t="s">
        <v>1282</v>
      </c>
      <c r="E922" s="6" t="s">
        <v>7192</v>
      </c>
      <c r="F922" s="6" t="s">
        <v>7193</v>
      </c>
      <c r="H922" s="6" t="s">
        <v>6007</v>
      </c>
      <c r="I922" s="6" t="s">
        <v>11610</v>
      </c>
      <c r="J922" s="6" t="s">
        <v>15309</v>
      </c>
      <c r="L922" s="6" t="s">
        <v>11604</v>
      </c>
      <c r="M922" s="6" t="s">
        <v>6008</v>
      </c>
      <c r="N922" s="6">
        <v>110032</v>
      </c>
      <c r="O922" s="6">
        <v>9810065354</v>
      </c>
      <c r="R922" s="6" t="s">
        <v>15318</v>
      </c>
      <c r="S922" s="6" t="s">
        <v>15237</v>
      </c>
      <c r="T922" s="6" t="s">
        <v>15237</v>
      </c>
      <c r="U922" s="6" t="s">
        <v>15310</v>
      </c>
      <c r="W922" s="6" t="s">
        <v>15311</v>
      </c>
      <c r="X922" s="6" t="s">
        <v>15342</v>
      </c>
    </row>
    <row r="923" spans="1:24">
      <c r="A923" s="21" t="s">
        <v>1280</v>
      </c>
      <c r="B923" s="6" t="s">
        <v>1282</v>
      </c>
      <c r="C923" s="6" t="s">
        <v>1281</v>
      </c>
      <c r="D923" s="6" t="s">
        <v>1282</v>
      </c>
      <c r="E923" s="6" t="s">
        <v>7189</v>
      </c>
      <c r="F923" s="6" t="s">
        <v>15536</v>
      </c>
      <c r="G923" s="6" t="s">
        <v>7190</v>
      </c>
      <c r="I923" s="6" t="s">
        <v>11610</v>
      </c>
      <c r="J923" s="6" t="s">
        <v>15309</v>
      </c>
      <c r="L923" s="6" t="s">
        <v>11604</v>
      </c>
      <c r="M923" s="6" t="s">
        <v>6008</v>
      </c>
      <c r="O923" s="6">
        <v>9899707171</v>
      </c>
      <c r="R923" s="6" t="s">
        <v>15310</v>
      </c>
      <c r="S923" s="6" t="s">
        <v>6008</v>
      </c>
      <c r="U923" s="6" t="s">
        <v>15310</v>
      </c>
      <c r="W923" s="6" t="s">
        <v>15311</v>
      </c>
      <c r="X923" s="6" t="s">
        <v>15342</v>
      </c>
    </row>
    <row r="924" spans="1:24">
      <c r="A924" s="21" t="s">
        <v>1280</v>
      </c>
      <c r="B924" s="6" t="s">
        <v>1282</v>
      </c>
      <c r="C924" s="6" t="s">
        <v>1283</v>
      </c>
      <c r="D924" s="6" t="s">
        <v>1282</v>
      </c>
      <c r="E924" s="6" t="s">
        <v>7191</v>
      </c>
      <c r="F924" s="6" t="s">
        <v>15252</v>
      </c>
      <c r="G924" s="6" t="s">
        <v>6007</v>
      </c>
      <c r="H924" s="6" t="s">
        <v>6007</v>
      </c>
      <c r="I924" s="6" t="s">
        <v>11610</v>
      </c>
      <c r="J924" s="6" t="s">
        <v>15309</v>
      </c>
      <c r="L924" s="6" t="s">
        <v>11604</v>
      </c>
      <c r="M924" s="6" t="s">
        <v>6008</v>
      </c>
      <c r="O924" s="6">
        <v>9810065354</v>
      </c>
      <c r="R924" s="6" t="s">
        <v>15310</v>
      </c>
      <c r="S924" s="6" t="s">
        <v>6008</v>
      </c>
      <c r="U924" s="6" t="s">
        <v>15310</v>
      </c>
      <c r="W924" s="6" t="s">
        <v>15311</v>
      </c>
      <c r="X924" s="6" t="s">
        <v>15342</v>
      </c>
    </row>
    <row r="925" spans="1:24">
      <c r="A925" s="21" t="s">
        <v>1280</v>
      </c>
      <c r="B925" s="6" t="s">
        <v>1282</v>
      </c>
      <c r="C925" s="6" t="s">
        <v>1284</v>
      </c>
      <c r="D925" s="6" t="s">
        <v>1282</v>
      </c>
      <c r="E925" s="6" t="s">
        <v>7192</v>
      </c>
      <c r="F925" s="6" t="s">
        <v>7193</v>
      </c>
      <c r="H925" s="6" t="s">
        <v>6007</v>
      </c>
      <c r="I925" s="6" t="s">
        <v>11610</v>
      </c>
      <c r="J925" s="6" t="s">
        <v>15309</v>
      </c>
      <c r="K925" s="6" t="s">
        <v>11889</v>
      </c>
      <c r="L925" s="6" t="s">
        <v>11604</v>
      </c>
      <c r="M925" s="6" t="s">
        <v>6008</v>
      </c>
      <c r="N925" s="6">
        <v>110032</v>
      </c>
      <c r="O925" s="6" t="s">
        <v>12981</v>
      </c>
      <c r="R925" s="6" t="s">
        <v>15310</v>
      </c>
      <c r="S925" s="6" t="s">
        <v>6008</v>
      </c>
      <c r="U925" s="6" t="s">
        <v>15310</v>
      </c>
      <c r="W925" s="6" t="s">
        <v>15311</v>
      </c>
      <c r="X925" s="6" t="s">
        <v>15342</v>
      </c>
    </row>
    <row r="926" spans="1:24">
      <c r="A926" s="21" t="s">
        <v>1510</v>
      </c>
      <c r="B926" s="6" t="s">
        <v>1512</v>
      </c>
      <c r="D926" s="6" t="s">
        <v>1512</v>
      </c>
      <c r="E926" s="6" t="s">
        <v>17103</v>
      </c>
      <c r="F926" s="6" t="s">
        <v>17104</v>
      </c>
      <c r="G926" s="6" t="s">
        <v>17105</v>
      </c>
      <c r="H926" s="6" t="s">
        <v>6399</v>
      </c>
      <c r="I926" s="6" t="s">
        <v>11618</v>
      </c>
      <c r="J926" s="6" t="s">
        <v>15309</v>
      </c>
      <c r="L926" s="6" t="s">
        <v>11604</v>
      </c>
      <c r="M926" s="6" t="s">
        <v>5983</v>
      </c>
      <c r="N926" s="6">
        <v>27</v>
      </c>
      <c r="O926" s="6">
        <v>8041145252</v>
      </c>
      <c r="R926" s="6" t="s">
        <v>15318</v>
      </c>
      <c r="S926" s="6" t="s">
        <v>15237</v>
      </c>
      <c r="T926" s="6" t="s">
        <v>15237</v>
      </c>
      <c r="U926" s="6" t="s">
        <v>15310</v>
      </c>
      <c r="W926" s="6" t="s">
        <v>15325</v>
      </c>
      <c r="X926" s="6" t="s">
        <v>15326</v>
      </c>
    </row>
    <row r="927" spans="1:24">
      <c r="A927" s="21" t="s">
        <v>1510</v>
      </c>
      <c r="B927" s="6" t="s">
        <v>1512</v>
      </c>
      <c r="C927" s="6" t="s">
        <v>1511</v>
      </c>
      <c r="D927" s="6" t="s">
        <v>1512</v>
      </c>
      <c r="E927" s="6" t="s">
        <v>7389</v>
      </c>
      <c r="F927" s="6" t="s">
        <v>7390</v>
      </c>
      <c r="G927" s="6" t="s">
        <v>7391</v>
      </c>
      <c r="H927" s="6" t="s">
        <v>7392</v>
      </c>
      <c r="I927" s="6" t="s">
        <v>11618</v>
      </c>
      <c r="J927" s="6" t="s">
        <v>15309</v>
      </c>
      <c r="K927" s="6" t="s">
        <v>11942</v>
      </c>
      <c r="L927" s="6" t="s">
        <v>11604</v>
      </c>
      <c r="M927" s="6" t="s">
        <v>5983</v>
      </c>
      <c r="N927" s="6">
        <v>62</v>
      </c>
      <c r="O927" s="6">
        <v>-9842411345</v>
      </c>
      <c r="R927" s="6" t="s">
        <v>15310</v>
      </c>
      <c r="S927" s="6" t="s">
        <v>5983</v>
      </c>
      <c r="U927" s="6" t="s">
        <v>15310</v>
      </c>
      <c r="W927" s="6" t="s">
        <v>15325</v>
      </c>
      <c r="X927" s="6" t="s">
        <v>15326</v>
      </c>
    </row>
    <row r="928" spans="1:24">
      <c r="A928" s="21" t="s">
        <v>1437</v>
      </c>
      <c r="B928" s="6" t="s">
        <v>1439</v>
      </c>
      <c r="D928" s="6" t="s">
        <v>1439</v>
      </c>
      <c r="E928" s="6" t="s">
        <v>17106</v>
      </c>
      <c r="F928" s="6" t="s">
        <v>7336</v>
      </c>
      <c r="H928" s="6" t="s">
        <v>6007</v>
      </c>
      <c r="I928" s="6" t="s">
        <v>11610</v>
      </c>
      <c r="J928" s="6" t="s">
        <v>15309</v>
      </c>
      <c r="L928" s="6" t="s">
        <v>11604</v>
      </c>
      <c r="M928" s="6" t="s">
        <v>6008</v>
      </c>
      <c r="N928" s="6">
        <v>110008</v>
      </c>
      <c r="O928" s="6">
        <v>25704152</v>
      </c>
      <c r="R928" s="6" t="s">
        <v>15318</v>
      </c>
      <c r="S928" s="6" t="s">
        <v>15237</v>
      </c>
      <c r="T928" s="6" t="s">
        <v>15237</v>
      </c>
      <c r="U928" s="6" t="s">
        <v>15310</v>
      </c>
      <c r="W928" s="6" t="s">
        <v>15311</v>
      </c>
      <c r="X928" s="6" t="s">
        <v>15321</v>
      </c>
    </row>
    <row r="929" spans="1:24">
      <c r="A929" s="21" t="s">
        <v>1437</v>
      </c>
      <c r="B929" s="6" t="s">
        <v>1439</v>
      </c>
      <c r="C929" s="6" t="s">
        <v>1438</v>
      </c>
      <c r="D929" s="6" t="s">
        <v>1439</v>
      </c>
      <c r="E929" s="6" t="s">
        <v>7335</v>
      </c>
      <c r="F929" s="6" t="s">
        <v>7336</v>
      </c>
      <c r="I929" s="6" t="s">
        <v>11610</v>
      </c>
      <c r="J929" s="6" t="s">
        <v>15309</v>
      </c>
      <c r="L929" s="6" t="s">
        <v>11604</v>
      </c>
      <c r="M929" s="6" t="s">
        <v>6008</v>
      </c>
      <c r="O929" s="6" t="s">
        <v>13007</v>
      </c>
      <c r="P929" s="6">
        <v>15</v>
      </c>
      <c r="R929" s="6" t="s">
        <v>15310</v>
      </c>
      <c r="S929" s="6" t="s">
        <v>6008</v>
      </c>
      <c r="U929" s="6" t="s">
        <v>15310</v>
      </c>
      <c r="W929" s="6" t="s">
        <v>15311</v>
      </c>
      <c r="X929" s="6" t="s">
        <v>15321</v>
      </c>
    </row>
    <row r="930" spans="1:24">
      <c r="A930" s="21" t="s">
        <v>1451</v>
      </c>
      <c r="B930" s="6" t="s">
        <v>1453</v>
      </c>
      <c r="D930" s="6" t="s">
        <v>1453</v>
      </c>
      <c r="E930" s="6" t="s">
        <v>7342</v>
      </c>
      <c r="F930" s="6">
        <v>760</v>
      </c>
      <c r="H930" s="6" t="s">
        <v>6519</v>
      </c>
      <c r="I930" s="6" t="s">
        <v>11787</v>
      </c>
      <c r="J930" s="6" t="s">
        <v>15309</v>
      </c>
      <c r="L930" s="6" t="s">
        <v>11604</v>
      </c>
      <c r="M930" s="6" t="s">
        <v>5979</v>
      </c>
      <c r="N930" s="6">
        <v>700060</v>
      </c>
      <c r="O930" s="6" t="s">
        <v>13011</v>
      </c>
      <c r="R930" s="6" t="s">
        <v>15318</v>
      </c>
      <c r="S930" s="6" t="s">
        <v>15237</v>
      </c>
      <c r="T930" s="6" t="s">
        <v>15237</v>
      </c>
      <c r="U930" s="6" t="s">
        <v>15310</v>
      </c>
      <c r="W930" s="6" t="s">
        <v>15311</v>
      </c>
      <c r="X930" s="6" t="s">
        <v>15314</v>
      </c>
    </row>
    <row r="931" spans="1:24">
      <c r="A931" s="21" t="s">
        <v>1451</v>
      </c>
      <c r="B931" s="6" t="s">
        <v>1453</v>
      </c>
      <c r="C931" s="6" t="s">
        <v>1452</v>
      </c>
      <c r="D931" s="6" t="s">
        <v>1453</v>
      </c>
      <c r="E931" s="6" t="s">
        <v>7342</v>
      </c>
      <c r="F931" s="6">
        <v>760</v>
      </c>
      <c r="I931" s="6" t="s">
        <v>11787</v>
      </c>
      <c r="J931" s="6" t="s">
        <v>15309</v>
      </c>
      <c r="L931" s="6" t="s">
        <v>11604</v>
      </c>
      <c r="M931" s="6" t="s">
        <v>5979</v>
      </c>
      <c r="O931" s="6" t="s">
        <v>13010</v>
      </c>
      <c r="R931" s="6" t="s">
        <v>15310</v>
      </c>
      <c r="S931" s="6" t="s">
        <v>5979</v>
      </c>
      <c r="U931" s="6" t="s">
        <v>15310</v>
      </c>
      <c r="W931" s="6" t="s">
        <v>15311</v>
      </c>
      <c r="X931" s="6" t="s">
        <v>15314</v>
      </c>
    </row>
    <row r="932" spans="1:24">
      <c r="A932" s="21" t="s">
        <v>1474</v>
      </c>
      <c r="B932" s="6" t="s">
        <v>1476</v>
      </c>
      <c r="D932" s="6" t="s">
        <v>1476</v>
      </c>
      <c r="E932" s="6" t="s">
        <v>7356</v>
      </c>
      <c r="F932" s="6" t="s">
        <v>17107</v>
      </c>
      <c r="G932" s="6" t="s">
        <v>6820</v>
      </c>
      <c r="H932" s="6" t="s">
        <v>6257</v>
      </c>
      <c r="I932" s="6" t="s">
        <v>11610</v>
      </c>
      <c r="J932" s="6" t="s">
        <v>15309</v>
      </c>
      <c r="L932" s="6" t="s">
        <v>11604</v>
      </c>
      <c r="M932" s="6" t="s">
        <v>6195</v>
      </c>
      <c r="O932" s="6" t="s">
        <v>13016</v>
      </c>
      <c r="R932" s="6" t="s">
        <v>15318</v>
      </c>
      <c r="S932" s="6" t="s">
        <v>15237</v>
      </c>
      <c r="T932" s="6" t="s">
        <v>15237</v>
      </c>
      <c r="U932" s="6" t="s">
        <v>15310</v>
      </c>
      <c r="W932" s="6" t="s">
        <v>15311</v>
      </c>
      <c r="X932" s="6" t="s">
        <v>15314</v>
      </c>
    </row>
    <row r="933" spans="1:24">
      <c r="A933" s="21" t="s">
        <v>1474</v>
      </c>
      <c r="B933" s="6" t="s">
        <v>1476</v>
      </c>
      <c r="C933" s="6" t="s">
        <v>1475</v>
      </c>
      <c r="D933" s="6" t="s">
        <v>1476</v>
      </c>
      <c r="E933" s="6" t="s">
        <v>7356</v>
      </c>
      <c r="F933" s="6" t="s">
        <v>7357</v>
      </c>
      <c r="G933" s="6" t="s">
        <v>6820</v>
      </c>
      <c r="H933" s="6" t="s">
        <v>6257</v>
      </c>
      <c r="I933" s="6" t="s">
        <v>11610</v>
      </c>
      <c r="J933" s="6" t="s">
        <v>15309</v>
      </c>
      <c r="L933" s="6" t="s">
        <v>11604</v>
      </c>
      <c r="M933" s="6" t="s">
        <v>6195</v>
      </c>
      <c r="O933" s="6">
        <v>9225316117</v>
      </c>
      <c r="R933" s="6" t="s">
        <v>15310</v>
      </c>
      <c r="S933" s="6" t="s">
        <v>6195</v>
      </c>
      <c r="U933" s="6" t="s">
        <v>15310</v>
      </c>
      <c r="W933" s="6" t="s">
        <v>15311</v>
      </c>
      <c r="X933" s="6" t="s">
        <v>15314</v>
      </c>
    </row>
    <row r="934" spans="1:24">
      <c r="A934" s="21" t="s">
        <v>1462</v>
      </c>
      <c r="B934" s="6" t="s">
        <v>1464</v>
      </c>
      <c r="D934" s="6" t="s">
        <v>1464</v>
      </c>
      <c r="E934" s="6" t="s">
        <v>7350</v>
      </c>
      <c r="F934" s="6" t="s">
        <v>15537</v>
      </c>
      <c r="G934" s="6" t="s">
        <v>7351</v>
      </c>
      <c r="H934" s="6" t="s">
        <v>6007</v>
      </c>
      <c r="I934" s="6" t="s">
        <v>11610</v>
      </c>
      <c r="J934" s="6" t="s">
        <v>15309</v>
      </c>
      <c r="L934" s="6" t="s">
        <v>11604</v>
      </c>
      <c r="M934" s="6" t="s">
        <v>6008</v>
      </c>
      <c r="N934" s="6">
        <v>110037</v>
      </c>
      <c r="O934" s="6">
        <v>9891492105</v>
      </c>
      <c r="R934" s="6" t="s">
        <v>15318</v>
      </c>
      <c r="S934" s="6" t="s">
        <v>15237</v>
      </c>
      <c r="T934" s="6" t="s">
        <v>15237</v>
      </c>
      <c r="U934" s="6" t="s">
        <v>15310</v>
      </c>
      <c r="W934" s="6" t="s">
        <v>15311</v>
      </c>
      <c r="X934" s="6" t="s">
        <v>15342</v>
      </c>
    </row>
    <row r="935" spans="1:24">
      <c r="A935" s="21" t="s">
        <v>1462</v>
      </c>
      <c r="B935" s="6" t="s">
        <v>1464</v>
      </c>
      <c r="C935" s="6" t="s">
        <v>1463</v>
      </c>
      <c r="D935" s="6" t="s">
        <v>1464</v>
      </c>
      <c r="E935" s="6" t="s">
        <v>7350</v>
      </c>
      <c r="F935" s="6" t="s">
        <v>15537</v>
      </c>
      <c r="G935" s="6" t="s">
        <v>7351</v>
      </c>
      <c r="I935" s="6" t="s">
        <v>11610</v>
      </c>
      <c r="J935" s="6" t="s">
        <v>15309</v>
      </c>
      <c r="L935" s="6" t="s">
        <v>11604</v>
      </c>
      <c r="M935" s="6" t="s">
        <v>6008</v>
      </c>
      <c r="O935" s="6" t="s">
        <v>13014</v>
      </c>
      <c r="R935" s="6" t="s">
        <v>15310</v>
      </c>
      <c r="S935" s="6" t="s">
        <v>6008</v>
      </c>
      <c r="U935" s="6" t="s">
        <v>15310</v>
      </c>
      <c r="W935" s="6" t="s">
        <v>15311</v>
      </c>
      <c r="X935" s="6" t="s">
        <v>15342</v>
      </c>
    </row>
    <row r="936" spans="1:24">
      <c r="A936" s="21" t="s">
        <v>1445</v>
      </c>
      <c r="B936" s="6" t="s">
        <v>1447</v>
      </c>
      <c r="D936" s="6" t="s">
        <v>1447</v>
      </c>
      <c r="E936" s="6" t="s">
        <v>15538</v>
      </c>
      <c r="F936" s="6" t="s">
        <v>7340</v>
      </c>
      <c r="G936" s="6">
        <v>400072</v>
      </c>
      <c r="H936" s="6" t="s">
        <v>6313</v>
      </c>
      <c r="I936" s="6" t="s">
        <v>11606</v>
      </c>
      <c r="J936" s="6" t="s">
        <v>15309</v>
      </c>
      <c r="L936" s="6" t="s">
        <v>11604</v>
      </c>
      <c r="M936" s="6" t="s">
        <v>5962</v>
      </c>
      <c r="N936" s="6">
        <v>400072</v>
      </c>
      <c r="O936" s="6" t="s">
        <v>13009</v>
      </c>
      <c r="R936" s="6" t="s">
        <v>15318</v>
      </c>
      <c r="S936" s="6" t="s">
        <v>15237</v>
      </c>
      <c r="T936" s="6" t="s">
        <v>15237</v>
      </c>
      <c r="U936" s="6" t="s">
        <v>15310</v>
      </c>
      <c r="W936" s="6" t="s">
        <v>15311</v>
      </c>
      <c r="X936" s="6" t="s">
        <v>15313</v>
      </c>
    </row>
    <row r="937" spans="1:24">
      <c r="A937" s="21" t="s">
        <v>1445</v>
      </c>
      <c r="B937" s="6" t="s">
        <v>1447</v>
      </c>
      <c r="C937" s="6" t="s">
        <v>1446</v>
      </c>
      <c r="D937" s="6" t="s">
        <v>1447</v>
      </c>
      <c r="E937" s="6" t="s">
        <v>15538</v>
      </c>
      <c r="F937" s="6" t="s">
        <v>7340</v>
      </c>
      <c r="G937" s="6">
        <v>400072</v>
      </c>
      <c r="I937" s="6" t="s">
        <v>11606</v>
      </c>
      <c r="J937" s="6" t="s">
        <v>15309</v>
      </c>
      <c r="L937" s="6" t="s">
        <v>11604</v>
      </c>
      <c r="M937" s="6" t="s">
        <v>5962</v>
      </c>
      <c r="O937" s="6" t="s">
        <v>13008</v>
      </c>
      <c r="R937" s="6" t="s">
        <v>15310</v>
      </c>
      <c r="S937" s="6" t="s">
        <v>5962</v>
      </c>
      <c r="U937" s="6" t="s">
        <v>15310</v>
      </c>
      <c r="W937" s="6" t="s">
        <v>15311</v>
      </c>
      <c r="X937" s="6" t="s">
        <v>15313</v>
      </c>
    </row>
    <row r="938" spans="1:24">
      <c r="A938" s="21" t="s">
        <v>1456</v>
      </c>
      <c r="B938" s="6" t="s">
        <v>15539</v>
      </c>
      <c r="D938" s="6" t="s">
        <v>15539</v>
      </c>
      <c r="E938" s="6" t="s">
        <v>17108</v>
      </c>
      <c r="F938" s="6" t="s">
        <v>7346</v>
      </c>
      <c r="G938" s="6" t="s">
        <v>7347</v>
      </c>
      <c r="H938" s="6" t="s">
        <v>6399</v>
      </c>
      <c r="I938" s="6" t="s">
        <v>11618</v>
      </c>
      <c r="J938" s="6" t="s">
        <v>15309</v>
      </c>
      <c r="L938" s="6" t="s">
        <v>11604</v>
      </c>
      <c r="M938" s="6" t="s">
        <v>5983</v>
      </c>
      <c r="N938" s="6">
        <v>560062</v>
      </c>
      <c r="O938" s="6" t="s">
        <v>13013</v>
      </c>
      <c r="R938" s="6" t="s">
        <v>15318</v>
      </c>
      <c r="S938" s="6" t="s">
        <v>15237</v>
      </c>
      <c r="T938" s="6" t="s">
        <v>15237</v>
      </c>
      <c r="U938" s="6" t="s">
        <v>15310</v>
      </c>
      <c r="W938" s="6" t="s">
        <v>15311</v>
      </c>
      <c r="X938" s="6" t="s">
        <v>15314</v>
      </c>
    </row>
    <row r="939" spans="1:24">
      <c r="A939" s="21" t="s">
        <v>1456</v>
      </c>
      <c r="B939" s="6" t="s">
        <v>15539</v>
      </c>
      <c r="C939" s="6" t="s">
        <v>1457</v>
      </c>
      <c r="D939" s="6" t="s">
        <v>1458</v>
      </c>
      <c r="E939" s="6" t="s">
        <v>7345</v>
      </c>
      <c r="F939" s="6" t="s">
        <v>7346</v>
      </c>
      <c r="G939" s="6" t="s">
        <v>7347</v>
      </c>
      <c r="I939" s="6" t="s">
        <v>11618</v>
      </c>
      <c r="J939" s="6" t="s">
        <v>15309</v>
      </c>
      <c r="K939" s="6" t="s">
        <v>11926</v>
      </c>
      <c r="L939" s="6" t="s">
        <v>11604</v>
      </c>
      <c r="M939" s="6" t="s">
        <v>5983</v>
      </c>
      <c r="O939" s="6" t="s">
        <v>13012</v>
      </c>
      <c r="R939" s="6" t="s">
        <v>15310</v>
      </c>
      <c r="S939" s="6" t="s">
        <v>5983</v>
      </c>
      <c r="U939" s="6" t="s">
        <v>15310</v>
      </c>
      <c r="W939" s="6" t="s">
        <v>15311</v>
      </c>
      <c r="X939" s="6" t="s">
        <v>15314</v>
      </c>
    </row>
    <row r="940" spans="1:24">
      <c r="A940" s="21" t="s">
        <v>1448</v>
      </c>
      <c r="B940" s="6" t="s">
        <v>1450</v>
      </c>
      <c r="D940" s="6" t="s">
        <v>1450</v>
      </c>
      <c r="E940" s="6" t="s">
        <v>15540</v>
      </c>
      <c r="F940" s="6" t="s">
        <v>15541</v>
      </c>
      <c r="G940" s="6" t="s">
        <v>7341</v>
      </c>
      <c r="H940" s="6" t="s">
        <v>6436</v>
      </c>
      <c r="I940" s="6" t="s">
        <v>11618</v>
      </c>
      <c r="J940" s="6" t="s">
        <v>15309</v>
      </c>
      <c r="L940" s="6" t="s">
        <v>11604</v>
      </c>
      <c r="M940" s="6" t="s">
        <v>6129</v>
      </c>
      <c r="N940" s="6">
        <v>641604</v>
      </c>
      <c r="O940" s="6" t="s">
        <v>13010</v>
      </c>
      <c r="R940" s="6" t="s">
        <v>15318</v>
      </c>
      <c r="S940" s="6" t="s">
        <v>15237</v>
      </c>
      <c r="T940" s="6" t="s">
        <v>15237</v>
      </c>
      <c r="U940" s="6" t="s">
        <v>15310</v>
      </c>
      <c r="W940" s="6" t="s">
        <v>15311</v>
      </c>
      <c r="X940" s="6" t="s">
        <v>15314</v>
      </c>
    </row>
    <row r="941" spans="1:24">
      <c r="A941" s="21" t="s">
        <v>1448</v>
      </c>
      <c r="B941" s="6" t="s">
        <v>1450</v>
      </c>
      <c r="C941" s="6" t="s">
        <v>1449</v>
      </c>
      <c r="D941" s="6" t="s">
        <v>1450</v>
      </c>
      <c r="E941" s="6" t="s">
        <v>15540</v>
      </c>
      <c r="F941" s="6" t="s">
        <v>15541</v>
      </c>
      <c r="G941" s="6" t="s">
        <v>7341</v>
      </c>
      <c r="I941" s="6" t="s">
        <v>11618</v>
      </c>
      <c r="J941" s="6" t="s">
        <v>15309</v>
      </c>
      <c r="L941" s="6" t="s">
        <v>11604</v>
      </c>
      <c r="M941" s="6" t="s">
        <v>6129</v>
      </c>
      <c r="O941" s="6" t="s">
        <v>13009</v>
      </c>
      <c r="R941" s="6" t="s">
        <v>15310</v>
      </c>
      <c r="S941" s="6" t="s">
        <v>6129</v>
      </c>
      <c r="U941" s="6" t="s">
        <v>15310</v>
      </c>
      <c r="W941" s="6" t="s">
        <v>15311</v>
      </c>
      <c r="X941" s="6" t="s">
        <v>15314</v>
      </c>
    </row>
    <row r="942" spans="1:24">
      <c r="A942" s="21" t="s">
        <v>1431</v>
      </c>
      <c r="B942" s="6" t="s">
        <v>1433</v>
      </c>
      <c r="D942" s="6" t="s">
        <v>1433</v>
      </c>
      <c r="E942" s="6" t="s">
        <v>15542</v>
      </c>
      <c r="F942" s="6" t="s">
        <v>7331</v>
      </c>
      <c r="G942" s="6">
        <v>110020</v>
      </c>
      <c r="H942" s="6" t="s">
        <v>6007</v>
      </c>
      <c r="I942" s="6" t="s">
        <v>11610</v>
      </c>
      <c r="J942" s="6" t="s">
        <v>15309</v>
      </c>
      <c r="L942" s="6" t="s">
        <v>11604</v>
      </c>
      <c r="M942" s="6" t="s">
        <v>6008</v>
      </c>
      <c r="N942" s="6">
        <v>110020</v>
      </c>
      <c r="O942" s="6" t="s">
        <v>13006</v>
      </c>
      <c r="R942" s="6" t="s">
        <v>15318</v>
      </c>
      <c r="S942" s="6" t="s">
        <v>15237</v>
      </c>
      <c r="T942" s="6" t="s">
        <v>15237</v>
      </c>
      <c r="U942" s="6" t="s">
        <v>15310</v>
      </c>
      <c r="W942" s="6" t="s">
        <v>15311</v>
      </c>
      <c r="X942" s="6" t="s">
        <v>15314</v>
      </c>
    </row>
    <row r="943" spans="1:24">
      <c r="A943" s="21" t="s">
        <v>1431</v>
      </c>
      <c r="B943" s="6" t="s">
        <v>1433</v>
      </c>
      <c r="C943" s="6" t="s">
        <v>1432</v>
      </c>
      <c r="D943" s="6" t="s">
        <v>1433</v>
      </c>
      <c r="E943" s="6" t="s">
        <v>15542</v>
      </c>
      <c r="F943" s="6" t="s">
        <v>7331</v>
      </c>
      <c r="G943" s="6">
        <v>110020</v>
      </c>
      <c r="I943" s="6" t="s">
        <v>11610</v>
      </c>
      <c r="J943" s="6" t="s">
        <v>15309</v>
      </c>
      <c r="L943" s="6" t="s">
        <v>11604</v>
      </c>
      <c r="M943" s="6" t="s">
        <v>6008</v>
      </c>
      <c r="O943" s="6" t="s">
        <v>13005</v>
      </c>
      <c r="R943" s="6" t="s">
        <v>15310</v>
      </c>
      <c r="S943" s="6" t="s">
        <v>6008</v>
      </c>
      <c r="U943" s="6" t="s">
        <v>15310</v>
      </c>
      <c r="W943" s="6" t="s">
        <v>15311</v>
      </c>
      <c r="X943" s="6" t="s">
        <v>15314</v>
      </c>
    </row>
    <row r="944" spans="1:24">
      <c r="A944" s="21" t="s">
        <v>1495</v>
      </c>
      <c r="B944" s="6" t="s">
        <v>1497</v>
      </c>
      <c r="D944" s="6" t="s">
        <v>1497</v>
      </c>
      <c r="E944" s="6" t="s">
        <v>17109</v>
      </c>
      <c r="F944" s="6" t="s">
        <v>17110</v>
      </c>
      <c r="G944" s="6" t="s">
        <v>7373</v>
      </c>
      <c r="H944" s="6" t="s">
        <v>6200</v>
      </c>
      <c r="I944" s="6" t="s">
        <v>11606</v>
      </c>
      <c r="J944" s="6" t="s">
        <v>15309</v>
      </c>
      <c r="K944" s="6" t="s">
        <v>17111</v>
      </c>
      <c r="L944" s="6" t="s">
        <v>11604</v>
      </c>
      <c r="M944" s="6" t="s">
        <v>5962</v>
      </c>
      <c r="N944" s="6">
        <v>400701</v>
      </c>
      <c r="O944" s="6" t="s">
        <v>13020</v>
      </c>
      <c r="R944" s="6" t="s">
        <v>15318</v>
      </c>
      <c r="S944" s="6" t="s">
        <v>15237</v>
      </c>
      <c r="T944" s="6" t="s">
        <v>15237</v>
      </c>
      <c r="U944" s="6" t="s">
        <v>15310</v>
      </c>
      <c r="W944" s="6" t="s">
        <v>15311</v>
      </c>
      <c r="X944" s="6" t="s">
        <v>15314</v>
      </c>
    </row>
    <row r="945" spans="1:24">
      <c r="A945" s="21" t="s">
        <v>1495</v>
      </c>
      <c r="B945" s="6" t="s">
        <v>1497</v>
      </c>
      <c r="C945" s="6" t="s">
        <v>1496</v>
      </c>
      <c r="D945" s="6" t="s">
        <v>1497</v>
      </c>
      <c r="E945" s="6" t="s">
        <v>7371</v>
      </c>
      <c r="F945" s="6" t="s">
        <v>7372</v>
      </c>
      <c r="G945" s="6" t="s">
        <v>7373</v>
      </c>
      <c r="H945" s="6" t="s">
        <v>6200</v>
      </c>
      <c r="I945" s="6" t="s">
        <v>11606</v>
      </c>
      <c r="J945" s="6" t="s">
        <v>15309</v>
      </c>
      <c r="K945" s="6" t="s">
        <v>11936</v>
      </c>
      <c r="L945" s="6" t="s">
        <v>11604</v>
      </c>
      <c r="M945" s="6" t="s">
        <v>5962</v>
      </c>
      <c r="N945" s="6">
        <v>400701</v>
      </c>
      <c r="O945" s="6" t="s">
        <v>13019</v>
      </c>
      <c r="R945" s="6" t="s">
        <v>15310</v>
      </c>
      <c r="S945" s="6" t="s">
        <v>5962</v>
      </c>
      <c r="U945" s="6" t="s">
        <v>15310</v>
      </c>
      <c r="W945" s="6" t="s">
        <v>15311</v>
      </c>
      <c r="X945" s="6" t="s">
        <v>15314</v>
      </c>
    </row>
    <row r="946" spans="1:24">
      <c r="A946" s="21" t="s">
        <v>1468</v>
      </c>
      <c r="B946" s="6" t="s">
        <v>1470</v>
      </c>
      <c r="D946" s="6" t="s">
        <v>1470</v>
      </c>
      <c r="E946" s="6" t="s">
        <v>17112</v>
      </c>
      <c r="F946" s="6" t="s">
        <v>15543</v>
      </c>
      <c r="H946" s="6" t="s">
        <v>6225</v>
      </c>
      <c r="I946" s="6" t="s">
        <v>11605</v>
      </c>
      <c r="J946" s="6" t="s">
        <v>15309</v>
      </c>
      <c r="K946" s="6" t="s">
        <v>11930</v>
      </c>
      <c r="L946" s="6" t="s">
        <v>11604</v>
      </c>
      <c r="M946" s="6" t="s">
        <v>6129</v>
      </c>
      <c r="N946" s="6">
        <v>600034</v>
      </c>
      <c r="O946" s="6" t="s">
        <v>13015</v>
      </c>
      <c r="R946" s="6" t="s">
        <v>15318</v>
      </c>
      <c r="S946" s="6" t="s">
        <v>15237</v>
      </c>
      <c r="T946" s="6" t="s">
        <v>15237</v>
      </c>
      <c r="U946" s="6" t="s">
        <v>15310</v>
      </c>
      <c r="W946" s="6" t="s">
        <v>15345</v>
      </c>
      <c r="X946" s="6" t="s">
        <v>15312</v>
      </c>
    </row>
    <row r="947" spans="1:24">
      <c r="A947" s="21" t="s">
        <v>1468</v>
      </c>
      <c r="B947" s="6" t="s">
        <v>1470</v>
      </c>
      <c r="C947" s="6" t="s">
        <v>1469</v>
      </c>
      <c r="D947" s="6" t="s">
        <v>1470</v>
      </c>
      <c r="E947" s="6" t="s">
        <v>7354</v>
      </c>
      <c r="F947" s="6" t="s">
        <v>15543</v>
      </c>
      <c r="H947" s="6" t="s">
        <v>6225</v>
      </c>
      <c r="I947" s="6" t="s">
        <v>11605</v>
      </c>
      <c r="J947" s="6" t="s">
        <v>15309</v>
      </c>
      <c r="K947" s="6" t="s">
        <v>11930</v>
      </c>
      <c r="L947" s="6" t="s">
        <v>11604</v>
      </c>
      <c r="M947" s="6" t="s">
        <v>6129</v>
      </c>
      <c r="N947" s="6" t="s">
        <v>11929</v>
      </c>
      <c r="O947" s="6">
        <v>9818549102</v>
      </c>
      <c r="R947" s="6" t="s">
        <v>15310</v>
      </c>
      <c r="S947" s="6" t="s">
        <v>6129</v>
      </c>
      <c r="U947" s="6" t="s">
        <v>15310</v>
      </c>
      <c r="W947" s="6" t="s">
        <v>15345</v>
      </c>
      <c r="X947" s="6" t="s">
        <v>15312</v>
      </c>
    </row>
    <row r="948" spans="1:24">
      <c r="A948" s="21" t="s">
        <v>1522</v>
      </c>
      <c r="B948" s="6" t="s">
        <v>1524</v>
      </c>
      <c r="D948" s="6" t="s">
        <v>1524</v>
      </c>
      <c r="E948" s="6" t="s">
        <v>17113</v>
      </c>
      <c r="F948" s="6" t="s">
        <v>17114</v>
      </c>
      <c r="G948" s="6" t="s">
        <v>17115</v>
      </c>
      <c r="H948" s="6" t="s">
        <v>11232</v>
      </c>
      <c r="I948" s="6" t="s">
        <v>11946</v>
      </c>
      <c r="J948" s="6" t="s">
        <v>15309</v>
      </c>
      <c r="L948" s="6" t="s">
        <v>11604</v>
      </c>
      <c r="M948" s="6" t="s">
        <v>11716</v>
      </c>
      <c r="R948" s="6" t="s">
        <v>15318</v>
      </c>
      <c r="S948" s="6" t="s">
        <v>15237</v>
      </c>
      <c r="T948" s="6" t="s">
        <v>15237</v>
      </c>
      <c r="U948" s="6" t="s">
        <v>15310</v>
      </c>
      <c r="W948" s="6" t="s">
        <v>15311</v>
      </c>
      <c r="X948" s="6" t="s">
        <v>15361</v>
      </c>
    </row>
    <row r="949" spans="1:24">
      <c r="A949" s="21" t="s">
        <v>1522</v>
      </c>
      <c r="B949" s="6" t="s">
        <v>1524</v>
      </c>
      <c r="C949" s="6" t="s">
        <v>1523</v>
      </c>
      <c r="D949" s="6" t="s">
        <v>1524</v>
      </c>
      <c r="E949" s="6" t="s">
        <v>7402</v>
      </c>
      <c r="F949" s="6" t="s">
        <v>7403</v>
      </c>
      <c r="G949" s="6" t="s">
        <v>7404</v>
      </c>
      <c r="H949" s="6" t="s">
        <v>6627</v>
      </c>
      <c r="I949" s="6" t="s">
        <v>11946</v>
      </c>
      <c r="J949" s="6" t="s">
        <v>9427</v>
      </c>
      <c r="K949" s="6" t="s">
        <v>11947</v>
      </c>
      <c r="L949" s="6" t="s">
        <v>11716</v>
      </c>
      <c r="O949" s="6">
        <v>9449604825</v>
      </c>
      <c r="R949" s="6" t="s">
        <v>15310</v>
      </c>
      <c r="S949" s="6" t="s">
        <v>5970</v>
      </c>
      <c r="U949" s="6" t="s">
        <v>15310</v>
      </c>
      <c r="W949" s="6" t="s">
        <v>15311</v>
      </c>
      <c r="X949" s="6" t="s">
        <v>15361</v>
      </c>
    </row>
    <row r="950" spans="1:24">
      <c r="A950" s="21" t="s">
        <v>1502</v>
      </c>
      <c r="B950" s="6" t="s">
        <v>15544</v>
      </c>
      <c r="D950" s="6" t="s">
        <v>15544</v>
      </c>
      <c r="E950" s="6" t="s">
        <v>7380</v>
      </c>
      <c r="F950" s="6" t="s">
        <v>17116</v>
      </c>
      <c r="G950" s="6" t="s">
        <v>7382</v>
      </c>
      <c r="H950" s="6" t="s">
        <v>7312</v>
      </c>
      <c r="I950" s="6" t="s">
        <v>11605</v>
      </c>
      <c r="J950" s="6" t="s">
        <v>15309</v>
      </c>
      <c r="K950" s="6" t="s">
        <v>17117</v>
      </c>
      <c r="L950" s="6" t="s">
        <v>11604</v>
      </c>
      <c r="M950" s="6" t="s">
        <v>6530</v>
      </c>
      <c r="N950" s="6">
        <v>752101</v>
      </c>
      <c r="O950" s="6">
        <v>9437013466</v>
      </c>
      <c r="R950" s="6" t="s">
        <v>15318</v>
      </c>
      <c r="S950" s="6" t="s">
        <v>15237</v>
      </c>
      <c r="T950" s="6" t="s">
        <v>15237</v>
      </c>
      <c r="U950" s="6" t="s">
        <v>15310</v>
      </c>
      <c r="W950" s="6" t="s">
        <v>15334</v>
      </c>
      <c r="X950" s="6" t="s">
        <v>15338</v>
      </c>
    </row>
    <row r="951" spans="1:24">
      <c r="A951" s="21" t="s">
        <v>1502</v>
      </c>
      <c r="B951" s="6" t="s">
        <v>15544</v>
      </c>
      <c r="C951" s="6" t="s">
        <v>1503</v>
      </c>
      <c r="D951" s="6" t="s">
        <v>1504</v>
      </c>
      <c r="E951" s="6" t="s">
        <v>7380</v>
      </c>
      <c r="F951" s="6" t="s">
        <v>7381</v>
      </c>
      <c r="G951" s="6" t="s">
        <v>7382</v>
      </c>
      <c r="H951" s="6" t="s">
        <v>7312</v>
      </c>
      <c r="I951" s="6" t="s">
        <v>11605</v>
      </c>
      <c r="J951" s="6" t="s">
        <v>15309</v>
      </c>
      <c r="K951" s="6" t="s">
        <v>11939</v>
      </c>
      <c r="L951" s="6" t="s">
        <v>11604</v>
      </c>
      <c r="M951" s="6" t="s">
        <v>6530</v>
      </c>
      <c r="N951" s="6">
        <v>752101</v>
      </c>
      <c r="R951" s="6" t="s">
        <v>15310</v>
      </c>
      <c r="S951" s="6" t="s">
        <v>6530</v>
      </c>
      <c r="U951" s="6" t="s">
        <v>15310</v>
      </c>
      <c r="W951" s="6" t="s">
        <v>15334</v>
      </c>
      <c r="X951" s="6" t="s">
        <v>15338</v>
      </c>
    </row>
    <row r="952" spans="1:24">
      <c r="A952" s="21" t="s">
        <v>1459</v>
      </c>
      <c r="B952" s="6" t="s">
        <v>1461</v>
      </c>
      <c r="D952" s="6" t="s">
        <v>1461</v>
      </c>
      <c r="E952" s="6" t="s">
        <v>7348</v>
      </c>
      <c r="F952" s="6" t="s">
        <v>7349</v>
      </c>
      <c r="H952" s="6" t="s">
        <v>8268</v>
      </c>
      <c r="I952" s="6" t="s">
        <v>11605</v>
      </c>
      <c r="J952" s="6" t="s">
        <v>15309</v>
      </c>
      <c r="L952" s="6" t="s">
        <v>11604</v>
      </c>
      <c r="M952" s="6" t="s">
        <v>6651</v>
      </c>
      <c r="N952" s="6">
        <v>248001</v>
      </c>
      <c r="O952" s="6" t="s">
        <v>13014</v>
      </c>
      <c r="R952" s="6" t="s">
        <v>15318</v>
      </c>
      <c r="S952" s="6" t="s">
        <v>15237</v>
      </c>
      <c r="T952" s="6" t="s">
        <v>15237</v>
      </c>
      <c r="U952" s="6" t="s">
        <v>15310</v>
      </c>
      <c r="W952" s="6" t="s">
        <v>15334</v>
      </c>
      <c r="X952" s="6" t="s">
        <v>15335</v>
      </c>
    </row>
    <row r="953" spans="1:24">
      <c r="A953" s="21" t="s">
        <v>1459</v>
      </c>
      <c r="B953" s="6" t="s">
        <v>1461</v>
      </c>
      <c r="C953" s="6" t="s">
        <v>1460</v>
      </c>
      <c r="D953" s="6" t="s">
        <v>1461</v>
      </c>
      <c r="E953" s="6" t="s">
        <v>7348</v>
      </c>
      <c r="F953" s="6" t="s">
        <v>7349</v>
      </c>
      <c r="I953" s="6" t="s">
        <v>11605</v>
      </c>
      <c r="J953" s="6" t="s">
        <v>15309</v>
      </c>
      <c r="L953" s="6" t="s">
        <v>11604</v>
      </c>
      <c r="M953" s="6" t="s">
        <v>6651</v>
      </c>
      <c r="O953" s="6" t="s">
        <v>13013</v>
      </c>
      <c r="R953" s="6" t="s">
        <v>15310</v>
      </c>
      <c r="S953" s="6" t="s">
        <v>15237</v>
      </c>
      <c r="U953" s="6" t="s">
        <v>15310</v>
      </c>
      <c r="W953" s="6" t="s">
        <v>15334</v>
      </c>
      <c r="X953" s="6" t="s">
        <v>15335</v>
      </c>
    </row>
    <row r="954" spans="1:24">
      <c r="A954" s="21" t="s">
        <v>1443</v>
      </c>
      <c r="B954" s="6" t="s">
        <v>15545</v>
      </c>
      <c r="D954" s="6" t="s">
        <v>15545</v>
      </c>
      <c r="E954" s="6" t="s">
        <v>17118</v>
      </c>
      <c r="F954" s="6" t="s">
        <v>17119</v>
      </c>
      <c r="G954" s="6" t="s">
        <v>17120</v>
      </c>
      <c r="H954" s="6" t="s">
        <v>6166</v>
      </c>
      <c r="I954" s="6" t="s">
        <v>11605</v>
      </c>
      <c r="J954" s="6" t="s">
        <v>15309</v>
      </c>
      <c r="L954" s="6" t="s">
        <v>11604</v>
      </c>
      <c r="M954" s="6" t="s">
        <v>5962</v>
      </c>
      <c r="N954" s="6">
        <v>422007</v>
      </c>
      <c r="O954" s="6" t="s">
        <v>13008</v>
      </c>
      <c r="R954" s="6" t="s">
        <v>15318</v>
      </c>
      <c r="S954" s="6" t="s">
        <v>15237</v>
      </c>
      <c r="T954" s="6" t="s">
        <v>15237</v>
      </c>
      <c r="U954" s="6" t="s">
        <v>15310</v>
      </c>
      <c r="W954" s="6" t="s">
        <v>15345</v>
      </c>
      <c r="X954" s="6" t="s">
        <v>15312</v>
      </c>
    </row>
    <row r="955" spans="1:24">
      <c r="A955" s="21" t="s">
        <v>1443</v>
      </c>
      <c r="B955" s="6" t="s">
        <v>15545</v>
      </c>
      <c r="C955" s="6" t="s">
        <v>1444</v>
      </c>
      <c r="D955" s="6" t="s">
        <v>15545</v>
      </c>
      <c r="E955" s="6" t="s">
        <v>15546</v>
      </c>
      <c r="F955" s="6" t="s">
        <v>15547</v>
      </c>
      <c r="G955" s="6" t="s">
        <v>7339</v>
      </c>
      <c r="I955" s="6" t="s">
        <v>11605</v>
      </c>
      <c r="J955" s="6" t="s">
        <v>15309</v>
      </c>
      <c r="L955" s="6" t="s">
        <v>11604</v>
      </c>
      <c r="M955" s="6" t="s">
        <v>5962</v>
      </c>
      <c r="O955" s="6">
        <v>23085890</v>
      </c>
      <c r="R955" s="6" t="s">
        <v>15310</v>
      </c>
      <c r="S955" s="6" t="s">
        <v>5962</v>
      </c>
      <c r="U955" s="6" t="s">
        <v>15310</v>
      </c>
      <c r="W955" s="6" t="s">
        <v>15345</v>
      </c>
      <c r="X955" s="6" t="s">
        <v>15312</v>
      </c>
    </row>
    <row r="956" spans="1:24">
      <c r="A956" s="21" t="s">
        <v>1471</v>
      </c>
      <c r="B956" s="6" t="s">
        <v>15548</v>
      </c>
      <c r="D956" s="6" t="s">
        <v>15548</v>
      </c>
      <c r="E956" s="6" t="s">
        <v>17121</v>
      </c>
      <c r="F956" s="6" t="s">
        <v>7136</v>
      </c>
      <c r="H956" s="6" t="s">
        <v>6306</v>
      </c>
      <c r="I956" s="6" t="s">
        <v>11817</v>
      </c>
      <c r="J956" s="6" t="s">
        <v>15309</v>
      </c>
      <c r="K956" s="6" t="s">
        <v>17122</v>
      </c>
      <c r="L956" s="6" t="s">
        <v>11604</v>
      </c>
      <c r="M956" s="6" t="s">
        <v>5962</v>
      </c>
      <c r="N956" s="6">
        <v>431136</v>
      </c>
      <c r="O956" s="6" t="s">
        <v>17123</v>
      </c>
      <c r="R956" s="6" t="s">
        <v>15318</v>
      </c>
      <c r="S956" s="6" t="s">
        <v>15237</v>
      </c>
      <c r="T956" s="6" t="s">
        <v>15237</v>
      </c>
      <c r="U956" s="6" t="s">
        <v>15310</v>
      </c>
      <c r="W956" s="6" t="s">
        <v>15345</v>
      </c>
      <c r="X956" s="6" t="s">
        <v>15312</v>
      </c>
    </row>
    <row r="957" spans="1:24">
      <c r="A957" s="21" t="s">
        <v>1471</v>
      </c>
      <c r="B957" s="6" t="s">
        <v>15548</v>
      </c>
      <c r="C957" s="6" t="s">
        <v>1472</v>
      </c>
      <c r="D957" s="6" t="s">
        <v>1473</v>
      </c>
      <c r="E957" s="6" t="s">
        <v>7355</v>
      </c>
      <c r="F957" s="6" t="s">
        <v>7136</v>
      </c>
      <c r="H957" s="6" t="s">
        <v>6306</v>
      </c>
      <c r="I957" s="6" t="s">
        <v>11605</v>
      </c>
      <c r="J957" s="6" t="s">
        <v>15309</v>
      </c>
      <c r="K957" s="6" t="s">
        <v>11931</v>
      </c>
      <c r="L957" s="6" t="s">
        <v>11604</v>
      </c>
      <c r="M957" s="6" t="s">
        <v>5962</v>
      </c>
      <c r="N957" s="6">
        <v>431136</v>
      </c>
      <c r="O957" s="6" t="s">
        <v>13015</v>
      </c>
      <c r="R957" s="6" t="s">
        <v>15310</v>
      </c>
      <c r="S957" s="6" t="s">
        <v>5962</v>
      </c>
      <c r="U957" s="6" t="s">
        <v>15310</v>
      </c>
      <c r="W957" s="6" t="s">
        <v>15345</v>
      </c>
      <c r="X957" s="6" t="s">
        <v>15312</v>
      </c>
    </row>
    <row r="958" spans="1:24">
      <c r="A958" s="21" t="s">
        <v>1519</v>
      </c>
      <c r="B958" s="6" t="s">
        <v>1521</v>
      </c>
      <c r="D958" s="6" t="s">
        <v>1521</v>
      </c>
      <c r="E958" s="6" t="s">
        <v>17124</v>
      </c>
      <c r="F958" s="6" t="s">
        <v>17125</v>
      </c>
      <c r="H958" s="6" t="s">
        <v>6399</v>
      </c>
      <c r="I958" s="6" t="s">
        <v>11605</v>
      </c>
      <c r="J958" s="6" t="s">
        <v>15309</v>
      </c>
      <c r="L958" s="6" t="s">
        <v>11604</v>
      </c>
      <c r="M958" s="6" t="s">
        <v>5983</v>
      </c>
      <c r="N958" s="6">
        <v>560004</v>
      </c>
      <c r="O958" s="6">
        <v>9449604825</v>
      </c>
      <c r="R958" s="6" t="s">
        <v>15318</v>
      </c>
      <c r="S958" s="6" t="s">
        <v>15237</v>
      </c>
      <c r="T958" s="6" t="s">
        <v>15237</v>
      </c>
      <c r="U958" s="6" t="s">
        <v>15310</v>
      </c>
      <c r="W958" s="6" t="s">
        <v>15345</v>
      </c>
      <c r="X958" s="6" t="s">
        <v>15404</v>
      </c>
    </row>
    <row r="959" spans="1:24">
      <c r="A959" s="21" t="s">
        <v>1519</v>
      </c>
      <c r="B959" s="6" t="s">
        <v>1521</v>
      </c>
      <c r="C959" s="6" t="s">
        <v>1520</v>
      </c>
      <c r="D959" s="6" t="s">
        <v>1521</v>
      </c>
      <c r="E959" s="6" t="s">
        <v>7399</v>
      </c>
      <c r="F959" s="6" t="s">
        <v>7400</v>
      </c>
      <c r="H959" s="6" t="s">
        <v>6399</v>
      </c>
      <c r="I959" s="6" t="s">
        <v>11605</v>
      </c>
      <c r="J959" s="6" t="s">
        <v>15309</v>
      </c>
      <c r="K959" s="6" t="s">
        <v>11945</v>
      </c>
      <c r="L959" s="6" t="s">
        <v>11604</v>
      </c>
      <c r="M959" s="6" t="s">
        <v>5983</v>
      </c>
      <c r="N959" s="6">
        <v>560004</v>
      </c>
      <c r="O959" s="6" t="s">
        <v>13022</v>
      </c>
      <c r="R959" s="6" t="s">
        <v>15310</v>
      </c>
      <c r="S959" s="6" t="s">
        <v>5983</v>
      </c>
      <c r="U959" s="6" t="s">
        <v>15310</v>
      </c>
      <c r="W959" s="6" t="s">
        <v>15345</v>
      </c>
      <c r="X959" s="6" t="s">
        <v>15404</v>
      </c>
    </row>
    <row r="960" spans="1:24">
      <c r="A960" s="21" t="s">
        <v>1483</v>
      </c>
      <c r="B960" s="6" t="s">
        <v>1485</v>
      </c>
      <c r="D960" s="6" t="s">
        <v>1485</v>
      </c>
      <c r="E960" s="6" t="s">
        <v>17126</v>
      </c>
      <c r="F960" s="6" t="s">
        <v>7365</v>
      </c>
      <c r="H960" s="6" t="s">
        <v>6921</v>
      </c>
      <c r="I960" s="6" t="s">
        <v>11605</v>
      </c>
      <c r="J960" s="6" t="s">
        <v>15309</v>
      </c>
      <c r="K960" s="6" t="s">
        <v>11932</v>
      </c>
      <c r="L960" s="6" t="s">
        <v>11604</v>
      </c>
      <c r="M960" s="6" t="s">
        <v>6195</v>
      </c>
      <c r="O960" s="6" t="s">
        <v>13017</v>
      </c>
      <c r="R960" s="6" t="s">
        <v>15318</v>
      </c>
      <c r="S960" s="6" t="s">
        <v>15237</v>
      </c>
      <c r="T960" s="6" t="s">
        <v>15237</v>
      </c>
      <c r="U960" s="6" t="s">
        <v>15310</v>
      </c>
      <c r="W960" s="6" t="s">
        <v>15325</v>
      </c>
      <c r="X960" s="6" t="s">
        <v>15373</v>
      </c>
    </row>
    <row r="961" spans="1:24">
      <c r="A961" s="21" t="s">
        <v>1483</v>
      </c>
      <c r="B961" s="6" t="s">
        <v>1485</v>
      </c>
      <c r="C961" s="6" t="s">
        <v>1484</v>
      </c>
      <c r="D961" s="6" t="s">
        <v>1485</v>
      </c>
      <c r="E961" s="6" t="s">
        <v>7364</v>
      </c>
      <c r="F961" s="6" t="s">
        <v>7365</v>
      </c>
      <c r="H961" s="6" t="s">
        <v>6921</v>
      </c>
      <c r="I961" s="6" t="s">
        <v>11605</v>
      </c>
      <c r="J961" s="6" t="s">
        <v>15309</v>
      </c>
      <c r="K961" s="6" t="s">
        <v>11932</v>
      </c>
      <c r="L961" s="6" t="s">
        <v>11604</v>
      </c>
      <c r="M961" s="6" t="s">
        <v>6195</v>
      </c>
      <c r="R961" s="6" t="s">
        <v>15310</v>
      </c>
      <c r="S961" s="6" t="s">
        <v>6195</v>
      </c>
      <c r="U961" s="6" t="s">
        <v>15310</v>
      </c>
      <c r="W961" s="6" t="s">
        <v>15325</v>
      </c>
      <c r="X961" s="6" t="s">
        <v>15373</v>
      </c>
    </row>
    <row r="962" spans="1:24">
      <c r="A962" s="21" t="s">
        <v>1489</v>
      </c>
      <c r="B962" s="6" t="s">
        <v>1491</v>
      </c>
      <c r="D962" s="6" t="s">
        <v>1491</v>
      </c>
      <c r="E962" s="6" t="s">
        <v>17126</v>
      </c>
      <c r="F962" s="6" t="s">
        <v>7365</v>
      </c>
      <c r="H962" s="6" t="s">
        <v>6921</v>
      </c>
      <c r="I962" s="6" t="s">
        <v>11605</v>
      </c>
      <c r="J962" s="6" t="s">
        <v>15309</v>
      </c>
      <c r="K962" s="6" t="s">
        <v>11934</v>
      </c>
      <c r="L962" s="6" t="s">
        <v>11604</v>
      </c>
      <c r="M962" s="6" t="s">
        <v>6195</v>
      </c>
      <c r="N962" s="6">
        <v>121002</v>
      </c>
      <c r="O962" s="6" t="s">
        <v>13017</v>
      </c>
      <c r="R962" s="6" t="s">
        <v>15318</v>
      </c>
      <c r="S962" s="6" t="s">
        <v>15237</v>
      </c>
      <c r="T962" s="6" t="s">
        <v>15237</v>
      </c>
      <c r="U962" s="6" t="s">
        <v>15310</v>
      </c>
      <c r="W962" s="6" t="s">
        <v>15345</v>
      </c>
      <c r="X962" s="6" t="s">
        <v>15371</v>
      </c>
    </row>
    <row r="963" spans="1:24">
      <c r="A963" s="21" t="s">
        <v>1489</v>
      </c>
      <c r="B963" s="6" t="s">
        <v>1491</v>
      </c>
      <c r="C963" s="6" t="s">
        <v>1490</v>
      </c>
      <c r="D963" s="6" t="s">
        <v>1491</v>
      </c>
      <c r="E963" s="6" t="s">
        <v>7368</v>
      </c>
      <c r="F963" s="6" t="s">
        <v>7365</v>
      </c>
      <c r="G963" s="6" t="s">
        <v>6921</v>
      </c>
      <c r="H963" s="6" t="s">
        <v>6921</v>
      </c>
      <c r="I963" s="6" t="s">
        <v>11605</v>
      </c>
      <c r="J963" s="6" t="s">
        <v>15309</v>
      </c>
      <c r="K963" s="6" t="s">
        <v>11934</v>
      </c>
      <c r="L963" s="6" t="s">
        <v>11604</v>
      </c>
      <c r="M963" s="6" t="s">
        <v>6195</v>
      </c>
      <c r="N963" s="6">
        <v>121002</v>
      </c>
      <c r="O963" s="6" t="s">
        <v>13018</v>
      </c>
      <c r="R963" s="6" t="s">
        <v>15310</v>
      </c>
      <c r="S963" s="6" t="s">
        <v>6195</v>
      </c>
      <c r="U963" s="6" t="s">
        <v>15310</v>
      </c>
      <c r="W963" s="6" t="s">
        <v>15345</v>
      </c>
      <c r="X963" s="6" t="s">
        <v>15371</v>
      </c>
    </row>
    <row r="964" spans="1:24">
      <c r="A964" s="21" t="s">
        <v>1505</v>
      </c>
      <c r="B964" s="6" t="s">
        <v>1491</v>
      </c>
      <c r="D964" s="6" t="s">
        <v>1491</v>
      </c>
      <c r="E964" s="6" t="s">
        <v>17127</v>
      </c>
      <c r="F964" s="6" t="s">
        <v>17128</v>
      </c>
      <c r="G964" s="6" t="s">
        <v>17129</v>
      </c>
      <c r="H964" s="6" t="s">
        <v>7385</v>
      </c>
      <c r="I964" s="6" t="s">
        <v>11605</v>
      </c>
      <c r="J964" s="6" t="s">
        <v>15309</v>
      </c>
      <c r="K964" s="6" t="s">
        <v>11940</v>
      </c>
      <c r="L964" s="6" t="s">
        <v>11604</v>
      </c>
      <c r="M964" s="6" t="s">
        <v>6651</v>
      </c>
      <c r="N964" s="6">
        <v>263153</v>
      </c>
      <c r="O964" s="6" t="s">
        <v>17130</v>
      </c>
      <c r="R964" s="6" t="s">
        <v>15318</v>
      </c>
      <c r="S964" s="6" t="s">
        <v>15237</v>
      </c>
      <c r="T964" s="6" t="s">
        <v>15237</v>
      </c>
      <c r="U964" s="6" t="s">
        <v>15310</v>
      </c>
      <c r="W964" s="6" t="s">
        <v>15345</v>
      </c>
      <c r="X964" s="6" t="s">
        <v>15371</v>
      </c>
    </row>
    <row r="965" spans="1:24">
      <c r="A965" s="21" t="s">
        <v>1505</v>
      </c>
      <c r="B965" s="6" t="s">
        <v>1491</v>
      </c>
      <c r="C965" s="6" t="s">
        <v>1506</v>
      </c>
      <c r="D965" s="6" t="s">
        <v>1491</v>
      </c>
      <c r="E965" s="6" t="s">
        <v>7383</v>
      </c>
      <c r="F965" s="6" t="s">
        <v>7384</v>
      </c>
      <c r="H965" s="6" t="s">
        <v>7385</v>
      </c>
      <c r="I965" s="6" t="s">
        <v>11605</v>
      </c>
      <c r="J965" s="6" t="s">
        <v>15309</v>
      </c>
      <c r="K965" s="6" t="s">
        <v>11940</v>
      </c>
      <c r="L965" s="6" t="s">
        <v>11604</v>
      </c>
      <c r="M965" s="6" t="s">
        <v>6651</v>
      </c>
      <c r="N965" s="6">
        <v>263153</v>
      </c>
      <c r="O965" s="6">
        <v>9437013466</v>
      </c>
      <c r="R965" s="6" t="s">
        <v>15310</v>
      </c>
      <c r="S965" s="6" t="s">
        <v>15237</v>
      </c>
      <c r="U965" s="6" t="s">
        <v>15310</v>
      </c>
      <c r="W965" s="6" t="s">
        <v>15345</v>
      </c>
      <c r="X965" s="6" t="s">
        <v>15371</v>
      </c>
    </row>
    <row r="966" spans="1:24">
      <c r="A966" s="21" t="s">
        <v>1507</v>
      </c>
      <c r="B966" s="6" t="s">
        <v>1509</v>
      </c>
      <c r="D966" s="6" t="s">
        <v>1509</v>
      </c>
      <c r="E966" s="6" t="s">
        <v>17131</v>
      </c>
      <c r="F966" s="6" t="s">
        <v>17132</v>
      </c>
      <c r="G966" s="6" t="s">
        <v>17133</v>
      </c>
      <c r="H966" s="6" t="s">
        <v>17134</v>
      </c>
      <c r="I966" s="6" t="s">
        <v>11618</v>
      </c>
      <c r="J966" s="6" t="s">
        <v>15309</v>
      </c>
      <c r="K966" s="6" t="s">
        <v>11941</v>
      </c>
      <c r="L966" s="6" t="s">
        <v>11604</v>
      </c>
      <c r="M966" s="6" t="s">
        <v>6129</v>
      </c>
      <c r="N966" s="6">
        <v>640607</v>
      </c>
      <c r="O966" s="6">
        <v>-9842411345</v>
      </c>
      <c r="R966" s="6" t="s">
        <v>15318</v>
      </c>
      <c r="S966" s="6" t="s">
        <v>15237</v>
      </c>
      <c r="T966" s="6" t="s">
        <v>15237</v>
      </c>
      <c r="U966" s="6" t="s">
        <v>15310</v>
      </c>
      <c r="W966" s="6" t="s">
        <v>15311</v>
      </c>
      <c r="X966" s="6" t="s">
        <v>15387</v>
      </c>
    </row>
    <row r="967" spans="1:24">
      <c r="A967" s="21" t="s">
        <v>1507</v>
      </c>
      <c r="B967" s="6" t="s">
        <v>1509</v>
      </c>
      <c r="C967" s="6" t="s">
        <v>1508</v>
      </c>
      <c r="D967" s="6" t="s">
        <v>1509</v>
      </c>
      <c r="E967" s="6" t="s">
        <v>7386</v>
      </c>
      <c r="F967" s="6" t="s">
        <v>7387</v>
      </c>
      <c r="H967" s="6" t="s">
        <v>7388</v>
      </c>
      <c r="I967" s="6" t="s">
        <v>11618</v>
      </c>
      <c r="J967" s="6" t="s">
        <v>15309</v>
      </c>
      <c r="K967" s="6" t="s">
        <v>11941</v>
      </c>
      <c r="L967" s="6" t="s">
        <v>11604</v>
      </c>
      <c r="M967" s="6" t="s">
        <v>6129</v>
      </c>
      <c r="N967" s="6">
        <v>640607</v>
      </c>
      <c r="O967" s="6" t="s">
        <v>13021</v>
      </c>
      <c r="R967" s="6" t="s">
        <v>15310</v>
      </c>
      <c r="S967" s="6" t="s">
        <v>6129</v>
      </c>
      <c r="U967" s="6" t="s">
        <v>15310</v>
      </c>
      <c r="W967" s="6" t="s">
        <v>15311</v>
      </c>
      <c r="X967" s="6" t="s">
        <v>15387</v>
      </c>
    </row>
    <row r="968" spans="1:24">
      <c r="A968" s="21" t="s">
        <v>1423</v>
      </c>
      <c r="B968" s="6" t="s">
        <v>1425</v>
      </c>
      <c r="D968" s="6" t="s">
        <v>1425</v>
      </c>
      <c r="E968" s="6" t="s">
        <v>17135</v>
      </c>
      <c r="F968" s="6" t="s">
        <v>17136</v>
      </c>
      <c r="G968" s="6" t="s">
        <v>17137</v>
      </c>
      <c r="H968" s="6" t="s">
        <v>6399</v>
      </c>
      <c r="I968" s="6" t="s">
        <v>11618</v>
      </c>
      <c r="J968" s="6" t="s">
        <v>15309</v>
      </c>
      <c r="K968" s="6" t="s">
        <v>11925</v>
      </c>
      <c r="L968" s="6" t="s">
        <v>11604</v>
      </c>
      <c r="M968" s="6" t="s">
        <v>5983</v>
      </c>
      <c r="N968" s="6">
        <v>560068</v>
      </c>
      <c r="O968" s="6" t="s">
        <v>13003</v>
      </c>
      <c r="R968" s="6" t="s">
        <v>15318</v>
      </c>
      <c r="S968" s="6" t="s">
        <v>15237</v>
      </c>
      <c r="T968" s="6" t="s">
        <v>15237</v>
      </c>
      <c r="U968" s="6" t="s">
        <v>15310</v>
      </c>
      <c r="W968" s="6" t="s">
        <v>15311</v>
      </c>
      <c r="X968" s="6" t="s">
        <v>15407</v>
      </c>
    </row>
    <row r="969" spans="1:24">
      <c r="A969" s="21" t="s">
        <v>1423</v>
      </c>
      <c r="B969" s="6" t="s">
        <v>1425</v>
      </c>
      <c r="C969" s="6" t="s">
        <v>1424</v>
      </c>
      <c r="D969" s="6" t="s">
        <v>1425</v>
      </c>
      <c r="E969" s="6" t="s">
        <v>7326</v>
      </c>
      <c r="F969" s="6" t="s">
        <v>7327</v>
      </c>
      <c r="G969" s="6" t="s">
        <v>7328</v>
      </c>
      <c r="H969" s="6" t="s">
        <v>6399</v>
      </c>
      <c r="I969" s="6" t="s">
        <v>11618</v>
      </c>
      <c r="J969" s="6" t="s">
        <v>15309</v>
      </c>
      <c r="K969" s="6" t="s">
        <v>11925</v>
      </c>
      <c r="L969" s="6" t="s">
        <v>11604</v>
      </c>
      <c r="M969" s="6" t="s">
        <v>5983</v>
      </c>
      <c r="N969" s="6">
        <v>560068</v>
      </c>
      <c r="O969" s="6">
        <v>9666101966</v>
      </c>
      <c r="R969" s="6" t="s">
        <v>15310</v>
      </c>
      <c r="S969" s="6" t="s">
        <v>5983</v>
      </c>
      <c r="U969" s="6" t="s">
        <v>15310</v>
      </c>
      <c r="W969" s="6" t="s">
        <v>15311</v>
      </c>
      <c r="X969" s="6" t="s">
        <v>15407</v>
      </c>
    </row>
    <row r="970" spans="1:24">
      <c r="A970" s="21" t="s">
        <v>1492</v>
      </c>
      <c r="B970" s="6" t="s">
        <v>15549</v>
      </c>
      <c r="D970" s="6" t="s">
        <v>15549</v>
      </c>
      <c r="E970" s="6" t="s">
        <v>17138</v>
      </c>
      <c r="F970" s="6" t="s">
        <v>7370</v>
      </c>
      <c r="H970" s="6" t="s">
        <v>6321</v>
      </c>
      <c r="I970" s="6" t="s">
        <v>11606</v>
      </c>
      <c r="J970" s="6" t="s">
        <v>15309</v>
      </c>
      <c r="K970" s="6" t="s">
        <v>11935</v>
      </c>
      <c r="L970" s="6" t="s">
        <v>11604</v>
      </c>
      <c r="M970" s="6" t="s">
        <v>5962</v>
      </c>
      <c r="N970" s="6">
        <v>421604</v>
      </c>
      <c r="O970" s="6" t="s">
        <v>13019</v>
      </c>
      <c r="R970" s="6" t="s">
        <v>15318</v>
      </c>
      <c r="S970" s="6" t="s">
        <v>15237</v>
      </c>
      <c r="T970" s="6" t="s">
        <v>15237</v>
      </c>
      <c r="U970" s="6" t="s">
        <v>15310</v>
      </c>
      <c r="W970" s="6" t="s">
        <v>15311</v>
      </c>
      <c r="X970" s="6" t="s">
        <v>15314</v>
      </c>
    </row>
    <row r="971" spans="1:24">
      <c r="A971" s="21" t="s">
        <v>1492</v>
      </c>
      <c r="B971" s="6" t="s">
        <v>15549</v>
      </c>
      <c r="C971" s="6" t="s">
        <v>1493</v>
      </c>
      <c r="D971" s="6" t="s">
        <v>1494</v>
      </c>
      <c r="E971" s="6" t="s">
        <v>7369</v>
      </c>
      <c r="F971" s="6" t="s">
        <v>7370</v>
      </c>
      <c r="H971" s="6" t="s">
        <v>6321</v>
      </c>
      <c r="I971" s="6" t="s">
        <v>11606</v>
      </c>
      <c r="J971" s="6" t="s">
        <v>15309</v>
      </c>
      <c r="K971" s="6" t="s">
        <v>11935</v>
      </c>
      <c r="L971" s="6" t="s">
        <v>11604</v>
      </c>
      <c r="M971" s="6" t="s">
        <v>5962</v>
      </c>
      <c r="N971" s="6">
        <v>421604</v>
      </c>
      <c r="O971" s="6" t="s">
        <v>13017</v>
      </c>
      <c r="R971" s="6" t="s">
        <v>15310</v>
      </c>
      <c r="S971" s="6" t="s">
        <v>5962</v>
      </c>
      <c r="U971" s="6" t="s">
        <v>15310</v>
      </c>
      <c r="W971" s="6" t="s">
        <v>15311</v>
      </c>
      <c r="X971" s="6" t="s">
        <v>15314</v>
      </c>
    </row>
    <row r="972" spans="1:24">
      <c r="A972" s="21" t="s">
        <v>1480</v>
      </c>
      <c r="B972" s="6" t="s">
        <v>1482</v>
      </c>
      <c r="D972" s="6" t="s">
        <v>1482</v>
      </c>
      <c r="E972" s="6" t="s">
        <v>17139</v>
      </c>
      <c r="F972" s="6" t="s">
        <v>7361</v>
      </c>
      <c r="G972" s="6" t="s">
        <v>7362</v>
      </c>
      <c r="H972" s="6" t="s">
        <v>7363</v>
      </c>
      <c r="I972" s="6" t="s">
        <v>11610</v>
      </c>
      <c r="J972" s="6" t="s">
        <v>15309</v>
      </c>
      <c r="L972" s="6" t="s">
        <v>11604</v>
      </c>
      <c r="M972" s="6" t="s">
        <v>6651</v>
      </c>
      <c r="N972" s="6">
        <v>262308</v>
      </c>
      <c r="R972" s="6" t="s">
        <v>15318</v>
      </c>
      <c r="S972" s="6" t="s">
        <v>15237</v>
      </c>
      <c r="T972" s="6" t="s">
        <v>15237</v>
      </c>
      <c r="U972" s="6" t="s">
        <v>15310</v>
      </c>
      <c r="W972" s="6" t="s">
        <v>15311</v>
      </c>
      <c r="X972" s="6" t="s">
        <v>15330</v>
      </c>
    </row>
    <row r="973" spans="1:24">
      <c r="A973" s="21" t="s">
        <v>1480</v>
      </c>
      <c r="B973" s="6" t="s">
        <v>1482</v>
      </c>
      <c r="C973" s="6" t="s">
        <v>1481</v>
      </c>
      <c r="D973" s="6" t="s">
        <v>1482</v>
      </c>
      <c r="E973" s="6" t="s">
        <v>7360</v>
      </c>
      <c r="F973" s="6" t="s">
        <v>7361</v>
      </c>
      <c r="G973" s="6" t="s">
        <v>7362</v>
      </c>
      <c r="H973" s="6" t="s">
        <v>7363</v>
      </c>
      <c r="I973" s="6" t="s">
        <v>11610</v>
      </c>
      <c r="J973" s="6" t="s">
        <v>15309</v>
      </c>
      <c r="L973" s="6" t="s">
        <v>11604</v>
      </c>
      <c r="M973" s="6" t="s">
        <v>6651</v>
      </c>
      <c r="N973" s="6">
        <v>262308</v>
      </c>
      <c r="R973" s="6" t="s">
        <v>15310</v>
      </c>
      <c r="S973" s="6" t="s">
        <v>15237</v>
      </c>
      <c r="U973" s="6" t="s">
        <v>15310</v>
      </c>
      <c r="W973" s="6" t="s">
        <v>15311</v>
      </c>
      <c r="X973" s="6" t="s">
        <v>15330</v>
      </c>
    </row>
    <row r="974" spans="1:24">
      <c r="A974" s="21" t="s">
        <v>1434</v>
      </c>
      <c r="B974" s="6" t="s">
        <v>1436</v>
      </c>
      <c r="D974" s="6" t="s">
        <v>1436</v>
      </c>
      <c r="E974" s="6" t="s">
        <v>17140</v>
      </c>
      <c r="F974" s="6" t="s">
        <v>7333</v>
      </c>
      <c r="G974" s="6" t="s">
        <v>7334</v>
      </c>
      <c r="H974" s="6" t="s">
        <v>6225</v>
      </c>
      <c r="I974" s="6" t="s">
        <v>11605</v>
      </c>
      <c r="J974" s="6" t="s">
        <v>15309</v>
      </c>
      <c r="L974" s="6" t="s">
        <v>11604</v>
      </c>
      <c r="M974" s="6" t="s">
        <v>6129</v>
      </c>
      <c r="N974" s="6">
        <v>600044</v>
      </c>
      <c r="O974" s="6" t="s">
        <v>13007</v>
      </c>
      <c r="P974" s="6">
        <v>15</v>
      </c>
      <c r="R974" s="6" t="s">
        <v>15318</v>
      </c>
      <c r="S974" s="6" t="s">
        <v>15237</v>
      </c>
      <c r="T974" s="6" t="s">
        <v>15237</v>
      </c>
      <c r="U974" s="6" t="s">
        <v>15310</v>
      </c>
      <c r="W974" s="6" t="s">
        <v>15345</v>
      </c>
      <c r="X974" s="6" t="s">
        <v>15312</v>
      </c>
    </row>
    <row r="975" spans="1:24">
      <c r="A975" s="21" t="s">
        <v>1434</v>
      </c>
      <c r="B975" s="6" t="s">
        <v>1436</v>
      </c>
      <c r="C975" s="6" t="s">
        <v>1435</v>
      </c>
      <c r="D975" s="6" t="s">
        <v>1436</v>
      </c>
      <c r="E975" s="6" t="s">
        <v>7332</v>
      </c>
      <c r="F975" s="6" t="s">
        <v>7333</v>
      </c>
      <c r="G975" s="6" t="s">
        <v>7334</v>
      </c>
      <c r="I975" s="6" t="s">
        <v>11605</v>
      </c>
      <c r="J975" s="6" t="s">
        <v>15309</v>
      </c>
      <c r="L975" s="6" t="s">
        <v>11604</v>
      </c>
      <c r="M975" s="6" t="s">
        <v>6129</v>
      </c>
      <c r="O975" s="6" t="s">
        <v>13006</v>
      </c>
      <c r="R975" s="6" t="s">
        <v>15310</v>
      </c>
      <c r="S975" s="6" t="s">
        <v>6129</v>
      </c>
      <c r="U975" s="6" t="s">
        <v>15310</v>
      </c>
      <c r="W975" s="6" t="s">
        <v>15345</v>
      </c>
      <c r="X975" s="6" t="s">
        <v>15312</v>
      </c>
    </row>
    <row r="976" spans="1:24">
      <c r="A976" s="21" t="s">
        <v>1440</v>
      </c>
      <c r="B976" s="6" t="s">
        <v>15550</v>
      </c>
      <c r="D976" s="6" t="s">
        <v>15550</v>
      </c>
      <c r="E976" s="6" t="s">
        <v>15551</v>
      </c>
      <c r="F976" s="6" t="s">
        <v>17141</v>
      </c>
      <c r="G976" s="6" t="s">
        <v>7338</v>
      </c>
      <c r="H976" s="6" t="s">
        <v>6313</v>
      </c>
      <c r="I976" s="6" t="s">
        <v>11606</v>
      </c>
      <c r="J976" s="6" t="s">
        <v>15309</v>
      </c>
      <c r="L976" s="6" t="s">
        <v>11604</v>
      </c>
      <c r="M976" s="6" t="s">
        <v>5962</v>
      </c>
      <c r="N976" s="6">
        <v>400011</v>
      </c>
      <c r="O976" s="6">
        <v>23085890</v>
      </c>
      <c r="R976" s="6" t="s">
        <v>15318</v>
      </c>
      <c r="S976" s="6" t="s">
        <v>15237</v>
      </c>
      <c r="T976" s="6" t="s">
        <v>15237</v>
      </c>
      <c r="U976" s="6" t="s">
        <v>15310</v>
      </c>
      <c r="W976" s="6" t="s">
        <v>15311</v>
      </c>
      <c r="X976" s="6" t="s">
        <v>15358</v>
      </c>
    </row>
    <row r="977" spans="1:24">
      <c r="A977" s="21" t="s">
        <v>1440</v>
      </c>
      <c r="B977" s="6" t="s">
        <v>15550</v>
      </c>
      <c r="C977" s="6" t="s">
        <v>1441</v>
      </c>
      <c r="D977" s="6" t="s">
        <v>1442</v>
      </c>
      <c r="E977" s="6" t="s">
        <v>15551</v>
      </c>
      <c r="F977" s="6" t="s">
        <v>7337</v>
      </c>
      <c r="G977" s="6" t="s">
        <v>7338</v>
      </c>
      <c r="I977" s="6" t="s">
        <v>11606</v>
      </c>
      <c r="J977" s="6" t="s">
        <v>15309</v>
      </c>
      <c r="L977" s="6" t="s">
        <v>11604</v>
      </c>
      <c r="M977" s="6" t="s">
        <v>5962</v>
      </c>
      <c r="O977" s="6">
        <v>25704152</v>
      </c>
      <c r="R977" s="6" t="s">
        <v>15310</v>
      </c>
      <c r="S977" s="6" t="s">
        <v>5962</v>
      </c>
      <c r="U977" s="6" t="s">
        <v>15310</v>
      </c>
      <c r="W977" s="6" t="s">
        <v>15311</v>
      </c>
      <c r="X977" s="6" t="s">
        <v>15358</v>
      </c>
    </row>
    <row r="978" spans="1:24">
      <c r="A978" s="21" t="s">
        <v>1513</v>
      </c>
      <c r="B978" s="6" t="s">
        <v>1515</v>
      </c>
      <c r="D978" s="6" t="s">
        <v>1515</v>
      </c>
      <c r="E978" s="6" t="s">
        <v>17142</v>
      </c>
      <c r="F978" s="6" t="s">
        <v>17143</v>
      </c>
      <c r="G978" s="6" t="s">
        <v>17144</v>
      </c>
      <c r="H978" s="6" t="s">
        <v>6225</v>
      </c>
      <c r="I978" s="6" t="s">
        <v>11618</v>
      </c>
      <c r="J978" s="6" t="s">
        <v>15309</v>
      </c>
      <c r="L978" s="6" t="s">
        <v>11604</v>
      </c>
      <c r="M978" s="6" t="s">
        <v>6129</v>
      </c>
      <c r="N978" s="6">
        <v>600007</v>
      </c>
      <c r="O978" s="6">
        <v>9382570700</v>
      </c>
      <c r="R978" s="6" t="s">
        <v>15318</v>
      </c>
      <c r="S978" s="6" t="s">
        <v>15237</v>
      </c>
      <c r="T978" s="6" t="s">
        <v>15237</v>
      </c>
      <c r="U978" s="6" t="s">
        <v>15310</v>
      </c>
      <c r="W978" s="6" t="s">
        <v>15325</v>
      </c>
      <c r="X978" s="6" t="s">
        <v>15326</v>
      </c>
    </row>
    <row r="979" spans="1:24">
      <c r="A979" s="21" t="s">
        <v>1513</v>
      </c>
      <c r="B979" s="6" t="s">
        <v>1515</v>
      </c>
      <c r="C979" s="6" t="s">
        <v>1514</v>
      </c>
      <c r="D979" s="6" t="s">
        <v>1515</v>
      </c>
      <c r="E979" s="6" t="s">
        <v>7393</v>
      </c>
      <c r="F979" s="6" t="s">
        <v>7394</v>
      </c>
      <c r="G979" s="6" t="s">
        <v>6437</v>
      </c>
      <c r="H979" s="6" t="s">
        <v>7395</v>
      </c>
      <c r="I979" s="6" t="s">
        <v>11618</v>
      </c>
      <c r="J979" s="6" t="s">
        <v>15309</v>
      </c>
      <c r="K979" s="6" t="s">
        <v>11943</v>
      </c>
      <c r="L979" s="6" t="s">
        <v>11604</v>
      </c>
      <c r="M979" s="6" t="s">
        <v>6129</v>
      </c>
      <c r="N979" s="6">
        <v>600007</v>
      </c>
      <c r="O979" s="6">
        <v>8041145252</v>
      </c>
      <c r="R979" s="6" t="s">
        <v>15310</v>
      </c>
      <c r="S979" s="6" t="s">
        <v>6129</v>
      </c>
      <c r="U979" s="6" t="s">
        <v>15310</v>
      </c>
      <c r="W979" s="6" t="s">
        <v>15325</v>
      </c>
      <c r="X979" s="6" t="s">
        <v>15326</v>
      </c>
    </row>
    <row r="980" spans="1:24">
      <c r="A980" s="21" t="s">
        <v>1477</v>
      </c>
      <c r="B980" s="6" t="s">
        <v>15552</v>
      </c>
      <c r="D980" s="6" t="s">
        <v>15552</v>
      </c>
      <c r="E980" s="6" t="s">
        <v>17145</v>
      </c>
      <c r="F980" s="6" t="s">
        <v>17146</v>
      </c>
      <c r="G980" s="6" t="s">
        <v>17147</v>
      </c>
      <c r="H980" s="6" t="s">
        <v>6257</v>
      </c>
      <c r="I980" s="6" t="s">
        <v>11610</v>
      </c>
      <c r="J980" s="6" t="s">
        <v>15309</v>
      </c>
      <c r="L980" s="6" t="s">
        <v>11604</v>
      </c>
      <c r="M980" s="6" t="s">
        <v>6195</v>
      </c>
      <c r="N980" s="6">
        <v>122001</v>
      </c>
      <c r="R980" s="6" t="s">
        <v>15318</v>
      </c>
      <c r="S980" s="6" t="s">
        <v>15237</v>
      </c>
      <c r="T980" s="6" t="s">
        <v>15237</v>
      </c>
      <c r="U980" s="6" t="s">
        <v>15310</v>
      </c>
      <c r="W980" s="6" t="s">
        <v>15311</v>
      </c>
      <c r="X980" s="6" t="s">
        <v>15314</v>
      </c>
    </row>
    <row r="981" spans="1:24">
      <c r="A981" s="21" t="s">
        <v>1477</v>
      </c>
      <c r="B981" s="6" t="s">
        <v>15552</v>
      </c>
      <c r="C981" s="6" t="s">
        <v>1478</v>
      </c>
      <c r="D981" s="6" t="s">
        <v>1479</v>
      </c>
      <c r="E981" s="6" t="s">
        <v>7358</v>
      </c>
      <c r="F981" s="6" t="s">
        <v>7359</v>
      </c>
      <c r="H981" s="6" t="s">
        <v>6257</v>
      </c>
      <c r="I981" s="6" t="s">
        <v>11659</v>
      </c>
      <c r="J981" s="6" t="s">
        <v>15309</v>
      </c>
      <c r="L981" s="6" t="s">
        <v>11604</v>
      </c>
      <c r="M981" s="6" t="s">
        <v>6195</v>
      </c>
      <c r="O981" s="6" t="s">
        <v>13016</v>
      </c>
      <c r="Q981" s="6" t="s">
        <v>128</v>
      </c>
      <c r="R981" s="6" t="s">
        <v>15310</v>
      </c>
      <c r="S981" s="6" t="s">
        <v>6195</v>
      </c>
      <c r="U981" s="6" t="s">
        <v>15310</v>
      </c>
      <c r="W981" s="6" t="s">
        <v>15311</v>
      </c>
      <c r="X981" s="6" t="s">
        <v>15314</v>
      </c>
    </row>
    <row r="982" spans="1:24">
      <c r="A982" s="21" t="s">
        <v>1516</v>
      </c>
      <c r="B982" s="6" t="s">
        <v>1518</v>
      </c>
      <c r="D982" s="6" t="s">
        <v>1518</v>
      </c>
      <c r="E982" s="6" t="s">
        <v>17148</v>
      </c>
      <c r="F982" s="6" t="s">
        <v>17149</v>
      </c>
      <c r="H982" s="6" t="s">
        <v>7398</v>
      </c>
      <c r="I982" s="6" t="s">
        <v>11610</v>
      </c>
      <c r="J982" s="6" t="s">
        <v>15309</v>
      </c>
      <c r="L982" s="6" t="s">
        <v>11604</v>
      </c>
      <c r="M982" s="6" t="s">
        <v>6008</v>
      </c>
      <c r="N982" s="6">
        <v>110040</v>
      </c>
      <c r="O982" s="6" t="s">
        <v>13022</v>
      </c>
      <c r="R982" s="6" t="s">
        <v>15318</v>
      </c>
      <c r="S982" s="6" t="s">
        <v>15237</v>
      </c>
      <c r="T982" s="6" t="s">
        <v>15237</v>
      </c>
      <c r="U982" s="6" t="s">
        <v>15310</v>
      </c>
      <c r="W982" s="6" t="s">
        <v>15311</v>
      </c>
      <c r="X982" s="6" t="s">
        <v>15319</v>
      </c>
    </row>
    <row r="983" spans="1:24">
      <c r="A983" s="21" t="s">
        <v>1516</v>
      </c>
      <c r="B983" s="6" t="s">
        <v>1518</v>
      </c>
      <c r="C983" s="6" t="s">
        <v>1517</v>
      </c>
      <c r="D983" s="6" t="s">
        <v>1518</v>
      </c>
      <c r="E983" s="6" t="s">
        <v>7396</v>
      </c>
      <c r="F983" s="6" t="s">
        <v>7397</v>
      </c>
      <c r="H983" s="6" t="s">
        <v>7398</v>
      </c>
      <c r="I983" s="6" t="s">
        <v>11610</v>
      </c>
      <c r="J983" s="6" t="s">
        <v>15309</v>
      </c>
      <c r="K983" s="6" t="s">
        <v>11944</v>
      </c>
      <c r="L983" s="6" t="s">
        <v>11604</v>
      </c>
      <c r="M983" s="6" t="s">
        <v>6008</v>
      </c>
      <c r="N983" s="6">
        <v>110040</v>
      </c>
      <c r="O983" s="6">
        <v>9382570700</v>
      </c>
      <c r="R983" s="6" t="s">
        <v>15310</v>
      </c>
      <c r="S983" s="6" t="s">
        <v>6008</v>
      </c>
      <c r="U983" s="6" t="s">
        <v>15310</v>
      </c>
      <c r="W983" s="6" t="s">
        <v>15311</v>
      </c>
      <c r="X983" s="6" t="s">
        <v>15319</v>
      </c>
    </row>
    <row r="984" spans="1:24">
      <c r="A984" s="21" t="s">
        <v>1454</v>
      </c>
      <c r="B984" s="6" t="s">
        <v>15553</v>
      </c>
      <c r="D984" s="6" t="s">
        <v>15553</v>
      </c>
      <c r="E984" s="6" t="s">
        <v>17150</v>
      </c>
      <c r="F984" s="6" t="s">
        <v>15556</v>
      </c>
      <c r="G984" s="6" t="s">
        <v>7343</v>
      </c>
      <c r="H984" s="6" t="s">
        <v>17151</v>
      </c>
      <c r="I984" s="6" t="s">
        <v>11618</v>
      </c>
      <c r="J984" s="6" t="s">
        <v>15309</v>
      </c>
      <c r="L984" s="6" t="s">
        <v>11604</v>
      </c>
      <c r="M984" s="6" t="s">
        <v>7344</v>
      </c>
      <c r="N984" s="6">
        <v>605004</v>
      </c>
      <c r="O984" s="6" t="s">
        <v>13012</v>
      </c>
      <c r="R984" s="6" t="s">
        <v>15318</v>
      </c>
      <c r="S984" s="6" t="s">
        <v>15237</v>
      </c>
      <c r="T984" s="6" t="s">
        <v>15237</v>
      </c>
      <c r="U984" s="6" t="s">
        <v>15310</v>
      </c>
      <c r="W984" s="6" t="s">
        <v>15311</v>
      </c>
      <c r="X984" s="6" t="s">
        <v>15314</v>
      </c>
    </row>
    <row r="985" spans="1:24">
      <c r="A985" s="21" t="s">
        <v>1454</v>
      </c>
      <c r="B985" s="6" t="s">
        <v>15553</v>
      </c>
      <c r="C985" s="6" t="s">
        <v>1455</v>
      </c>
      <c r="D985" s="6" t="s">
        <v>15554</v>
      </c>
      <c r="E985" s="6" t="s">
        <v>15555</v>
      </c>
      <c r="F985" s="6" t="s">
        <v>15556</v>
      </c>
      <c r="G985" s="6" t="s">
        <v>7343</v>
      </c>
      <c r="I985" s="6" t="s">
        <v>11618</v>
      </c>
      <c r="J985" s="6" t="s">
        <v>15309</v>
      </c>
      <c r="L985" s="6" t="s">
        <v>11604</v>
      </c>
      <c r="M985" s="6" t="s">
        <v>7344</v>
      </c>
      <c r="O985" s="6" t="s">
        <v>13011</v>
      </c>
      <c r="R985" s="6" t="s">
        <v>15310</v>
      </c>
      <c r="S985" s="6" t="s">
        <v>15237</v>
      </c>
      <c r="U985" s="6" t="s">
        <v>15310</v>
      </c>
      <c r="W985" s="6" t="s">
        <v>15311</v>
      </c>
      <c r="X985" s="6" t="s">
        <v>15314</v>
      </c>
    </row>
    <row r="986" spans="1:24">
      <c r="A986" s="21" t="s">
        <v>1426</v>
      </c>
      <c r="B986" s="6" t="s">
        <v>15557</v>
      </c>
      <c r="D986" s="6" t="s">
        <v>15557</v>
      </c>
      <c r="H986" s="6" t="s">
        <v>6007</v>
      </c>
      <c r="I986" s="6" t="s">
        <v>11610</v>
      </c>
      <c r="J986" s="6" t="s">
        <v>15309</v>
      </c>
      <c r="L986" s="6" t="s">
        <v>11604</v>
      </c>
      <c r="M986" s="6" t="s">
        <v>6008</v>
      </c>
      <c r="N986" s="6">
        <v>110027</v>
      </c>
      <c r="O986" s="6" t="s">
        <v>13004</v>
      </c>
      <c r="R986" s="6" t="s">
        <v>15318</v>
      </c>
      <c r="S986" s="6" t="s">
        <v>15237</v>
      </c>
      <c r="T986" s="6" t="s">
        <v>15237</v>
      </c>
      <c r="U986" s="6" t="s">
        <v>15310</v>
      </c>
      <c r="W986" s="6" t="s">
        <v>15311</v>
      </c>
      <c r="X986" s="6" t="s">
        <v>15321</v>
      </c>
    </row>
    <row r="987" spans="1:24">
      <c r="A987" s="21" t="s">
        <v>1426</v>
      </c>
      <c r="B987" s="6" t="s">
        <v>15557</v>
      </c>
      <c r="C987" s="6" t="s">
        <v>1427</v>
      </c>
      <c r="D987" s="6" t="s">
        <v>15558</v>
      </c>
      <c r="I987" s="6" t="s">
        <v>11610</v>
      </c>
      <c r="J987" s="6" t="s">
        <v>15309</v>
      </c>
      <c r="L987" s="6" t="s">
        <v>11604</v>
      </c>
      <c r="M987" s="6" t="s">
        <v>6008</v>
      </c>
      <c r="O987" s="6" t="s">
        <v>13003</v>
      </c>
      <c r="R987" s="6" t="s">
        <v>15310</v>
      </c>
      <c r="S987" s="6" t="s">
        <v>6008</v>
      </c>
      <c r="U987" s="6" t="s">
        <v>15310</v>
      </c>
      <c r="W987" s="6" t="s">
        <v>15311</v>
      </c>
      <c r="X987" s="6" t="s">
        <v>15321</v>
      </c>
    </row>
    <row r="988" spans="1:24">
      <c r="A988" s="21" t="s">
        <v>1498</v>
      </c>
      <c r="B988" s="6" t="s">
        <v>1500</v>
      </c>
      <c r="D988" s="6" t="s">
        <v>1500</v>
      </c>
      <c r="E988" s="6" t="s">
        <v>17152</v>
      </c>
      <c r="F988" s="6" t="s">
        <v>7375</v>
      </c>
      <c r="G988" s="6" t="s">
        <v>17153</v>
      </c>
      <c r="H988" s="6" t="s">
        <v>6089</v>
      </c>
      <c r="I988" s="6" t="s">
        <v>11606</v>
      </c>
      <c r="J988" s="6" t="s">
        <v>15309</v>
      </c>
      <c r="K988" s="6" t="s">
        <v>11937</v>
      </c>
      <c r="L988" s="6" t="s">
        <v>11604</v>
      </c>
      <c r="M988" s="6" t="s">
        <v>5962</v>
      </c>
      <c r="N988" s="6">
        <v>411002</v>
      </c>
      <c r="O988" s="6">
        <v>8806994040</v>
      </c>
      <c r="R988" s="6" t="s">
        <v>15318</v>
      </c>
      <c r="S988" s="6" t="s">
        <v>15237</v>
      </c>
      <c r="T988" s="6" t="s">
        <v>15237</v>
      </c>
      <c r="U988" s="6" t="s">
        <v>15310</v>
      </c>
      <c r="W988" s="6" t="s">
        <v>15311</v>
      </c>
      <c r="X988" s="6" t="s">
        <v>15314</v>
      </c>
    </row>
    <row r="989" spans="1:24">
      <c r="A989" s="21" t="s">
        <v>1498</v>
      </c>
      <c r="B989" s="6" t="s">
        <v>1500</v>
      </c>
      <c r="C989" s="6" t="s">
        <v>1499</v>
      </c>
      <c r="D989" s="6" t="s">
        <v>1500</v>
      </c>
      <c r="E989" s="6" t="s">
        <v>7374</v>
      </c>
      <c r="F989" s="6" t="s">
        <v>7375</v>
      </c>
      <c r="G989" s="6" t="s">
        <v>7376</v>
      </c>
      <c r="H989" s="6" t="s">
        <v>6089</v>
      </c>
      <c r="I989" s="6" t="s">
        <v>11606</v>
      </c>
      <c r="J989" s="6" t="s">
        <v>15309</v>
      </c>
      <c r="K989" s="6" t="s">
        <v>11937</v>
      </c>
      <c r="L989" s="6" t="s">
        <v>11604</v>
      </c>
      <c r="M989" s="6" t="s">
        <v>5962</v>
      </c>
      <c r="N989" s="6">
        <v>411002</v>
      </c>
      <c r="O989" s="6" t="s">
        <v>13020</v>
      </c>
      <c r="R989" s="6" t="s">
        <v>15310</v>
      </c>
      <c r="S989" s="6" t="s">
        <v>5962</v>
      </c>
      <c r="U989" s="6" t="s">
        <v>15310</v>
      </c>
      <c r="W989" s="6" t="s">
        <v>15311</v>
      </c>
      <c r="X989" s="6" t="s">
        <v>15314</v>
      </c>
    </row>
    <row r="990" spans="1:24">
      <c r="A990" s="21" t="s">
        <v>1498</v>
      </c>
      <c r="B990" s="6" t="s">
        <v>1500</v>
      </c>
      <c r="C990" s="6" t="s">
        <v>1501</v>
      </c>
      <c r="D990" s="6" t="s">
        <v>1500</v>
      </c>
      <c r="E990" s="6" t="s">
        <v>7377</v>
      </c>
      <c r="F990" s="6" t="s">
        <v>7378</v>
      </c>
      <c r="G990" s="6" t="s">
        <v>7379</v>
      </c>
      <c r="H990" s="6" t="s">
        <v>6089</v>
      </c>
      <c r="I990" s="6" t="s">
        <v>11606</v>
      </c>
      <c r="J990" s="6" t="s">
        <v>15309</v>
      </c>
      <c r="K990" s="6" t="s">
        <v>11938</v>
      </c>
      <c r="L990" s="6" t="s">
        <v>11604</v>
      </c>
      <c r="M990" s="6" t="s">
        <v>5962</v>
      </c>
      <c r="N990" s="6">
        <v>412308</v>
      </c>
      <c r="O990" s="6">
        <v>8806994040</v>
      </c>
      <c r="R990" s="6" t="s">
        <v>15310</v>
      </c>
      <c r="S990" s="6" t="s">
        <v>5962</v>
      </c>
      <c r="U990" s="6" t="s">
        <v>15310</v>
      </c>
      <c r="W990" s="6" t="s">
        <v>15311</v>
      </c>
      <c r="X990" s="6" t="s">
        <v>15314</v>
      </c>
    </row>
    <row r="991" spans="1:24">
      <c r="A991" s="21" t="s">
        <v>1465</v>
      </c>
      <c r="B991" s="6" t="s">
        <v>1467</v>
      </c>
      <c r="D991" s="6" t="s">
        <v>1467</v>
      </c>
      <c r="E991" s="6" t="s">
        <v>17154</v>
      </c>
      <c r="F991" s="6" t="s">
        <v>7353</v>
      </c>
      <c r="G991" s="6" t="s">
        <v>17155</v>
      </c>
      <c r="H991" s="6" t="s">
        <v>6212</v>
      </c>
      <c r="I991" s="6" t="s">
        <v>11610</v>
      </c>
      <c r="J991" s="6" t="s">
        <v>15309</v>
      </c>
      <c r="L991" s="6" t="s">
        <v>11604</v>
      </c>
      <c r="M991" s="6" t="s">
        <v>6008</v>
      </c>
      <c r="N991" s="6" t="s">
        <v>11927</v>
      </c>
      <c r="O991" s="6">
        <v>9818549102</v>
      </c>
      <c r="R991" s="6" t="s">
        <v>15318</v>
      </c>
      <c r="S991" s="6" t="s">
        <v>15237</v>
      </c>
      <c r="T991" s="6" t="s">
        <v>15237</v>
      </c>
      <c r="U991" s="6" t="s">
        <v>15310</v>
      </c>
      <c r="W991" s="6" t="s">
        <v>15311</v>
      </c>
      <c r="X991" s="6" t="s">
        <v>15321</v>
      </c>
    </row>
    <row r="992" spans="1:24">
      <c r="A992" s="21" t="s">
        <v>1465</v>
      </c>
      <c r="B992" s="6" t="s">
        <v>1467</v>
      </c>
      <c r="C992" s="6" t="s">
        <v>1466</v>
      </c>
      <c r="D992" s="6" t="s">
        <v>1467</v>
      </c>
      <c r="E992" s="6" t="s">
        <v>7352</v>
      </c>
      <c r="F992" s="6" t="s">
        <v>7353</v>
      </c>
      <c r="G992" s="6" t="s">
        <v>6212</v>
      </c>
      <c r="H992" s="6" t="s">
        <v>6212</v>
      </c>
      <c r="I992" s="6" t="s">
        <v>11610</v>
      </c>
      <c r="J992" s="6" t="s">
        <v>15309</v>
      </c>
      <c r="K992" s="6" t="s">
        <v>11928</v>
      </c>
      <c r="L992" s="6" t="s">
        <v>11604</v>
      </c>
      <c r="M992" s="6" t="s">
        <v>6008</v>
      </c>
      <c r="N992" s="6" t="s">
        <v>11927</v>
      </c>
      <c r="O992" s="6">
        <v>9891492105</v>
      </c>
      <c r="R992" s="6" t="s">
        <v>15310</v>
      </c>
      <c r="S992" s="6" t="s">
        <v>6008</v>
      </c>
      <c r="U992" s="6" t="s">
        <v>15310</v>
      </c>
      <c r="W992" s="6" t="s">
        <v>15311</v>
      </c>
      <c r="X992" s="6" t="s">
        <v>15321</v>
      </c>
    </row>
    <row r="993" spans="1:24">
      <c r="A993" s="21" t="s">
        <v>1486</v>
      </c>
      <c r="B993" s="6" t="s">
        <v>1488</v>
      </c>
      <c r="D993" s="6" t="s">
        <v>1488</v>
      </c>
      <c r="E993" s="6" t="s">
        <v>17156</v>
      </c>
      <c r="F993" s="6" t="s">
        <v>7367</v>
      </c>
      <c r="H993" s="6" t="s">
        <v>6089</v>
      </c>
      <c r="I993" s="6" t="s">
        <v>11605</v>
      </c>
      <c r="J993" s="6" t="s">
        <v>15309</v>
      </c>
      <c r="K993" s="6" t="s">
        <v>11933</v>
      </c>
      <c r="L993" s="6" t="s">
        <v>11604</v>
      </c>
      <c r="M993" s="6" t="s">
        <v>5962</v>
      </c>
      <c r="N993" s="6">
        <v>411042</v>
      </c>
      <c r="O993" s="6" t="s">
        <v>17157</v>
      </c>
      <c r="R993" s="6" t="s">
        <v>15318</v>
      </c>
      <c r="S993" s="6" t="s">
        <v>15237</v>
      </c>
      <c r="T993" s="6" t="s">
        <v>15237</v>
      </c>
      <c r="U993" s="6" t="s">
        <v>15310</v>
      </c>
      <c r="W993" s="6" t="s">
        <v>15345</v>
      </c>
      <c r="X993" s="6" t="s">
        <v>15475</v>
      </c>
    </row>
    <row r="994" spans="1:24">
      <c r="A994" s="21" t="s">
        <v>1486</v>
      </c>
      <c r="B994" s="6" t="s">
        <v>1488</v>
      </c>
      <c r="C994" s="6" t="s">
        <v>1487</v>
      </c>
      <c r="D994" s="6" t="s">
        <v>1488</v>
      </c>
      <c r="E994" s="6" t="s">
        <v>7366</v>
      </c>
      <c r="F994" s="6" t="s">
        <v>7367</v>
      </c>
      <c r="H994" s="6" t="s">
        <v>6089</v>
      </c>
      <c r="I994" s="6" t="s">
        <v>11605</v>
      </c>
      <c r="J994" s="6" t="s">
        <v>15309</v>
      </c>
      <c r="K994" s="6" t="s">
        <v>11933</v>
      </c>
      <c r="L994" s="6" t="s">
        <v>11604</v>
      </c>
      <c r="M994" s="6" t="s">
        <v>5962</v>
      </c>
      <c r="N994" s="6">
        <v>411042</v>
      </c>
      <c r="O994" s="6" t="s">
        <v>13017</v>
      </c>
      <c r="R994" s="6" t="s">
        <v>15310</v>
      </c>
      <c r="S994" s="6" t="s">
        <v>5962</v>
      </c>
      <c r="U994" s="6" t="s">
        <v>15310</v>
      </c>
      <c r="W994" s="6" t="s">
        <v>15345</v>
      </c>
      <c r="X994" s="6" t="s">
        <v>15475</v>
      </c>
    </row>
    <row r="995" spans="1:24">
      <c r="A995" s="21" t="s">
        <v>1428</v>
      </c>
      <c r="B995" s="6" t="s">
        <v>1430</v>
      </c>
      <c r="D995" s="6" t="s">
        <v>1430</v>
      </c>
      <c r="E995" s="6" t="s">
        <v>17158</v>
      </c>
      <c r="F995" s="6" t="s">
        <v>17159</v>
      </c>
      <c r="G995" s="6">
        <v>-600033</v>
      </c>
      <c r="H995" s="6" t="s">
        <v>6225</v>
      </c>
      <c r="I995" s="6" t="s">
        <v>11618</v>
      </c>
      <c r="J995" s="6" t="s">
        <v>15309</v>
      </c>
      <c r="L995" s="6" t="s">
        <v>11604</v>
      </c>
      <c r="M995" s="6" t="s">
        <v>6129</v>
      </c>
      <c r="N995" s="6">
        <v>600033</v>
      </c>
      <c r="O995" s="6" t="s">
        <v>13005</v>
      </c>
      <c r="R995" s="6" t="s">
        <v>15318</v>
      </c>
      <c r="S995" s="6" t="s">
        <v>15237</v>
      </c>
      <c r="T995" s="6" t="s">
        <v>15237</v>
      </c>
      <c r="U995" s="6" t="s">
        <v>15310</v>
      </c>
      <c r="W995" s="6" t="s">
        <v>15311</v>
      </c>
      <c r="X995" s="6" t="s">
        <v>15314</v>
      </c>
    </row>
    <row r="996" spans="1:24">
      <c r="A996" s="21" t="s">
        <v>1428</v>
      </c>
      <c r="B996" s="6" t="s">
        <v>1430</v>
      </c>
      <c r="C996" s="6" t="s">
        <v>1429</v>
      </c>
      <c r="D996" s="6" t="s">
        <v>1430</v>
      </c>
      <c r="E996" s="6" t="s">
        <v>7329</v>
      </c>
      <c r="F996" s="6" t="s">
        <v>7330</v>
      </c>
      <c r="G996" s="6">
        <v>33</v>
      </c>
      <c r="I996" s="6" t="s">
        <v>11618</v>
      </c>
      <c r="J996" s="6" t="s">
        <v>15309</v>
      </c>
      <c r="L996" s="6" t="s">
        <v>11604</v>
      </c>
      <c r="M996" s="6" t="s">
        <v>6129</v>
      </c>
      <c r="O996" s="6" t="s">
        <v>13004</v>
      </c>
      <c r="R996" s="6" t="s">
        <v>15310</v>
      </c>
      <c r="S996" s="6" t="s">
        <v>6129</v>
      </c>
      <c r="U996" s="6" t="s">
        <v>15310</v>
      </c>
      <c r="W996" s="6" t="s">
        <v>15311</v>
      </c>
      <c r="X996" s="6" t="s">
        <v>15314</v>
      </c>
    </row>
    <row r="997" spans="1:24">
      <c r="A997" s="21" t="s">
        <v>1531</v>
      </c>
      <c r="B997" s="6" t="s">
        <v>1533</v>
      </c>
      <c r="D997" s="6" t="s">
        <v>1533</v>
      </c>
      <c r="E997" s="6" t="s">
        <v>7409</v>
      </c>
      <c r="F997" s="6" t="s">
        <v>7410</v>
      </c>
      <c r="G997" s="6" t="s">
        <v>7411</v>
      </c>
      <c r="H997" s="6" t="s">
        <v>6225</v>
      </c>
      <c r="I997" s="6" t="s">
        <v>11618</v>
      </c>
      <c r="J997" s="6" t="s">
        <v>15309</v>
      </c>
      <c r="L997" s="6" t="s">
        <v>11604</v>
      </c>
      <c r="M997" s="6" t="s">
        <v>6129</v>
      </c>
      <c r="N997" s="6">
        <v>641601</v>
      </c>
      <c r="O997" s="6" t="s">
        <v>13026</v>
      </c>
      <c r="R997" s="6" t="s">
        <v>15318</v>
      </c>
      <c r="S997" s="6" t="s">
        <v>15237</v>
      </c>
      <c r="T997" s="6" t="s">
        <v>15237</v>
      </c>
      <c r="U997" s="6" t="s">
        <v>15310</v>
      </c>
      <c r="W997" s="6" t="s">
        <v>15311</v>
      </c>
      <c r="X997" s="6" t="s">
        <v>15314</v>
      </c>
    </row>
    <row r="998" spans="1:24">
      <c r="A998" s="21" t="s">
        <v>1531</v>
      </c>
      <c r="B998" s="6" t="s">
        <v>1533</v>
      </c>
      <c r="C998" s="6" t="s">
        <v>1532</v>
      </c>
      <c r="D998" s="6" t="s">
        <v>1533</v>
      </c>
      <c r="E998" s="6" t="s">
        <v>7409</v>
      </c>
      <c r="F998" s="6" t="s">
        <v>7410</v>
      </c>
      <c r="G998" s="6" t="s">
        <v>7411</v>
      </c>
      <c r="H998" s="6" t="s">
        <v>7412</v>
      </c>
      <c r="I998" s="6" t="s">
        <v>11618</v>
      </c>
      <c r="J998" s="6" t="s">
        <v>15309</v>
      </c>
      <c r="L998" s="6" t="s">
        <v>11604</v>
      </c>
      <c r="M998" s="6" t="s">
        <v>6129</v>
      </c>
      <c r="O998" s="6" t="s">
        <v>13025</v>
      </c>
      <c r="R998" s="6" t="s">
        <v>15310</v>
      </c>
      <c r="S998" s="6" t="s">
        <v>6129</v>
      </c>
      <c r="U998" s="6" t="s">
        <v>15310</v>
      </c>
      <c r="W998" s="6" t="s">
        <v>15311</v>
      </c>
      <c r="X998" s="6" t="s">
        <v>15314</v>
      </c>
    </row>
    <row r="999" spans="1:24">
      <c r="A999" s="21" t="s">
        <v>1531</v>
      </c>
      <c r="B999" s="6" t="s">
        <v>1533</v>
      </c>
      <c r="C999" s="6" t="s">
        <v>1534</v>
      </c>
      <c r="D999" s="6" t="s">
        <v>1533</v>
      </c>
      <c r="E999" s="6" t="s">
        <v>7413</v>
      </c>
      <c r="F999" s="6" t="s">
        <v>7414</v>
      </c>
      <c r="G999" s="6" t="s">
        <v>7415</v>
      </c>
      <c r="H999" s="6" t="s">
        <v>7416</v>
      </c>
      <c r="J999" s="6" t="s">
        <v>15309</v>
      </c>
      <c r="L999" s="6" t="s">
        <v>11604</v>
      </c>
      <c r="M999" s="6" t="s">
        <v>6129</v>
      </c>
      <c r="N999" s="6">
        <v>641652</v>
      </c>
      <c r="O999" s="6" t="s">
        <v>13026</v>
      </c>
      <c r="R999" s="6" t="s">
        <v>15310</v>
      </c>
      <c r="S999" s="6" t="s">
        <v>6129</v>
      </c>
      <c r="U999" s="6" t="s">
        <v>15310</v>
      </c>
      <c r="W999" s="6" t="s">
        <v>15311</v>
      </c>
      <c r="X999" s="6" t="s">
        <v>15314</v>
      </c>
    </row>
    <row r="1000" spans="1:24">
      <c r="A1000" s="21" t="s">
        <v>1592</v>
      </c>
      <c r="B1000" s="6" t="s">
        <v>1594</v>
      </c>
      <c r="D1000" s="6" t="s">
        <v>1594</v>
      </c>
      <c r="E1000" s="6" t="s">
        <v>17160</v>
      </c>
      <c r="F1000" s="6" t="s">
        <v>17161</v>
      </c>
      <c r="G1000" s="6" t="s">
        <v>7479</v>
      </c>
      <c r="H1000" s="6" t="s">
        <v>6225</v>
      </c>
      <c r="I1000" s="6" t="s">
        <v>11618</v>
      </c>
      <c r="J1000" s="6" t="s">
        <v>15309</v>
      </c>
      <c r="K1000" s="6" t="s">
        <v>11965</v>
      </c>
      <c r="L1000" s="6" t="s">
        <v>11604</v>
      </c>
      <c r="M1000" s="6" t="s">
        <v>6129</v>
      </c>
      <c r="N1000" s="6">
        <v>600040</v>
      </c>
      <c r="O1000" s="6">
        <v>-9003086835</v>
      </c>
      <c r="R1000" s="6" t="s">
        <v>15318</v>
      </c>
      <c r="S1000" s="6" t="s">
        <v>15237</v>
      </c>
      <c r="T1000" s="6" t="s">
        <v>15237</v>
      </c>
      <c r="U1000" s="6" t="s">
        <v>15310</v>
      </c>
      <c r="W1000" s="6" t="s">
        <v>15311</v>
      </c>
      <c r="X1000" s="6" t="s">
        <v>15387</v>
      </c>
    </row>
    <row r="1001" spans="1:24">
      <c r="A1001" s="21" t="s">
        <v>1592</v>
      </c>
      <c r="B1001" s="6" t="s">
        <v>1594</v>
      </c>
      <c r="C1001" s="6" t="s">
        <v>1593</v>
      </c>
      <c r="D1001" s="6" t="s">
        <v>1594</v>
      </c>
      <c r="E1001" s="6" t="s">
        <v>7477</v>
      </c>
      <c r="F1001" s="6" t="s">
        <v>7478</v>
      </c>
      <c r="G1001" s="6" t="s">
        <v>7479</v>
      </c>
      <c r="H1001" s="6" t="s">
        <v>6225</v>
      </c>
      <c r="I1001" s="6" t="s">
        <v>11618</v>
      </c>
      <c r="J1001" s="6" t="s">
        <v>15309</v>
      </c>
      <c r="K1001" s="6" t="s">
        <v>11965</v>
      </c>
      <c r="L1001" s="6" t="s">
        <v>11604</v>
      </c>
      <c r="M1001" s="6" t="s">
        <v>6129</v>
      </c>
      <c r="N1001" s="6">
        <v>600040</v>
      </c>
      <c r="O1001" s="6">
        <v>9810166700</v>
      </c>
      <c r="R1001" s="6" t="s">
        <v>15310</v>
      </c>
      <c r="S1001" s="6" t="s">
        <v>6129</v>
      </c>
      <c r="U1001" s="6" t="s">
        <v>15310</v>
      </c>
      <c r="W1001" s="6" t="s">
        <v>15311</v>
      </c>
      <c r="X1001" s="6" t="s">
        <v>15387</v>
      </c>
    </row>
    <row r="1002" spans="1:24">
      <c r="A1002" s="21" t="s">
        <v>1557</v>
      </c>
      <c r="B1002" s="6" t="s">
        <v>1559</v>
      </c>
      <c r="D1002" s="6" t="s">
        <v>1559</v>
      </c>
      <c r="E1002" s="6" t="s">
        <v>17162</v>
      </c>
      <c r="F1002" s="6" t="s">
        <v>17163</v>
      </c>
      <c r="G1002" s="6" t="s">
        <v>7450</v>
      </c>
      <c r="H1002" s="6" t="s">
        <v>6225</v>
      </c>
      <c r="I1002" s="6" t="s">
        <v>11618</v>
      </c>
      <c r="J1002" s="6" t="s">
        <v>15309</v>
      </c>
      <c r="K1002" s="6" t="s">
        <v>11953</v>
      </c>
      <c r="L1002" s="6" t="s">
        <v>11604</v>
      </c>
      <c r="M1002" s="6" t="s">
        <v>6129</v>
      </c>
      <c r="N1002" s="6">
        <v>600058</v>
      </c>
      <c r="O1002" s="6" t="s">
        <v>13031</v>
      </c>
      <c r="P1002" s="6">
        <v>27</v>
      </c>
      <c r="R1002" s="6" t="s">
        <v>15318</v>
      </c>
      <c r="S1002" s="6" t="s">
        <v>15237</v>
      </c>
      <c r="T1002" s="6" t="s">
        <v>15237</v>
      </c>
      <c r="U1002" s="6" t="s">
        <v>15310</v>
      </c>
      <c r="W1002" s="6" t="s">
        <v>15311</v>
      </c>
      <c r="X1002" s="6" t="s">
        <v>15314</v>
      </c>
    </row>
    <row r="1003" spans="1:24">
      <c r="A1003" s="21" t="s">
        <v>1557</v>
      </c>
      <c r="B1003" s="6" t="s">
        <v>1559</v>
      </c>
      <c r="C1003" s="6" t="s">
        <v>1558</v>
      </c>
      <c r="D1003" s="6" t="s">
        <v>1559</v>
      </c>
      <c r="E1003" s="6" t="s">
        <v>7448</v>
      </c>
      <c r="F1003" s="6" t="s">
        <v>7449</v>
      </c>
      <c r="G1003" s="6" t="s">
        <v>7450</v>
      </c>
      <c r="H1003" s="6" t="s">
        <v>6225</v>
      </c>
      <c r="I1003" s="6" t="s">
        <v>11618</v>
      </c>
      <c r="J1003" s="6" t="s">
        <v>15309</v>
      </c>
      <c r="K1003" s="6" t="s">
        <v>11953</v>
      </c>
      <c r="L1003" s="6" t="s">
        <v>11604</v>
      </c>
      <c r="M1003" s="6" t="s">
        <v>6129</v>
      </c>
      <c r="N1003" s="6">
        <v>600058</v>
      </c>
      <c r="O1003" s="6" t="s">
        <v>13030</v>
      </c>
      <c r="R1003" s="6" t="s">
        <v>15310</v>
      </c>
      <c r="S1003" s="6" t="s">
        <v>6129</v>
      </c>
      <c r="U1003" s="6" t="s">
        <v>15310</v>
      </c>
      <c r="W1003" s="6" t="s">
        <v>15311</v>
      </c>
      <c r="X1003" s="6" t="s">
        <v>15314</v>
      </c>
    </row>
    <row r="1004" spans="1:24">
      <c r="A1004" s="21" t="s">
        <v>1545</v>
      </c>
      <c r="B1004" s="6" t="s">
        <v>1547</v>
      </c>
      <c r="D1004" s="6" t="s">
        <v>1547</v>
      </c>
      <c r="E1004" s="6" t="s">
        <v>7436</v>
      </c>
      <c r="F1004" s="6" t="s">
        <v>7437</v>
      </c>
      <c r="H1004" s="6" t="s">
        <v>6007</v>
      </c>
      <c r="I1004" s="6" t="s">
        <v>11605</v>
      </c>
      <c r="J1004" s="6" t="s">
        <v>15309</v>
      </c>
      <c r="L1004" s="6" t="s">
        <v>11604</v>
      </c>
      <c r="M1004" s="6" t="s">
        <v>6008</v>
      </c>
      <c r="N1004" s="6">
        <v>110070</v>
      </c>
      <c r="O1004" s="6" t="s">
        <v>13029</v>
      </c>
      <c r="R1004" s="6" t="s">
        <v>15318</v>
      </c>
      <c r="S1004" s="6" t="s">
        <v>15237</v>
      </c>
      <c r="T1004" s="6" t="s">
        <v>15237</v>
      </c>
      <c r="U1004" s="6" t="s">
        <v>15310</v>
      </c>
      <c r="W1004" s="6" t="s">
        <v>15334</v>
      </c>
      <c r="X1004" s="6" t="s">
        <v>15335</v>
      </c>
    </row>
    <row r="1005" spans="1:24">
      <c r="A1005" s="21" t="s">
        <v>1545</v>
      </c>
      <c r="B1005" s="6" t="s">
        <v>1547</v>
      </c>
      <c r="C1005" s="6" t="s">
        <v>1546</v>
      </c>
      <c r="D1005" s="6" t="s">
        <v>1547</v>
      </c>
      <c r="E1005" s="6" t="s">
        <v>7433</v>
      </c>
      <c r="F1005" s="6" t="s">
        <v>7434</v>
      </c>
      <c r="G1005" s="6" t="s">
        <v>7435</v>
      </c>
      <c r="I1005" s="6" t="s">
        <v>11605</v>
      </c>
      <c r="J1005" s="6" t="s">
        <v>15309</v>
      </c>
      <c r="L1005" s="6" t="s">
        <v>11604</v>
      </c>
      <c r="M1005" s="6" t="s">
        <v>6008</v>
      </c>
      <c r="O1005" s="6">
        <v>9320025226</v>
      </c>
      <c r="R1005" s="6" t="s">
        <v>15310</v>
      </c>
      <c r="S1005" s="6" t="s">
        <v>6008</v>
      </c>
      <c r="U1005" s="6" t="s">
        <v>15310</v>
      </c>
      <c r="W1005" s="6" t="s">
        <v>15334</v>
      </c>
      <c r="X1005" s="6" t="s">
        <v>15335</v>
      </c>
    </row>
    <row r="1006" spans="1:24">
      <c r="A1006" s="21" t="s">
        <v>1545</v>
      </c>
      <c r="B1006" s="6" t="s">
        <v>1547</v>
      </c>
      <c r="C1006" s="6" t="s">
        <v>1548</v>
      </c>
      <c r="D1006" s="6" t="s">
        <v>1547</v>
      </c>
      <c r="E1006" s="6" t="s">
        <v>7436</v>
      </c>
      <c r="F1006" s="6" t="s">
        <v>7437</v>
      </c>
      <c r="H1006" s="6" t="s">
        <v>6007</v>
      </c>
      <c r="I1006" s="6" t="s">
        <v>11605</v>
      </c>
      <c r="J1006" s="6" t="s">
        <v>15309</v>
      </c>
      <c r="K1006" s="6" t="s">
        <v>11950</v>
      </c>
      <c r="L1006" s="6" t="s">
        <v>11604</v>
      </c>
      <c r="M1006" s="6" t="s">
        <v>6008</v>
      </c>
      <c r="N1006" s="6">
        <v>110070</v>
      </c>
      <c r="O1006" s="6" t="s">
        <v>13029</v>
      </c>
      <c r="R1006" s="6" t="s">
        <v>15310</v>
      </c>
      <c r="S1006" s="6" t="s">
        <v>6008</v>
      </c>
      <c r="U1006" s="6" t="s">
        <v>15310</v>
      </c>
      <c r="W1006" s="6" t="s">
        <v>15334</v>
      </c>
      <c r="X1006" s="6" t="s">
        <v>15335</v>
      </c>
    </row>
    <row r="1007" spans="1:24">
      <c r="A1007" s="21" t="s">
        <v>1545</v>
      </c>
      <c r="B1007" s="6" t="s">
        <v>1547</v>
      </c>
      <c r="C1007" s="6" t="s">
        <v>1549</v>
      </c>
      <c r="D1007" s="6" t="s">
        <v>1547</v>
      </c>
      <c r="E1007" s="6" t="s">
        <v>7438</v>
      </c>
      <c r="F1007" s="6" t="s">
        <v>7439</v>
      </c>
      <c r="H1007" s="6" t="s">
        <v>6007</v>
      </c>
      <c r="I1007" s="6" t="s">
        <v>11605</v>
      </c>
      <c r="J1007" s="6" t="s">
        <v>15309</v>
      </c>
      <c r="L1007" s="6" t="s">
        <v>11604</v>
      </c>
      <c r="M1007" s="6" t="s">
        <v>6008</v>
      </c>
      <c r="N1007" s="6">
        <v>110021</v>
      </c>
      <c r="R1007" s="6" t="s">
        <v>15310</v>
      </c>
      <c r="S1007" s="6" t="s">
        <v>6008</v>
      </c>
      <c r="U1007" s="6" t="s">
        <v>15310</v>
      </c>
      <c r="W1007" s="6" t="s">
        <v>15334</v>
      </c>
      <c r="X1007" s="6" t="s">
        <v>15335</v>
      </c>
    </row>
    <row r="1008" spans="1:24">
      <c r="A1008" s="21" t="s">
        <v>1550</v>
      </c>
      <c r="B1008" s="6" t="s">
        <v>1547</v>
      </c>
      <c r="D1008" s="6" t="s">
        <v>1547</v>
      </c>
      <c r="E1008" s="6" t="s">
        <v>17164</v>
      </c>
      <c r="F1008" s="6" t="s">
        <v>6986</v>
      </c>
      <c r="G1008" s="6" t="s">
        <v>7440</v>
      </c>
      <c r="H1008" s="6" t="s">
        <v>6257</v>
      </c>
      <c r="I1008" s="6" t="s">
        <v>11605</v>
      </c>
      <c r="J1008" s="6" t="s">
        <v>15309</v>
      </c>
      <c r="L1008" s="6" t="s">
        <v>11604</v>
      </c>
      <c r="M1008" s="6" t="s">
        <v>6195</v>
      </c>
      <c r="N1008" s="6">
        <v>122001</v>
      </c>
      <c r="O1008" s="6">
        <v>0</v>
      </c>
      <c r="R1008" s="6" t="s">
        <v>15318</v>
      </c>
      <c r="S1008" s="6" t="s">
        <v>15237</v>
      </c>
      <c r="T1008" s="6" t="s">
        <v>15237</v>
      </c>
      <c r="U1008" s="6" t="s">
        <v>15310</v>
      </c>
      <c r="W1008" s="6" t="s">
        <v>15334</v>
      </c>
      <c r="X1008" s="6" t="s">
        <v>15335</v>
      </c>
    </row>
    <row r="1009" spans="1:24">
      <c r="A1009" s="21" t="s">
        <v>1550</v>
      </c>
      <c r="B1009" s="6" t="s">
        <v>1547</v>
      </c>
      <c r="C1009" s="6" t="s">
        <v>1551</v>
      </c>
      <c r="D1009" s="6" t="s">
        <v>1547</v>
      </c>
      <c r="E1009" s="6" t="s">
        <v>15559</v>
      </c>
      <c r="F1009" s="6" t="s">
        <v>6986</v>
      </c>
      <c r="G1009" s="6" t="s">
        <v>7440</v>
      </c>
      <c r="I1009" s="6" t="s">
        <v>11605</v>
      </c>
      <c r="J1009" s="6" t="s">
        <v>15309</v>
      </c>
      <c r="L1009" s="6" t="s">
        <v>11604</v>
      </c>
      <c r="M1009" s="6" t="s">
        <v>6195</v>
      </c>
      <c r="R1009" s="6" t="s">
        <v>15310</v>
      </c>
      <c r="S1009" s="6" t="s">
        <v>6195</v>
      </c>
      <c r="U1009" s="6" t="s">
        <v>15310</v>
      </c>
      <c r="W1009" s="6" t="s">
        <v>15334</v>
      </c>
      <c r="X1009" s="6" t="s">
        <v>15335</v>
      </c>
    </row>
    <row r="1010" spans="1:24">
      <c r="A1010" s="21" t="s">
        <v>1560</v>
      </c>
      <c r="B1010" s="6" t="s">
        <v>1547</v>
      </c>
      <c r="D1010" s="6" t="s">
        <v>1547</v>
      </c>
      <c r="E1010" s="6" t="s">
        <v>17165</v>
      </c>
      <c r="F1010" s="6" t="s">
        <v>17166</v>
      </c>
      <c r="G1010" s="6" t="s">
        <v>17167</v>
      </c>
      <c r="H1010" s="6" t="s">
        <v>6225</v>
      </c>
      <c r="I1010" s="6" t="s">
        <v>11605</v>
      </c>
      <c r="J1010" s="6" t="s">
        <v>15309</v>
      </c>
      <c r="K1010" s="6" t="s">
        <v>11954</v>
      </c>
      <c r="L1010" s="6" t="s">
        <v>11604</v>
      </c>
      <c r="M1010" s="6" t="s">
        <v>6129</v>
      </c>
      <c r="O1010" s="6">
        <v>9810166700</v>
      </c>
      <c r="R1010" s="6" t="s">
        <v>15318</v>
      </c>
      <c r="S1010" s="6" t="s">
        <v>15237</v>
      </c>
      <c r="T1010" s="6" t="s">
        <v>15237</v>
      </c>
      <c r="U1010" s="6" t="s">
        <v>15310</v>
      </c>
      <c r="W1010" s="6" t="s">
        <v>15334</v>
      </c>
      <c r="X1010" s="6" t="s">
        <v>15335</v>
      </c>
    </row>
    <row r="1011" spans="1:24">
      <c r="A1011" s="21" t="s">
        <v>1560</v>
      </c>
      <c r="B1011" s="6" t="s">
        <v>1547</v>
      </c>
      <c r="C1011" s="6" t="s">
        <v>1561</v>
      </c>
      <c r="D1011" s="6" t="s">
        <v>1547</v>
      </c>
      <c r="E1011" s="6" t="s">
        <v>7451</v>
      </c>
      <c r="F1011" s="6" t="s">
        <v>7452</v>
      </c>
      <c r="G1011" s="6" t="s">
        <v>7453</v>
      </c>
      <c r="H1011" s="6" t="s">
        <v>6007</v>
      </c>
      <c r="I1011" s="6" t="s">
        <v>11605</v>
      </c>
      <c r="J1011" s="6" t="s">
        <v>15309</v>
      </c>
      <c r="K1011" s="6" t="s">
        <v>11954</v>
      </c>
      <c r="L1011" s="6" t="s">
        <v>11604</v>
      </c>
      <c r="M1011" s="6" t="s">
        <v>6008</v>
      </c>
      <c r="O1011" s="6" t="s">
        <v>13031</v>
      </c>
      <c r="P1011" s="6">
        <v>27</v>
      </c>
      <c r="R1011" s="6" t="s">
        <v>15310</v>
      </c>
      <c r="S1011" s="6" t="s">
        <v>6008</v>
      </c>
      <c r="U1011" s="6" t="s">
        <v>15310</v>
      </c>
      <c r="W1011" s="6" t="s">
        <v>15334</v>
      </c>
      <c r="X1011" s="6" t="s">
        <v>15335</v>
      </c>
    </row>
    <row r="1012" spans="1:24">
      <c r="A1012" s="21" t="s">
        <v>1564</v>
      </c>
      <c r="B1012" s="6" t="s">
        <v>1547</v>
      </c>
      <c r="D1012" s="6" t="s">
        <v>1547</v>
      </c>
      <c r="E1012" s="6" t="s">
        <v>17168</v>
      </c>
      <c r="F1012" s="6" t="s">
        <v>17169</v>
      </c>
      <c r="H1012" s="6" t="s">
        <v>7456</v>
      </c>
      <c r="I1012" s="6" t="s">
        <v>11605</v>
      </c>
      <c r="J1012" s="6" t="s">
        <v>15309</v>
      </c>
      <c r="K1012" s="6" t="s">
        <v>11954</v>
      </c>
      <c r="L1012" s="6" t="s">
        <v>11604</v>
      </c>
      <c r="M1012" s="6" t="s">
        <v>6651</v>
      </c>
      <c r="O1012" s="6">
        <v>-46023931</v>
      </c>
      <c r="R1012" s="6" t="s">
        <v>15318</v>
      </c>
      <c r="S1012" s="6" t="s">
        <v>15237</v>
      </c>
      <c r="T1012" s="6" t="s">
        <v>15237</v>
      </c>
      <c r="U1012" s="6" t="s">
        <v>15310</v>
      </c>
      <c r="W1012" s="6" t="s">
        <v>15334</v>
      </c>
      <c r="X1012" s="6" t="s">
        <v>15335</v>
      </c>
    </row>
    <row r="1013" spans="1:24">
      <c r="A1013" s="21" t="s">
        <v>1564</v>
      </c>
      <c r="B1013" s="6" t="s">
        <v>1547</v>
      </c>
      <c r="C1013" s="6" t="s">
        <v>1565</v>
      </c>
      <c r="D1013" s="6" t="s">
        <v>1547</v>
      </c>
      <c r="E1013" s="6" t="s">
        <v>7454</v>
      </c>
      <c r="F1013" s="6" t="s">
        <v>7455</v>
      </c>
      <c r="H1013" s="6" t="s">
        <v>7456</v>
      </c>
      <c r="I1013" s="6" t="s">
        <v>11605</v>
      </c>
      <c r="J1013" s="6" t="s">
        <v>15309</v>
      </c>
      <c r="K1013" s="6" t="s">
        <v>11950</v>
      </c>
      <c r="L1013" s="6" t="s">
        <v>11604</v>
      </c>
      <c r="M1013" s="6" t="s">
        <v>6651</v>
      </c>
      <c r="O1013" s="6" t="s">
        <v>12916</v>
      </c>
      <c r="R1013" s="6" t="s">
        <v>15310</v>
      </c>
      <c r="S1013" s="6" t="s">
        <v>15237</v>
      </c>
      <c r="U1013" s="6" t="s">
        <v>15310</v>
      </c>
      <c r="W1013" s="6" t="s">
        <v>15334</v>
      </c>
      <c r="X1013" s="6" t="s">
        <v>15335</v>
      </c>
    </row>
    <row r="1014" spans="1:24">
      <c r="A1014" s="21" t="s">
        <v>1590</v>
      </c>
      <c r="B1014" s="6" t="s">
        <v>1547</v>
      </c>
      <c r="D1014" s="6" t="s">
        <v>1547</v>
      </c>
      <c r="E1014" s="6" t="s">
        <v>17168</v>
      </c>
      <c r="F1014" s="6" t="s">
        <v>17169</v>
      </c>
      <c r="H1014" s="6" t="s">
        <v>7456</v>
      </c>
      <c r="I1014" s="6" t="s">
        <v>11807</v>
      </c>
      <c r="J1014" s="6" t="s">
        <v>15309</v>
      </c>
      <c r="K1014" s="6" t="s">
        <v>11954</v>
      </c>
      <c r="L1014" s="6" t="s">
        <v>11609</v>
      </c>
      <c r="M1014" s="6" t="s">
        <v>6651</v>
      </c>
      <c r="O1014" s="6">
        <v>9810166700</v>
      </c>
      <c r="R1014" s="6" t="s">
        <v>15318</v>
      </c>
      <c r="S1014" s="6" t="s">
        <v>15237</v>
      </c>
      <c r="T1014" s="6" t="s">
        <v>15237</v>
      </c>
      <c r="U1014" s="6" t="s">
        <v>15310</v>
      </c>
      <c r="W1014" s="6" t="s">
        <v>15325</v>
      </c>
      <c r="X1014" s="6" t="s">
        <v>15373</v>
      </c>
    </row>
    <row r="1015" spans="1:24">
      <c r="A1015" s="21" t="s">
        <v>1590</v>
      </c>
      <c r="B1015" s="6" t="s">
        <v>1547</v>
      </c>
      <c r="C1015" s="6" t="s">
        <v>1591</v>
      </c>
      <c r="D1015" s="6" t="s">
        <v>1547</v>
      </c>
      <c r="E1015" s="6" t="s">
        <v>7454</v>
      </c>
      <c r="F1015" s="6" t="s">
        <v>7455</v>
      </c>
      <c r="H1015" s="6" t="s">
        <v>7456</v>
      </c>
      <c r="I1015" s="6" t="s">
        <v>11605</v>
      </c>
      <c r="J1015" s="6" t="s">
        <v>15309</v>
      </c>
      <c r="K1015" s="6" t="s">
        <v>11964</v>
      </c>
      <c r="L1015" s="6" t="s">
        <v>11604</v>
      </c>
      <c r="M1015" s="6" t="s">
        <v>6651</v>
      </c>
      <c r="O1015" s="6">
        <v>9790973515</v>
      </c>
      <c r="R1015" s="6" t="s">
        <v>15310</v>
      </c>
      <c r="S1015" s="6" t="s">
        <v>15237</v>
      </c>
      <c r="U1015" s="6" t="s">
        <v>15310</v>
      </c>
      <c r="W1015" s="6" t="s">
        <v>15325</v>
      </c>
      <c r="X1015" s="6" t="s">
        <v>15373</v>
      </c>
    </row>
    <row r="1016" spans="1:24">
      <c r="A1016" s="21" t="s">
        <v>1566</v>
      </c>
      <c r="B1016" s="6" t="s">
        <v>1568</v>
      </c>
      <c r="D1016" s="6" t="s">
        <v>1568</v>
      </c>
      <c r="E1016" s="6" t="s">
        <v>17170</v>
      </c>
      <c r="F1016" s="6" t="s">
        <v>17171</v>
      </c>
      <c r="H1016" s="6" t="s">
        <v>7458</v>
      </c>
      <c r="I1016" s="6" t="s">
        <v>11605</v>
      </c>
      <c r="J1016" s="6" t="s">
        <v>15309</v>
      </c>
      <c r="K1016" s="6" t="s">
        <v>11956</v>
      </c>
      <c r="L1016" s="6" t="s">
        <v>11604</v>
      </c>
      <c r="M1016" s="6" t="s">
        <v>5970</v>
      </c>
      <c r="N1016" s="6" t="s">
        <v>11955</v>
      </c>
      <c r="O1016" s="6">
        <v>9393422574</v>
      </c>
      <c r="R1016" s="6" t="s">
        <v>15318</v>
      </c>
      <c r="S1016" s="6" t="s">
        <v>15237</v>
      </c>
      <c r="T1016" s="6" t="s">
        <v>15237</v>
      </c>
      <c r="U1016" s="6" t="s">
        <v>15310</v>
      </c>
      <c r="W1016" s="6" t="s">
        <v>15334</v>
      </c>
      <c r="X1016" s="6" t="s">
        <v>15404</v>
      </c>
    </row>
    <row r="1017" spans="1:24">
      <c r="A1017" s="21" t="s">
        <v>1566</v>
      </c>
      <c r="B1017" s="6" t="s">
        <v>1568</v>
      </c>
      <c r="C1017" s="6" t="s">
        <v>1567</v>
      </c>
      <c r="D1017" s="6" t="s">
        <v>1568</v>
      </c>
      <c r="E1017" s="6" t="s">
        <v>15256</v>
      </c>
      <c r="F1017" s="6" t="s">
        <v>7457</v>
      </c>
      <c r="H1017" s="6" t="s">
        <v>7458</v>
      </c>
      <c r="I1017" s="6" t="s">
        <v>11605</v>
      </c>
      <c r="J1017" s="6" t="s">
        <v>15309</v>
      </c>
      <c r="K1017" s="6" t="s">
        <v>11956</v>
      </c>
      <c r="L1017" s="6" t="s">
        <v>11604</v>
      </c>
      <c r="M1017" s="6" t="s">
        <v>5970</v>
      </c>
      <c r="N1017" s="6" t="s">
        <v>11955</v>
      </c>
      <c r="O1017" s="6">
        <v>9810166700</v>
      </c>
      <c r="R1017" s="6" t="s">
        <v>15310</v>
      </c>
      <c r="S1017" s="6" t="s">
        <v>5970</v>
      </c>
      <c r="U1017" s="6" t="s">
        <v>15310</v>
      </c>
      <c r="W1017" s="6" t="s">
        <v>15334</v>
      </c>
      <c r="X1017" s="6" t="s">
        <v>15404</v>
      </c>
    </row>
    <row r="1018" spans="1:24">
      <c r="A1018" s="21" t="s">
        <v>91</v>
      </c>
      <c r="B1018" s="6" t="s">
        <v>93</v>
      </c>
      <c r="D1018" s="6" t="s">
        <v>93</v>
      </c>
      <c r="E1018" s="6" t="s">
        <v>7425</v>
      </c>
      <c r="F1018" s="6" t="s">
        <v>7426</v>
      </c>
      <c r="G1018" s="6" t="s">
        <v>7427</v>
      </c>
      <c r="H1018" s="6" t="s">
        <v>6313</v>
      </c>
      <c r="I1018" s="6" t="s">
        <v>11606</v>
      </c>
      <c r="J1018" s="6" t="s">
        <v>15309</v>
      </c>
      <c r="L1018" s="6" t="s">
        <v>11604</v>
      </c>
      <c r="M1018" s="6" t="s">
        <v>5962</v>
      </c>
      <c r="N1018" s="6">
        <v>400060</v>
      </c>
      <c r="O1018" s="6" t="s">
        <v>13028</v>
      </c>
      <c r="R1018" s="6" t="s">
        <v>15318</v>
      </c>
      <c r="S1018" s="6" t="s">
        <v>15237</v>
      </c>
      <c r="T1018" s="6" t="s">
        <v>15237</v>
      </c>
      <c r="U1018" s="6" t="s">
        <v>15310</v>
      </c>
      <c r="W1018" s="6" t="s">
        <v>15311</v>
      </c>
      <c r="X1018" s="6" t="s">
        <v>15381</v>
      </c>
    </row>
    <row r="1019" spans="1:24">
      <c r="A1019" s="21" t="s">
        <v>91</v>
      </c>
      <c r="B1019" s="6" t="s">
        <v>93</v>
      </c>
      <c r="C1019" s="6">
        <v>352</v>
      </c>
      <c r="D1019" s="6" t="s">
        <v>93</v>
      </c>
      <c r="E1019" s="6" t="s">
        <v>5963</v>
      </c>
      <c r="F1019" s="6" t="s">
        <v>5964</v>
      </c>
      <c r="G1019" s="6" t="s">
        <v>5965</v>
      </c>
      <c r="H1019" s="6" t="s">
        <v>5966</v>
      </c>
      <c r="I1019" s="6" t="s">
        <v>11606</v>
      </c>
      <c r="J1019" s="6" t="s">
        <v>15309</v>
      </c>
      <c r="K1019" s="6" t="s">
        <v>11607</v>
      </c>
      <c r="L1019" s="6" t="s">
        <v>11604</v>
      </c>
      <c r="M1019" s="6" t="s">
        <v>5962</v>
      </c>
      <c r="R1019" s="6" t="s">
        <v>15310</v>
      </c>
      <c r="S1019" s="6" t="s">
        <v>5962</v>
      </c>
      <c r="U1019" s="6" t="s">
        <v>15310</v>
      </c>
      <c r="W1019" s="6" t="s">
        <v>15311</v>
      </c>
      <c r="X1019" s="6" t="s">
        <v>15381</v>
      </c>
    </row>
    <row r="1020" spans="1:24">
      <c r="A1020" s="21" t="s">
        <v>91</v>
      </c>
      <c r="B1020" s="6" t="s">
        <v>93</v>
      </c>
      <c r="C1020" s="6" t="s">
        <v>1543</v>
      </c>
      <c r="D1020" s="6" t="s">
        <v>93</v>
      </c>
      <c r="E1020" s="6" t="s">
        <v>7425</v>
      </c>
      <c r="F1020" s="6" t="s">
        <v>7426</v>
      </c>
      <c r="G1020" s="6" t="s">
        <v>7427</v>
      </c>
      <c r="H1020" s="6" t="s">
        <v>7428</v>
      </c>
      <c r="I1020" s="6" t="s">
        <v>11606</v>
      </c>
      <c r="J1020" s="6" t="s">
        <v>15309</v>
      </c>
      <c r="L1020" s="6" t="s">
        <v>11604</v>
      </c>
      <c r="M1020" s="6" t="s">
        <v>5962</v>
      </c>
      <c r="O1020" s="6" t="s">
        <v>13027</v>
      </c>
      <c r="P1020" s="6">
        <v>544</v>
      </c>
      <c r="R1020" s="6" t="s">
        <v>15310</v>
      </c>
      <c r="S1020" s="6" t="s">
        <v>5962</v>
      </c>
      <c r="U1020" s="6" t="s">
        <v>15310</v>
      </c>
      <c r="W1020" s="6" t="s">
        <v>15311</v>
      </c>
      <c r="X1020" s="6" t="s">
        <v>15381</v>
      </c>
    </row>
    <row r="1021" spans="1:24">
      <c r="A1021" s="21" t="s">
        <v>91</v>
      </c>
      <c r="B1021" s="6" t="s">
        <v>93</v>
      </c>
      <c r="C1021" s="6" t="s">
        <v>1544</v>
      </c>
      <c r="D1021" s="6" t="s">
        <v>93</v>
      </c>
      <c r="E1021" s="6" t="s">
        <v>7429</v>
      </c>
      <c r="F1021" s="6" t="s">
        <v>7430</v>
      </c>
      <c r="G1021" s="6" t="s">
        <v>7431</v>
      </c>
      <c r="H1021" s="6" t="s">
        <v>7432</v>
      </c>
      <c r="I1021" s="6" t="s">
        <v>11606</v>
      </c>
      <c r="J1021" s="6" t="s">
        <v>15309</v>
      </c>
      <c r="K1021" s="6" t="s">
        <v>11949</v>
      </c>
      <c r="L1021" s="6" t="s">
        <v>11604</v>
      </c>
      <c r="M1021" s="6" t="s">
        <v>5962</v>
      </c>
      <c r="N1021" s="6">
        <v>400064</v>
      </c>
      <c r="O1021" s="6" t="s">
        <v>13028</v>
      </c>
      <c r="R1021" s="6" t="s">
        <v>15310</v>
      </c>
      <c r="S1021" s="6" t="s">
        <v>5962</v>
      </c>
      <c r="U1021" s="6" t="s">
        <v>15310</v>
      </c>
      <c r="W1021" s="6" t="s">
        <v>15311</v>
      </c>
      <c r="X1021" s="6" t="s">
        <v>15381</v>
      </c>
    </row>
    <row r="1022" spans="1:24">
      <c r="A1022" s="21" t="s">
        <v>1584</v>
      </c>
      <c r="B1022" s="6" t="s">
        <v>1586</v>
      </c>
      <c r="D1022" s="6" t="s">
        <v>1586</v>
      </c>
      <c r="E1022" s="6" t="s">
        <v>17172</v>
      </c>
      <c r="F1022" s="6" t="s">
        <v>17173</v>
      </c>
      <c r="H1022" s="6" t="s">
        <v>7473</v>
      </c>
      <c r="I1022" s="6" t="s">
        <v>11961</v>
      </c>
      <c r="J1022" s="6" t="s">
        <v>15309</v>
      </c>
      <c r="K1022" s="6" t="s">
        <v>11962</v>
      </c>
      <c r="L1022" s="6" t="s">
        <v>11609</v>
      </c>
      <c r="M1022" s="6" t="s">
        <v>6129</v>
      </c>
      <c r="N1022" s="6">
        <v>600050</v>
      </c>
      <c r="O1022" s="6">
        <v>9841151619</v>
      </c>
      <c r="R1022" s="6" t="s">
        <v>15318</v>
      </c>
      <c r="S1022" s="6" t="s">
        <v>15237</v>
      </c>
      <c r="T1022" s="6" t="s">
        <v>15237</v>
      </c>
      <c r="U1022" s="6" t="s">
        <v>15310</v>
      </c>
      <c r="W1022" s="6" t="s">
        <v>15311</v>
      </c>
      <c r="X1022" s="6" t="s">
        <v>15387</v>
      </c>
    </row>
    <row r="1023" spans="1:24">
      <c r="A1023" s="21" t="s">
        <v>1584</v>
      </c>
      <c r="B1023" s="6" t="s">
        <v>1586</v>
      </c>
      <c r="C1023" s="6" t="s">
        <v>1585</v>
      </c>
      <c r="D1023" s="6" t="s">
        <v>1586</v>
      </c>
      <c r="E1023" s="6" t="s">
        <v>7471</v>
      </c>
      <c r="F1023" s="6" t="s">
        <v>7472</v>
      </c>
      <c r="H1023" s="6" t="s">
        <v>7473</v>
      </c>
      <c r="I1023" s="6" t="s">
        <v>11961</v>
      </c>
      <c r="J1023" s="6" t="s">
        <v>15309</v>
      </c>
      <c r="K1023" s="6" t="s">
        <v>11962</v>
      </c>
      <c r="L1023" s="6" t="s">
        <v>11609</v>
      </c>
      <c r="M1023" s="6" t="s">
        <v>6129</v>
      </c>
      <c r="N1023" s="6">
        <v>600050</v>
      </c>
      <c r="R1023" s="6" t="s">
        <v>15310</v>
      </c>
      <c r="S1023" s="6" t="s">
        <v>6129</v>
      </c>
      <c r="U1023" s="6" t="s">
        <v>15310</v>
      </c>
      <c r="W1023" s="6" t="s">
        <v>15311</v>
      </c>
      <c r="X1023" s="6" t="s">
        <v>15387</v>
      </c>
    </row>
    <row r="1024" spans="1:24">
      <c r="A1024" s="21" t="s">
        <v>1569</v>
      </c>
      <c r="B1024" s="6" t="s">
        <v>1571</v>
      </c>
      <c r="D1024" s="6" t="s">
        <v>1571</v>
      </c>
      <c r="E1024" s="6" t="s">
        <v>7459</v>
      </c>
      <c r="F1024" s="6" t="s">
        <v>17174</v>
      </c>
      <c r="G1024" s="6" t="s">
        <v>17175</v>
      </c>
      <c r="H1024" s="6" t="s">
        <v>6212</v>
      </c>
      <c r="I1024" s="6" t="s">
        <v>11605</v>
      </c>
      <c r="J1024" s="6" t="s">
        <v>15309</v>
      </c>
      <c r="K1024" s="6" t="s">
        <v>17176</v>
      </c>
      <c r="L1024" s="6" t="s">
        <v>11604</v>
      </c>
      <c r="M1024" s="6" t="s">
        <v>6008</v>
      </c>
      <c r="N1024" s="6">
        <v>110052</v>
      </c>
      <c r="R1024" s="6" t="s">
        <v>15318</v>
      </c>
      <c r="S1024" s="6" t="s">
        <v>15237</v>
      </c>
      <c r="T1024" s="6" t="s">
        <v>15237</v>
      </c>
      <c r="U1024" s="6" t="s">
        <v>15310</v>
      </c>
      <c r="W1024" s="6" t="s">
        <v>15325</v>
      </c>
      <c r="X1024" s="6" t="s">
        <v>15373</v>
      </c>
    </row>
    <row r="1025" spans="1:24">
      <c r="A1025" s="21" t="s">
        <v>1569</v>
      </c>
      <c r="B1025" s="6" t="s">
        <v>1571</v>
      </c>
      <c r="C1025" s="6" t="s">
        <v>1570</v>
      </c>
      <c r="D1025" s="6" t="s">
        <v>1571</v>
      </c>
      <c r="E1025" s="6" t="s">
        <v>7459</v>
      </c>
      <c r="F1025" s="6" t="s">
        <v>7460</v>
      </c>
      <c r="G1025" s="6" t="s">
        <v>7461</v>
      </c>
      <c r="H1025" s="6" t="s">
        <v>6212</v>
      </c>
      <c r="I1025" s="6" t="s">
        <v>11807</v>
      </c>
      <c r="J1025" s="6" t="s">
        <v>15309</v>
      </c>
      <c r="K1025" s="6" t="s">
        <v>11957</v>
      </c>
      <c r="L1025" s="6" t="s">
        <v>11609</v>
      </c>
      <c r="M1025" s="6" t="s">
        <v>6008</v>
      </c>
      <c r="N1025" s="6">
        <v>110051</v>
      </c>
      <c r="R1025" s="6" t="s">
        <v>15310</v>
      </c>
      <c r="S1025" s="6" t="s">
        <v>6008</v>
      </c>
      <c r="U1025" s="6" t="s">
        <v>15310</v>
      </c>
      <c r="W1025" s="6" t="s">
        <v>15325</v>
      </c>
      <c r="X1025" s="6" t="s">
        <v>15373</v>
      </c>
    </row>
    <row r="1026" spans="1:24">
      <c r="A1026" s="21" t="s">
        <v>1581</v>
      </c>
      <c r="B1026" s="6" t="s">
        <v>1583</v>
      </c>
      <c r="D1026" s="6" t="s">
        <v>1583</v>
      </c>
      <c r="E1026" s="6" t="s">
        <v>17177</v>
      </c>
      <c r="F1026" s="6" t="s">
        <v>7469</v>
      </c>
      <c r="G1026" s="6" t="s">
        <v>7470</v>
      </c>
      <c r="H1026" s="6" t="s">
        <v>6089</v>
      </c>
      <c r="I1026" s="6" t="s">
        <v>11605</v>
      </c>
      <c r="J1026" s="6" t="s">
        <v>15309</v>
      </c>
      <c r="L1026" s="6" t="s">
        <v>11604</v>
      </c>
      <c r="M1026" s="6" t="s">
        <v>5962</v>
      </c>
      <c r="N1026" s="6">
        <v>411048</v>
      </c>
      <c r="R1026" s="6" t="s">
        <v>15318</v>
      </c>
      <c r="S1026" s="6" t="s">
        <v>15237</v>
      </c>
      <c r="T1026" s="6" t="s">
        <v>15237</v>
      </c>
      <c r="U1026" s="6" t="s">
        <v>15310</v>
      </c>
      <c r="W1026" s="6" t="s">
        <v>15345</v>
      </c>
      <c r="X1026" s="6" t="s">
        <v>15475</v>
      </c>
    </row>
    <row r="1027" spans="1:24">
      <c r="A1027" s="21" t="s">
        <v>1581</v>
      </c>
      <c r="B1027" s="6" t="s">
        <v>1583</v>
      </c>
      <c r="C1027" s="6" t="s">
        <v>1582</v>
      </c>
      <c r="D1027" s="6" t="s">
        <v>1583</v>
      </c>
      <c r="E1027" s="6" t="s">
        <v>7468</v>
      </c>
      <c r="F1027" s="6" t="s">
        <v>7469</v>
      </c>
      <c r="G1027" s="6" t="s">
        <v>7470</v>
      </c>
      <c r="H1027" s="6" t="s">
        <v>6089</v>
      </c>
      <c r="I1027" s="6" t="s">
        <v>11605</v>
      </c>
      <c r="J1027" s="6" t="s">
        <v>15309</v>
      </c>
      <c r="L1027" s="6" t="s">
        <v>11604</v>
      </c>
      <c r="M1027" s="6" t="s">
        <v>5962</v>
      </c>
      <c r="N1027" s="6">
        <v>411048</v>
      </c>
      <c r="O1027" s="6">
        <v>9866015757</v>
      </c>
      <c r="R1027" s="6" t="s">
        <v>15310</v>
      </c>
      <c r="S1027" s="6" t="s">
        <v>5962</v>
      </c>
      <c r="U1027" s="6" t="s">
        <v>15310</v>
      </c>
      <c r="W1027" s="6" t="s">
        <v>15345</v>
      </c>
      <c r="X1027" s="6" t="s">
        <v>15475</v>
      </c>
    </row>
    <row r="1028" spans="1:24">
      <c r="A1028" s="21" t="s">
        <v>1525</v>
      </c>
      <c r="B1028" s="6" t="s">
        <v>1527</v>
      </c>
      <c r="D1028" s="6" t="s">
        <v>1527</v>
      </c>
      <c r="E1028" s="6" t="s">
        <v>17178</v>
      </c>
      <c r="F1028" s="6" t="s">
        <v>17179</v>
      </c>
      <c r="H1028" s="6" t="s">
        <v>5973</v>
      </c>
      <c r="I1028" s="6" t="s">
        <v>11605</v>
      </c>
      <c r="J1028" s="6" t="s">
        <v>15309</v>
      </c>
      <c r="L1028" s="6" t="s">
        <v>11604</v>
      </c>
      <c r="M1028" s="6" t="s">
        <v>5975</v>
      </c>
      <c r="N1028" s="6">
        <v>110020</v>
      </c>
      <c r="O1028" s="6" t="s">
        <v>13024</v>
      </c>
      <c r="R1028" s="6" t="s">
        <v>15318</v>
      </c>
      <c r="S1028" s="6" t="s">
        <v>15237</v>
      </c>
      <c r="T1028" s="6" t="s">
        <v>15237</v>
      </c>
      <c r="U1028" s="6" t="s">
        <v>15310</v>
      </c>
      <c r="W1028" s="6" t="s">
        <v>15345</v>
      </c>
      <c r="X1028" s="6" t="s">
        <v>15312</v>
      </c>
    </row>
    <row r="1029" spans="1:24">
      <c r="A1029" s="21" t="s">
        <v>1525</v>
      </c>
      <c r="B1029" s="6" t="s">
        <v>1527</v>
      </c>
      <c r="C1029" s="6" t="s">
        <v>1526</v>
      </c>
      <c r="D1029" s="6" t="s">
        <v>1527</v>
      </c>
      <c r="E1029" s="6" t="s">
        <v>15560</v>
      </c>
      <c r="F1029" s="6" t="s">
        <v>15561</v>
      </c>
      <c r="G1029" s="6" t="s">
        <v>7405</v>
      </c>
      <c r="I1029" s="6" t="s">
        <v>11605</v>
      </c>
      <c r="J1029" s="6" t="s">
        <v>15309</v>
      </c>
      <c r="L1029" s="6" t="s">
        <v>11604</v>
      </c>
      <c r="M1029" s="6" t="s">
        <v>5975</v>
      </c>
      <c r="O1029" s="6" t="s">
        <v>13023</v>
      </c>
      <c r="R1029" s="6" t="s">
        <v>15310</v>
      </c>
      <c r="S1029" s="6" t="s">
        <v>5975</v>
      </c>
      <c r="U1029" s="6" t="s">
        <v>15310</v>
      </c>
      <c r="W1029" s="6" t="s">
        <v>15345</v>
      </c>
      <c r="X1029" s="6" t="s">
        <v>15312</v>
      </c>
    </row>
    <row r="1030" spans="1:24">
      <c r="A1030" s="21" t="s">
        <v>1554</v>
      </c>
      <c r="B1030" s="6" t="s">
        <v>1556</v>
      </c>
      <c r="D1030" s="6" t="s">
        <v>1556</v>
      </c>
      <c r="E1030" s="6" t="s">
        <v>17180</v>
      </c>
      <c r="F1030" s="6" t="s">
        <v>7445</v>
      </c>
      <c r="G1030" s="6" t="s">
        <v>17181</v>
      </c>
      <c r="H1030" s="6" t="s">
        <v>7447</v>
      </c>
      <c r="I1030" s="6" t="s">
        <v>11606</v>
      </c>
      <c r="J1030" s="6" t="s">
        <v>15309</v>
      </c>
      <c r="K1030" s="6" t="s">
        <v>17182</v>
      </c>
      <c r="L1030" s="6" t="s">
        <v>11604</v>
      </c>
      <c r="M1030" s="6" t="s">
        <v>5962</v>
      </c>
      <c r="N1030" s="6">
        <v>401104</v>
      </c>
      <c r="O1030" s="6" t="s">
        <v>13030</v>
      </c>
      <c r="R1030" s="6" t="s">
        <v>15318</v>
      </c>
      <c r="S1030" s="6" t="s">
        <v>15237</v>
      </c>
      <c r="T1030" s="6" t="s">
        <v>15237</v>
      </c>
      <c r="U1030" s="6" t="s">
        <v>15310</v>
      </c>
      <c r="W1030" s="6" t="s">
        <v>15311</v>
      </c>
      <c r="X1030" s="6" t="s">
        <v>15313</v>
      </c>
    </row>
    <row r="1031" spans="1:24">
      <c r="A1031" s="21" t="s">
        <v>1554</v>
      </c>
      <c r="B1031" s="6" t="s">
        <v>1556</v>
      </c>
      <c r="C1031" s="6" t="s">
        <v>1555</v>
      </c>
      <c r="D1031" s="6" t="s">
        <v>1556</v>
      </c>
      <c r="E1031" s="6" t="s">
        <v>7444</v>
      </c>
      <c r="F1031" s="6" t="s">
        <v>7445</v>
      </c>
      <c r="G1031" s="6" t="s">
        <v>7446</v>
      </c>
      <c r="H1031" s="6" t="s">
        <v>7447</v>
      </c>
      <c r="I1031" s="6" t="s">
        <v>11606</v>
      </c>
      <c r="J1031" s="6" t="s">
        <v>15309</v>
      </c>
      <c r="K1031" s="6" t="s">
        <v>11952</v>
      </c>
      <c r="L1031" s="6" t="s">
        <v>11604</v>
      </c>
      <c r="M1031" s="6" t="s">
        <v>5962</v>
      </c>
      <c r="N1031" s="6">
        <v>401104</v>
      </c>
      <c r="O1031" s="6">
        <v>9849639937</v>
      </c>
      <c r="R1031" s="6" t="s">
        <v>15310</v>
      </c>
      <c r="S1031" s="6" t="s">
        <v>5962</v>
      </c>
      <c r="U1031" s="6" t="s">
        <v>15310</v>
      </c>
      <c r="W1031" s="6" t="s">
        <v>15311</v>
      </c>
      <c r="X1031" s="6" t="s">
        <v>15313</v>
      </c>
    </row>
    <row r="1032" spans="1:24">
      <c r="A1032" s="21" t="s">
        <v>1535</v>
      </c>
      <c r="B1032" s="6" t="s">
        <v>14017</v>
      </c>
      <c r="D1032" s="6" t="s">
        <v>14017</v>
      </c>
      <c r="E1032" s="6" t="s">
        <v>17183</v>
      </c>
      <c r="F1032" s="6" t="s">
        <v>17184</v>
      </c>
      <c r="G1032" s="6" t="s">
        <v>17185</v>
      </c>
      <c r="H1032" s="6" t="s">
        <v>6212</v>
      </c>
      <c r="I1032" s="6" t="s">
        <v>11618</v>
      </c>
      <c r="J1032" s="6" t="s">
        <v>15309</v>
      </c>
      <c r="L1032" s="6" t="s">
        <v>11604</v>
      </c>
      <c r="M1032" s="6" t="s">
        <v>6008</v>
      </c>
      <c r="N1032" s="6">
        <v>110092</v>
      </c>
      <c r="O1032" s="6" t="s">
        <v>17186</v>
      </c>
      <c r="R1032" s="6" t="s">
        <v>15318</v>
      </c>
      <c r="S1032" s="6" t="s">
        <v>15237</v>
      </c>
      <c r="T1032" s="6" t="s">
        <v>15237</v>
      </c>
      <c r="U1032" s="6" t="s">
        <v>15310</v>
      </c>
      <c r="W1032" s="6" t="s">
        <v>15311</v>
      </c>
      <c r="X1032" s="6" t="s">
        <v>15361</v>
      </c>
    </row>
    <row r="1033" spans="1:24">
      <c r="A1033" s="21" t="s">
        <v>1535</v>
      </c>
      <c r="B1033" s="6" t="s">
        <v>14017</v>
      </c>
      <c r="C1033" s="6" t="s">
        <v>1536</v>
      </c>
      <c r="D1033" s="6" t="s">
        <v>1537</v>
      </c>
      <c r="E1033" s="6" t="s">
        <v>7417</v>
      </c>
      <c r="F1033" s="6" t="s">
        <v>7418</v>
      </c>
      <c r="G1033" s="6" t="s">
        <v>6212</v>
      </c>
      <c r="H1033" s="6" t="s">
        <v>6212</v>
      </c>
      <c r="I1033" s="6" t="s">
        <v>11618</v>
      </c>
      <c r="J1033" s="6" t="s">
        <v>15309</v>
      </c>
      <c r="K1033" s="6" t="s">
        <v>11948</v>
      </c>
      <c r="L1033" s="6" t="s">
        <v>11604</v>
      </c>
      <c r="M1033" s="6" t="s">
        <v>6008</v>
      </c>
      <c r="N1033" s="6">
        <v>110001</v>
      </c>
      <c r="O1033" s="6">
        <v>9894313888</v>
      </c>
      <c r="R1033" s="6" t="s">
        <v>15310</v>
      </c>
      <c r="S1033" s="6" t="s">
        <v>6008</v>
      </c>
      <c r="U1033" s="6" t="s">
        <v>15310</v>
      </c>
      <c r="W1033" s="6" t="s">
        <v>15311</v>
      </c>
      <c r="X1033" s="6" t="s">
        <v>15361</v>
      </c>
    </row>
    <row r="1034" spans="1:24">
      <c r="A1034" s="21" t="s">
        <v>1535</v>
      </c>
      <c r="B1034" s="6" t="s">
        <v>14017</v>
      </c>
      <c r="C1034" s="6" t="s">
        <v>1538</v>
      </c>
      <c r="D1034" s="6" t="s">
        <v>1539</v>
      </c>
      <c r="E1034" s="6" t="s">
        <v>15303</v>
      </c>
      <c r="F1034" s="6" t="s">
        <v>7419</v>
      </c>
      <c r="G1034" s="6" t="s">
        <v>7420</v>
      </c>
      <c r="H1034" s="6" t="s">
        <v>7421</v>
      </c>
      <c r="I1034" s="6" t="s">
        <v>11610</v>
      </c>
      <c r="J1034" s="6" t="s">
        <v>15309</v>
      </c>
      <c r="L1034" s="6" t="s">
        <v>11604</v>
      </c>
      <c r="M1034" s="6" t="s">
        <v>5975</v>
      </c>
      <c r="O1034" s="6">
        <v>9810798243</v>
      </c>
      <c r="R1034" s="6" t="s">
        <v>15310</v>
      </c>
      <c r="S1034" s="6" t="s">
        <v>5975</v>
      </c>
      <c r="U1034" s="6" t="s">
        <v>15310</v>
      </c>
      <c r="W1034" s="6" t="s">
        <v>15311</v>
      </c>
      <c r="X1034" s="6" t="s">
        <v>15361</v>
      </c>
    </row>
    <row r="1035" spans="1:24">
      <c r="A1035" s="21" t="s">
        <v>1572</v>
      </c>
      <c r="B1035" s="6" t="s">
        <v>1574</v>
      </c>
      <c r="D1035" s="6" t="s">
        <v>1574</v>
      </c>
      <c r="E1035" s="6" t="s">
        <v>7462</v>
      </c>
      <c r="F1035" s="6" t="s">
        <v>5972</v>
      </c>
      <c r="H1035" s="6" t="s">
        <v>5973</v>
      </c>
      <c r="I1035" s="6" t="s">
        <v>11610</v>
      </c>
      <c r="J1035" s="6" t="s">
        <v>15309</v>
      </c>
      <c r="K1035" s="6" t="s">
        <v>11958</v>
      </c>
      <c r="L1035" s="6" t="s">
        <v>11604</v>
      </c>
      <c r="M1035" s="6" t="s">
        <v>5975</v>
      </c>
      <c r="N1035" s="6">
        <v>201301</v>
      </c>
      <c r="O1035" s="6">
        <v>9212715452</v>
      </c>
      <c r="R1035" s="6" t="s">
        <v>15318</v>
      </c>
      <c r="S1035" s="6" t="s">
        <v>15237</v>
      </c>
      <c r="T1035" s="6" t="s">
        <v>15237</v>
      </c>
      <c r="U1035" s="6" t="s">
        <v>15310</v>
      </c>
      <c r="W1035" s="6" t="s">
        <v>15311</v>
      </c>
      <c r="X1035" s="6" t="s">
        <v>15321</v>
      </c>
    </row>
    <row r="1036" spans="1:24">
      <c r="A1036" s="21" t="s">
        <v>1572</v>
      </c>
      <c r="B1036" s="6" t="s">
        <v>1574</v>
      </c>
      <c r="C1036" s="6" t="s">
        <v>1573</v>
      </c>
      <c r="D1036" s="6" t="s">
        <v>1574</v>
      </c>
      <c r="E1036" s="6" t="s">
        <v>7462</v>
      </c>
      <c r="F1036" s="6" t="s">
        <v>5972</v>
      </c>
      <c r="H1036" s="6" t="s">
        <v>5973</v>
      </c>
      <c r="I1036" s="6" t="s">
        <v>11610</v>
      </c>
      <c r="J1036" s="6" t="s">
        <v>15309</v>
      </c>
      <c r="K1036" s="6" t="s">
        <v>11958</v>
      </c>
      <c r="L1036" s="6" t="s">
        <v>11604</v>
      </c>
      <c r="M1036" s="6" t="s">
        <v>5975</v>
      </c>
      <c r="N1036" s="6">
        <v>201301</v>
      </c>
      <c r="R1036" s="6" t="s">
        <v>15310</v>
      </c>
      <c r="S1036" s="6" t="s">
        <v>5975</v>
      </c>
      <c r="U1036" s="6" t="s">
        <v>15310</v>
      </c>
      <c r="W1036" s="6" t="s">
        <v>15311</v>
      </c>
      <c r="X1036" s="6" t="s">
        <v>15321</v>
      </c>
    </row>
    <row r="1037" spans="1:24">
      <c r="A1037" s="21" t="s">
        <v>1578</v>
      </c>
      <c r="B1037" s="6" t="s">
        <v>1580</v>
      </c>
      <c r="D1037" s="6" t="s">
        <v>1580</v>
      </c>
      <c r="E1037" s="6" t="s">
        <v>17187</v>
      </c>
      <c r="F1037" s="6" t="s">
        <v>17188</v>
      </c>
      <c r="G1037" s="6" t="s">
        <v>17189</v>
      </c>
      <c r="H1037" s="6" t="s">
        <v>6118</v>
      </c>
      <c r="I1037" s="6" t="s">
        <v>11618</v>
      </c>
      <c r="J1037" s="6" t="s">
        <v>15309</v>
      </c>
      <c r="K1037" s="6" t="s">
        <v>11960</v>
      </c>
      <c r="L1037" s="6" t="s">
        <v>11604</v>
      </c>
      <c r="M1037" s="6" t="s">
        <v>5970</v>
      </c>
      <c r="N1037" s="6">
        <v>500039</v>
      </c>
      <c r="O1037" s="6">
        <v>9866015757</v>
      </c>
      <c r="R1037" s="6" t="s">
        <v>15318</v>
      </c>
      <c r="S1037" s="6" t="s">
        <v>15237</v>
      </c>
      <c r="T1037" s="6" t="s">
        <v>15237</v>
      </c>
      <c r="U1037" s="6" t="s">
        <v>15310</v>
      </c>
      <c r="W1037" s="6" t="s">
        <v>15311</v>
      </c>
      <c r="X1037" s="6" t="s">
        <v>15329</v>
      </c>
    </row>
    <row r="1038" spans="1:24">
      <c r="A1038" s="21" t="s">
        <v>1578</v>
      </c>
      <c r="B1038" s="6" t="s">
        <v>1580</v>
      </c>
      <c r="C1038" s="6" t="s">
        <v>1579</v>
      </c>
      <c r="D1038" s="6" t="s">
        <v>1580</v>
      </c>
      <c r="E1038" s="6" t="s">
        <v>7465</v>
      </c>
      <c r="F1038" s="6" t="s">
        <v>7466</v>
      </c>
      <c r="G1038" s="6" t="s">
        <v>7467</v>
      </c>
      <c r="H1038" s="6" t="s">
        <v>6118</v>
      </c>
      <c r="I1038" s="6" t="s">
        <v>11618</v>
      </c>
      <c r="J1038" s="6" t="s">
        <v>15309</v>
      </c>
      <c r="K1038" s="6" t="s">
        <v>11960</v>
      </c>
      <c r="L1038" s="6" t="s">
        <v>11604</v>
      </c>
      <c r="M1038" s="6" t="s">
        <v>5970</v>
      </c>
      <c r="N1038" s="6">
        <v>500039</v>
      </c>
      <c r="O1038" s="6" t="s">
        <v>13032</v>
      </c>
      <c r="R1038" s="6" t="s">
        <v>15310</v>
      </c>
      <c r="S1038" s="6" t="s">
        <v>5970</v>
      </c>
      <c r="U1038" s="6" t="s">
        <v>15310</v>
      </c>
      <c r="W1038" s="6" t="s">
        <v>15311</v>
      </c>
      <c r="X1038" s="6" t="s">
        <v>15329</v>
      </c>
    </row>
    <row r="1039" spans="1:24">
      <c r="A1039" s="21" t="s">
        <v>1540</v>
      </c>
      <c r="B1039" s="6" t="s">
        <v>1542</v>
      </c>
      <c r="D1039" s="6" t="s">
        <v>1542</v>
      </c>
      <c r="E1039" s="6" t="s">
        <v>17190</v>
      </c>
      <c r="F1039" s="6" t="s">
        <v>7423</v>
      </c>
      <c r="G1039" s="6" t="s">
        <v>7424</v>
      </c>
      <c r="H1039" s="6" t="s">
        <v>7069</v>
      </c>
      <c r="I1039" s="6" t="s">
        <v>11606</v>
      </c>
      <c r="J1039" s="6" t="s">
        <v>15309</v>
      </c>
      <c r="L1039" s="6" t="s">
        <v>11604</v>
      </c>
      <c r="M1039" s="6" t="s">
        <v>5995</v>
      </c>
      <c r="N1039" s="6">
        <v>390010</v>
      </c>
      <c r="O1039" s="6" t="s">
        <v>13027</v>
      </c>
      <c r="P1039" s="6">
        <v>544</v>
      </c>
      <c r="R1039" s="6" t="s">
        <v>15318</v>
      </c>
      <c r="S1039" s="6" t="s">
        <v>15237</v>
      </c>
      <c r="T1039" s="6" t="s">
        <v>15237</v>
      </c>
      <c r="U1039" s="6" t="s">
        <v>15310</v>
      </c>
      <c r="W1039" s="6" t="s">
        <v>15311</v>
      </c>
      <c r="X1039" s="6" t="s">
        <v>15340</v>
      </c>
    </row>
    <row r="1040" spans="1:24">
      <c r="A1040" s="21" t="s">
        <v>1540</v>
      </c>
      <c r="B1040" s="6" t="s">
        <v>1542</v>
      </c>
      <c r="C1040" s="6" t="s">
        <v>1541</v>
      </c>
      <c r="D1040" s="6" t="s">
        <v>1542</v>
      </c>
      <c r="E1040" s="6" t="s">
        <v>7422</v>
      </c>
      <c r="F1040" s="6" t="s">
        <v>7423</v>
      </c>
      <c r="G1040" s="6" t="s">
        <v>7424</v>
      </c>
      <c r="H1040" s="6" t="s">
        <v>7069</v>
      </c>
      <c r="I1040" s="6" t="s">
        <v>11606</v>
      </c>
      <c r="J1040" s="6" t="s">
        <v>15309</v>
      </c>
      <c r="L1040" s="6" t="s">
        <v>11604</v>
      </c>
      <c r="M1040" s="6" t="s">
        <v>5995</v>
      </c>
      <c r="R1040" s="6" t="s">
        <v>15310</v>
      </c>
      <c r="S1040" s="6" t="s">
        <v>5995</v>
      </c>
      <c r="U1040" s="6" t="s">
        <v>15310</v>
      </c>
      <c r="W1040" s="6" t="s">
        <v>15311</v>
      </c>
      <c r="X1040" s="6" t="s">
        <v>15340</v>
      </c>
    </row>
    <row r="1041" spans="1:24">
      <c r="A1041" s="21" t="s">
        <v>1528</v>
      </c>
      <c r="B1041" s="6" t="s">
        <v>1530</v>
      </c>
      <c r="D1041" s="6" t="s">
        <v>1530</v>
      </c>
      <c r="E1041" s="6" t="s">
        <v>7406</v>
      </c>
      <c r="F1041" s="6" t="s">
        <v>7407</v>
      </c>
      <c r="G1041" s="6" t="s">
        <v>7408</v>
      </c>
      <c r="H1041" s="6" t="s">
        <v>6313</v>
      </c>
      <c r="I1041" s="6" t="s">
        <v>11606</v>
      </c>
      <c r="J1041" s="6" t="s">
        <v>15309</v>
      </c>
      <c r="L1041" s="6" t="s">
        <v>11604</v>
      </c>
      <c r="M1041" s="6" t="s">
        <v>5962</v>
      </c>
      <c r="N1041" s="6">
        <v>400017</v>
      </c>
      <c r="O1041" s="6" t="s">
        <v>13025</v>
      </c>
      <c r="R1041" s="6" t="s">
        <v>15318</v>
      </c>
      <c r="S1041" s="6" t="s">
        <v>15237</v>
      </c>
      <c r="T1041" s="6" t="s">
        <v>15237</v>
      </c>
      <c r="U1041" s="6" t="s">
        <v>15310</v>
      </c>
      <c r="W1041" s="6" t="s">
        <v>15311</v>
      </c>
      <c r="X1041" s="6" t="s">
        <v>15381</v>
      </c>
    </row>
    <row r="1042" spans="1:24">
      <c r="A1042" s="21" t="s">
        <v>1528</v>
      </c>
      <c r="B1042" s="6" t="s">
        <v>1530</v>
      </c>
      <c r="C1042" s="6" t="s">
        <v>1529</v>
      </c>
      <c r="D1042" s="6" t="s">
        <v>1530</v>
      </c>
      <c r="E1042" s="6" t="s">
        <v>7406</v>
      </c>
      <c r="F1042" s="6" t="s">
        <v>7407</v>
      </c>
      <c r="G1042" s="6" t="s">
        <v>7408</v>
      </c>
      <c r="I1042" s="6" t="s">
        <v>11606</v>
      </c>
      <c r="J1042" s="6" t="s">
        <v>15309</v>
      </c>
      <c r="L1042" s="6" t="s">
        <v>11604</v>
      </c>
      <c r="M1042" s="6" t="s">
        <v>5962</v>
      </c>
      <c r="O1042" s="6" t="s">
        <v>13024</v>
      </c>
      <c r="R1042" s="6" t="s">
        <v>15310</v>
      </c>
      <c r="S1042" s="6" t="s">
        <v>5962</v>
      </c>
      <c r="U1042" s="6" t="s">
        <v>15310</v>
      </c>
      <c r="W1042" s="6" t="s">
        <v>15311</v>
      </c>
      <c r="X1042" s="6" t="s">
        <v>15381</v>
      </c>
    </row>
    <row r="1043" spans="1:24">
      <c r="A1043" s="21" t="s">
        <v>1552</v>
      </c>
      <c r="B1043" s="6" t="s">
        <v>15562</v>
      </c>
      <c r="D1043" s="6" t="s">
        <v>15562</v>
      </c>
      <c r="E1043" s="6" t="s">
        <v>17191</v>
      </c>
      <c r="F1043" s="6" t="s">
        <v>17192</v>
      </c>
      <c r="G1043" s="6" t="s">
        <v>17193</v>
      </c>
      <c r="H1043" s="6" t="s">
        <v>6118</v>
      </c>
      <c r="I1043" s="6" t="s">
        <v>11618</v>
      </c>
      <c r="J1043" s="6" t="s">
        <v>15309</v>
      </c>
      <c r="L1043" s="6" t="s">
        <v>11604</v>
      </c>
      <c r="M1043" s="6" t="s">
        <v>5970</v>
      </c>
      <c r="N1043" s="6">
        <v>500047</v>
      </c>
      <c r="O1043" s="6" t="s">
        <v>17194</v>
      </c>
      <c r="R1043" s="6" t="s">
        <v>15318</v>
      </c>
      <c r="S1043" s="6" t="s">
        <v>15237</v>
      </c>
      <c r="T1043" s="6" t="s">
        <v>15237</v>
      </c>
      <c r="U1043" s="6" t="s">
        <v>15310</v>
      </c>
      <c r="W1043" s="6" t="s">
        <v>15311</v>
      </c>
      <c r="X1043" s="6" t="s">
        <v>15329</v>
      </c>
    </row>
    <row r="1044" spans="1:24">
      <c r="A1044" s="21" t="s">
        <v>1552</v>
      </c>
      <c r="B1044" s="6" t="s">
        <v>15562</v>
      </c>
      <c r="C1044" s="6" t="s">
        <v>1553</v>
      </c>
      <c r="D1044" s="6" t="s">
        <v>15255</v>
      </c>
      <c r="E1044" s="6" t="s">
        <v>7441</v>
      </c>
      <c r="F1044" s="6" t="s">
        <v>7442</v>
      </c>
      <c r="G1044" s="6" t="s">
        <v>7443</v>
      </c>
      <c r="H1044" s="6" t="s">
        <v>6118</v>
      </c>
      <c r="I1044" s="6" t="s">
        <v>11618</v>
      </c>
      <c r="J1044" s="6" t="s">
        <v>15309</v>
      </c>
      <c r="K1044" s="6" t="s">
        <v>11951</v>
      </c>
      <c r="L1044" s="6" t="s">
        <v>11604</v>
      </c>
      <c r="M1044" s="6" t="s">
        <v>5970</v>
      </c>
      <c r="N1044" s="6">
        <v>500047</v>
      </c>
      <c r="O1044" s="6">
        <v>0</v>
      </c>
      <c r="R1044" s="6" t="s">
        <v>15310</v>
      </c>
      <c r="S1044" s="6" t="s">
        <v>5970</v>
      </c>
      <c r="U1044" s="6" t="s">
        <v>15310</v>
      </c>
      <c r="W1044" s="6" t="s">
        <v>15311</v>
      </c>
      <c r="X1044" s="6" t="s">
        <v>15329</v>
      </c>
    </row>
    <row r="1045" spans="1:24">
      <c r="A1045" s="21" t="s">
        <v>1575</v>
      </c>
      <c r="B1045" s="6" t="s">
        <v>1577</v>
      </c>
      <c r="D1045" s="6" t="s">
        <v>1577</v>
      </c>
      <c r="E1045" s="6" t="s">
        <v>17195</v>
      </c>
      <c r="F1045" s="6" t="s">
        <v>17196</v>
      </c>
      <c r="G1045" s="6" t="s">
        <v>17197</v>
      </c>
      <c r="H1045" s="6" t="s">
        <v>7025</v>
      </c>
      <c r="I1045" s="6" t="s">
        <v>11605</v>
      </c>
      <c r="J1045" s="6" t="s">
        <v>15309</v>
      </c>
      <c r="K1045" s="6" t="s">
        <v>11959</v>
      </c>
      <c r="L1045" s="6" t="s">
        <v>11604</v>
      </c>
      <c r="M1045" s="6" t="s">
        <v>6129</v>
      </c>
      <c r="N1045" s="6">
        <v>602105</v>
      </c>
      <c r="O1045" s="6" t="s">
        <v>13032</v>
      </c>
      <c r="R1045" s="6" t="s">
        <v>15318</v>
      </c>
      <c r="S1045" s="6" t="s">
        <v>15237</v>
      </c>
      <c r="T1045" s="6" t="s">
        <v>15237</v>
      </c>
      <c r="U1045" s="6" t="s">
        <v>15310</v>
      </c>
      <c r="W1045" s="6" t="s">
        <v>15345</v>
      </c>
      <c r="X1045" s="6" t="s">
        <v>15312</v>
      </c>
    </row>
    <row r="1046" spans="1:24">
      <c r="A1046" s="21" t="s">
        <v>1575</v>
      </c>
      <c r="B1046" s="6" t="s">
        <v>1577</v>
      </c>
      <c r="C1046" s="6" t="s">
        <v>1576</v>
      </c>
      <c r="D1046" s="6" t="s">
        <v>1577</v>
      </c>
      <c r="E1046" s="6" t="s">
        <v>7463</v>
      </c>
      <c r="F1046" s="6" t="s">
        <v>7464</v>
      </c>
      <c r="H1046" s="6" t="s">
        <v>7025</v>
      </c>
      <c r="I1046" s="6" t="s">
        <v>11605</v>
      </c>
      <c r="J1046" s="6" t="s">
        <v>15309</v>
      </c>
      <c r="K1046" s="6" t="s">
        <v>11959</v>
      </c>
      <c r="L1046" s="6" t="s">
        <v>11604</v>
      </c>
      <c r="M1046" s="6" t="s">
        <v>6129</v>
      </c>
      <c r="N1046" s="6">
        <v>602105</v>
      </c>
      <c r="O1046" s="6">
        <v>9212715452</v>
      </c>
      <c r="R1046" s="6" t="s">
        <v>15310</v>
      </c>
      <c r="S1046" s="6" t="s">
        <v>6129</v>
      </c>
      <c r="U1046" s="6" t="s">
        <v>15310</v>
      </c>
      <c r="W1046" s="6" t="s">
        <v>15345</v>
      </c>
      <c r="X1046" s="6" t="s">
        <v>15312</v>
      </c>
    </row>
    <row r="1047" spans="1:24">
      <c r="A1047" s="21" t="s">
        <v>1587</v>
      </c>
      <c r="B1047" s="6" t="s">
        <v>1589</v>
      </c>
      <c r="D1047" s="6" t="s">
        <v>1589</v>
      </c>
      <c r="E1047" s="6" t="s">
        <v>17198</v>
      </c>
      <c r="F1047" s="6" t="s">
        <v>17199</v>
      </c>
      <c r="G1047" s="6" t="s">
        <v>17200</v>
      </c>
      <c r="H1047" s="6" t="s">
        <v>7476</v>
      </c>
      <c r="I1047" s="6" t="s">
        <v>11961</v>
      </c>
      <c r="J1047" s="6" t="s">
        <v>15309</v>
      </c>
      <c r="K1047" s="6" t="s">
        <v>17201</v>
      </c>
      <c r="L1047" s="6" t="s">
        <v>11609</v>
      </c>
      <c r="M1047" s="6" t="s">
        <v>6129</v>
      </c>
      <c r="N1047" s="6">
        <v>600042</v>
      </c>
      <c r="O1047" s="6">
        <v>9790973515</v>
      </c>
      <c r="R1047" s="6" t="s">
        <v>15318</v>
      </c>
      <c r="S1047" s="6" t="s">
        <v>15237</v>
      </c>
      <c r="T1047" s="6" t="s">
        <v>15237</v>
      </c>
      <c r="U1047" s="6" t="s">
        <v>15310</v>
      </c>
      <c r="W1047" s="6" t="s">
        <v>15311</v>
      </c>
      <c r="X1047" s="6" t="s">
        <v>15387</v>
      </c>
    </row>
    <row r="1048" spans="1:24">
      <c r="A1048" s="21" t="s">
        <v>1587</v>
      </c>
      <c r="B1048" s="6" t="s">
        <v>1589</v>
      </c>
      <c r="C1048" s="6" t="s">
        <v>1588</v>
      </c>
      <c r="D1048" s="6" t="s">
        <v>1589</v>
      </c>
      <c r="E1048" s="6" t="s">
        <v>7474</v>
      </c>
      <c r="F1048" s="6" t="s">
        <v>7475</v>
      </c>
      <c r="G1048" s="6" t="s">
        <v>7476</v>
      </c>
      <c r="H1048" s="6" t="s">
        <v>7473</v>
      </c>
      <c r="I1048" s="6" t="s">
        <v>11961</v>
      </c>
      <c r="J1048" s="6" t="s">
        <v>15309</v>
      </c>
      <c r="K1048" s="6" t="s">
        <v>11963</v>
      </c>
      <c r="L1048" s="6" t="s">
        <v>11609</v>
      </c>
      <c r="M1048" s="6" t="s">
        <v>6129</v>
      </c>
      <c r="N1048" s="6">
        <v>600042</v>
      </c>
      <c r="O1048" s="6">
        <v>9841151619</v>
      </c>
      <c r="R1048" s="6" t="s">
        <v>15310</v>
      </c>
      <c r="S1048" s="6" t="s">
        <v>6129</v>
      </c>
      <c r="U1048" s="6" t="s">
        <v>15310</v>
      </c>
      <c r="W1048" s="6" t="s">
        <v>15311</v>
      </c>
      <c r="X1048" s="6" t="s">
        <v>15387</v>
      </c>
    </row>
    <row r="1049" spans="1:24">
      <c r="A1049" s="21" t="s">
        <v>1562</v>
      </c>
      <c r="B1049" s="6" t="s">
        <v>949</v>
      </c>
      <c r="D1049" s="6" t="s">
        <v>949</v>
      </c>
      <c r="E1049" s="6" t="s">
        <v>17202</v>
      </c>
      <c r="F1049" s="6" t="s">
        <v>6883</v>
      </c>
      <c r="G1049" s="6" t="s">
        <v>7172</v>
      </c>
      <c r="H1049" s="6" t="s">
        <v>6313</v>
      </c>
      <c r="I1049" s="6" t="s">
        <v>11606</v>
      </c>
      <c r="J1049" s="6" t="s">
        <v>15309</v>
      </c>
      <c r="K1049" s="6" t="s">
        <v>11819</v>
      </c>
      <c r="L1049" s="6" t="s">
        <v>11604</v>
      </c>
      <c r="M1049" s="6" t="s">
        <v>5962</v>
      </c>
      <c r="N1049" s="6">
        <v>400080</v>
      </c>
      <c r="O1049" s="6" t="s">
        <v>12916</v>
      </c>
      <c r="R1049" s="6" t="s">
        <v>15318</v>
      </c>
      <c r="S1049" s="6" t="s">
        <v>15237</v>
      </c>
      <c r="T1049" s="6" t="s">
        <v>15237</v>
      </c>
      <c r="U1049" s="6" t="s">
        <v>15310</v>
      </c>
      <c r="W1049" s="6" t="s">
        <v>15311</v>
      </c>
      <c r="X1049" s="6" t="s">
        <v>15369</v>
      </c>
    </row>
    <row r="1050" spans="1:24">
      <c r="A1050" s="21" t="s">
        <v>1562</v>
      </c>
      <c r="B1050" s="6" t="s">
        <v>949</v>
      </c>
      <c r="C1050" s="6" t="s">
        <v>1563</v>
      </c>
      <c r="D1050" s="6" t="s">
        <v>949</v>
      </c>
      <c r="E1050" s="6" t="s">
        <v>6882</v>
      </c>
      <c r="F1050" s="6" t="s">
        <v>6883</v>
      </c>
      <c r="G1050" s="6" t="s">
        <v>7172</v>
      </c>
      <c r="H1050" s="6" t="s">
        <v>6313</v>
      </c>
      <c r="I1050" s="6" t="s">
        <v>11606</v>
      </c>
      <c r="J1050" s="6" t="s">
        <v>15309</v>
      </c>
      <c r="K1050" s="6" t="s">
        <v>11819</v>
      </c>
      <c r="L1050" s="6" t="s">
        <v>11604</v>
      </c>
      <c r="M1050" s="6" t="s">
        <v>5962</v>
      </c>
      <c r="N1050" s="6">
        <v>400080</v>
      </c>
      <c r="O1050" s="6">
        <v>-46023931</v>
      </c>
      <c r="R1050" s="6" t="s">
        <v>15310</v>
      </c>
      <c r="S1050" s="6" t="s">
        <v>5962</v>
      </c>
      <c r="U1050" s="6" t="s">
        <v>15310</v>
      </c>
      <c r="W1050" s="6" t="s">
        <v>15311</v>
      </c>
      <c r="X1050" s="6" t="s">
        <v>15369</v>
      </c>
    </row>
    <row r="1051" spans="1:24">
      <c r="A1051" s="21" t="s">
        <v>1940</v>
      </c>
      <c r="B1051" s="6" t="s">
        <v>15563</v>
      </c>
      <c r="D1051" s="6" t="s">
        <v>15563</v>
      </c>
      <c r="E1051" s="6" t="s">
        <v>17203</v>
      </c>
      <c r="F1051" s="6" t="s">
        <v>7795</v>
      </c>
      <c r="H1051" s="6" t="s">
        <v>6257</v>
      </c>
      <c r="I1051" s="6" t="s">
        <v>11605</v>
      </c>
      <c r="J1051" s="6" t="s">
        <v>15309</v>
      </c>
      <c r="L1051" s="6" t="s">
        <v>11604</v>
      </c>
      <c r="M1051" s="6" t="s">
        <v>6195</v>
      </c>
      <c r="O1051" s="6">
        <v>9992831986</v>
      </c>
      <c r="R1051" s="6" t="s">
        <v>15318</v>
      </c>
      <c r="S1051" s="6" t="s">
        <v>15237</v>
      </c>
      <c r="T1051" s="6" t="s">
        <v>15237</v>
      </c>
      <c r="U1051" s="6" t="s">
        <v>15310</v>
      </c>
      <c r="W1051" s="6" t="s">
        <v>15345</v>
      </c>
      <c r="X1051" s="6" t="s">
        <v>15314</v>
      </c>
    </row>
    <row r="1052" spans="1:24">
      <c r="A1052" s="21" t="s">
        <v>1940</v>
      </c>
      <c r="B1052" s="6" t="s">
        <v>15563</v>
      </c>
      <c r="C1052" s="6" t="s">
        <v>1941</v>
      </c>
      <c r="D1052" s="6" t="s">
        <v>1942</v>
      </c>
      <c r="E1052" s="6" t="s">
        <v>7794</v>
      </c>
      <c r="F1052" s="6" t="s">
        <v>7795</v>
      </c>
      <c r="H1052" s="6" t="s">
        <v>6257</v>
      </c>
      <c r="I1052" s="6" t="s">
        <v>11605</v>
      </c>
      <c r="J1052" s="6" t="s">
        <v>15309</v>
      </c>
      <c r="K1052" s="6" t="s">
        <v>12033</v>
      </c>
      <c r="L1052" s="6" t="s">
        <v>11604</v>
      </c>
      <c r="M1052" s="6" t="s">
        <v>6195</v>
      </c>
      <c r="N1052" s="6">
        <v>1210001</v>
      </c>
      <c r="O1052" s="6">
        <v>8901528943</v>
      </c>
      <c r="R1052" s="6" t="s">
        <v>15310</v>
      </c>
      <c r="S1052" s="6" t="s">
        <v>6195</v>
      </c>
      <c r="U1052" s="6" t="s">
        <v>15310</v>
      </c>
      <c r="W1052" s="6" t="s">
        <v>15345</v>
      </c>
      <c r="X1052" s="6" t="s">
        <v>15314</v>
      </c>
    </row>
    <row r="1053" spans="1:24">
      <c r="A1053" s="21" t="s">
        <v>1937</v>
      </c>
      <c r="B1053" s="6" t="s">
        <v>15564</v>
      </c>
      <c r="D1053" s="6" t="s">
        <v>15564</v>
      </c>
      <c r="E1053" s="6" t="s">
        <v>17203</v>
      </c>
      <c r="F1053" s="6" t="s">
        <v>7795</v>
      </c>
      <c r="H1053" s="6" t="s">
        <v>7275</v>
      </c>
      <c r="I1053" s="6" t="s">
        <v>11605</v>
      </c>
      <c r="J1053" s="6" t="s">
        <v>15309</v>
      </c>
      <c r="L1053" s="6" t="s">
        <v>11604</v>
      </c>
      <c r="M1053" s="6" t="s">
        <v>6195</v>
      </c>
      <c r="O1053" s="6" t="s">
        <v>17204</v>
      </c>
      <c r="R1053" s="6" t="s">
        <v>15318</v>
      </c>
      <c r="S1053" s="6" t="s">
        <v>15237</v>
      </c>
      <c r="T1053" s="6" t="s">
        <v>15237</v>
      </c>
      <c r="U1053" s="6" t="s">
        <v>15310</v>
      </c>
      <c r="W1053" s="6" t="s">
        <v>15345</v>
      </c>
      <c r="X1053" s="6" t="s">
        <v>15314</v>
      </c>
    </row>
    <row r="1054" spans="1:24">
      <c r="A1054" s="21" t="s">
        <v>1937</v>
      </c>
      <c r="B1054" s="6" t="s">
        <v>15564</v>
      </c>
      <c r="C1054" s="6" t="s">
        <v>1938</v>
      </c>
      <c r="D1054" s="6" t="s">
        <v>1939</v>
      </c>
      <c r="E1054" s="6" t="s">
        <v>7794</v>
      </c>
      <c r="F1054" s="6" t="s">
        <v>7795</v>
      </c>
      <c r="H1054" s="6" t="s">
        <v>7275</v>
      </c>
      <c r="I1054" s="6" t="s">
        <v>11605</v>
      </c>
      <c r="J1054" s="6" t="s">
        <v>15309</v>
      </c>
      <c r="K1054" s="6" t="s">
        <v>12032</v>
      </c>
      <c r="L1054" s="6" t="s">
        <v>11604</v>
      </c>
      <c r="M1054" s="6" t="s">
        <v>6195</v>
      </c>
      <c r="N1054" s="6">
        <v>131001</v>
      </c>
      <c r="R1054" s="6" t="s">
        <v>15310</v>
      </c>
      <c r="S1054" s="6" t="s">
        <v>6195</v>
      </c>
      <c r="U1054" s="6" t="s">
        <v>15310</v>
      </c>
      <c r="W1054" s="6" t="s">
        <v>15345</v>
      </c>
      <c r="X1054" s="6" t="s">
        <v>15314</v>
      </c>
    </row>
    <row r="1055" spans="1:24">
      <c r="A1055" s="21" t="s">
        <v>1696</v>
      </c>
      <c r="B1055" s="6" t="s">
        <v>1698</v>
      </c>
      <c r="D1055" s="6" t="s">
        <v>1698</v>
      </c>
      <c r="E1055" s="6" t="s">
        <v>7562</v>
      </c>
      <c r="F1055" s="6" t="s">
        <v>7563</v>
      </c>
      <c r="G1055" s="6" t="s">
        <v>7564</v>
      </c>
      <c r="H1055" s="6" t="s">
        <v>6265</v>
      </c>
      <c r="I1055" s="6" t="s">
        <v>11610</v>
      </c>
      <c r="J1055" s="6" t="s">
        <v>15309</v>
      </c>
      <c r="L1055" s="6" t="s">
        <v>11604</v>
      </c>
      <c r="M1055" s="6" t="s">
        <v>6266</v>
      </c>
      <c r="N1055" s="6">
        <v>454775</v>
      </c>
      <c r="O1055" s="6" t="s">
        <v>14037</v>
      </c>
      <c r="P1055" s="6">
        <v>796</v>
      </c>
      <c r="R1055" s="6" t="s">
        <v>15318</v>
      </c>
      <c r="S1055" s="6" t="s">
        <v>15237</v>
      </c>
      <c r="T1055" s="6" t="s">
        <v>15237</v>
      </c>
      <c r="U1055" s="6" t="s">
        <v>15310</v>
      </c>
      <c r="W1055" s="6" t="s">
        <v>15311</v>
      </c>
      <c r="X1055" s="6" t="s">
        <v>15314</v>
      </c>
    </row>
    <row r="1056" spans="1:24">
      <c r="A1056" s="21" t="s">
        <v>1696</v>
      </c>
      <c r="B1056" s="6" t="s">
        <v>1698</v>
      </c>
      <c r="C1056" s="6" t="s">
        <v>1697</v>
      </c>
      <c r="D1056" s="6" t="s">
        <v>1698</v>
      </c>
      <c r="E1056" s="6" t="s">
        <v>7562</v>
      </c>
      <c r="F1056" s="6" t="s">
        <v>7563</v>
      </c>
      <c r="G1056" s="6" t="s">
        <v>7564</v>
      </c>
      <c r="H1056" s="6" t="s">
        <v>7565</v>
      </c>
      <c r="I1056" s="6" t="s">
        <v>11610</v>
      </c>
      <c r="J1056" s="6" t="s">
        <v>15309</v>
      </c>
      <c r="K1056" s="6" t="s">
        <v>11973</v>
      </c>
      <c r="L1056" s="6" t="s">
        <v>11604</v>
      </c>
      <c r="M1056" s="6" t="s">
        <v>6266</v>
      </c>
      <c r="N1056" s="6">
        <v>454775</v>
      </c>
      <c r="R1056" s="6" t="s">
        <v>15310</v>
      </c>
      <c r="S1056" s="6" t="s">
        <v>6266</v>
      </c>
      <c r="U1056" s="6" t="s">
        <v>15310</v>
      </c>
      <c r="W1056" s="6" t="s">
        <v>15311</v>
      </c>
      <c r="X1056" s="6" t="s">
        <v>15314</v>
      </c>
    </row>
    <row r="1057" spans="1:24">
      <c r="A1057" s="21" t="s">
        <v>1746</v>
      </c>
      <c r="B1057" s="6" t="s">
        <v>1748</v>
      </c>
      <c r="D1057" s="6" t="s">
        <v>1748</v>
      </c>
      <c r="E1057" s="6" t="s">
        <v>17205</v>
      </c>
      <c r="F1057" s="6" t="s">
        <v>17206</v>
      </c>
      <c r="G1057" s="6" t="s">
        <v>17207</v>
      </c>
      <c r="H1057" s="6" t="s">
        <v>6313</v>
      </c>
      <c r="I1057" s="6" t="s">
        <v>11606</v>
      </c>
      <c r="J1057" s="6" t="s">
        <v>15309</v>
      </c>
      <c r="K1057" s="6" t="s">
        <v>11992</v>
      </c>
      <c r="L1057" s="6" t="s">
        <v>11604</v>
      </c>
      <c r="M1057" s="6" t="s">
        <v>5962</v>
      </c>
      <c r="N1057" s="6">
        <v>400059</v>
      </c>
      <c r="O1057" s="6" t="s">
        <v>14043</v>
      </c>
      <c r="R1057" s="6" t="s">
        <v>15318</v>
      </c>
      <c r="S1057" s="6" t="s">
        <v>15237</v>
      </c>
      <c r="T1057" s="6" t="s">
        <v>15237</v>
      </c>
      <c r="U1057" s="6" t="s">
        <v>15310</v>
      </c>
      <c r="W1057" s="6" t="s">
        <v>15311</v>
      </c>
      <c r="X1057" s="6" t="s">
        <v>15369</v>
      </c>
    </row>
    <row r="1058" spans="1:24">
      <c r="A1058" s="21" t="s">
        <v>1746</v>
      </c>
      <c r="B1058" s="6" t="s">
        <v>1748</v>
      </c>
      <c r="C1058" s="6" t="s">
        <v>1747</v>
      </c>
      <c r="D1058" s="6" t="s">
        <v>1748</v>
      </c>
      <c r="E1058" s="6" t="s">
        <v>7615</v>
      </c>
      <c r="F1058" s="6" t="s">
        <v>7616</v>
      </c>
      <c r="G1058" s="6" t="s">
        <v>7617</v>
      </c>
      <c r="H1058" s="6" t="s">
        <v>6321</v>
      </c>
      <c r="I1058" s="6" t="s">
        <v>11606</v>
      </c>
      <c r="J1058" s="6" t="s">
        <v>15309</v>
      </c>
      <c r="K1058" s="6" t="s">
        <v>11992</v>
      </c>
      <c r="L1058" s="6" t="s">
        <v>11604</v>
      </c>
      <c r="M1058" s="6" t="s">
        <v>5962</v>
      </c>
      <c r="O1058" s="6">
        <v>9818463702</v>
      </c>
      <c r="R1058" s="6" t="s">
        <v>15310</v>
      </c>
      <c r="S1058" s="6" t="s">
        <v>5962</v>
      </c>
      <c r="U1058" s="6" t="s">
        <v>15310</v>
      </c>
      <c r="W1058" s="6" t="s">
        <v>15311</v>
      </c>
      <c r="X1058" s="6" t="s">
        <v>15369</v>
      </c>
    </row>
    <row r="1059" spans="1:24">
      <c r="A1059" s="21" t="s">
        <v>1946</v>
      </c>
      <c r="B1059" s="6" t="s">
        <v>1948</v>
      </c>
      <c r="D1059" s="6" t="s">
        <v>1948</v>
      </c>
      <c r="E1059" s="6" t="s">
        <v>1948</v>
      </c>
      <c r="H1059" s="6" t="s">
        <v>7798</v>
      </c>
      <c r="I1059" s="6" t="s">
        <v>11605</v>
      </c>
      <c r="J1059" s="6" t="s">
        <v>15309</v>
      </c>
      <c r="L1059" s="6" t="s">
        <v>11604</v>
      </c>
      <c r="M1059" s="6" t="s">
        <v>6195</v>
      </c>
      <c r="O1059" s="6" t="s">
        <v>13098</v>
      </c>
      <c r="R1059" s="6" t="s">
        <v>15318</v>
      </c>
      <c r="S1059" s="6" t="s">
        <v>15237</v>
      </c>
      <c r="T1059" s="6" t="s">
        <v>15237</v>
      </c>
      <c r="U1059" s="6" t="s">
        <v>15310</v>
      </c>
      <c r="W1059" s="6" t="s">
        <v>15345</v>
      </c>
      <c r="X1059" s="6" t="s">
        <v>15314</v>
      </c>
    </row>
    <row r="1060" spans="1:24">
      <c r="A1060" s="21" t="s">
        <v>1946</v>
      </c>
      <c r="B1060" s="6" t="s">
        <v>1948</v>
      </c>
      <c r="C1060" s="6" t="s">
        <v>1947</v>
      </c>
      <c r="D1060" s="6" t="s">
        <v>1948</v>
      </c>
      <c r="E1060" s="6" t="s">
        <v>1948</v>
      </c>
      <c r="H1060" s="6" t="s">
        <v>7798</v>
      </c>
      <c r="I1060" s="6" t="s">
        <v>11605</v>
      </c>
      <c r="J1060" s="6" t="s">
        <v>15309</v>
      </c>
      <c r="L1060" s="6" t="s">
        <v>11604</v>
      </c>
      <c r="M1060" s="6" t="s">
        <v>6195</v>
      </c>
      <c r="O1060" s="6" t="s">
        <v>13097</v>
      </c>
      <c r="R1060" s="6" t="s">
        <v>15310</v>
      </c>
      <c r="S1060" s="6" t="s">
        <v>6195</v>
      </c>
      <c r="U1060" s="6" t="s">
        <v>15310</v>
      </c>
      <c r="W1060" s="6" t="s">
        <v>15345</v>
      </c>
      <c r="X1060" s="6" t="s">
        <v>15314</v>
      </c>
    </row>
    <row r="1061" spans="1:24">
      <c r="A1061" s="21" t="s">
        <v>1749</v>
      </c>
      <c r="B1061" s="6" t="s">
        <v>1751</v>
      </c>
      <c r="D1061" s="6" t="s">
        <v>1751</v>
      </c>
      <c r="E1061" s="6" t="s">
        <v>17046</v>
      </c>
      <c r="F1061" s="6" t="s">
        <v>17208</v>
      </c>
      <c r="G1061" s="6" t="s">
        <v>17209</v>
      </c>
      <c r="H1061" s="6" t="s">
        <v>6313</v>
      </c>
      <c r="I1061" s="6" t="s">
        <v>11606</v>
      </c>
      <c r="J1061" s="6" t="s">
        <v>15309</v>
      </c>
      <c r="K1061" s="6" t="s">
        <v>11993</v>
      </c>
      <c r="L1061" s="6" t="s">
        <v>11604</v>
      </c>
      <c r="M1061" s="6" t="s">
        <v>5962</v>
      </c>
      <c r="N1061" s="6">
        <v>400059</v>
      </c>
      <c r="O1061" s="6" t="s">
        <v>12995</v>
      </c>
      <c r="R1061" s="6" t="s">
        <v>15318</v>
      </c>
      <c r="S1061" s="6" t="s">
        <v>15237</v>
      </c>
      <c r="T1061" s="6" t="s">
        <v>15237</v>
      </c>
      <c r="U1061" s="6" t="s">
        <v>15310</v>
      </c>
      <c r="W1061" s="6" t="s">
        <v>15311</v>
      </c>
      <c r="X1061" s="6" t="s">
        <v>15369</v>
      </c>
    </row>
    <row r="1062" spans="1:24">
      <c r="A1062" s="21" t="s">
        <v>1749</v>
      </c>
      <c r="B1062" s="6" t="s">
        <v>1751</v>
      </c>
      <c r="C1062" s="6" t="s">
        <v>1750</v>
      </c>
      <c r="D1062" s="6" t="s">
        <v>1751</v>
      </c>
      <c r="E1062" s="6" t="s">
        <v>7618</v>
      </c>
      <c r="F1062" s="6" t="s">
        <v>7271</v>
      </c>
      <c r="G1062" s="6" t="s">
        <v>6321</v>
      </c>
      <c r="H1062" s="6" t="s">
        <v>6321</v>
      </c>
      <c r="I1062" s="6" t="s">
        <v>11606</v>
      </c>
      <c r="J1062" s="6" t="s">
        <v>15309</v>
      </c>
      <c r="K1062" s="6" t="s">
        <v>11993</v>
      </c>
      <c r="L1062" s="6" t="s">
        <v>11604</v>
      </c>
      <c r="M1062" s="6" t="s">
        <v>5962</v>
      </c>
      <c r="N1062" s="6">
        <v>401506</v>
      </c>
      <c r="O1062" s="6" t="s">
        <v>13068</v>
      </c>
      <c r="R1062" s="6" t="s">
        <v>15310</v>
      </c>
      <c r="S1062" s="6" t="s">
        <v>5962</v>
      </c>
      <c r="U1062" s="6" t="s">
        <v>15310</v>
      </c>
      <c r="W1062" s="6" t="s">
        <v>15311</v>
      </c>
      <c r="X1062" s="6" t="s">
        <v>15369</v>
      </c>
    </row>
    <row r="1063" spans="1:24">
      <c r="A1063" s="21" t="s">
        <v>1699</v>
      </c>
      <c r="B1063" s="6" t="s">
        <v>1701</v>
      </c>
      <c r="D1063" s="6" t="s">
        <v>1701</v>
      </c>
      <c r="E1063" s="6" t="s">
        <v>17210</v>
      </c>
      <c r="F1063" s="6" t="s">
        <v>7567</v>
      </c>
      <c r="H1063" s="6" t="s">
        <v>7568</v>
      </c>
      <c r="I1063" s="6" t="s">
        <v>11605</v>
      </c>
      <c r="J1063" s="6" t="s">
        <v>15309</v>
      </c>
      <c r="K1063" s="6" t="s">
        <v>11974</v>
      </c>
      <c r="L1063" s="6" t="s">
        <v>11604</v>
      </c>
      <c r="M1063" s="6" t="s">
        <v>6768</v>
      </c>
      <c r="N1063" s="6">
        <v>781001</v>
      </c>
      <c r="O1063" s="6" t="s">
        <v>13059</v>
      </c>
      <c r="R1063" s="6" t="s">
        <v>15318</v>
      </c>
      <c r="S1063" s="6" t="s">
        <v>15237</v>
      </c>
      <c r="T1063" s="6" t="s">
        <v>15237</v>
      </c>
      <c r="U1063" s="6" t="s">
        <v>15310</v>
      </c>
      <c r="W1063" s="6" t="s">
        <v>15334</v>
      </c>
      <c r="X1063" s="6" t="s">
        <v>15338</v>
      </c>
    </row>
    <row r="1064" spans="1:24">
      <c r="A1064" s="21" t="s">
        <v>1699</v>
      </c>
      <c r="B1064" s="6" t="s">
        <v>1701</v>
      </c>
      <c r="C1064" s="6" t="s">
        <v>1700</v>
      </c>
      <c r="D1064" s="6" t="s">
        <v>1701</v>
      </c>
      <c r="E1064" s="6" t="s">
        <v>7566</v>
      </c>
      <c r="F1064" s="6" t="s">
        <v>7567</v>
      </c>
      <c r="H1064" s="6" t="s">
        <v>7568</v>
      </c>
      <c r="I1064" s="6" t="s">
        <v>11605</v>
      </c>
      <c r="J1064" s="6" t="s">
        <v>15309</v>
      </c>
      <c r="K1064" s="6" t="s">
        <v>11974</v>
      </c>
      <c r="L1064" s="6" t="s">
        <v>11604</v>
      </c>
      <c r="M1064" s="6" t="s">
        <v>6768</v>
      </c>
      <c r="N1064" s="6">
        <v>781001</v>
      </c>
      <c r="O1064" s="6">
        <v>9827045907</v>
      </c>
      <c r="R1064" s="6" t="s">
        <v>15310</v>
      </c>
      <c r="S1064" s="6" t="s">
        <v>6768</v>
      </c>
      <c r="U1064" s="6" t="s">
        <v>15310</v>
      </c>
      <c r="W1064" s="6" t="s">
        <v>15334</v>
      </c>
      <c r="X1064" s="6" t="s">
        <v>15338</v>
      </c>
    </row>
    <row r="1065" spans="1:24">
      <c r="A1065" s="21" t="s">
        <v>1631</v>
      </c>
      <c r="B1065" s="6" t="s">
        <v>1633</v>
      </c>
      <c r="D1065" s="6" t="s">
        <v>1633</v>
      </c>
      <c r="E1065" s="6" t="s">
        <v>17211</v>
      </c>
      <c r="F1065" s="6" t="s">
        <v>7507</v>
      </c>
      <c r="G1065" s="6" t="s">
        <v>7508</v>
      </c>
      <c r="H1065" s="6" t="s">
        <v>6313</v>
      </c>
      <c r="I1065" s="6" t="s">
        <v>11606</v>
      </c>
      <c r="J1065" s="6" t="s">
        <v>15309</v>
      </c>
      <c r="L1065" s="6" t="s">
        <v>11604</v>
      </c>
      <c r="M1065" s="6" t="s">
        <v>5962</v>
      </c>
      <c r="N1065" s="6">
        <v>400081</v>
      </c>
      <c r="O1065" s="6" t="s">
        <v>13044</v>
      </c>
      <c r="R1065" s="6" t="s">
        <v>15318</v>
      </c>
      <c r="S1065" s="6" t="s">
        <v>15237</v>
      </c>
      <c r="T1065" s="6" t="s">
        <v>15237</v>
      </c>
      <c r="U1065" s="6" t="s">
        <v>15310</v>
      </c>
      <c r="W1065" s="6" t="s">
        <v>15311</v>
      </c>
      <c r="X1065" s="6" t="s">
        <v>15358</v>
      </c>
    </row>
    <row r="1066" spans="1:24">
      <c r="A1066" s="21" t="s">
        <v>1631</v>
      </c>
      <c r="B1066" s="6" t="s">
        <v>1633</v>
      </c>
      <c r="C1066" s="6" t="s">
        <v>1632</v>
      </c>
      <c r="D1066" s="6" t="s">
        <v>1633</v>
      </c>
      <c r="E1066" s="6" t="s">
        <v>7506</v>
      </c>
      <c r="F1066" s="6" t="s">
        <v>7507</v>
      </c>
      <c r="G1066" s="6" t="s">
        <v>7508</v>
      </c>
      <c r="I1066" s="6" t="s">
        <v>11606</v>
      </c>
      <c r="J1066" s="6" t="s">
        <v>15309</v>
      </c>
      <c r="L1066" s="6" t="s">
        <v>11604</v>
      </c>
      <c r="M1066" s="6" t="s">
        <v>5962</v>
      </c>
      <c r="O1066" s="6" t="s">
        <v>13043</v>
      </c>
      <c r="R1066" s="6" t="s">
        <v>15310</v>
      </c>
      <c r="S1066" s="6" t="s">
        <v>5962</v>
      </c>
      <c r="U1066" s="6" t="s">
        <v>15310</v>
      </c>
      <c r="W1066" s="6" t="s">
        <v>15311</v>
      </c>
      <c r="X1066" s="6" t="s">
        <v>15358</v>
      </c>
    </row>
    <row r="1067" spans="1:24">
      <c r="A1067" s="21" t="s">
        <v>1778</v>
      </c>
      <c r="B1067" s="6" t="s">
        <v>1780</v>
      </c>
      <c r="D1067" s="6" t="s">
        <v>1780</v>
      </c>
      <c r="E1067" s="6" t="s">
        <v>17212</v>
      </c>
      <c r="F1067" s="6" t="s">
        <v>17213</v>
      </c>
      <c r="G1067" s="6" t="s">
        <v>7646</v>
      </c>
      <c r="H1067" s="6" t="s">
        <v>8572</v>
      </c>
      <c r="I1067" s="6" t="s">
        <v>11605</v>
      </c>
      <c r="J1067" s="6" t="s">
        <v>15309</v>
      </c>
      <c r="K1067" s="6" t="s">
        <v>17214</v>
      </c>
      <c r="L1067" s="6" t="s">
        <v>11604</v>
      </c>
      <c r="M1067" s="6" t="s">
        <v>5962</v>
      </c>
      <c r="N1067" s="6">
        <v>411033</v>
      </c>
      <c r="O1067" s="6">
        <v>9822415931</v>
      </c>
      <c r="R1067" s="6" t="s">
        <v>15318</v>
      </c>
      <c r="S1067" s="6" t="s">
        <v>15237</v>
      </c>
      <c r="T1067" s="6" t="s">
        <v>15237</v>
      </c>
      <c r="U1067" s="6" t="s">
        <v>15310</v>
      </c>
      <c r="W1067" s="6" t="s">
        <v>15345</v>
      </c>
      <c r="X1067" s="6" t="s">
        <v>15475</v>
      </c>
    </row>
    <row r="1068" spans="1:24">
      <c r="A1068" s="21" t="s">
        <v>1778</v>
      </c>
      <c r="B1068" s="6" t="s">
        <v>1780</v>
      </c>
      <c r="C1068" s="6" t="s">
        <v>1779</v>
      </c>
      <c r="D1068" s="6" t="s">
        <v>1780</v>
      </c>
      <c r="E1068" s="6" t="s">
        <v>7644</v>
      </c>
      <c r="F1068" s="6" t="s">
        <v>7645</v>
      </c>
      <c r="G1068" s="6" t="s">
        <v>7646</v>
      </c>
      <c r="H1068" s="6" t="s">
        <v>6089</v>
      </c>
      <c r="I1068" s="6" t="s">
        <v>11605</v>
      </c>
      <c r="J1068" s="6" t="s">
        <v>15309</v>
      </c>
      <c r="K1068" s="6" t="s">
        <v>12001</v>
      </c>
      <c r="L1068" s="6" t="s">
        <v>11604</v>
      </c>
      <c r="M1068" s="6" t="s">
        <v>5962</v>
      </c>
      <c r="N1068" s="6" t="s">
        <v>11673</v>
      </c>
      <c r="O1068" s="6">
        <v>9824060474</v>
      </c>
      <c r="R1068" s="6" t="s">
        <v>15310</v>
      </c>
      <c r="S1068" s="6" t="s">
        <v>5962</v>
      </c>
      <c r="U1068" s="6" t="s">
        <v>15310</v>
      </c>
      <c r="W1068" s="6" t="s">
        <v>15345</v>
      </c>
      <c r="X1068" s="6" t="s">
        <v>15475</v>
      </c>
    </row>
    <row r="1069" spans="1:24">
      <c r="A1069" s="21" t="s">
        <v>1731</v>
      </c>
      <c r="B1069" s="6" t="s">
        <v>1733</v>
      </c>
      <c r="D1069" s="6" t="s">
        <v>1733</v>
      </c>
      <c r="E1069" s="6" t="s">
        <v>7604</v>
      </c>
      <c r="F1069" s="6" t="s">
        <v>7605</v>
      </c>
      <c r="G1069" s="6" t="s">
        <v>6824</v>
      </c>
      <c r="H1069" s="6" t="s">
        <v>6089</v>
      </c>
      <c r="I1069" s="6" t="s">
        <v>11606</v>
      </c>
      <c r="J1069" s="6" t="s">
        <v>15309</v>
      </c>
      <c r="L1069" s="6" t="s">
        <v>11604</v>
      </c>
      <c r="M1069" s="6" t="s">
        <v>5962</v>
      </c>
      <c r="O1069" s="6">
        <v>9822577473</v>
      </c>
      <c r="R1069" s="6" t="s">
        <v>15318</v>
      </c>
      <c r="S1069" s="6" t="s">
        <v>15237</v>
      </c>
      <c r="T1069" s="6" t="s">
        <v>15237</v>
      </c>
      <c r="U1069" s="6" t="s">
        <v>15310</v>
      </c>
      <c r="W1069" s="6" t="s">
        <v>15311</v>
      </c>
      <c r="X1069" s="6" t="s">
        <v>15330</v>
      </c>
    </row>
    <row r="1070" spans="1:24">
      <c r="A1070" s="21" t="s">
        <v>1731</v>
      </c>
      <c r="B1070" s="6" t="s">
        <v>1733</v>
      </c>
      <c r="C1070" s="6" t="s">
        <v>1732</v>
      </c>
      <c r="D1070" s="6" t="s">
        <v>1733</v>
      </c>
      <c r="E1070" s="6" t="s">
        <v>7604</v>
      </c>
      <c r="F1070" s="6" t="s">
        <v>7605</v>
      </c>
      <c r="G1070" s="6" t="s">
        <v>6824</v>
      </c>
      <c r="H1070" s="6" t="s">
        <v>6089</v>
      </c>
      <c r="I1070" s="6" t="s">
        <v>11606</v>
      </c>
      <c r="J1070" s="6" t="s">
        <v>15309</v>
      </c>
      <c r="L1070" s="6" t="s">
        <v>11604</v>
      </c>
      <c r="M1070" s="6" t="s">
        <v>5962</v>
      </c>
      <c r="R1070" s="6" t="s">
        <v>15310</v>
      </c>
      <c r="S1070" s="6" t="s">
        <v>5962</v>
      </c>
      <c r="U1070" s="6" t="s">
        <v>15310</v>
      </c>
      <c r="W1070" s="6" t="s">
        <v>15311</v>
      </c>
      <c r="X1070" s="6" t="s">
        <v>15330</v>
      </c>
    </row>
    <row r="1071" spans="1:24">
      <c r="A1071" s="21" t="s">
        <v>1702</v>
      </c>
      <c r="B1071" s="6" t="s">
        <v>1704</v>
      </c>
      <c r="D1071" s="6" t="s">
        <v>1704</v>
      </c>
      <c r="E1071" s="6" t="s">
        <v>17215</v>
      </c>
      <c r="F1071" s="6" t="s">
        <v>6007</v>
      </c>
      <c r="H1071" s="6" t="s">
        <v>6007</v>
      </c>
      <c r="I1071" s="6" t="s">
        <v>11610</v>
      </c>
      <c r="J1071" s="6" t="s">
        <v>15309</v>
      </c>
      <c r="L1071" s="6" t="s">
        <v>11604</v>
      </c>
      <c r="M1071" s="6" t="s">
        <v>6008</v>
      </c>
      <c r="N1071" s="6">
        <v>110087</v>
      </c>
      <c r="O1071" s="6">
        <v>9818022383</v>
      </c>
      <c r="R1071" s="6" t="s">
        <v>15318</v>
      </c>
      <c r="S1071" s="6" t="s">
        <v>15237</v>
      </c>
      <c r="T1071" s="6" t="s">
        <v>15237</v>
      </c>
      <c r="U1071" s="6" t="s">
        <v>15310</v>
      </c>
      <c r="W1071" s="6" t="s">
        <v>15311</v>
      </c>
      <c r="X1071" s="6" t="s">
        <v>15314</v>
      </c>
    </row>
    <row r="1072" spans="1:24">
      <c r="A1072" s="21" t="s">
        <v>1702</v>
      </c>
      <c r="B1072" s="6" t="s">
        <v>1704</v>
      </c>
      <c r="C1072" s="6" t="s">
        <v>1703</v>
      </c>
      <c r="D1072" s="6" t="s">
        <v>1704</v>
      </c>
      <c r="E1072" s="6" t="s">
        <v>7569</v>
      </c>
      <c r="F1072" s="6" t="s">
        <v>6007</v>
      </c>
      <c r="H1072" s="6" t="s">
        <v>6007</v>
      </c>
      <c r="I1072" s="6" t="s">
        <v>11610</v>
      </c>
      <c r="J1072" s="6" t="s">
        <v>15309</v>
      </c>
      <c r="K1072" s="6" t="s">
        <v>11976</v>
      </c>
      <c r="L1072" s="6" t="s">
        <v>11604</v>
      </c>
      <c r="M1072" s="6" t="s">
        <v>6008</v>
      </c>
      <c r="N1072" s="6" t="s">
        <v>11975</v>
      </c>
      <c r="O1072" s="6" t="s">
        <v>13059</v>
      </c>
      <c r="R1072" s="6" t="s">
        <v>15310</v>
      </c>
      <c r="S1072" s="6" t="s">
        <v>6008</v>
      </c>
      <c r="U1072" s="6" t="s">
        <v>15310</v>
      </c>
      <c r="W1072" s="6" t="s">
        <v>15311</v>
      </c>
      <c r="X1072" s="6" t="s">
        <v>15314</v>
      </c>
    </row>
    <row r="1073" spans="1:24">
      <c r="A1073" s="21" t="s">
        <v>1702</v>
      </c>
      <c r="B1073" s="6" t="s">
        <v>1704</v>
      </c>
      <c r="C1073" s="6" t="s">
        <v>1705</v>
      </c>
      <c r="D1073" s="6" t="s">
        <v>1704</v>
      </c>
      <c r="E1073" s="6" t="s">
        <v>7570</v>
      </c>
      <c r="F1073" s="6" t="s">
        <v>6007</v>
      </c>
      <c r="H1073" s="6" t="s">
        <v>6007</v>
      </c>
      <c r="I1073" s="6" t="s">
        <v>11610</v>
      </c>
      <c r="J1073" s="6" t="s">
        <v>15309</v>
      </c>
      <c r="L1073" s="6" t="s">
        <v>11604</v>
      </c>
      <c r="M1073" s="6" t="s">
        <v>6008</v>
      </c>
      <c r="N1073" s="6">
        <v>110087</v>
      </c>
      <c r="O1073" s="6">
        <v>9818022383</v>
      </c>
      <c r="R1073" s="6" t="s">
        <v>15310</v>
      </c>
      <c r="S1073" s="6" t="s">
        <v>6008</v>
      </c>
      <c r="U1073" s="6" t="s">
        <v>15310</v>
      </c>
      <c r="W1073" s="6" t="s">
        <v>15311</v>
      </c>
      <c r="X1073" s="6" t="s">
        <v>15314</v>
      </c>
    </row>
    <row r="1074" spans="1:24">
      <c r="A1074" s="21" t="s">
        <v>1760</v>
      </c>
      <c r="B1074" s="6" t="s">
        <v>1762</v>
      </c>
      <c r="D1074" s="6" t="s">
        <v>1762</v>
      </c>
      <c r="E1074" s="6" t="s">
        <v>7628</v>
      </c>
      <c r="F1074" s="6" t="s">
        <v>7629</v>
      </c>
      <c r="G1074" s="6" t="s">
        <v>7630</v>
      </c>
      <c r="H1074" s="6" t="s">
        <v>6007</v>
      </c>
      <c r="I1074" s="6" t="s">
        <v>11610</v>
      </c>
      <c r="J1074" s="6" t="s">
        <v>15309</v>
      </c>
      <c r="K1074" s="6" t="s">
        <v>11976</v>
      </c>
      <c r="L1074" s="6" t="s">
        <v>11604</v>
      </c>
      <c r="M1074" s="6" t="s">
        <v>6008</v>
      </c>
      <c r="N1074" s="6">
        <v>110087</v>
      </c>
      <c r="O1074" s="6">
        <v>9818022383</v>
      </c>
      <c r="R1074" s="6" t="s">
        <v>15318</v>
      </c>
      <c r="S1074" s="6" t="s">
        <v>15237</v>
      </c>
      <c r="T1074" s="6" t="s">
        <v>15237</v>
      </c>
      <c r="U1074" s="6" t="s">
        <v>15310</v>
      </c>
      <c r="W1074" s="6" t="s">
        <v>15311</v>
      </c>
      <c r="X1074" s="6" t="s">
        <v>15314</v>
      </c>
    </row>
    <row r="1075" spans="1:24">
      <c r="A1075" s="21" t="s">
        <v>1760</v>
      </c>
      <c r="B1075" s="6" t="s">
        <v>1762</v>
      </c>
      <c r="C1075" s="6" t="s">
        <v>1761</v>
      </c>
      <c r="D1075" s="6" t="s">
        <v>1762</v>
      </c>
      <c r="E1075" s="6" t="s">
        <v>7628</v>
      </c>
      <c r="F1075" s="6" t="s">
        <v>7629</v>
      </c>
      <c r="G1075" s="6" t="s">
        <v>7630</v>
      </c>
      <c r="H1075" s="6" t="s">
        <v>6007</v>
      </c>
      <c r="I1075" s="6" t="s">
        <v>11610</v>
      </c>
      <c r="J1075" s="6" t="s">
        <v>15309</v>
      </c>
      <c r="K1075" s="6" t="s">
        <v>11976</v>
      </c>
      <c r="L1075" s="6" t="s">
        <v>11604</v>
      </c>
      <c r="M1075" s="6" t="s">
        <v>6008</v>
      </c>
      <c r="N1075" s="6">
        <v>110087</v>
      </c>
      <c r="R1075" s="6" t="s">
        <v>15310</v>
      </c>
      <c r="S1075" s="6" t="s">
        <v>6008</v>
      </c>
      <c r="U1075" s="6" t="s">
        <v>15310</v>
      </c>
      <c r="W1075" s="6" t="s">
        <v>15311</v>
      </c>
      <c r="X1075" s="6" t="s">
        <v>15314</v>
      </c>
    </row>
    <row r="1076" spans="1:24">
      <c r="A1076" s="21" t="s">
        <v>1743</v>
      </c>
      <c r="B1076" s="6" t="s">
        <v>1745</v>
      </c>
      <c r="D1076" s="6" t="s">
        <v>1745</v>
      </c>
      <c r="E1076" s="6" t="s">
        <v>7613</v>
      </c>
      <c r="F1076" s="6" t="s">
        <v>7614</v>
      </c>
      <c r="H1076" s="6" t="s">
        <v>6007</v>
      </c>
      <c r="I1076" s="6" t="s">
        <v>11610</v>
      </c>
      <c r="J1076" s="6" t="s">
        <v>15309</v>
      </c>
      <c r="K1076" s="6" t="s">
        <v>11991</v>
      </c>
      <c r="L1076" s="6" t="s">
        <v>11604</v>
      </c>
      <c r="M1076" s="6" t="s">
        <v>6008</v>
      </c>
      <c r="N1076" s="6">
        <v>110055</v>
      </c>
      <c r="O1076" s="6">
        <v>9818463702</v>
      </c>
      <c r="R1076" s="6" t="s">
        <v>15318</v>
      </c>
      <c r="S1076" s="6" t="s">
        <v>15237</v>
      </c>
      <c r="T1076" s="6" t="s">
        <v>15237</v>
      </c>
      <c r="U1076" s="6" t="s">
        <v>15310</v>
      </c>
      <c r="W1076" s="6" t="s">
        <v>15311</v>
      </c>
      <c r="X1076" s="6" t="s">
        <v>15321</v>
      </c>
    </row>
    <row r="1077" spans="1:24">
      <c r="A1077" s="21" t="s">
        <v>1743</v>
      </c>
      <c r="B1077" s="6" t="s">
        <v>1745</v>
      </c>
      <c r="C1077" s="6" t="s">
        <v>1744</v>
      </c>
      <c r="D1077" s="6" t="s">
        <v>1745</v>
      </c>
      <c r="E1077" s="6" t="s">
        <v>7613</v>
      </c>
      <c r="F1077" s="6" t="s">
        <v>7614</v>
      </c>
      <c r="H1077" s="6" t="s">
        <v>6007</v>
      </c>
      <c r="I1077" s="6" t="s">
        <v>11610</v>
      </c>
      <c r="J1077" s="6" t="s">
        <v>15309</v>
      </c>
      <c r="K1077" s="6" t="s">
        <v>11991</v>
      </c>
      <c r="L1077" s="6" t="s">
        <v>11604</v>
      </c>
      <c r="M1077" s="6" t="s">
        <v>6008</v>
      </c>
      <c r="N1077" s="6">
        <v>110055</v>
      </c>
      <c r="O1077" s="6">
        <v>9833950675</v>
      </c>
      <c r="R1077" s="6" t="s">
        <v>15310</v>
      </c>
      <c r="S1077" s="6" t="s">
        <v>6008</v>
      </c>
      <c r="U1077" s="6" t="s">
        <v>15310</v>
      </c>
      <c r="W1077" s="6" t="s">
        <v>15311</v>
      </c>
      <c r="X1077" s="6" t="s">
        <v>15321</v>
      </c>
    </row>
    <row r="1078" spans="1:24">
      <c r="A1078" s="21" t="s">
        <v>1634</v>
      </c>
      <c r="B1078" s="6" t="s">
        <v>1636</v>
      </c>
      <c r="D1078" s="6" t="s">
        <v>1636</v>
      </c>
      <c r="E1078" s="6" t="s">
        <v>17216</v>
      </c>
      <c r="F1078" s="6" t="s">
        <v>17217</v>
      </c>
      <c r="H1078" s="6" t="s">
        <v>6436</v>
      </c>
      <c r="I1078" s="6" t="s">
        <v>11618</v>
      </c>
      <c r="J1078" s="6" t="s">
        <v>15309</v>
      </c>
      <c r="L1078" s="6" t="s">
        <v>11604</v>
      </c>
      <c r="M1078" s="6" t="s">
        <v>6129</v>
      </c>
      <c r="N1078" s="6">
        <v>6411604</v>
      </c>
      <c r="O1078" s="6" t="s">
        <v>13045</v>
      </c>
      <c r="P1078" s="6">
        <v>5300</v>
      </c>
      <c r="R1078" s="6" t="s">
        <v>15318</v>
      </c>
      <c r="S1078" s="6" t="s">
        <v>15237</v>
      </c>
      <c r="T1078" s="6" t="s">
        <v>15237</v>
      </c>
      <c r="U1078" s="6" t="s">
        <v>15310</v>
      </c>
      <c r="W1078" s="6" t="s">
        <v>15311</v>
      </c>
      <c r="X1078" s="6" t="s">
        <v>15314</v>
      </c>
    </row>
    <row r="1079" spans="1:24">
      <c r="A1079" s="21" t="s">
        <v>1634</v>
      </c>
      <c r="B1079" s="6" t="s">
        <v>1636</v>
      </c>
      <c r="C1079" s="6" t="s">
        <v>1635</v>
      </c>
      <c r="D1079" s="6" t="s">
        <v>1636</v>
      </c>
      <c r="E1079" s="6" t="s">
        <v>7509</v>
      </c>
      <c r="F1079" s="6" t="s">
        <v>7510</v>
      </c>
      <c r="H1079" s="6" t="s">
        <v>6436</v>
      </c>
      <c r="I1079" s="6" t="s">
        <v>11618</v>
      </c>
      <c r="J1079" s="6" t="s">
        <v>15309</v>
      </c>
      <c r="L1079" s="6" t="s">
        <v>11604</v>
      </c>
      <c r="M1079" s="6" t="s">
        <v>6129</v>
      </c>
      <c r="N1079" s="6">
        <v>6411604</v>
      </c>
      <c r="O1079" s="6" t="s">
        <v>13044</v>
      </c>
      <c r="R1079" s="6" t="s">
        <v>15310</v>
      </c>
      <c r="S1079" s="6" t="s">
        <v>6129</v>
      </c>
      <c r="U1079" s="6" t="s">
        <v>15310</v>
      </c>
      <c r="W1079" s="6" t="s">
        <v>15311</v>
      </c>
      <c r="X1079" s="6" t="s">
        <v>15314</v>
      </c>
    </row>
    <row r="1080" spans="1:24">
      <c r="A1080" s="21" t="s">
        <v>1706</v>
      </c>
      <c r="B1080" s="6" t="s">
        <v>1708</v>
      </c>
      <c r="D1080" s="6" t="s">
        <v>1708</v>
      </c>
      <c r="E1080" s="6" t="s">
        <v>17218</v>
      </c>
      <c r="F1080" s="6" t="s">
        <v>17219</v>
      </c>
      <c r="G1080" s="6" t="s">
        <v>17220</v>
      </c>
      <c r="H1080" s="6" t="s">
        <v>6118</v>
      </c>
      <c r="I1080" s="6" t="s">
        <v>11618</v>
      </c>
      <c r="J1080" s="6" t="s">
        <v>15309</v>
      </c>
      <c r="K1080" s="6" t="s">
        <v>12337</v>
      </c>
      <c r="L1080" s="6" t="s">
        <v>11604</v>
      </c>
      <c r="M1080" s="6" t="s">
        <v>5970</v>
      </c>
      <c r="N1080" s="6">
        <v>500004</v>
      </c>
      <c r="O1080" s="6">
        <v>9440633078</v>
      </c>
      <c r="R1080" s="6" t="s">
        <v>15318</v>
      </c>
      <c r="S1080" s="6" t="s">
        <v>15237</v>
      </c>
      <c r="T1080" s="6" t="s">
        <v>15237</v>
      </c>
      <c r="U1080" s="6" t="s">
        <v>15310</v>
      </c>
      <c r="W1080" s="6" t="s">
        <v>15311</v>
      </c>
      <c r="X1080" s="6" t="s">
        <v>15407</v>
      </c>
    </row>
    <row r="1081" spans="1:24">
      <c r="A1081" s="21" t="s">
        <v>1706</v>
      </c>
      <c r="B1081" s="6" t="s">
        <v>1708</v>
      </c>
      <c r="C1081" s="6" t="s">
        <v>1707</v>
      </c>
      <c r="D1081" s="6" t="s">
        <v>1708</v>
      </c>
      <c r="E1081" s="6" t="s">
        <v>7571</v>
      </c>
      <c r="F1081" s="6" t="s">
        <v>7572</v>
      </c>
      <c r="G1081" s="6" t="s">
        <v>7573</v>
      </c>
      <c r="H1081" s="6" t="s">
        <v>7574</v>
      </c>
      <c r="I1081" s="6" t="s">
        <v>11618</v>
      </c>
      <c r="J1081" s="6" t="s">
        <v>15309</v>
      </c>
      <c r="K1081" s="6" t="s">
        <v>11977</v>
      </c>
      <c r="L1081" s="6" t="s">
        <v>11604</v>
      </c>
      <c r="M1081" s="6" t="s">
        <v>5970</v>
      </c>
      <c r="N1081" s="6">
        <v>500077</v>
      </c>
      <c r="O1081" s="6" t="s">
        <v>13060</v>
      </c>
      <c r="R1081" s="6" t="s">
        <v>15310</v>
      </c>
      <c r="S1081" s="6" t="s">
        <v>5970</v>
      </c>
      <c r="U1081" s="6" t="s">
        <v>15310</v>
      </c>
      <c r="W1081" s="6" t="s">
        <v>15311</v>
      </c>
      <c r="X1081" s="6" t="s">
        <v>15407</v>
      </c>
    </row>
    <row r="1082" spans="1:24">
      <c r="A1082" s="21" t="s">
        <v>1795</v>
      </c>
      <c r="B1082" s="6" t="s">
        <v>1797</v>
      </c>
      <c r="D1082" s="6" t="s">
        <v>1797</v>
      </c>
      <c r="E1082" s="6" t="s">
        <v>17221</v>
      </c>
      <c r="F1082" s="6" t="s">
        <v>7662</v>
      </c>
      <c r="G1082" s="6" t="s">
        <v>17222</v>
      </c>
      <c r="H1082" s="6" t="s">
        <v>7664</v>
      </c>
      <c r="I1082" s="6" t="s">
        <v>11610</v>
      </c>
      <c r="J1082" s="6" t="s">
        <v>15309</v>
      </c>
      <c r="L1082" s="6" t="s">
        <v>11604</v>
      </c>
      <c r="M1082" s="6" t="s">
        <v>6195</v>
      </c>
      <c r="N1082" s="6">
        <v>122001</v>
      </c>
      <c r="O1082" s="6" t="s">
        <v>13071</v>
      </c>
      <c r="R1082" s="6" t="s">
        <v>15318</v>
      </c>
      <c r="S1082" s="6" t="s">
        <v>15237</v>
      </c>
      <c r="T1082" s="6" t="s">
        <v>15237</v>
      </c>
      <c r="U1082" s="6" t="s">
        <v>15310</v>
      </c>
      <c r="W1082" s="6" t="s">
        <v>15311</v>
      </c>
      <c r="X1082" s="6" t="s">
        <v>15381</v>
      </c>
    </row>
    <row r="1083" spans="1:24">
      <c r="A1083" s="21" t="s">
        <v>1795</v>
      </c>
      <c r="B1083" s="6" t="s">
        <v>1797</v>
      </c>
      <c r="C1083" s="6" t="s">
        <v>1796</v>
      </c>
      <c r="D1083" s="6" t="s">
        <v>1797</v>
      </c>
      <c r="E1083" s="6" t="s">
        <v>7661</v>
      </c>
      <c r="F1083" s="6" t="s">
        <v>7662</v>
      </c>
      <c r="G1083" s="6" t="s">
        <v>7663</v>
      </c>
      <c r="H1083" s="6" t="s">
        <v>7664</v>
      </c>
      <c r="I1083" s="6" t="s">
        <v>11610</v>
      </c>
      <c r="J1083" s="6" t="s">
        <v>15309</v>
      </c>
      <c r="K1083" s="6" t="s">
        <v>12006</v>
      </c>
      <c r="L1083" s="6" t="s">
        <v>11604</v>
      </c>
      <c r="M1083" s="6" t="s">
        <v>6195</v>
      </c>
      <c r="N1083" s="6">
        <v>122001</v>
      </c>
      <c r="O1083" s="6">
        <v>9899708767</v>
      </c>
      <c r="R1083" s="6" t="s">
        <v>15310</v>
      </c>
      <c r="S1083" s="6" t="s">
        <v>6195</v>
      </c>
      <c r="U1083" s="6" t="s">
        <v>15310</v>
      </c>
      <c r="W1083" s="6" t="s">
        <v>15311</v>
      </c>
      <c r="X1083" s="6" t="s">
        <v>15381</v>
      </c>
    </row>
    <row r="1084" spans="1:24">
      <c r="A1084" s="21" t="s">
        <v>1642</v>
      </c>
      <c r="B1084" s="6" t="s">
        <v>1644</v>
      </c>
      <c r="D1084" s="6" t="s">
        <v>1644</v>
      </c>
      <c r="E1084" s="6" t="s">
        <v>7516</v>
      </c>
      <c r="F1084" s="6" t="s">
        <v>7517</v>
      </c>
      <c r="H1084" s="6" t="s">
        <v>6225</v>
      </c>
      <c r="I1084" s="6" t="s">
        <v>11618</v>
      </c>
      <c r="J1084" s="6" t="s">
        <v>15309</v>
      </c>
      <c r="L1084" s="6" t="s">
        <v>11604</v>
      </c>
      <c r="M1084" s="6" t="s">
        <v>6129</v>
      </c>
      <c r="N1084" s="6">
        <v>600005</v>
      </c>
      <c r="O1084" s="6" t="s">
        <v>13047</v>
      </c>
      <c r="R1084" s="6" t="s">
        <v>15318</v>
      </c>
      <c r="S1084" s="6" t="s">
        <v>15237</v>
      </c>
      <c r="T1084" s="6" t="s">
        <v>15237</v>
      </c>
      <c r="U1084" s="6" t="s">
        <v>15310</v>
      </c>
      <c r="W1084" s="6" t="s">
        <v>15311</v>
      </c>
      <c r="X1084" s="6" t="s">
        <v>15314</v>
      </c>
    </row>
    <row r="1085" spans="1:24">
      <c r="A1085" s="21" t="s">
        <v>1642</v>
      </c>
      <c r="B1085" s="6" t="s">
        <v>1644</v>
      </c>
      <c r="C1085" s="6" t="s">
        <v>1643</v>
      </c>
      <c r="D1085" s="6" t="s">
        <v>1644</v>
      </c>
      <c r="E1085" s="6" t="s">
        <v>7516</v>
      </c>
      <c r="F1085" s="6" t="s">
        <v>7517</v>
      </c>
      <c r="I1085" s="6" t="s">
        <v>11618</v>
      </c>
      <c r="J1085" s="6" t="s">
        <v>15309</v>
      </c>
      <c r="L1085" s="6" t="s">
        <v>11604</v>
      </c>
      <c r="M1085" s="6" t="s">
        <v>6129</v>
      </c>
      <c r="O1085" s="6">
        <v>9490191874</v>
      </c>
      <c r="R1085" s="6" t="s">
        <v>15310</v>
      </c>
      <c r="S1085" s="6" t="s">
        <v>6129</v>
      </c>
      <c r="U1085" s="6" t="s">
        <v>15310</v>
      </c>
      <c r="W1085" s="6" t="s">
        <v>15311</v>
      </c>
      <c r="X1085" s="6" t="s">
        <v>15314</v>
      </c>
    </row>
    <row r="1086" spans="1:24">
      <c r="A1086" s="21" t="s">
        <v>1679</v>
      </c>
      <c r="B1086" s="6" t="s">
        <v>2490</v>
      </c>
      <c r="D1086" s="6" t="s">
        <v>2490</v>
      </c>
      <c r="E1086" s="6" t="s">
        <v>17223</v>
      </c>
      <c r="F1086" s="6" t="s">
        <v>17179</v>
      </c>
      <c r="H1086" s="6" t="s">
        <v>8265</v>
      </c>
      <c r="I1086" s="6" t="s">
        <v>11610</v>
      </c>
      <c r="J1086" s="6" t="s">
        <v>15309</v>
      </c>
      <c r="L1086" s="6" t="s">
        <v>11604</v>
      </c>
      <c r="M1086" s="6" t="s">
        <v>5975</v>
      </c>
      <c r="N1086" s="6">
        <v>247001</v>
      </c>
      <c r="O1086" s="6" t="s">
        <v>13056</v>
      </c>
      <c r="R1086" s="6" t="s">
        <v>15318</v>
      </c>
      <c r="S1086" s="6" t="s">
        <v>15237</v>
      </c>
      <c r="T1086" s="6" t="s">
        <v>15237</v>
      </c>
      <c r="U1086" s="6" t="s">
        <v>15310</v>
      </c>
      <c r="W1086" s="6" t="s">
        <v>15311</v>
      </c>
      <c r="X1086" s="6" t="s">
        <v>15321</v>
      </c>
    </row>
    <row r="1087" spans="1:24">
      <c r="A1087" s="21" t="s">
        <v>1679</v>
      </c>
      <c r="B1087" s="6" t="s">
        <v>2490</v>
      </c>
      <c r="C1087" s="6" t="s">
        <v>1680</v>
      </c>
      <c r="D1087" s="6" t="s">
        <v>1681</v>
      </c>
      <c r="E1087" s="6" t="s">
        <v>7546</v>
      </c>
      <c r="F1087" s="6" t="s">
        <v>7547</v>
      </c>
      <c r="I1087" s="6" t="s">
        <v>11610</v>
      </c>
      <c r="J1087" s="6" t="s">
        <v>15309</v>
      </c>
      <c r="L1087" s="6" t="s">
        <v>11604</v>
      </c>
      <c r="M1087" s="6" t="s">
        <v>5975</v>
      </c>
      <c r="O1087" s="6">
        <v>9891836031</v>
      </c>
      <c r="R1087" s="6" t="s">
        <v>15310</v>
      </c>
      <c r="S1087" s="6" t="s">
        <v>5975</v>
      </c>
      <c r="U1087" s="6" t="s">
        <v>15310</v>
      </c>
      <c r="W1087" s="6" t="s">
        <v>15311</v>
      </c>
      <c r="X1087" s="6" t="s">
        <v>15321</v>
      </c>
    </row>
    <row r="1088" spans="1:24">
      <c r="A1088" s="21" t="s">
        <v>1595</v>
      </c>
      <c r="B1088" s="6" t="s">
        <v>1597</v>
      </c>
      <c r="D1088" s="6" t="s">
        <v>1597</v>
      </c>
      <c r="E1088" s="6" t="s">
        <v>7480</v>
      </c>
      <c r="F1088" s="6" t="s">
        <v>7481</v>
      </c>
      <c r="G1088" s="6" t="s">
        <v>7482</v>
      </c>
      <c r="H1088" s="6" t="s">
        <v>6118</v>
      </c>
      <c r="I1088" s="6" t="s">
        <v>11618</v>
      </c>
      <c r="J1088" s="6" t="s">
        <v>15309</v>
      </c>
      <c r="L1088" s="6" t="s">
        <v>11604</v>
      </c>
      <c r="M1088" s="6" t="s">
        <v>5970</v>
      </c>
      <c r="N1088" s="6">
        <v>500027</v>
      </c>
      <c r="O1088" s="6" t="s">
        <v>14026</v>
      </c>
      <c r="R1088" s="6" t="s">
        <v>15318</v>
      </c>
      <c r="S1088" s="6" t="s">
        <v>15237</v>
      </c>
      <c r="T1088" s="6" t="s">
        <v>15237</v>
      </c>
      <c r="U1088" s="6" t="s">
        <v>15310</v>
      </c>
      <c r="W1088" s="6" t="s">
        <v>15311</v>
      </c>
      <c r="X1088" s="6" t="s">
        <v>15329</v>
      </c>
    </row>
    <row r="1089" spans="1:24">
      <c r="A1089" s="21" t="s">
        <v>1595</v>
      </c>
      <c r="B1089" s="6" t="s">
        <v>1597</v>
      </c>
      <c r="C1089" s="6" t="s">
        <v>1596</v>
      </c>
      <c r="D1089" s="6" t="s">
        <v>1597</v>
      </c>
      <c r="E1089" s="6" t="s">
        <v>7480</v>
      </c>
      <c r="F1089" s="6" t="s">
        <v>7481</v>
      </c>
      <c r="G1089" s="6" t="s">
        <v>7482</v>
      </c>
      <c r="I1089" s="6" t="s">
        <v>11618</v>
      </c>
      <c r="J1089" s="6" t="s">
        <v>15309</v>
      </c>
      <c r="K1089" s="6" t="s">
        <v>11966</v>
      </c>
      <c r="L1089" s="6" t="s">
        <v>11604</v>
      </c>
      <c r="M1089" s="6" t="s">
        <v>5970</v>
      </c>
      <c r="O1089" s="6">
        <v>-9003086835</v>
      </c>
      <c r="R1089" s="6" t="s">
        <v>15310</v>
      </c>
      <c r="S1089" s="6" t="s">
        <v>5970</v>
      </c>
      <c r="U1089" s="6" t="s">
        <v>15310</v>
      </c>
      <c r="W1089" s="6" t="s">
        <v>15311</v>
      </c>
      <c r="X1089" s="6" t="s">
        <v>15329</v>
      </c>
    </row>
    <row r="1090" spans="1:24">
      <c r="A1090" s="21" t="s">
        <v>1949</v>
      </c>
      <c r="B1090" s="6" t="s">
        <v>15565</v>
      </c>
      <c r="D1090" s="6" t="s">
        <v>15565</v>
      </c>
      <c r="E1090" s="6" t="s">
        <v>17203</v>
      </c>
      <c r="F1090" s="6" t="s">
        <v>7799</v>
      </c>
      <c r="H1090" s="6" t="s">
        <v>7800</v>
      </c>
      <c r="I1090" s="6" t="s">
        <v>11605</v>
      </c>
      <c r="J1090" s="6" t="s">
        <v>15309</v>
      </c>
      <c r="L1090" s="6" t="s">
        <v>11604</v>
      </c>
      <c r="M1090" s="6" t="s">
        <v>6195</v>
      </c>
      <c r="O1090" s="6">
        <v>9530660699</v>
      </c>
      <c r="R1090" s="6" t="s">
        <v>15318</v>
      </c>
      <c r="S1090" s="6" t="s">
        <v>15237</v>
      </c>
      <c r="T1090" s="6" t="s">
        <v>15237</v>
      </c>
      <c r="U1090" s="6" t="s">
        <v>15310</v>
      </c>
      <c r="W1090" s="6" t="s">
        <v>15345</v>
      </c>
      <c r="X1090" s="6" t="s">
        <v>15314</v>
      </c>
    </row>
    <row r="1091" spans="1:24">
      <c r="A1091" s="21" t="s">
        <v>1949</v>
      </c>
      <c r="B1091" s="6" t="s">
        <v>15565</v>
      </c>
      <c r="C1091" s="6" t="s">
        <v>1950</v>
      </c>
      <c r="D1091" s="6" t="s">
        <v>1951</v>
      </c>
      <c r="E1091" s="6" t="s">
        <v>7794</v>
      </c>
      <c r="F1091" s="6" t="s">
        <v>7799</v>
      </c>
      <c r="H1091" s="6" t="s">
        <v>7800</v>
      </c>
      <c r="I1091" s="6" t="s">
        <v>11605</v>
      </c>
      <c r="J1091" s="6" t="s">
        <v>15309</v>
      </c>
      <c r="K1091" s="6" t="s">
        <v>12035</v>
      </c>
      <c r="L1091" s="6" t="s">
        <v>11604</v>
      </c>
      <c r="M1091" s="6" t="s">
        <v>6195</v>
      </c>
      <c r="O1091" s="6" t="s">
        <v>13098</v>
      </c>
      <c r="R1091" s="6" t="s">
        <v>15310</v>
      </c>
      <c r="S1091" s="6" t="s">
        <v>6195</v>
      </c>
      <c r="U1091" s="6" t="s">
        <v>15310</v>
      </c>
      <c r="W1091" s="6" t="s">
        <v>15345</v>
      </c>
      <c r="X1091" s="6" t="s">
        <v>15314</v>
      </c>
    </row>
    <row r="1092" spans="1:24">
      <c r="A1092" s="21" t="s">
        <v>1961</v>
      </c>
      <c r="B1092" s="6" t="s">
        <v>1963</v>
      </c>
      <c r="D1092" s="6" t="s">
        <v>1963</v>
      </c>
      <c r="E1092" s="6" t="s">
        <v>17224</v>
      </c>
      <c r="F1092" s="6" t="s">
        <v>7810</v>
      </c>
      <c r="H1092" s="6" t="s">
        <v>6212</v>
      </c>
      <c r="I1092" s="6" t="s">
        <v>11605</v>
      </c>
      <c r="J1092" s="6" t="s">
        <v>15309</v>
      </c>
      <c r="L1092" s="6" t="s">
        <v>11604</v>
      </c>
      <c r="M1092" s="6" t="s">
        <v>6008</v>
      </c>
      <c r="N1092" s="6">
        <v>110009</v>
      </c>
      <c r="O1092" s="6">
        <v>27601152</v>
      </c>
      <c r="R1092" s="6" t="s">
        <v>15318</v>
      </c>
      <c r="S1092" s="6" t="s">
        <v>15237</v>
      </c>
      <c r="T1092" s="6" t="s">
        <v>15237</v>
      </c>
      <c r="U1092" s="6" t="s">
        <v>15310</v>
      </c>
      <c r="W1092" s="6" t="s">
        <v>15345</v>
      </c>
      <c r="X1092" s="6" t="s">
        <v>15314</v>
      </c>
    </row>
    <row r="1093" spans="1:24">
      <c r="A1093" s="21" t="s">
        <v>1961</v>
      </c>
      <c r="B1093" s="6" t="s">
        <v>1963</v>
      </c>
      <c r="C1093" s="6" t="s">
        <v>1962</v>
      </c>
      <c r="D1093" s="6" t="s">
        <v>1963</v>
      </c>
      <c r="E1093" s="6" t="s">
        <v>7809</v>
      </c>
      <c r="F1093" s="6" t="s">
        <v>7810</v>
      </c>
      <c r="H1093" s="6" t="s">
        <v>6212</v>
      </c>
      <c r="I1093" s="6" t="s">
        <v>11605</v>
      </c>
      <c r="J1093" s="6" t="s">
        <v>15309</v>
      </c>
      <c r="L1093" s="6" t="s">
        <v>11604</v>
      </c>
      <c r="M1093" s="6" t="s">
        <v>6008</v>
      </c>
      <c r="N1093" s="6">
        <v>110009</v>
      </c>
      <c r="R1093" s="6" t="s">
        <v>15310</v>
      </c>
      <c r="S1093" s="6" t="s">
        <v>6008</v>
      </c>
      <c r="U1093" s="6" t="s">
        <v>15310</v>
      </c>
      <c r="W1093" s="6" t="s">
        <v>15345</v>
      </c>
      <c r="X1093" s="6" t="s">
        <v>15314</v>
      </c>
    </row>
    <row r="1094" spans="1:24">
      <c r="A1094" s="21" t="s">
        <v>1964</v>
      </c>
      <c r="B1094" s="6" t="s">
        <v>1963</v>
      </c>
      <c r="D1094" s="6" t="s">
        <v>1963</v>
      </c>
      <c r="E1094" s="6" t="s">
        <v>17225</v>
      </c>
      <c r="F1094" s="6" t="s">
        <v>17226</v>
      </c>
      <c r="H1094" s="6" t="s">
        <v>7813</v>
      </c>
      <c r="I1094" s="6" t="s">
        <v>11605</v>
      </c>
      <c r="J1094" s="6" t="s">
        <v>15309</v>
      </c>
      <c r="L1094" s="6" t="s">
        <v>11604</v>
      </c>
      <c r="M1094" s="6" t="s">
        <v>6195</v>
      </c>
      <c r="O1094" s="6" t="s">
        <v>13099</v>
      </c>
      <c r="R1094" s="6" t="s">
        <v>15318</v>
      </c>
      <c r="S1094" s="6" t="s">
        <v>15237</v>
      </c>
      <c r="T1094" s="6" t="s">
        <v>15237</v>
      </c>
      <c r="U1094" s="6" t="s">
        <v>15310</v>
      </c>
      <c r="W1094" s="6" t="s">
        <v>15345</v>
      </c>
      <c r="X1094" s="6" t="s">
        <v>15314</v>
      </c>
    </row>
    <row r="1095" spans="1:24">
      <c r="A1095" s="21" t="s">
        <v>1964</v>
      </c>
      <c r="B1095" s="6" t="s">
        <v>1963</v>
      </c>
      <c r="C1095" s="6" t="s">
        <v>1965</v>
      </c>
      <c r="D1095" s="6" t="s">
        <v>1963</v>
      </c>
      <c r="E1095" s="6" t="s">
        <v>7811</v>
      </c>
      <c r="F1095" s="6" t="s">
        <v>7812</v>
      </c>
      <c r="H1095" s="6" t="s">
        <v>7813</v>
      </c>
      <c r="I1095" s="6" t="s">
        <v>11605</v>
      </c>
      <c r="J1095" s="6" t="s">
        <v>15309</v>
      </c>
      <c r="K1095" s="6" t="s">
        <v>12038</v>
      </c>
      <c r="L1095" s="6" t="s">
        <v>11604</v>
      </c>
      <c r="M1095" s="6" t="s">
        <v>6195</v>
      </c>
      <c r="O1095" s="6">
        <v>27601152</v>
      </c>
      <c r="R1095" s="6" t="s">
        <v>15310</v>
      </c>
      <c r="S1095" s="6" t="s">
        <v>6195</v>
      </c>
      <c r="U1095" s="6" t="s">
        <v>15310</v>
      </c>
      <c r="W1095" s="6" t="s">
        <v>15345</v>
      </c>
      <c r="X1095" s="6" t="s">
        <v>15314</v>
      </c>
    </row>
    <row r="1096" spans="1:24">
      <c r="A1096" s="21" t="s">
        <v>1952</v>
      </c>
      <c r="B1096" s="6" t="s">
        <v>1954</v>
      </c>
      <c r="D1096" s="6" t="s">
        <v>1954</v>
      </c>
      <c r="E1096" s="6" t="s">
        <v>17227</v>
      </c>
      <c r="H1096" s="6" t="s">
        <v>7802</v>
      </c>
      <c r="I1096" s="6" t="s">
        <v>11605</v>
      </c>
      <c r="J1096" s="6" t="s">
        <v>15309</v>
      </c>
      <c r="L1096" s="6" t="s">
        <v>11604</v>
      </c>
      <c r="M1096" s="6" t="s">
        <v>6195</v>
      </c>
      <c r="N1096" s="6">
        <v>125001</v>
      </c>
      <c r="O1096" s="6">
        <v>9416251693</v>
      </c>
      <c r="R1096" s="6" t="s">
        <v>15318</v>
      </c>
      <c r="S1096" s="6" t="s">
        <v>15237</v>
      </c>
      <c r="T1096" s="6" t="s">
        <v>15237</v>
      </c>
      <c r="U1096" s="6" t="s">
        <v>15310</v>
      </c>
      <c r="W1096" s="6" t="s">
        <v>15345</v>
      </c>
      <c r="X1096" s="6" t="s">
        <v>15314</v>
      </c>
    </row>
    <row r="1097" spans="1:24">
      <c r="A1097" s="21" t="s">
        <v>1952</v>
      </c>
      <c r="B1097" s="6" t="s">
        <v>1954</v>
      </c>
      <c r="C1097" s="6" t="s">
        <v>1953</v>
      </c>
      <c r="D1097" s="6" t="s">
        <v>1954</v>
      </c>
      <c r="E1097" s="6" t="s">
        <v>7801</v>
      </c>
      <c r="H1097" s="6" t="s">
        <v>7802</v>
      </c>
      <c r="I1097" s="6" t="s">
        <v>11605</v>
      </c>
      <c r="J1097" s="6" t="s">
        <v>15309</v>
      </c>
      <c r="K1097" s="6" t="s">
        <v>12036</v>
      </c>
      <c r="L1097" s="6" t="s">
        <v>11604</v>
      </c>
      <c r="M1097" s="6" t="s">
        <v>6195</v>
      </c>
      <c r="N1097" s="6">
        <v>125001</v>
      </c>
      <c r="O1097" s="6">
        <v>9530660699</v>
      </c>
      <c r="R1097" s="6" t="s">
        <v>15310</v>
      </c>
      <c r="S1097" s="6" t="s">
        <v>6195</v>
      </c>
      <c r="U1097" s="6" t="s">
        <v>15310</v>
      </c>
      <c r="W1097" s="6" t="s">
        <v>15345</v>
      </c>
      <c r="X1097" s="6" t="s">
        <v>15314</v>
      </c>
    </row>
    <row r="1098" spans="1:24">
      <c r="A1098" s="21" t="s">
        <v>1988</v>
      </c>
      <c r="B1098" s="6" t="s">
        <v>1954</v>
      </c>
      <c r="D1098" s="6" t="s">
        <v>1954</v>
      </c>
      <c r="E1098" s="6" t="s">
        <v>17228</v>
      </c>
      <c r="F1098" s="6" t="s">
        <v>7830</v>
      </c>
      <c r="H1098" s="6" t="s">
        <v>7831</v>
      </c>
      <c r="I1098" s="6" t="s">
        <v>11605</v>
      </c>
      <c r="J1098" s="6" t="s">
        <v>15309</v>
      </c>
      <c r="L1098" s="6" t="s">
        <v>11604</v>
      </c>
      <c r="M1098" s="6" t="s">
        <v>6195</v>
      </c>
      <c r="O1098" s="6" t="s">
        <v>13103</v>
      </c>
      <c r="R1098" s="6" t="s">
        <v>15318</v>
      </c>
      <c r="S1098" s="6" t="s">
        <v>15237</v>
      </c>
      <c r="T1098" s="6" t="s">
        <v>15237</v>
      </c>
      <c r="U1098" s="6" t="s">
        <v>15310</v>
      </c>
      <c r="W1098" s="6" t="s">
        <v>15311</v>
      </c>
      <c r="X1098" s="6" t="s">
        <v>15314</v>
      </c>
    </row>
    <row r="1099" spans="1:24">
      <c r="A1099" s="21" t="s">
        <v>1988</v>
      </c>
      <c r="B1099" s="6" t="s">
        <v>1954</v>
      </c>
      <c r="C1099" s="6" t="s">
        <v>1989</v>
      </c>
      <c r="D1099" s="6" t="s">
        <v>1954</v>
      </c>
      <c r="E1099" s="6" t="s">
        <v>7829</v>
      </c>
      <c r="F1099" s="6" t="s">
        <v>7830</v>
      </c>
      <c r="H1099" s="6" t="s">
        <v>7831</v>
      </c>
      <c r="I1099" s="6" t="s">
        <v>11605</v>
      </c>
      <c r="J1099" s="6" t="s">
        <v>15309</v>
      </c>
      <c r="L1099" s="6" t="s">
        <v>11604</v>
      </c>
      <c r="M1099" s="6" t="s">
        <v>6195</v>
      </c>
      <c r="O1099" s="6">
        <v>9468474698</v>
      </c>
      <c r="R1099" s="6" t="s">
        <v>15310</v>
      </c>
      <c r="S1099" s="6" t="s">
        <v>6195</v>
      </c>
      <c r="U1099" s="6" t="s">
        <v>15310</v>
      </c>
      <c r="W1099" s="6" t="s">
        <v>15311</v>
      </c>
      <c r="X1099" s="6" t="s">
        <v>15314</v>
      </c>
    </row>
    <row r="1100" spans="1:24">
      <c r="A1100" s="21" t="s">
        <v>1598</v>
      </c>
      <c r="B1100" s="6" t="s">
        <v>15566</v>
      </c>
      <c r="D1100" s="6" t="s">
        <v>15566</v>
      </c>
      <c r="E1100" s="6" t="s">
        <v>17229</v>
      </c>
      <c r="F1100" s="6" t="s">
        <v>17230</v>
      </c>
      <c r="G1100" s="6" t="s">
        <v>17231</v>
      </c>
      <c r="H1100" s="6" t="s">
        <v>6097</v>
      </c>
      <c r="I1100" s="6" t="s">
        <v>11717</v>
      </c>
      <c r="J1100" s="6" t="s">
        <v>6583</v>
      </c>
      <c r="L1100" s="6" t="s">
        <v>11631</v>
      </c>
      <c r="N1100" s="6">
        <v>350</v>
      </c>
      <c r="O1100" s="6" t="s">
        <v>13033</v>
      </c>
      <c r="R1100" s="6" t="s">
        <v>15318</v>
      </c>
      <c r="S1100" s="6" t="s">
        <v>15237</v>
      </c>
      <c r="T1100" s="6" t="s">
        <v>15237</v>
      </c>
      <c r="U1100" s="6" t="s">
        <v>15310</v>
      </c>
      <c r="W1100" s="6" t="s">
        <v>15311</v>
      </c>
      <c r="X1100" s="6" t="s">
        <v>15352</v>
      </c>
    </row>
    <row r="1101" spans="1:24">
      <c r="A1101" s="21" t="s">
        <v>1598</v>
      </c>
      <c r="B1101" s="6" t="s">
        <v>15566</v>
      </c>
      <c r="C1101" s="6" t="s">
        <v>1599</v>
      </c>
      <c r="D1101" s="6" t="s">
        <v>1600</v>
      </c>
      <c r="E1101" s="6" t="s">
        <v>7483</v>
      </c>
      <c r="F1101" s="6" t="s">
        <v>7484</v>
      </c>
      <c r="G1101" s="6" t="s">
        <v>7485</v>
      </c>
      <c r="I1101" s="6" t="s">
        <v>11616</v>
      </c>
      <c r="J1101" s="6" t="s">
        <v>6583</v>
      </c>
      <c r="L1101" s="6" t="s">
        <v>11631</v>
      </c>
      <c r="O1101" s="6">
        <v>9246536947</v>
      </c>
      <c r="R1101" s="6" t="s">
        <v>15310</v>
      </c>
      <c r="S1101" s="6" t="s">
        <v>15237</v>
      </c>
      <c r="U1101" s="6" t="s">
        <v>15310</v>
      </c>
      <c r="W1101" s="6" t="s">
        <v>15311</v>
      </c>
      <c r="X1101" s="6" t="s">
        <v>15352</v>
      </c>
    </row>
    <row r="1102" spans="1:24">
      <c r="A1102" s="21" t="s">
        <v>1789</v>
      </c>
      <c r="B1102" s="6" t="s">
        <v>1791</v>
      </c>
      <c r="D1102" s="6" t="s">
        <v>1791</v>
      </c>
      <c r="E1102" s="6" t="s">
        <v>17232</v>
      </c>
      <c r="F1102" s="6" t="s">
        <v>17233</v>
      </c>
      <c r="G1102" s="6" t="s">
        <v>7657</v>
      </c>
      <c r="H1102" s="6" t="s">
        <v>7658</v>
      </c>
      <c r="I1102" s="6" t="s">
        <v>11610</v>
      </c>
      <c r="J1102" s="6" t="s">
        <v>15309</v>
      </c>
      <c r="L1102" s="6" t="s">
        <v>11604</v>
      </c>
      <c r="M1102" s="6" t="s">
        <v>5975</v>
      </c>
      <c r="N1102" s="6">
        <v>281121</v>
      </c>
      <c r="O1102" s="6">
        <v>9837039324</v>
      </c>
      <c r="R1102" s="6" t="s">
        <v>15318</v>
      </c>
      <c r="S1102" s="6" t="s">
        <v>15237</v>
      </c>
      <c r="T1102" s="6" t="s">
        <v>15237</v>
      </c>
      <c r="U1102" s="6" t="s">
        <v>15310</v>
      </c>
      <c r="W1102" s="6" t="s">
        <v>15311</v>
      </c>
      <c r="X1102" s="6" t="s">
        <v>15330</v>
      </c>
    </row>
    <row r="1103" spans="1:24">
      <c r="A1103" s="21" t="s">
        <v>1789</v>
      </c>
      <c r="B1103" s="6" t="s">
        <v>1791</v>
      </c>
      <c r="C1103" s="6" t="s">
        <v>1790</v>
      </c>
      <c r="D1103" s="6" t="s">
        <v>1791</v>
      </c>
      <c r="E1103" s="6" t="s">
        <v>7655</v>
      </c>
      <c r="F1103" s="6" t="s">
        <v>7656</v>
      </c>
      <c r="G1103" s="6" t="s">
        <v>7657</v>
      </c>
      <c r="H1103" s="6" t="s">
        <v>7658</v>
      </c>
      <c r="I1103" s="6" t="s">
        <v>11610</v>
      </c>
      <c r="J1103" s="6" t="s">
        <v>15309</v>
      </c>
      <c r="K1103" s="6" t="s">
        <v>12004</v>
      </c>
      <c r="L1103" s="6" t="s">
        <v>11604</v>
      </c>
      <c r="M1103" s="6" t="s">
        <v>5975</v>
      </c>
      <c r="N1103" s="6">
        <v>281121</v>
      </c>
      <c r="O1103" s="6">
        <v>9167111615</v>
      </c>
      <c r="R1103" s="6" t="s">
        <v>15310</v>
      </c>
      <c r="S1103" s="6" t="s">
        <v>5975</v>
      </c>
      <c r="U1103" s="6" t="s">
        <v>15310</v>
      </c>
      <c r="W1103" s="6" t="s">
        <v>15311</v>
      </c>
      <c r="X1103" s="6" t="s">
        <v>15330</v>
      </c>
    </row>
    <row r="1104" spans="1:24">
      <c r="A1104" s="21" t="s">
        <v>1709</v>
      </c>
      <c r="B1104" s="6" t="s">
        <v>1711</v>
      </c>
      <c r="D1104" s="6" t="s">
        <v>1711</v>
      </c>
      <c r="E1104" s="6" t="s">
        <v>17234</v>
      </c>
      <c r="F1104" s="6" t="s">
        <v>17235</v>
      </c>
      <c r="G1104" s="6" t="s">
        <v>17236</v>
      </c>
      <c r="H1104" s="6" t="s">
        <v>6519</v>
      </c>
      <c r="I1104" s="6" t="s">
        <v>11610</v>
      </c>
      <c r="J1104" s="6" t="s">
        <v>15309</v>
      </c>
      <c r="L1104" s="6" t="s">
        <v>11604</v>
      </c>
      <c r="M1104" s="6" t="s">
        <v>5979</v>
      </c>
      <c r="N1104" s="6" t="s">
        <v>17237</v>
      </c>
      <c r="O1104" s="6" t="s">
        <v>13061</v>
      </c>
      <c r="R1104" s="6" t="s">
        <v>15318</v>
      </c>
      <c r="S1104" s="6" t="s">
        <v>15237</v>
      </c>
      <c r="T1104" s="6" t="s">
        <v>15237</v>
      </c>
      <c r="U1104" s="6" t="s">
        <v>15310</v>
      </c>
      <c r="W1104" s="6" t="s">
        <v>15311</v>
      </c>
      <c r="X1104" s="6" t="s">
        <v>15328</v>
      </c>
    </row>
    <row r="1105" spans="1:24">
      <c r="A1105" s="21" t="s">
        <v>1709</v>
      </c>
      <c r="B1105" s="6" t="s">
        <v>1711</v>
      </c>
      <c r="C1105" s="6" t="s">
        <v>1710</v>
      </c>
      <c r="D1105" s="6" t="s">
        <v>1711</v>
      </c>
      <c r="E1105" s="6" t="s">
        <v>7575</v>
      </c>
      <c r="F1105" s="6" t="s">
        <v>7576</v>
      </c>
      <c r="G1105" s="6" t="s">
        <v>7577</v>
      </c>
      <c r="H1105" s="6" t="s">
        <v>6518</v>
      </c>
      <c r="I1105" s="6" t="s">
        <v>11610</v>
      </c>
      <c r="J1105" s="6" t="s">
        <v>15309</v>
      </c>
      <c r="K1105" s="6" t="s">
        <v>11979</v>
      </c>
      <c r="L1105" s="6" t="s">
        <v>11604</v>
      </c>
      <c r="M1105" s="6" t="s">
        <v>5979</v>
      </c>
      <c r="N1105" s="6" t="s">
        <v>11978</v>
      </c>
      <c r="O1105" s="6">
        <v>9490760430</v>
      </c>
      <c r="R1105" s="6" t="s">
        <v>15310</v>
      </c>
      <c r="S1105" s="6" t="s">
        <v>5979</v>
      </c>
      <c r="U1105" s="6" t="s">
        <v>15310</v>
      </c>
      <c r="W1105" s="6" t="s">
        <v>15311</v>
      </c>
      <c r="X1105" s="6" t="s">
        <v>15328</v>
      </c>
    </row>
    <row r="1106" spans="1:24">
      <c r="A1106" s="21" t="s">
        <v>1709</v>
      </c>
      <c r="B1106" s="6" t="s">
        <v>1711</v>
      </c>
      <c r="C1106" s="6" t="s">
        <v>1712</v>
      </c>
      <c r="D1106" s="6" t="s">
        <v>1711</v>
      </c>
      <c r="E1106" s="6" t="s">
        <v>7578</v>
      </c>
      <c r="F1106" s="6" t="s">
        <v>7579</v>
      </c>
      <c r="G1106" s="6" t="s">
        <v>6517</v>
      </c>
      <c r="H1106" s="6" t="s">
        <v>6519</v>
      </c>
      <c r="I1106" s="6" t="s">
        <v>11787</v>
      </c>
      <c r="J1106" s="6" t="s">
        <v>15309</v>
      </c>
      <c r="K1106" s="6" t="s">
        <v>11979</v>
      </c>
      <c r="L1106" s="6" t="s">
        <v>11604</v>
      </c>
      <c r="M1106" s="6" t="s">
        <v>5979</v>
      </c>
      <c r="N1106" s="6">
        <v>700037</v>
      </c>
      <c r="O1106" s="6">
        <v>9830213105</v>
      </c>
      <c r="R1106" s="6" t="s">
        <v>15310</v>
      </c>
      <c r="S1106" s="6" t="s">
        <v>5979</v>
      </c>
      <c r="U1106" s="6" t="s">
        <v>15310</v>
      </c>
      <c r="W1106" s="6" t="s">
        <v>15311</v>
      </c>
      <c r="X1106" s="6" t="s">
        <v>15328</v>
      </c>
    </row>
    <row r="1107" spans="1:24">
      <c r="A1107" s="21" t="s">
        <v>1752</v>
      </c>
      <c r="B1107" s="6" t="s">
        <v>1754</v>
      </c>
      <c r="D1107" s="6" t="s">
        <v>1754</v>
      </c>
      <c r="E1107" s="6" t="s">
        <v>17238</v>
      </c>
      <c r="F1107" s="6" t="s">
        <v>17239</v>
      </c>
      <c r="G1107" s="6" t="s">
        <v>17240</v>
      </c>
      <c r="H1107" s="6" t="s">
        <v>6313</v>
      </c>
      <c r="I1107" s="6" t="s">
        <v>11605</v>
      </c>
      <c r="J1107" s="6" t="s">
        <v>15309</v>
      </c>
      <c r="K1107" s="6" t="s">
        <v>11994</v>
      </c>
      <c r="L1107" s="6" t="s">
        <v>11604</v>
      </c>
      <c r="M1107" s="6" t="s">
        <v>5962</v>
      </c>
      <c r="N1107" s="6">
        <v>400014</v>
      </c>
      <c r="O1107" s="6">
        <v>9869484063</v>
      </c>
      <c r="R1107" s="6" t="s">
        <v>15318</v>
      </c>
      <c r="S1107" s="6" t="s">
        <v>15237</v>
      </c>
      <c r="T1107" s="6" t="s">
        <v>15237</v>
      </c>
      <c r="U1107" s="6" t="s">
        <v>15310</v>
      </c>
      <c r="W1107" s="6" t="s">
        <v>15334</v>
      </c>
      <c r="X1107" s="6" t="s">
        <v>15346</v>
      </c>
    </row>
    <row r="1108" spans="1:24">
      <c r="A1108" s="21" t="s">
        <v>1752</v>
      </c>
      <c r="B1108" s="6" t="s">
        <v>1754</v>
      </c>
      <c r="C1108" s="6" t="s">
        <v>1753</v>
      </c>
      <c r="D1108" s="6" t="s">
        <v>1754</v>
      </c>
      <c r="E1108" s="6" t="s">
        <v>7619</v>
      </c>
      <c r="F1108" s="6" t="s">
        <v>7620</v>
      </c>
      <c r="G1108" s="6" t="s">
        <v>7621</v>
      </c>
      <c r="H1108" s="6" t="s">
        <v>6313</v>
      </c>
      <c r="I1108" s="6" t="s">
        <v>11605</v>
      </c>
      <c r="J1108" s="6" t="s">
        <v>15309</v>
      </c>
      <c r="K1108" s="6" t="s">
        <v>11994</v>
      </c>
      <c r="L1108" s="6" t="s">
        <v>11604</v>
      </c>
      <c r="M1108" s="6" t="s">
        <v>5962</v>
      </c>
      <c r="O1108" s="6" t="s">
        <v>12995</v>
      </c>
      <c r="R1108" s="6" t="s">
        <v>15310</v>
      </c>
      <c r="S1108" s="6" t="s">
        <v>5962</v>
      </c>
      <c r="U1108" s="6" t="s">
        <v>15310</v>
      </c>
      <c r="W1108" s="6" t="s">
        <v>15334</v>
      </c>
      <c r="X1108" s="6" t="s">
        <v>15346</v>
      </c>
    </row>
    <row r="1109" spans="1:24">
      <c r="A1109" s="21" t="s">
        <v>1775</v>
      </c>
      <c r="B1109" s="6" t="s">
        <v>1777</v>
      </c>
      <c r="D1109" s="6" t="s">
        <v>1777</v>
      </c>
      <c r="E1109" s="6" t="s">
        <v>17241</v>
      </c>
      <c r="F1109" s="6" t="s">
        <v>17242</v>
      </c>
      <c r="G1109" s="6" t="s">
        <v>17243</v>
      </c>
      <c r="H1109" s="6" t="s">
        <v>6149</v>
      </c>
      <c r="I1109" s="6" t="s">
        <v>11605</v>
      </c>
      <c r="J1109" s="6" t="s">
        <v>15309</v>
      </c>
      <c r="K1109" s="6" t="s">
        <v>12000</v>
      </c>
      <c r="L1109" s="6" t="s">
        <v>11604</v>
      </c>
      <c r="M1109" s="6" t="s">
        <v>5995</v>
      </c>
      <c r="N1109" s="6">
        <v>380006</v>
      </c>
      <c r="O1109" s="6">
        <v>9824060474</v>
      </c>
      <c r="R1109" s="6" t="s">
        <v>15318</v>
      </c>
      <c r="S1109" s="6" t="s">
        <v>15237</v>
      </c>
      <c r="T1109" s="6" t="s">
        <v>15237</v>
      </c>
      <c r="U1109" s="6" t="s">
        <v>15310</v>
      </c>
      <c r="W1109" s="6" t="s">
        <v>15334</v>
      </c>
      <c r="X1109" s="6" t="s">
        <v>15346</v>
      </c>
    </row>
    <row r="1110" spans="1:24">
      <c r="A1110" s="21" t="s">
        <v>1775</v>
      </c>
      <c r="B1110" s="6" t="s">
        <v>1777</v>
      </c>
      <c r="C1110" s="6" t="s">
        <v>1776</v>
      </c>
      <c r="D1110" s="6" t="s">
        <v>1777</v>
      </c>
      <c r="E1110" s="6" t="s">
        <v>7641</v>
      </c>
      <c r="F1110" s="6" t="s">
        <v>7642</v>
      </c>
      <c r="G1110" s="6" t="s">
        <v>7643</v>
      </c>
      <c r="H1110" s="6" t="s">
        <v>6149</v>
      </c>
      <c r="I1110" s="6" t="s">
        <v>11605</v>
      </c>
      <c r="J1110" s="6" t="s">
        <v>15309</v>
      </c>
      <c r="K1110" s="6" t="s">
        <v>12000</v>
      </c>
      <c r="L1110" s="6" t="s">
        <v>11604</v>
      </c>
      <c r="M1110" s="6" t="s">
        <v>5995</v>
      </c>
      <c r="N1110" s="6">
        <v>380006</v>
      </c>
      <c r="O1110" s="6">
        <v>9322274918</v>
      </c>
      <c r="R1110" s="6" t="s">
        <v>15310</v>
      </c>
      <c r="S1110" s="6" t="s">
        <v>5995</v>
      </c>
      <c r="U1110" s="6" t="s">
        <v>15310</v>
      </c>
      <c r="W1110" s="6" t="s">
        <v>15334</v>
      </c>
      <c r="X1110" s="6" t="s">
        <v>15346</v>
      </c>
    </row>
    <row r="1111" spans="1:24">
      <c r="A1111" s="21" t="s">
        <v>1787</v>
      </c>
      <c r="B1111" s="6" t="s">
        <v>1777</v>
      </c>
      <c r="D1111" s="6" t="s">
        <v>1777</v>
      </c>
      <c r="E1111" s="6" t="s">
        <v>17244</v>
      </c>
      <c r="F1111" s="6" t="s">
        <v>17245</v>
      </c>
      <c r="G1111" s="6" t="s">
        <v>17246</v>
      </c>
      <c r="H1111" s="6" t="s">
        <v>6313</v>
      </c>
      <c r="I1111" s="6" t="s">
        <v>11605</v>
      </c>
      <c r="J1111" s="6" t="s">
        <v>15309</v>
      </c>
      <c r="K1111" s="6" t="s">
        <v>11994</v>
      </c>
      <c r="L1111" s="6" t="s">
        <v>11604</v>
      </c>
      <c r="M1111" s="6" t="s">
        <v>5962</v>
      </c>
      <c r="N1111" s="6">
        <v>400068</v>
      </c>
      <c r="O1111" s="6">
        <v>9167111615</v>
      </c>
      <c r="R1111" s="6" t="s">
        <v>15318</v>
      </c>
      <c r="S1111" s="6" t="s">
        <v>15237</v>
      </c>
      <c r="T1111" s="6" t="s">
        <v>15237</v>
      </c>
      <c r="U1111" s="6" t="s">
        <v>15310</v>
      </c>
      <c r="W1111" s="6" t="s">
        <v>15334</v>
      </c>
      <c r="X1111" s="6" t="s">
        <v>15346</v>
      </c>
    </row>
    <row r="1112" spans="1:24">
      <c r="A1112" s="21" t="s">
        <v>1787</v>
      </c>
      <c r="B1112" s="6" t="s">
        <v>1777</v>
      </c>
      <c r="C1112" s="6" t="s">
        <v>1788</v>
      </c>
      <c r="D1112" s="6" t="s">
        <v>1777</v>
      </c>
      <c r="E1112" s="6" t="s">
        <v>7654</v>
      </c>
      <c r="F1112" s="6" t="s">
        <v>7620</v>
      </c>
      <c r="G1112" s="6" t="s">
        <v>7621</v>
      </c>
      <c r="H1112" s="6" t="s">
        <v>6313</v>
      </c>
      <c r="I1112" s="6" t="s">
        <v>11605</v>
      </c>
      <c r="J1112" s="6" t="s">
        <v>15309</v>
      </c>
      <c r="K1112" s="6" t="s">
        <v>11994</v>
      </c>
      <c r="L1112" s="6" t="s">
        <v>11604</v>
      </c>
      <c r="M1112" s="6" t="s">
        <v>5962</v>
      </c>
      <c r="N1112" s="6">
        <v>400068</v>
      </c>
      <c r="O1112" s="6">
        <v>8826695663</v>
      </c>
      <c r="R1112" s="6" t="s">
        <v>15310</v>
      </c>
      <c r="S1112" s="6" t="s">
        <v>5962</v>
      </c>
      <c r="U1112" s="6" t="s">
        <v>15310</v>
      </c>
      <c r="W1112" s="6" t="s">
        <v>15334</v>
      </c>
      <c r="X1112" s="6" t="s">
        <v>15346</v>
      </c>
    </row>
    <row r="1113" spans="1:24">
      <c r="A1113" s="21" t="s">
        <v>1601</v>
      </c>
      <c r="B1113" s="6" t="s">
        <v>1603</v>
      </c>
      <c r="D1113" s="6" t="s">
        <v>1603</v>
      </c>
      <c r="E1113" s="6" t="s">
        <v>17247</v>
      </c>
      <c r="F1113" s="6" t="s">
        <v>15568</v>
      </c>
      <c r="G1113" s="6" t="s">
        <v>15569</v>
      </c>
      <c r="H1113" s="6" t="s">
        <v>6399</v>
      </c>
      <c r="I1113" s="6" t="s">
        <v>11618</v>
      </c>
      <c r="J1113" s="6" t="s">
        <v>15309</v>
      </c>
      <c r="L1113" s="6" t="s">
        <v>11604</v>
      </c>
      <c r="M1113" s="6" t="s">
        <v>5983</v>
      </c>
      <c r="N1113" s="6">
        <v>560085</v>
      </c>
      <c r="O1113" s="6" t="s">
        <v>13034</v>
      </c>
      <c r="R1113" s="6" t="s">
        <v>15318</v>
      </c>
      <c r="S1113" s="6" t="s">
        <v>15237</v>
      </c>
      <c r="T1113" s="6" t="s">
        <v>15237</v>
      </c>
      <c r="U1113" s="6" t="s">
        <v>15310</v>
      </c>
      <c r="W1113" s="6" t="s">
        <v>15311</v>
      </c>
      <c r="X1113" s="6" t="s">
        <v>15314</v>
      </c>
    </row>
    <row r="1114" spans="1:24">
      <c r="A1114" s="21" t="s">
        <v>1601</v>
      </c>
      <c r="B1114" s="6" t="s">
        <v>1603</v>
      </c>
      <c r="C1114" s="6" t="s">
        <v>1602</v>
      </c>
      <c r="D1114" s="6" t="s">
        <v>1603</v>
      </c>
      <c r="E1114" s="6" t="s">
        <v>15567</v>
      </c>
      <c r="F1114" s="6" t="s">
        <v>15568</v>
      </c>
      <c r="G1114" s="6" t="s">
        <v>15569</v>
      </c>
      <c r="I1114" s="6" t="s">
        <v>11618</v>
      </c>
      <c r="J1114" s="6" t="s">
        <v>15309</v>
      </c>
      <c r="L1114" s="6" t="s">
        <v>11604</v>
      </c>
      <c r="M1114" s="6" t="s">
        <v>5983</v>
      </c>
      <c r="O1114" s="6" t="s">
        <v>13033</v>
      </c>
      <c r="R1114" s="6" t="s">
        <v>15310</v>
      </c>
      <c r="S1114" s="6" t="s">
        <v>5983</v>
      </c>
      <c r="U1114" s="6" t="s">
        <v>15310</v>
      </c>
      <c r="W1114" s="6" t="s">
        <v>15311</v>
      </c>
      <c r="X1114" s="6" t="s">
        <v>15314</v>
      </c>
    </row>
    <row r="1115" spans="1:24">
      <c r="A1115" s="21" t="s">
        <v>1727</v>
      </c>
      <c r="B1115" s="6" t="s">
        <v>1729</v>
      </c>
      <c r="D1115" s="6" t="s">
        <v>1729</v>
      </c>
      <c r="E1115" s="6" t="s">
        <v>17248</v>
      </c>
      <c r="F1115" s="6" t="s">
        <v>17249</v>
      </c>
      <c r="G1115" s="6" t="s">
        <v>7112</v>
      </c>
      <c r="H1115" s="6" t="s">
        <v>6313</v>
      </c>
      <c r="I1115" s="6" t="s">
        <v>11606</v>
      </c>
      <c r="J1115" s="6" t="s">
        <v>15309</v>
      </c>
      <c r="K1115" s="6" t="s">
        <v>17250</v>
      </c>
      <c r="L1115" s="6" t="s">
        <v>11604</v>
      </c>
      <c r="M1115" s="6" t="s">
        <v>5962</v>
      </c>
      <c r="N1115" s="6">
        <v>400025</v>
      </c>
      <c r="O1115" s="6" t="s">
        <v>13066</v>
      </c>
      <c r="R1115" s="6" t="s">
        <v>15318</v>
      </c>
      <c r="S1115" s="6" t="s">
        <v>15237</v>
      </c>
      <c r="T1115" s="6" t="s">
        <v>15237</v>
      </c>
      <c r="U1115" s="6" t="s">
        <v>15310</v>
      </c>
      <c r="W1115" s="6" t="s">
        <v>15311</v>
      </c>
      <c r="X1115" s="6" t="s">
        <v>15381</v>
      </c>
    </row>
    <row r="1116" spans="1:24">
      <c r="A1116" s="21" t="s">
        <v>1727</v>
      </c>
      <c r="B1116" s="6" t="s">
        <v>1729</v>
      </c>
      <c r="C1116" s="6" t="s">
        <v>1728</v>
      </c>
      <c r="D1116" s="6" t="s">
        <v>1729</v>
      </c>
      <c r="E1116" s="6" t="s">
        <v>7599</v>
      </c>
      <c r="F1116" s="6" t="s">
        <v>7600</v>
      </c>
      <c r="G1116" s="6" t="s">
        <v>7112</v>
      </c>
      <c r="H1116" s="6" t="s">
        <v>6313</v>
      </c>
      <c r="I1116" s="6" t="s">
        <v>11606</v>
      </c>
      <c r="J1116" s="6" t="s">
        <v>15309</v>
      </c>
      <c r="K1116" s="6" t="s">
        <v>11987</v>
      </c>
      <c r="L1116" s="6" t="s">
        <v>11604</v>
      </c>
      <c r="M1116" s="6" t="s">
        <v>5962</v>
      </c>
      <c r="N1116" s="6">
        <v>400025</v>
      </c>
      <c r="O1116" s="6" t="s">
        <v>13065</v>
      </c>
      <c r="R1116" s="6" t="s">
        <v>15310</v>
      </c>
      <c r="S1116" s="6" t="s">
        <v>5962</v>
      </c>
      <c r="U1116" s="6" t="s">
        <v>15310</v>
      </c>
      <c r="W1116" s="6" t="s">
        <v>15311</v>
      </c>
      <c r="X1116" s="6" t="s">
        <v>15381</v>
      </c>
    </row>
    <row r="1117" spans="1:24">
      <c r="A1117" s="21" t="s">
        <v>1727</v>
      </c>
      <c r="B1117" s="6" t="s">
        <v>1729</v>
      </c>
      <c r="C1117" s="6" t="s">
        <v>1730</v>
      </c>
      <c r="D1117" s="6" t="s">
        <v>1729</v>
      </c>
      <c r="E1117" s="6" t="s">
        <v>7601</v>
      </c>
      <c r="F1117" s="6" t="s">
        <v>7602</v>
      </c>
      <c r="G1117" s="6" t="s">
        <v>7603</v>
      </c>
      <c r="H1117" s="6" t="s">
        <v>6313</v>
      </c>
      <c r="I1117" s="6" t="s">
        <v>11606</v>
      </c>
      <c r="J1117" s="6" t="s">
        <v>15309</v>
      </c>
      <c r="L1117" s="6" t="s">
        <v>11604</v>
      </c>
      <c r="M1117" s="6" t="s">
        <v>5962</v>
      </c>
      <c r="N1117" s="6">
        <v>400080</v>
      </c>
      <c r="O1117" s="6" t="s">
        <v>13066</v>
      </c>
      <c r="R1117" s="6" t="s">
        <v>15310</v>
      </c>
      <c r="S1117" s="6" t="s">
        <v>5962</v>
      </c>
      <c r="U1117" s="6" t="s">
        <v>15310</v>
      </c>
      <c r="W1117" s="6" t="s">
        <v>15311</v>
      </c>
      <c r="X1117" s="6" t="s">
        <v>15381</v>
      </c>
    </row>
    <row r="1118" spans="1:24">
      <c r="A1118" s="21" t="s">
        <v>1604</v>
      </c>
      <c r="B1118" s="6" t="s">
        <v>15570</v>
      </c>
      <c r="D1118" s="6" t="s">
        <v>15570</v>
      </c>
      <c r="E1118" s="6" t="s">
        <v>7486</v>
      </c>
      <c r="F1118" s="6" t="s">
        <v>7487</v>
      </c>
      <c r="H1118" s="6" t="s">
        <v>6399</v>
      </c>
      <c r="I1118" s="6" t="s">
        <v>11618</v>
      </c>
      <c r="J1118" s="6" t="s">
        <v>15309</v>
      </c>
      <c r="K1118" s="6" t="s">
        <v>11967</v>
      </c>
      <c r="L1118" s="6" t="s">
        <v>11604</v>
      </c>
      <c r="M1118" s="6" t="s">
        <v>5983</v>
      </c>
      <c r="N1118" s="6">
        <v>560044</v>
      </c>
      <c r="O1118" s="6" t="s">
        <v>13035</v>
      </c>
      <c r="P1118" s="6">
        <v>2656</v>
      </c>
      <c r="R1118" s="6" t="s">
        <v>15318</v>
      </c>
      <c r="S1118" s="6" t="s">
        <v>15237</v>
      </c>
      <c r="T1118" s="6" t="s">
        <v>15237</v>
      </c>
      <c r="U1118" s="6" t="s">
        <v>15310</v>
      </c>
      <c r="W1118" s="6" t="s">
        <v>15311</v>
      </c>
      <c r="X1118" s="6" t="s">
        <v>15407</v>
      </c>
    </row>
    <row r="1119" spans="1:24">
      <c r="A1119" s="21" t="s">
        <v>1604</v>
      </c>
      <c r="B1119" s="6" t="s">
        <v>15570</v>
      </c>
      <c r="C1119" s="6" t="s">
        <v>1605</v>
      </c>
      <c r="D1119" s="6" t="s">
        <v>1606</v>
      </c>
      <c r="E1119" s="6" t="s">
        <v>7486</v>
      </c>
      <c r="F1119" s="6" t="s">
        <v>7487</v>
      </c>
      <c r="G1119" s="6" t="s">
        <v>6733</v>
      </c>
      <c r="H1119" s="6" t="s">
        <v>6733</v>
      </c>
      <c r="I1119" s="6" t="s">
        <v>11618</v>
      </c>
      <c r="J1119" s="6" t="s">
        <v>15309</v>
      </c>
      <c r="K1119" s="6" t="s">
        <v>11967</v>
      </c>
      <c r="L1119" s="6" t="s">
        <v>11604</v>
      </c>
      <c r="M1119" s="6" t="s">
        <v>5983</v>
      </c>
      <c r="O1119" s="6" t="s">
        <v>13034</v>
      </c>
      <c r="R1119" s="6" t="s">
        <v>15310</v>
      </c>
      <c r="S1119" s="6" t="s">
        <v>5983</v>
      </c>
      <c r="U1119" s="6" t="s">
        <v>15310</v>
      </c>
      <c r="W1119" s="6" t="s">
        <v>15311</v>
      </c>
      <c r="X1119" s="6" t="s">
        <v>15407</v>
      </c>
    </row>
    <row r="1120" spans="1:24">
      <c r="A1120" s="21" t="s">
        <v>1772</v>
      </c>
      <c r="B1120" s="6" t="s">
        <v>1774</v>
      </c>
      <c r="D1120" s="6" t="s">
        <v>1774</v>
      </c>
      <c r="E1120" s="6" t="s">
        <v>17251</v>
      </c>
      <c r="F1120" s="6" t="s">
        <v>17252</v>
      </c>
      <c r="G1120" s="6" t="s">
        <v>17253</v>
      </c>
      <c r="H1120" s="6" t="s">
        <v>6313</v>
      </c>
      <c r="I1120" s="6" t="s">
        <v>11606</v>
      </c>
      <c r="J1120" s="6" t="s">
        <v>15309</v>
      </c>
      <c r="K1120" s="6" t="s">
        <v>17254</v>
      </c>
      <c r="L1120" s="6" t="s">
        <v>11604</v>
      </c>
      <c r="M1120" s="6" t="s">
        <v>5962</v>
      </c>
      <c r="N1120" s="6">
        <v>400064</v>
      </c>
      <c r="O1120" s="6" t="s">
        <v>17255</v>
      </c>
      <c r="R1120" s="6" t="s">
        <v>15318</v>
      </c>
      <c r="S1120" s="6" t="s">
        <v>15237</v>
      </c>
      <c r="T1120" s="6" t="s">
        <v>15237</v>
      </c>
      <c r="U1120" s="6" t="s">
        <v>15310</v>
      </c>
      <c r="W1120" s="6" t="s">
        <v>15311</v>
      </c>
      <c r="X1120" s="6" t="s">
        <v>15369</v>
      </c>
    </row>
    <row r="1121" spans="1:24">
      <c r="A1121" s="21" t="s">
        <v>1772</v>
      </c>
      <c r="B1121" s="6" t="s">
        <v>1774</v>
      </c>
      <c r="C1121" s="6" t="s">
        <v>1773</v>
      </c>
      <c r="D1121" s="6" t="s">
        <v>1774</v>
      </c>
      <c r="E1121" s="6" t="s">
        <v>7638</v>
      </c>
      <c r="F1121" s="6" t="s">
        <v>7639</v>
      </c>
      <c r="G1121" s="6" t="s">
        <v>7640</v>
      </c>
      <c r="H1121" s="6" t="s">
        <v>6313</v>
      </c>
      <c r="I1121" s="6" t="s">
        <v>11606</v>
      </c>
      <c r="J1121" s="6" t="s">
        <v>15309</v>
      </c>
      <c r="K1121" s="6" t="s">
        <v>11999</v>
      </c>
      <c r="L1121" s="6" t="s">
        <v>11604</v>
      </c>
      <c r="M1121" s="6" t="s">
        <v>5962</v>
      </c>
      <c r="N1121" s="6">
        <v>400064</v>
      </c>
      <c r="O1121" s="6">
        <v>9818022383</v>
      </c>
      <c r="R1121" s="6" t="s">
        <v>15310</v>
      </c>
      <c r="S1121" s="6" t="s">
        <v>5962</v>
      </c>
      <c r="U1121" s="6" t="s">
        <v>15310</v>
      </c>
      <c r="W1121" s="6" t="s">
        <v>15311</v>
      </c>
      <c r="X1121" s="6" t="s">
        <v>15369</v>
      </c>
    </row>
    <row r="1122" spans="1:24">
      <c r="A1122" s="21" t="s">
        <v>1637</v>
      </c>
      <c r="B1122" s="6" t="s">
        <v>1639</v>
      </c>
      <c r="D1122" s="6" t="s">
        <v>1639</v>
      </c>
      <c r="E1122" s="6" t="s">
        <v>7511</v>
      </c>
      <c r="F1122" s="6" t="s">
        <v>7512</v>
      </c>
      <c r="G1122" s="6" t="s">
        <v>7513</v>
      </c>
      <c r="H1122" s="6" t="s">
        <v>6118</v>
      </c>
      <c r="I1122" s="6" t="s">
        <v>11618</v>
      </c>
      <c r="J1122" s="6" t="s">
        <v>15309</v>
      </c>
      <c r="L1122" s="6" t="s">
        <v>11604</v>
      </c>
      <c r="M1122" s="6" t="s">
        <v>5970</v>
      </c>
      <c r="N1122" s="6">
        <v>500072</v>
      </c>
      <c r="O1122" s="6" t="s">
        <v>13046</v>
      </c>
      <c r="R1122" s="6" t="s">
        <v>15318</v>
      </c>
      <c r="S1122" s="6" t="s">
        <v>15237</v>
      </c>
      <c r="T1122" s="6" t="s">
        <v>15237</v>
      </c>
      <c r="U1122" s="6" t="s">
        <v>15310</v>
      </c>
      <c r="W1122" s="6" t="s">
        <v>15311</v>
      </c>
      <c r="X1122" s="6" t="s">
        <v>15407</v>
      </c>
    </row>
    <row r="1123" spans="1:24">
      <c r="A1123" s="21" t="s">
        <v>1637</v>
      </c>
      <c r="B1123" s="6" t="s">
        <v>1639</v>
      </c>
      <c r="C1123" s="6" t="s">
        <v>1638</v>
      </c>
      <c r="D1123" s="6" t="s">
        <v>1639</v>
      </c>
      <c r="E1123" s="6" t="s">
        <v>7511</v>
      </c>
      <c r="F1123" s="6" t="s">
        <v>7512</v>
      </c>
      <c r="G1123" s="6" t="s">
        <v>7513</v>
      </c>
      <c r="I1123" s="6" t="s">
        <v>11618</v>
      </c>
      <c r="J1123" s="6" t="s">
        <v>15309</v>
      </c>
      <c r="L1123" s="6" t="s">
        <v>11604</v>
      </c>
      <c r="M1123" s="6" t="s">
        <v>5970</v>
      </c>
      <c r="O1123" s="6" t="s">
        <v>13045</v>
      </c>
      <c r="P1123" s="6">
        <v>5300</v>
      </c>
      <c r="R1123" s="6" t="s">
        <v>15310</v>
      </c>
      <c r="S1123" s="6" t="s">
        <v>5970</v>
      </c>
      <c r="U1123" s="6" t="s">
        <v>15310</v>
      </c>
      <c r="W1123" s="6" t="s">
        <v>15311</v>
      </c>
      <c r="X1123" s="6" t="s">
        <v>15407</v>
      </c>
    </row>
    <row r="1124" spans="1:24">
      <c r="A1124" s="21" t="s">
        <v>1637</v>
      </c>
      <c r="B1124" s="6" t="s">
        <v>1639</v>
      </c>
      <c r="C1124" s="6" t="s">
        <v>1640</v>
      </c>
      <c r="D1124" s="6" t="s">
        <v>1641</v>
      </c>
      <c r="E1124" s="6" t="s">
        <v>7514</v>
      </c>
      <c r="F1124" s="6" t="s">
        <v>7515</v>
      </c>
      <c r="G1124" s="6" t="s">
        <v>6118</v>
      </c>
      <c r="H1124" s="6" t="s">
        <v>6118</v>
      </c>
      <c r="I1124" s="6" t="s">
        <v>11618</v>
      </c>
      <c r="J1124" s="6" t="s">
        <v>15309</v>
      </c>
      <c r="K1124" s="6" t="s">
        <v>11968</v>
      </c>
      <c r="L1124" s="6" t="s">
        <v>11604</v>
      </c>
      <c r="M1124" s="6" t="s">
        <v>5970</v>
      </c>
      <c r="N1124" s="6">
        <v>500072</v>
      </c>
      <c r="O1124" s="6" t="s">
        <v>13046</v>
      </c>
      <c r="R1124" s="6" t="s">
        <v>15310</v>
      </c>
      <c r="S1124" s="6" t="s">
        <v>5970</v>
      </c>
      <c r="U1124" s="6" t="s">
        <v>15310</v>
      </c>
      <c r="W1124" s="6" t="s">
        <v>15311</v>
      </c>
      <c r="X1124" s="6" t="s">
        <v>15407</v>
      </c>
    </row>
    <row r="1125" spans="1:24">
      <c r="A1125" s="21" t="s">
        <v>1766</v>
      </c>
      <c r="B1125" s="6" t="s">
        <v>15571</v>
      </c>
      <c r="D1125" s="6" t="s">
        <v>15571</v>
      </c>
      <c r="E1125" s="6" t="s">
        <v>17256</v>
      </c>
      <c r="F1125" s="6" t="s">
        <v>17257</v>
      </c>
      <c r="G1125" s="6" t="s">
        <v>17258</v>
      </c>
      <c r="H1125" s="6" t="s">
        <v>6485</v>
      </c>
      <c r="I1125" s="6" t="s">
        <v>11717</v>
      </c>
      <c r="J1125" s="6" t="s">
        <v>9427</v>
      </c>
      <c r="K1125" s="6" t="s">
        <v>11997</v>
      </c>
      <c r="L1125" s="6" t="s">
        <v>11716</v>
      </c>
      <c r="O1125" s="6" t="s">
        <v>13070</v>
      </c>
      <c r="R1125" s="6" t="s">
        <v>15318</v>
      </c>
      <c r="S1125" s="6" t="s">
        <v>15237</v>
      </c>
      <c r="T1125" s="6" t="s">
        <v>15237</v>
      </c>
      <c r="U1125" s="6" t="s">
        <v>15310</v>
      </c>
      <c r="W1125" s="6" t="s">
        <v>15327</v>
      </c>
      <c r="X1125" s="6" t="s">
        <v>15361</v>
      </c>
    </row>
    <row r="1126" spans="1:24">
      <c r="A1126" s="21" t="s">
        <v>1766</v>
      </c>
      <c r="B1126" s="6" t="s">
        <v>15571</v>
      </c>
      <c r="C1126" s="6" t="s">
        <v>1767</v>
      </c>
      <c r="D1126" s="6" t="s">
        <v>1768</v>
      </c>
      <c r="E1126" s="6" t="s">
        <v>7634</v>
      </c>
      <c r="F1126" s="6" t="s">
        <v>7635</v>
      </c>
      <c r="G1126" s="6" t="s">
        <v>6485</v>
      </c>
      <c r="H1126" s="6" t="s">
        <v>6485</v>
      </c>
      <c r="I1126" s="6" t="s">
        <v>11717</v>
      </c>
      <c r="J1126" s="6" t="s">
        <v>9427</v>
      </c>
      <c r="K1126" s="6" t="s">
        <v>11997</v>
      </c>
      <c r="L1126" s="6" t="s">
        <v>11716</v>
      </c>
      <c r="O1126" s="6" t="s">
        <v>13049</v>
      </c>
      <c r="R1126" s="6" t="s">
        <v>15310</v>
      </c>
      <c r="S1126" s="6" t="s">
        <v>5970</v>
      </c>
      <c r="U1126" s="6" t="s">
        <v>15310</v>
      </c>
      <c r="W1126" s="6" t="s">
        <v>15327</v>
      </c>
      <c r="X1126" s="6" t="s">
        <v>15361</v>
      </c>
    </row>
    <row r="1127" spans="1:24">
      <c r="A1127" s="21" t="s">
        <v>1607</v>
      </c>
      <c r="B1127" s="6" t="s">
        <v>15572</v>
      </c>
      <c r="D1127" s="6" t="s">
        <v>15572</v>
      </c>
      <c r="E1127" s="6" t="s">
        <v>17259</v>
      </c>
      <c r="F1127" s="6" t="s">
        <v>17260</v>
      </c>
      <c r="H1127" s="6" t="s">
        <v>6118</v>
      </c>
      <c r="I1127" s="6" t="s">
        <v>11618</v>
      </c>
      <c r="J1127" s="6" t="s">
        <v>15309</v>
      </c>
      <c r="L1127" s="6" t="s">
        <v>11604</v>
      </c>
      <c r="M1127" s="6" t="s">
        <v>5970</v>
      </c>
      <c r="N1127" s="6" t="s">
        <v>16961</v>
      </c>
      <c r="O1127" s="6" t="s">
        <v>13036</v>
      </c>
      <c r="R1127" s="6" t="s">
        <v>15318</v>
      </c>
      <c r="S1127" s="6" t="s">
        <v>15237</v>
      </c>
      <c r="T1127" s="6" t="s">
        <v>15237</v>
      </c>
      <c r="U1127" s="6" t="s">
        <v>15310</v>
      </c>
      <c r="W1127" s="6" t="s">
        <v>15311</v>
      </c>
      <c r="X1127" s="6" t="s">
        <v>15329</v>
      </c>
    </row>
    <row r="1128" spans="1:24">
      <c r="A1128" s="21" t="s">
        <v>1607</v>
      </c>
      <c r="B1128" s="6" t="s">
        <v>15572</v>
      </c>
      <c r="C1128" s="6" t="s">
        <v>1608</v>
      </c>
      <c r="D1128" s="6" t="s">
        <v>1609</v>
      </c>
      <c r="E1128" s="6" t="s">
        <v>7488</v>
      </c>
      <c r="F1128" s="6" t="s">
        <v>7489</v>
      </c>
      <c r="G1128" s="6" t="s">
        <v>7490</v>
      </c>
      <c r="I1128" s="6" t="s">
        <v>11618</v>
      </c>
      <c r="J1128" s="6" t="s">
        <v>15309</v>
      </c>
      <c r="L1128" s="6" t="s">
        <v>11604</v>
      </c>
      <c r="M1128" s="6" t="s">
        <v>5970</v>
      </c>
      <c r="N1128" s="6">
        <v>500029</v>
      </c>
      <c r="O1128" s="6" t="s">
        <v>13035</v>
      </c>
      <c r="P1128" s="6">
        <v>2656</v>
      </c>
      <c r="R1128" s="6" t="s">
        <v>15310</v>
      </c>
      <c r="S1128" s="6" t="s">
        <v>5970</v>
      </c>
      <c r="U1128" s="6" t="s">
        <v>15310</v>
      </c>
      <c r="W1128" s="6" t="s">
        <v>15311</v>
      </c>
      <c r="X1128" s="6" t="s">
        <v>15329</v>
      </c>
    </row>
    <row r="1129" spans="1:24">
      <c r="A1129" s="21" t="s">
        <v>1660</v>
      </c>
      <c r="B1129" s="6" t="s">
        <v>1666</v>
      </c>
      <c r="D1129" s="6" t="s">
        <v>1666</v>
      </c>
      <c r="E1129" s="6" t="s">
        <v>17261</v>
      </c>
      <c r="F1129" s="6" t="s">
        <v>7530</v>
      </c>
      <c r="G1129" s="6" t="s">
        <v>17262</v>
      </c>
      <c r="H1129" s="6" t="s">
        <v>7030</v>
      </c>
      <c r="I1129" s="6" t="s">
        <v>11606</v>
      </c>
      <c r="J1129" s="6" t="s">
        <v>15309</v>
      </c>
      <c r="L1129" s="6" t="s">
        <v>11604</v>
      </c>
      <c r="M1129" s="6" t="s">
        <v>6766</v>
      </c>
      <c r="N1129" s="6">
        <v>403521</v>
      </c>
      <c r="O1129" s="6" t="s">
        <v>13051</v>
      </c>
      <c r="R1129" s="6" t="s">
        <v>15318</v>
      </c>
      <c r="S1129" s="6" t="s">
        <v>15237</v>
      </c>
      <c r="T1129" s="6" t="s">
        <v>15237</v>
      </c>
      <c r="U1129" s="6" t="s">
        <v>15310</v>
      </c>
      <c r="W1129" s="6" t="s">
        <v>15311</v>
      </c>
      <c r="X1129" s="6" t="s">
        <v>15339</v>
      </c>
    </row>
    <row r="1130" spans="1:24">
      <c r="A1130" s="21" t="s">
        <v>1660</v>
      </c>
      <c r="B1130" s="6" t="s">
        <v>1666</v>
      </c>
      <c r="C1130" s="6" t="s">
        <v>1661</v>
      </c>
      <c r="D1130" s="6" t="s">
        <v>1662</v>
      </c>
      <c r="E1130" s="6" t="s">
        <v>7529</v>
      </c>
      <c r="F1130" s="6" t="s">
        <v>7530</v>
      </c>
      <c r="G1130" s="6" t="s">
        <v>7531</v>
      </c>
      <c r="H1130" s="6" t="s">
        <v>7532</v>
      </c>
      <c r="I1130" s="6" t="s">
        <v>11606</v>
      </c>
      <c r="J1130" s="6" t="s">
        <v>15309</v>
      </c>
      <c r="L1130" s="6" t="s">
        <v>11604</v>
      </c>
      <c r="M1130" s="6" t="s">
        <v>6766</v>
      </c>
      <c r="O1130" s="6">
        <v>9886590114</v>
      </c>
      <c r="R1130" s="6" t="s">
        <v>15310</v>
      </c>
      <c r="S1130" s="6" t="s">
        <v>15237</v>
      </c>
      <c r="U1130" s="6" t="s">
        <v>15310</v>
      </c>
      <c r="W1130" s="6" t="s">
        <v>15311</v>
      </c>
      <c r="X1130" s="6" t="s">
        <v>15339</v>
      </c>
    </row>
    <row r="1131" spans="1:24">
      <c r="A1131" s="21" t="s">
        <v>1660</v>
      </c>
      <c r="B1131" s="6" t="s">
        <v>1666</v>
      </c>
      <c r="C1131" s="6" t="s">
        <v>1663</v>
      </c>
      <c r="D1131" s="6" t="s">
        <v>1664</v>
      </c>
      <c r="E1131" s="6" t="s">
        <v>7533</v>
      </c>
      <c r="F1131" s="6" t="s">
        <v>7534</v>
      </c>
      <c r="H1131" s="6" t="s">
        <v>7030</v>
      </c>
      <c r="J1131" s="6" t="s">
        <v>15309</v>
      </c>
      <c r="L1131" s="6" t="s">
        <v>11604</v>
      </c>
      <c r="M1131" s="6" t="s">
        <v>6766</v>
      </c>
      <c r="N1131" s="6">
        <v>403521</v>
      </c>
      <c r="O1131" s="6" t="s">
        <v>13051</v>
      </c>
      <c r="R1131" s="6" t="s">
        <v>15310</v>
      </c>
      <c r="S1131" s="6" t="s">
        <v>15237</v>
      </c>
      <c r="U1131" s="6" t="s">
        <v>15310</v>
      </c>
      <c r="W1131" s="6" t="s">
        <v>15311</v>
      </c>
      <c r="X1131" s="6" t="s">
        <v>15339</v>
      </c>
    </row>
    <row r="1132" spans="1:24">
      <c r="A1132" s="21" t="s">
        <v>1660</v>
      </c>
      <c r="B1132" s="6" t="s">
        <v>1666</v>
      </c>
      <c r="C1132" s="6" t="s">
        <v>1665</v>
      </c>
      <c r="D1132" s="6" t="s">
        <v>1666</v>
      </c>
      <c r="E1132" s="6" t="s">
        <v>7535</v>
      </c>
      <c r="F1132" s="6" t="s">
        <v>15257</v>
      </c>
      <c r="G1132" s="6" t="s">
        <v>7536</v>
      </c>
      <c r="H1132" s="6" t="s">
        <v>7537</v>
      </c>
      <c r="I1132" s="6" t="s">
        <v>11606</v>
      </c>
      <c r="J1132" s="6" t="s">
        <v>15309</v>
      </c>
      <c r="L1132" s="6" t="s">
        <v>11604</v>
      </c>
      <c r="M1132" s="6" t="s">
        <v>6766</v>
      </c>
      <c r="N1132" s="6">
        <v>403115</v>
      </c>
      <c r="O1132" s="6" t="s">
        <v>13052</v>
      </c>
      <c r="R1132" s="6" t="s">
        <v>15310</v>
      </c>
      <c r="S1132" s="6" t="s">
        <v>15237</v>
      </c>
      <c r="U1132" s="6" t="s">
        <v>15310</v>
      </c>
      <c r="W1132" s="6" t="s">
        <v>15311</v>
      </c>
      <c r="X1132" s="6" t="s">
        <v>15339</v>
      </c>
    </row>
    <row r="1133" spans="1:24">
      <c r="A1133" s="21" t="s">
        <v>1740</v>
      </c>
      <c r="B1133" s="6" t="s">
        <v>1742</v>
      </c>
      <c r="D1133" s="6" t="s">
        <v>1742</v>
      </c>
      <c r="E1133" s="6" t="s">
        <v>17263</v>
      </c>
      <c r="F1133" s="6" t="s">
        <v>17264</v>
      </c>
      <c r="G1133" s="6" t="s">
        <v>17265</v>
      </c>
      <c r="H1133" s="6" t="s">
        <v>6200</v>
      </c>
      <c r="I1133" s="6" t="s">
        <v>11606</v>
      </c>
      <c r="J1133" s="6" t="s">
        <v>15309</v>
      </c>
      <c r="K1133" s="6" t="s">
        <v>11990</v>
      </c>
      <c r="L1133" s="6" t="s">
        <v>11604</v>
      </c>
      <c r="M1133" s="6" t="s">
        <v>5962</v>
      </c>
      <c r="O1133" s="6">
        <v>9833950675</v>
      </c>
      <c r="R1133" s="6" t="s">
        <v>15318</v>
      </c>
      <c r="S1133" s="6" t="s">
        <v>15237</v>
      </c>
      <c r="T1133" s="6" t="s">
        <v>15237</v>
      </c>
      <c r="U1133" s="6" t="s">
        <v>15310</v>
      </c>
      <c r="W1133" s="6" t="s">
        <v>15311</v>
      </c>
      <c r="X1133" s="6" t="s">
        <v>15361</v>
      </c>
    </row>
    <row r="1134" spans="1:24">
      <c r="A1134" s="21" t="s">
        <v>1740</v>
      </c>
      <c r="B1134" s="6" t="s">
        <v>1742</v>
      </c>
      <c r="C1134" s="6" t="s">
        <v>1741</v>
      </c>
      <c r="D1134" s="6" t="s">
        <v>1742</v>
      </c>
      <c r="E1134" s="6" t="s">
        <v>7611</v>
      </c>
      <c r="F1134" s="6" t="s">
        <v>7612</v>
      </c>
      <c r="G1134" s="6" t="s">
        <v>6200</v>
      </c>
      <c r="H1134" s="6" t="s">
        <v>6200</v>
      </c>
      <c r="I1134" s="6" t="s">
        <v>11606</v>
      </c>
      <c r="J1134" s="6" t="s">
        <v>15309</v>
      </c>
      <c r="K1134" s="6" t="s">
        <v>11990</v>
      </c>
      <c r="L1134" s="6" t="s">
        <v>11604</v>
      </c>
      <c r="M1134" s="6" t="s">
        <v>5962</v>
      </c>
      <c r="O1134" s="6">
        <v>9414076371</v>
      </c>
      <c r="R1134" s="6" t="s">
        <v>15310</v>
      </c>
      <c r="S1134" s="6" t="s">
        <v>5962</v>
      </c>
      <c r="U1134" s="6" t="s">
        <v>15310</v>
      </c>
      <c r="W1134" s="6" t="s">
        <v>15311</v>
      </c>
      <c r="X1134" s="6" t="s">
        <v>15361</v>
      </c>
    </row>
    <row r="1135" spans="1:24">
      <c r="A1135" s="21" t="s">
        <v>1648</v>
      </c>
      <c r="B1135" s="6" t="s">
        <v>1650</v>
      </c>
      <c r="D1135" s="6" t="s">
        <v>1650</v>
      </c>
      <c r="E1135" s="6" t="s">
        <v>17266</v>
      </c>
      <c r="F1135" s="6" t="s">
        <v>17267</v>
      </c>
      <c r="G1135" s="6" t="s">
        <v>7522</v>
      </c>
      <c r="H1135" s="6" t="s">
        <v>6007</v>
      </c>
      <c r="I1135" s="6" t="s">
        <v>11605</v>
      </c>
      <c r="J1135" s="6" t="s">
        <v>15309</v>
      </c>
      <c r="L1135" s="6" t="s">
        <v>11604</v>
      </c>
      <c r="M1135" s="6" t="s">
        <v>6008</v>
      </c>
      <c r="N1135" s="6">
        <v>110055</v>
      </c>
      <c r="O1135" s="6" t="s">
        <v>13049</v>
      </c>
      <c r="R1135" s="6" t="s">
        <v>15318</v>
      </c>
      <c r="S1135" s="6" t="s">
        <v>15237</v>
      </c>
      <c r="T1135" s="6" t="s">
        <v>15237</v>
      </c>
      <c r="U1135" s="6" t="s">
        <v>15310</v>
      </c>
      <c r="W1135" s="6" t="s">
        <v>15334</v>
      </c>
      <c r="X1135" s="6" t="s">
        <v>15314</v>
      </c>
    </row>
    <row r="1136" spans="1:24">
      <c r="A1136" s="21" t="s">
        <v>1648</v>
      </c>
      <c r="B1136" s="6" t="s">
        <v>1650</v>
      </c>
      <c r="C1136" s="6" t="s">
        <v>1649</v>
      </c>
      <c r="D1136" s="6" t="s">
        <v>1650</v>
      </c>
      <c r="E1136" s="6" t="s">
        <v>7520</v>
      </c>
      <c r="F1136" s="6" t="s">
        <v>7521</v>
      </c>
      <c r="G1136" s="6" t="s">
        <v>7522</v>
      </c>
      <c r="I1136" s="6" t="s">
        <v>11605</v>
      </c>
      <c r="J1136" s="6" t="s">
        <v>15309</v>
      </c>
      <c r="L1136" s="6" t="s">
        <v>11604</v>
      </c>
      <c r="M1136" s="6" t="s">
        <v>6008</v>
      </c>
      <c r="O1136" s="6" t="s">
        <v>13048</v>
      </c>
      <c r="P1136" s="6">
        <v>424</v>
      </c>
      <c r="R1136" s="6" t="s">
        <v>15310</v>
      </c>
      <c r="S1136" s="6" t="s">
        <v>6008</v>
      </c>
      <c r="U1136" s="6" t="s">
        <v>15310</v>
      </c>
      <c r="W1136" s="6" t="s">
        <v>15334</v>
      </c>
      <c r="X1136" s="6" t="s">
        <v>15314</v>
      </c>
    </row>
    <row r="1137" spans="1:24">
      <c r="A1137" s="21" t="s">
        <v>1763</v>
      </c>
      <c r="B1137" s="6" t="s">
        <v>1765</v>
      </c>
      <c r="D1137" s="6" t="s">
        <v>1765</v>
      </c>
      <c r="E1137" s="6" t="s">
        <v>17268</v>
      </c>
      <c r="F1137" s="6" t="s">
        <v>17269</v>
      </c>
      <c r="G1137" s="6" t="s">
        <v>7522</v>
      </c>
      <c r="H1137" s="6" t="s">
        <v>6007</v>
      </c>
      <c r="I1137" s="6" t="s">
        <v>11605</v>
      </c>
      <c r="J1137" s="6" t="s">
        <v>15309</v>
      </c>
      <c r="K1137" s="6" t="s">
        <v>13049</v>
      </c>
      <c r="L1137" s="6" t="s">
        <v>11604</v>
      </c>
      <c r="M1137" s="6" t="s">
        <v>6008</v>
      </c>
      <c r="N1137" s="6">
        <v>110055</v>
      </c>
      <c r="O1137" s="6" t="s">
        <v>14034</v>
      </c>
      <c r="R1137" s="6" t="s">
        <v>15318</v>
      </c>
      <c r="S1137" s="6" t="s">
        <v>15237</v>
      </c>
      <c r="T1137" s="6" t="s">
        <v>15237</v>
      </c>
      <c r="U1137" s="6" t="s">
        <v>15310</v>
      </c>
      <c r="W1137" s="6" t="s">
        <v>15345</v>
      </c>
      <c r="X1137" s="6" t="s">
        <v>15312</v>
      </c>
    </row>
    <row r="1138" spans="1:24">
      <c r="A1138" s="21" t="s">
        <v>1763</v>
      </c>
      <c r="B1138" s="6" t="s">
        <v>1765</v>
      </c>
      <c r="C1138" s="6" t="s">
        <v>1764</v>
      </c>
      <c r="D1138" s="6" t="s">
        <v>1765</v>
      </c>
      <c r="E1138" s="6" t="s">
        <v>7631</v>
      </c>
      <c r="F1138" s="6" t="s">
        <v>7632</v>
      </c>
      <c r="G1138" s="6" t="s">
        <v>7633</v>
      </c>
      <c r="H1138" s="6" t="s">
        <v>6007</v>
      </c>
      <c r="I1138" s="6" t="s">
        <v>11605</v>
      </c>
      <c r="J1138" s="6" t="s">
        <v>15309</v>
      </c>
      <c r="K1138" s="6" t="s">
        <v>11996</v>
      </c>
      <c r="L1138" s="6" t="s">
        <v>11604</v>
      </c>
      <c r="M1138" s="6" t="s">
        <v>6008</v>
      </c>
      <c r="N1138" s="6">
        <v>110055</v>
      </c>
      <c r="O1138" s="6">
        <v>9818022383</v>
      </c>
      <c r="R1138" s="6" t="s">
        <v>15310</v>
      </c>
      <c r="S1138" s="6" t="s">
        <v>6008</v>
      </c>
      <c r="U1138" s="6" t="s">
        <v>15310</v>
      </c>
      <c r="W1138" s="6" t="s">
        <v>15345</v>
      </c>
      <c r="X1138" s="6" t="s">
        <v>15312</v>
      </c>
    </row>
    <row r="1139" spans="1:24">
      <c r="A1139" s="21" t="s">
        <v>1682</v>
      </c>
      <c r="B1139" s="6" t="s">
        <v>1684</v>
      </c>
      <c r="D1139" s="6" t="s">
        <v>1684</v>
      </c>
      <c r="E1139" s="6" t="s">
        <v>7548</v>
      </c>
      <c r="F1139" s="6" t="s">
        <v>7549</v>
      </c>
      <c r="G1139" s="6" t="s">
        <v>7550</v>
      </c>
      <c r="H1139" s="6" t="s">
        <v>5994</v>
      </c>
      <c r="I1139" s="6" t="s">
        <v>11606</v>
      </c>
      <c r="J1139" s="6" t="s">
        <v>15309</v>
      </c>
      <c r="L1139" s="6" t="s">
        <v>11604</v>
      </c>
      <c r="M1139" s="6" t="s">
        <v>5995</v>
      </c>
      <c r="N1139" s="6">
        <v>395006</v>
      </c>
      <c r="O1139" s="6">
        <v>9825144043</v>
      </c>
      <c r="R1139" s="6" t="s">
        <v>15318</v>
      </c>
      <c r="S1139" s="6" t="s">
        <v>15237</v>
      </c>
      <c r="T1139" s="6" t="s">
        <v>15237</v>
      </c>
      <c r="U1139" s="6" t="s">
        <v>15310</v>
      </c>
      <c r="W1139" s="6" t="s">
        <v>15311</v>
      </c>
      <c r="X1139" s="6" t="s">
        <v>15314</v>
      </c>
    </row>
    <row r="1140" spans="1:24">
      <c r="A1140" s="21" t="s">
        <v>1682</v>
      </c>
      <c r="B1140" s="6" t="s">
        <v>1684</v>
      </c>
      <c r="C1140" s="6" t="s">
        <v>1683</v>
      </c>
      <c r="D1140" s="6" t="s">
        <v>1684</v>
      </c>
      <c r="E1140" s="6" t="s">
        <v>7548</v>
      </c>
      <c r="F1140" s="6" t="s">
        <v>7549</v>
      </c>
      <c r="G1140" s="6" t="s">
        <v>7550</v>
      </c>
      <c r="I1140" s="6" t="s">
        <v>11606</v>
      </c>
      <c r="J1140" s="6" t="s">
        <v>15309</v>
      </c>
      <c r="L1140" s="6" t="s">
        <v>11604</v>
      </c>
      <c r="M1140" s="6" t="s">
        <v>5995</v>
      </c>
      <c r="O1140" s="6" t="s">
        <v>13056</v>
      </c>
      <c r="R1140" s="6" t="s">
        <v>15310</v>
      </c>
      <c r="S1140" s="6" t="s">
        <v>5995</v>
      </c>
      <c r="U1140" s="6" t="s">
        <v>15310</v>
      </c>
      <c r="W1140" s="6" t="s">
        <v>15311</v>
      </c>
      <c r="X1140" s="6" t="s">
        <v>15314</v>
      </c>
    </row>
    <row r="1141" spans="1:24">
      <c r="A1141" s="21" t="s">
        <v>1682</v>
      </c>
      <c r="B1141" s="6" t="s">
        <v>1684</v>
      </c>
      <c r="C1141" s="6" t="s">
        <v>1685</v>
      </c>
      <c r="D1141" s="6" t="s">
        <v>1684</v>
      </c>
      <c r="E1141" s="6" t="s">
        <v>7551</v>
      </c>
      <c r="F1141" s="6" t="s">
        <v>7552</v>
      </c>
      <c r="G1141" s="6" t="s">
        <v>7553</v>
      </c>
      <c r="H1141" s="6" t="s">
        <v>7554</v>
      </c>
      <c r="I1141" s="6" t="s">
        <v>11606</v>
      </c>
      <c r="J1141" s="6" t="s">
        <v>15309</v>
      </c>
      <c r="L1141" s="6" t="s">
        <v>11604</v>
      </c>
      <c r="M1141" s="6" t="s">
        <v>5995</v>
      </c>
      <c r="N1141" s="6">
        <v>395004</v>
      </c>
      <c r="O1141" s="6">
        <v>9825144043</v>
      </c>
      <c r="R1141" s="6" t="s">
        <v>15310</v>
      </c>
      <c r="S1141" s="6" t="s">
        <v>5995</v>
      </c>
      <c r="U1141" s="6" t="s">
        <v>15310</v>
      </c>
      <c r="W1141" s="6" t="s">
        <v>15311</v>
      </c>
      <c r="X1141" s="6" t="s">
        <v>15314</v>
      </c>
    </row>
    <row r="1142" spans="1:24">
      <c r="A1142" s="21" t="s">
        <v>1628</v>
      </c>
      <c r="B1142" s="6" t="s">
        <v>1630</v>
      </c>
      <c r="D1142" s="6" t="s">
        <v>1630</v>
      </c>
      <c r="E1142" s="6" t="s">
        <v>15573</v>
      </c>
      <c r="F1142" s="6" t="s">
        <v>17270</v>
      </c>
      <c r="G1142" s="6" t="s">
        <v>7505</v>
      </c>
      <c r="H1142" s="6" t="s">
        <v>6149</v>
      </c>
      <c r="I1142" s="6" t="s">
        <v>11606</v>
      </c>
      <c r="J1142" s="6" t="s">
        <v>15309</v>
      </c>
      <c r="L1142" s="6" t="s">
        <v>11604</v>
      </c>
      <c r="M1142" s="6" t="s">
        <v>5995</v>
      </c>
      <c r="N1142" s="6">
        <v>395006</v>
      </c>
      <c r="O1142" s="6" t="s">
        <v>13043</v>
      </c>
      <c r="R1142" s="6" t="s">
        <v>15318</v>
      </c>
      <c r="S1142" s="6" t="s">
        <v>15237</v>
      </c>
      <c r="T1142" s="6" t="s">
        <v>15237</v>
      </c>
      <c r="U1142" s="6" t="s">
        <v>15310</v>
      </c>
      <c r="W1142" s="6" t="s">
        <v>15311</v>
      </c>
      <c r="X1142" s="6" t="s">
        <v>15314</v>
      </c>
    </row>
    <row r="1143" spans="1:24">
      <c r="A1143" s="21" t="s">
        <v>1628</v>
      </c>
      <c r="B1143" s="6" t="s">
        <v>1630</v>
      </c>
      <c r="C1143" s="6" t="s">
        <v>1629</v>
      </c>
      <c r="D1143" s="6" t="s">
        <v>1630</v>
      </c>
      <c r="E1143" s="6" t="s">
        <v>15573</v>
      </c>
      <c r="F1143" s="6" t="s">
        <v>15574</v>
      </c>
      <c r="G1143" s="6" t="s">
        <v>7505</v>
      </c>
      <c r="I1143" s="6" t="s">
        <v>11606</v>
      </c>
      <c r="J1143" s="6" t="s">
        <v>15309</v>
      </c>
      <c r="L1143" s="6" t="s">
        <v>11604</v>
      </c>
      <c r="M1143" s="6" t="s">
        <v>5995</v>
      </c>
      <c r="O1143" s="6" t="s">
        <v>13042</v>
      </c>
      <c r="P1143" s="6">
        <v>714</v>
      </c>
      <c r="R1143" s="6" t="s">
        <v>15310</v>
      </c>
      <c r="S1143" s="6" t="s">
        <v>5995</v>
      </c>
      <c r="U1143" s="6" t="s">
        <v>15310</v>
      </c>
      <c r="W1143" s="6" t="s">
        <v>15311</v>
      </c>
      <c r="X1143" s="6" t="s">
        <v>15314</v>
      </c>
    </row>
    <row r="1144" spans="1:24">
      <c r="A1144" s="21" t="s">
        <v>1676</v>
      </c>
      <c r="B1144" s="6" t="s">
        <v>1678</v>
      </c>
      <c r="D1144" s="6" t="s">
        <v>1678</v>
      </c>
      <c r="E1144" s="6" t="s">
        <v>17271</v>
      </c>
      <c r="F1144" s="6" t="s">
        <v>7545</v>
      </c>
      <c r="G1144" s="6" t="s">
        <v>6007</v>
      </c>
      <c r="H1144" s="6" t="s">
        <v>6007</v>
      </c>
      <c r="I1144" s="6" t="s">
        <v>11605</v>
      </c>
      <c r="J1144" s="6" t="s">
        <v>15309</v>
      </c>
      <c r="L1144" s="6" t="s">
        <v>11604</v>
      </c>
      <c r="M1144" s="6" t="s">
        <v>6008</v>
      </c>
      <c r="O1144" s="6">
        <v>9891836031</v>
      </c>
      <c r="R1144" s="6" t="s">
        <v>15318</v>
      </c>
      <c r="S1144" s="6" t="s">
        <v>15237</v>
      </c>
      <c r="T1144" s="6" t="s">
        <v>15237</v>
      </c>
      <c r="U1144" s="6" t="s">
        <v>15310</v>
      </c>
      <c r="W1144" s="6" t="s">
        <v>15334</v>
      </c>
      <c r="X1144" s="6" t="s">
        <v>15335</v>
      </c>
    </row>
    <row r="1145" spans="1:24">
      <c r="A1145" s="21" t="s">
        <v>1676</v>
      </c>
      <c r="B1145" s="6" t="s">
        <v>1678</v>
      </c>
      <c r="C1145" s="6" t="s">
        <v>1677</v>
      </c>
      <c r="D1145" s="6" t="s">
        <v>1678</v>
      </c>
      <c r="E1145" s="6" t="s">
        <v>7544</v>
      </c>
      <c r="F1145" s="6" t="s">
        <v>7545</v>
      </c>
      <c r="G1145" s="6" t="s">
        <v>6007</v>
      </c>
      <c r="I1145" s="6" t="s">
        <v>11605</v>
      </c>
      <c r="J1145" s="6" t="s">
        <v>15309</v>
      </c>
      <c r="L1145" s="6" t="s">
        <v>11604</v>
      </c>
      <c r="M1145" s="6" t="s">
        <v>6008</v>
      </c>
      <c r="O1145" s="6" t="s">
        <v>13055</v>
      </c>
      <c r="R1145" s="6" t="s">
        <v>15310</v>
      </c>
      <c r="S1145" s="6" t="s">
        <v>6008</v>
      </c>
      <c r="U1145" s="6" t="s">
        <v>15310</v>
      </c>
      <c r="W1145" s="6" t="s">
        <v>15334</v>
      </c>
      <c r="X1145" s="6" t="s">
        <v>15335</v>
      </c>
    </row>
    <row r="1146" spans="1:24">
      <c r="A1146" s="21" t="s">
        <v>1651</v>
      </c>
      <c r="B1146" s="6" t="s">
        <v>1653</v>
      </c>
      <c r="D1146" s="6" t="s">
        <v>1653</v>
      </c>
      <c r="E1146" s="6" t="s">
        <v>15575</v>
      </c>
      <c r="F1146" s="6" t="s">
        <v>7523</v>
      </c>
      <c r="G1146" s="6" t="s">
        <v>7524</v>
      </c>
      <c r="H1146" s="6" t="s">
        <v>6089</v>
      </c>
      <c r="I1146" s="6" t="s">
        <v>11606</v>
      </c>
      <c r="J1146" s="6" t="s">
        <v>15309</v>
      </c>
      <c r="L1146" s="6" t="s">
        <v>11604</v>
      </c>
      <c r="M1146" s="6" t="s">
        <v>5962</v>
      </c>
      <c r="N1146" s="6">
        <v>416008</v>
      </c>
      <c r="O1146" s="6" t="s">
        <v>13050</v>
      </c>
      <c r="R1146" s="6" t="s">
        <v>15318</v>
      </c>
      <c r="S1146" s="6" t="s">
        <v>15237</v>
      </c>
      <c r="T1146" s="6" t="s">
        <v>15237</v>
      </c>
      <c r="U1146" s="6" t="s">
        <v>15310</v>
      </c>
      <c r="W1146" s="6" t="s">
        <v>15311</v>
      </c>
      <c r="X1146" s="6" t="s">
        <v>15358</v>
      </c>
    </row>
    <row r="1147" spans="1:24">
      <c r="A1147" s="21" t="s">
        <v>1651</v>
      </c>
      <c r="B1147" s="6" t="s">
        <v>1653</v>
      </c>
      <c r="C1147" s="6" t="s">
        <v>1652</v>
      </c>
      <c r="D1147" s="6" t="s">
        <v>1653</v>
      </c>
      <c r="E1147" s="6" t="s">
        <v>15575</v>
      </c>
      <c r="F1147" s="6" t="s">
        <v>7523</v>
      </c>
      <c r="G1147" s="6" t="s">
        <v>7524</v>
      </c>
      <c r="I1147" s="6" t="s">
        <v>11606</v>
      </c>
      <c r="J1147" s="6" t="s">
        <v>15309</v>
      </c>
      <c r="L1147" s="6" t="s">
        <v>11604</v>
      </c>
      <c r="M1147" s="6" t="s">
        <v>5962</v>
      </c>
      <c r="O1147" s="6" t="s">
        <v>13049</v>
      </c>
      <c r="R1147" s="6" t="s">
        <v>15310</v>
      </c>
      <c r="S1147" s="6" t="s">
        <v>5962</v>
      </c>
      <c r="U1147" s="6" t="s">
        <v>15310</v>
      </c>
      <c r="W1147" s="6" t="s">
        <v>15311</v>
      </c>
      <c r="X1147" s="6" t="s">
        <v>15358</v>
      </c>
    </row>
    <row r="1148" spans="1:24">
      <c r="A1148" s="21" t="s">
        <v>1654</v>
      </c>
      <c r="B1148" s="6" t="s">
        <v>1656</v>
      </c>
      <c r="D1148" s="6" t="s">
        <v>1656</v>
      </c>
      <c r="E1148" s="6" t="s">
        <v>15576</v>
      </c>
      <c r="F1148" s="6" t="s">
        <v>7525</v>
      </c>
      <c r="H1148" s="6" t="s">
        <v>6007</v>
      </c>
      <c r="I1148" s="6" t="s">
        <v>11610</v>
      </c>
      <c r="J1148" s="6" t="s">
        <v>15309</v>
      </c>
      <c r="L1148" s="6" t="s">
        <v>11604</v>
      </c>
      <c r="M1148" s="6" t="s">
        <v>6008</v>
      </c>
      <c r="N1148" s="6">
        <v>110028</v>
      </c>
      <c r="O1148" s="6">
        <v>514100000000000</v>
      </c>
      <c r="P1148" s="6">
        <v>5</v>
      </c>
      <c r="R1148" s="6" t="s">
        <v>15318</v>
      </c>
      <c r="S1148" s="6" t="s">
        <v>15237</v>
      </c>
      <c r="T1148" s="6" t="s">
        <v>15237</v>
      </c>
      <c r="U1148" s="6" t="s">
        <v>15310</v>
      </c>
      <c r="W1148" s="6" t="s">
        <v>15311</v>
      </c>
      <c r="X1148" s="6" t="s">
        <v>15314</v>
      </c>
    </row>
    <row r="1149" spans="1:24">
      <c r="A1149" s="21" t="s">
        <v>1654</v>
      </c>
      <c r="B1149" s="6" t="s">
        <v>1656</v>
      </c>
      <c r="C1149" s="6" t="s">
        <v>1655</v>
      </c>
      <c r="D1149" s="6" t="s">
        <v>1656</v>
      </c>
      <c r="E1149" s="6" t="s">
        <v>15576</v>
      </c>
      <c r="F1149" s="6" t="s">
        <v>7525</v>
      </c>
      <c r="I1149" s="6" t="s">
        <v>11610</v>
      </c>
      <c r="J1149" s="6" t="s">
        <v>15309</v>
      </c>
      <c r="L1149" s="6" t="s">
        <v>11604</v>
      </c>
      <c r="M1149" s="6" t="s">
        <v>6008</v>
      </c>
      <c r="O1149" s="6" t="s">
        <v>13050</v>
      </c>
      <c r="R1149" s="6" t="s">
        <v>15310</v>
      </c>
      <c r="S1149" s="6" t="s">
        <v>6008</v>
      </c>
      <c r="U1149" s="6" t="s">
        <v>15310</v>
      </c>
      <c r="W1149" s="6" t="s">
        <v>15311</v>
      </c>
      <c r="X1149" s="6" t="s">
        <v>15314</v>
      </c>
    </row>
    <row r="1150" spans="1:24">
      <c r="A1150" s="21" t="s">
        <v>1798</v>
      </c>
      <c r="B1150" s="6" t="s">
        <v>1800</v>
      </c>
      <c r="D1150" s="6" t="s">
        <v>1800</v>
      </c>
      <c r="E1150" s="6" t="s">
        <v>17272</v>
      </c>
      <c r="F1150" s="6" t="s">
        <v>17273</v>
      </c>
      <c r="G1150" s="6" t="s">
        <v>17274</v>
      </c>
      <c r="H1150" s="6" t="s">
        <v>7668</v>
      </c>
      <c r="I1150" s="6" t="s">
        <v>11618</v>
      </c>
      <c r="J1150" s="6" t="s">
        <v>15309</v>
      </c>
      <c r="L1150" s="6" t="s">
        <v>11604</v>
      </c>
      <c r="M1150" s="6" t="s">
        <v>5983</v>
      </c>
      <c r="N1150" s="6">
        <v>560060</v>
      </c>
      <c r="O1150" s="6">
        <v>9945293757</v>
      </c>
      <c r="R1150" s="6" t="s">
        <v>15318</v>
      </c>
      <c r="S1150" s="6" t="s">
        <v>15237</v>
      </c>
      <c r="T1150" s="6" t="s">
        <v>15237</v>
      </c>
      <c r="U1150" s="6" t="s">
        <v>15310</v>
      </c>
      <c r="W1150" s="6" t="s">
        <v>15311</v>
      </c>
      <c r="X1150" s="6" t="s">
        <v>15330</v>
      </c>
    </row>
    <row r="1151" spans="1:24">
      <c r="A1151" s="21" t="s">
        <v>1798</v>
      </c>
      <c r="B1151" s="6" t="s">
        <v>1800</v>
      </c>
      <c r="C1151" s="6" t="s">
        <v>1799</v>
      </c>
      <c r="D1151" s="6" t="s">
        <v>1800</v>
      </c>
      <c r="E1151" s="6" t="s">
        <v>7665</v>
      </c>
      <c r="F1151" s="6" t="s">
        <v>7666</v>
      </c>
      <c r="G1151" s="6" t="s">
        <v>7667</v>
      </c>
      <c r="H1151" s="6" t="s">
        <v>7668</v>
      </c>
      <c r="I1151" s="6" t="s">
        <v>11923</v>
      </c>
      <c r="J1151" s="6" t="s">
        <v>15309</v>
      </c>
      <c r="K1151" s="6" t="s">
        <v>12007</v>
      </c>
      <c r="L1151" s="6" t="s">
        <v>11604</v>
      </c>
      <c r="M1151" s="6" t="s">
        <v>5983</v>
      </c>
      <c r="N1151" s="6">
        <v>560060</v>
      </c>
      <c r="O1151" s="6" t="s">
        <v>13071</v>
      </c>
      <c r="R1151" s="6" t="s">
        <v>15310</v>
      </c>
      <c r="S1151" s="6" t="s">
        <v>5983</v>
      </c>
      <c r="U1151" s="6" t="s">
        <v>15310</v>
      </c>
      <c r="W1151" s="6" t="s">
        <v>15311</v>
      </c>
      <c r="X1151" s="6" t="s">
        <v>15330</v>
      </c>
    </row>
    <row r="1152" spans="1:24">
      <c r="A1152" s="21" t="s">
        <v>1610</v>
      </c>
      <c r="B1152" s="6" t="s">
        <v>1612</v>
      </c>
      <c r="D1152" s="6" t="s">
        <v>1612</v>
      </c>
      <c r="E1152" s="6" t="s">
        <v>7491</v>
      </c>
      <c r="F1152" s="6" t="s">
        <v>7492</v>
      </c>
      <c r="G1152" s="6" t="s">
        <v>7493</v>
      </c>
      <c r="H1152" s="6" t="s">
        <v>6007</v>
      </c>
      <c r="I1152" s="6" t="s">
        <v>11610</v>
      </c>
      <c r="J1152" s="6" t="s">
        <v>15309</v>
      </c>
      <c r="L1152" s="6" t="s">
        <v>11604</v>
      </c>
      <c r="M1152" s="6" t="s">
        <v>6008</v>
      </c>
      <c r="N1152" s="6" t="s">
        <v>16961</v>
      </c>
      <c r="O1152" s="6" t="s">
        <v>17275</v>
      </c>
      <c r="R1152" s="6" t="s">
        <v>15318</v>
      </c>
      <c r="S1152" s="6" t="s">
        <v>15237</v>
      </c>
      <c r="T1152" s="6" t="s">
        <v>15237</v>
      </c>
      <c r="U1152" s="6" t="s">
        <v>15310</v>
      </c>
      <c r="W1152" s="6" t="s">
        <v>15311</v>
      </c>
      <c r="X1152" s="6" t="s">
        <v>15319</v>
      </c>
    </row>
    <row r="1153" spans="1:24">
      <c r="A1153" s="21" t="s">
        <v>1610</v>
      </c>
      <c r="B1153" s="6" t="s">
        <v>1612</v>
      </c>
      <c r="C1153" s="6" t="s">
        <v>1611</v>
      </c>
      <c r="D1153" s="6" t="s">
        <v>1612</v>
      </c>
      <c r="E1153" s="6" t="s">
        <v>7491</v>
      </c>
      <c r="F1153" s="6" t="s">
        <v>7492</v>
      </c>
      <c r="G1153" s="6" t="s">
        <v>7493</v>
      </c>
      <c r="I1153" s="6" t="s">
        <v>11610</v>
      </c>
      <c r="J1153" s="6" t="s">
        <v>15309</v>
      </c>
      <c r="L1153" s="6" t="s">
        <v>11604</v>
      </c>
      <c r="M1153" s="6" t="s">
        <v>6008</v>
      </c>
      <c r="O1153" s="6" t="s">
        <v>13036</v>
      </c>
      <c r="R1153" s="6" t="s">
        <v>15310</v>
      </c>
      <c r="S1153" s="6" t="s">
        <v>6008</v>
      </c>
      <c r="U1153" s="6" t="s">
        <v>15310</v>
      </c>
      <c r="W1153" s="6" t="s">
        <v>15311</v>
      </c>
      <c r="X1153" s="6" t="s">
        <v>15319</v>
      </c>
    </row>
    <row r="1154" spans="1:24">
      <c r="A1154" s="21" t="s">
        <v>1613</v>
      </c>
      <c r="B1154" s="6" t="s">
        <v>1615</v>
      </c>
      <c r="D1154" s="6" t="s">
        <v>1615</v>
      </c>
      <c r="E1154" s="6" t="s">
        <v>17276</v>
      </c>
      <c r="F1154" s="6" t="s">
        <v>7495</v>
      </c>
      <c r="H1154" s="6" t="s">
        <v>5973</v>
      </c>
      <c r="I1154" s="6" t="s">
        <v>11610</v>
      </c>
      <c r="J1154" s="6" t="s">
        <v>15309</v>
      </c>
      <c r="L1154" s="6" t="s">
        <v>11604</v>
      </c>
      <c r="M1154" s="6" t="s">
        <v>5975</v>
      </c>
      <c r="N1154" s="6">
        <v>201301</v>
      </c>
      <c r="O1154" s="6" t="s">
        <v>13038</v>
      </c>
      <c r="R1154" s="6" t="s">
        <v>15318</v>
      </c>
      <c r="S1154" s="6" t="s">
        <v>15237</v>
      </c>
      <c r="T1154" s="6" t="s">
        <v>15237</v>
      </c>
      <c r="U1154" s="6" t="s">
        <v>15310</v>
      </c>
      <c r="W1154" s="6" t="s">
        <v>15311</v>
      </c>
      <c r="X1154" s="6" t="s">
        <v>15342</v>
      </c>
    </row>
    <row r="1155" spans="1:24">
      <c r="A1155" s="21" t="s">
        <v>1613</v>
      </c>
      <c r="B1155" s="6" t="s">
        <v>1615</v>
      </c>
      <c r="C1155" s="6" t="s">
        <v>1614</v>
      </c>
      <c r="D1155" s="6" t="s">
        <v>1615</v>
      </c>
      <c r="E1155" s="6" t="s">
        <v>7494</v>
      </c>
      <c r="F1155" s="6" t="s">
        <v>7495</v>
      </c>
      <c r="I1155" s="6" t="s">
        <v>11610</v>
      </c>
      <c r="J1155" s="6" t="s">
        <v>15309</v>
      </c>
      <c r="L1155" s="6" t="s">
        <v>11604</v>
      </c>
      <c r="M1155" s="6" t="s">
        <v>5975</v>
      </c>
      <c r="O1155" s="6" t="s">
        <v>13037</v>
      </c>
      <c r="R1155" s="6" t="s">
        <v>15310</v>
      </c>
      <c r="S1155" s="6" t="s">
        <v>5975</v>
      </c>
      <c r="U1155" s="6" t="s">
        <v>15310</v>
      </c>
      <c r="W1155" s="6" t="s">
        <v>15311</v>
      </c>
      <c r="X1155" s="6" t="s">
        <v>15342</v>
      </c>
    </row>
    <row r="1156" spans="1:24">
      <c r="A1156" s="21" t="s">
        <v>1724</v>
      </c>
      <c r="B1156" s="6" t="s">
        <v>1726</v>
      </c>
      <c r="D1156" s="6" t="s">
        <v>1726</v>
      </c>
      <c r="E1156" s="6" t="s">
        <v>17277</v>
      </c>
      <c r="F1156" s="6" t="s">
        <v>17278</v>
      </c>
      <c r="H1156" s="6" t="s">
        <v>7029</v>
      </c>
      <c r="I1156" s="6" t="s">
        <v>11610</v>
      </c>
      <c r="J1156" s="6" t="s">
        <v>15309</v>
      </c>
      <c r="L1156" s="6" t="s">
        <v>11604</v>
      </c>
      <c r="N1156" s="6">
        <v>831006</v>
      </c>
      <c r="O1156" s="6" t="s">
        <v>13065</v>
      </c>
      <c r="R1156" s="6" t="s">
        <v>15318</v>
      </c>
      <c r="S1156" s="6" t="s">
        <v>15237</v>
      </c>
      <c r="T1156" s="6" t="s">
        <v>15237</v>
      </c>
      <c r="U1156" s="6" t="s">
        <v>15310</v>
      </c>
      <c r="W1156" s="6" t="s">
        <v>15311</v>
      </c>
      <c r="X1156" s="6" t="s">
        <v>15328</v>
      </c>
    </row>
    <row r="1157" spans="1:24">
      <c r="A1157" s="21" t="s">
        <v>1724</v>
      </c>
      <c r="B1157" s="6" t="s">
        <v>1726</v>
      </c>
      <c r="C1157" s="6" t="s">
        <v>1725</v>
      </c>
      <c r="D1157" s="6" t="s">
        <v>1726</v>
      </c>
      <c r="E1157" s="6" t="s">
        <v>7597</v>
      </c>
      <c r="F1157" s="6" t="s">
        <v>7598</v>
      </c>
      <c r="H1157" s="6" t="s">
        <v>7029</v>
      </c>
      <c r="I1157" s="6" t="s">
        <v>11610</v>
      </c>
      <c r="J1157" s="6" t="s">
        <v>15309</v>
      </c>
      <c r="L1157" s="6" t="s">
        <v>11604</v>
      </c>
      <c r="N1157" s="6">
        <v>831006</v>
      </c>
      <c r="O1157" s="6" t="s">
        <v>13064</v>
      </c>
      <c r="R1157" s="6" t="s">
        <v>15310</v>
      </c>
      <c r="S1157" s="6" t="s">
        <v>15237</v>
      </c>
      <c r="U1157" s="6" t="s">
        <v>15310</v>
      </c>
      <c r="W1157" s="6" t="s">
        <v>15311</v>
      </c>
      <c r="X1157" s="6" t="s">
        <v>15328</v>
      </c>
    </row>
    <row r="1158" spans="1:24">
      <c r="A1158" s="21" t="s">
        <v>1737</v>
      </c>
      <c r="B1158" s="6" t="s">
        <v>1739</v>
      </c>
      <c r="D1158" s="6" t="s">
        <v>1739</v>
      </c>
      <c r="E1158" s="6" t="s">
        <v>17279</v>
      </c>
      <c r="F1158" s="6" t="s">
        <v>17280</v>
      </c>
      <c r="H1158" s="6" t="s">
        <v>7610</v>
      </c>
      <c r="I1158" s="6" t="s">
        <v>11605</v>
      </c>
      <c r="J1158" s="6" t="s">
        <v>15309</v>
      </c>
      <c r="K1158" s="6" t="s">
        <v>17281</v>
      </c>
      <c r="L1158" s="6" t="s">
        <v>11604</v>
      </c>
      <c r="M1158" s="6" t="s">
        <v>6178</v>
      </c>
      <c r="N1158" s="6">
        <v>302001</v>
      </c>
      <c r="O1158" s="6">
        <v>9414076371</v>
      </c>
      <c r="R1158" s="6" t="s">
        <v>15318</v>
      </c>
      <c r="S1158" s="6" t="s">
        <v>15237</v>
      </c>
      <c r="T1158" s="6" t="s">
        <v>15237</v>
      </c>
      <c r="U1158" s="6" t="s">
        <v>15310</v>
      </c>
      <c r="W1158" s="6" t="s">
        <v>15334</v>
      </c>
      <c r="X1158" s="6" t="s">
        <v>15399</v>
      </c>
    </row>
    <row r="1159" spans="1:24">
      <c r="A1159" s="21" t="s">
        <v>1737</v>
      </c>
      <c r="B1159" s="6" t="s">
        <v>1739</v>
      </c>
      <c r="C1159" s="6" t="s">
        <v>1738</v>
      </c>
      <c r="D1159" s="6" t="s">
        <v>1739</v>
      </c>
      <c r="E1159" s="6" t="s">
        <v>7608</v>
      </c>
      <c r="F1159" s="6" t="s">
        <v>7609</v>
      </c>
      <c r="H1159" s="6" t="s">
        <v>7610</v>
      </c>
      <c r="I1159" s="6" t="s">
        <v>11605</v>
      </c>
      <c r="J1159" s="6" t="s">
        <v>15309</v>
      </c>
      <c r="K1159" s="6" t="s">
        <v>11989</v>
      </c>
      <c r="L1159" s="6" t="s">
        <v>11604</v>
      </c>
      <c r="M1159" s="6" t="s">
        <v>6178</v>
      </c>
      <c r="N1159" s="6">
        <v>302001</v>
      </c>
      <c r="O1159" s="6">
        <v>9894056010</v>
      </c>
      <c r="R1159" s="6" t="s">
        <v>15310</v>
      </c>
      <c r="S1159" s="6" t="s">
        <v>6178</v>
      </c>
      <c r="U1159" s="6" t="s">
        <v>15310</v>
      </c>
      <c r="W1159" s="6" t="s">
        <v>15334</v>
      </c>
      <c r="X1159" s="6" t="s">
        <v>15399</v>
      </c>
    </row>
    <row r="1160" spans="1:24">
      <c r="A1160" s="21" t="s">
        <v>1801</v>
      </c>
      <c r="B1160" s="6" t="s">
        <v>1803</v>
      </c>
      <c r="D1160" s="6" t="s">
        <v>1803</v>
      </c>
      <c r="E1160" s="6" t="s">
        <v>17282</v>
      </c>
      <c r="F1160" s="6" t="s">
        <v>17283</v>
      </c>
      <c r="G1160" s="6" t="s">
        <v>17284</v>
      </c>
      <c r="I1160" s="6" t="s">
        <v>11610</v>
      </c>
      <c r="J1160" s="6" t="s">
        <v>15309</v>
      </c>
      <c r="L1160" s="6" t="s">
        <v>11604</v>
      </c>
      <c r="M1160" s="6" t="s">
        <v>6768</v>
      </c>
      <c r="N1160" s="6">
        <v>1</v>
      </c>
      <c r="O1160" s="6">
        <v>9435112457</v>
      </c>
      <c r="R1160" s="6" t="s">
        <v>15318</v>
      </c>
      <c r="S1160" s="6" t="s">
        <v>15237</v>
      </c>
      <c r="T1160" s="6" t="s">
        <v>15237</v>
      </c>
      <c r="U1160" s="6" t="s">
        <v>15310</v>
      </c>
      <c r="W1160" s="6" t="s">
        <v>15311</v>
      </c>
      <c r="X1160" s="6" t="s">
        <v>15328</v>
      </c>
    </row>
    <row r="1161" spans="1:24">
      <c r="A1161" s="21" t="s">
        <v>1801</v>
      </c>
      <c r="B1161" s="6" t="s">
        <v>1803</v>
      </c>
      <c r="C1161" s="6" t="s">
        <v>1802</v>
      </c>
      <c r="D1161" s="6" t="s">
        <v>1803</v>
      </c>
      <c r="E1161" s="6" t="s">
        <v>7669</v>
      </c>
      <c r="F1161" s="6" t="s">
        <v>7670</v>
      </c>
      <c r="G1161" s="6" t="s">
        <v>7671</v>
      </c>
      <c r="H1161" s="6" t="s">
        <v>6519</v>
      </c>
      <c r="I1161" s="6" t="s">
        <v>11610</v>
      </c>
      <c r="J1161" s="6" t="s">
        <v>15309</v>
      </c>
      <c r="K1161" s="6" t="s">
        <v>12008</v>
      </c>
      <c r="L1161" s="6" t="s">
        <v>11604</v>
      </c>
      <c r="M1161" s="6" t="s">
        <v>5979</v>
      </c>
      <c r="N1161" s="6">
        <v>700073</v>
      </c>
      <c r="O1161" s="6">
        <v>9945293757</v>
      </c>
      <c r="R1161" s="6" t="s">
        <v>15310</v>
      </c>
      <c r="S1161" s="6" t="s">
        <v>5979</v>
      </c>
      <c r="U1161" s="6" t="s">
        <v>15310</v>
      </c>
      <c r="W1161" s="6" t="s">
        <v>15311</v>
      </c>
      <c r="X1161" s="6" t="s">
        <v>15328</v>
      </c>
    </row>
    <row r="1162" spans="1:24">
      <c r="A1162" s="21" t="s">
        <v>1769</v>
      </c>
      <c r="B1162" s="6" t="s">
        <v>1771</v>
      </c>
      <c r="D1162" s="6" t="s">
        <v>1771</v>
      </c>
      <c r="E1162" s="6" t="s">
        <v>7636</v>
      </c>
      <c r="F1162" s="6" t="s">
        <v>7629</v>
      </c>
      <c r="G1162" s="6" t="s">
        <v>7637</v>
      </c>
      <c r="H1162" s="6" t="s">
        <v>6212</v>
      </c>
      <c r="I1162" s="6" t="s">
        <v>11610</v>
      </c>
      <c r="J1162" s="6" t="s">
        <v>15309</v>
      </c>
      <c r="K1162" s="6" t="s">
        <v>17285</v>
      </c>
      <c r="L1162" s="6" t="s">
        <v>11604</v>
      </c>
      <c r="M1162" s="6" t="s">
        <v>6008</v>
      </c>
      <c r="N1162" s="6">
        <v>110087</v>
      </c>
      <c r="O1162" s="6">
        <v>9818022383</v>
      </c>
      <c r="R1162" s="6" t="s">
        <v>15318</v>
      </c>
      <c r="S1162" s="6" t="s">
        <v>15237</v>
      </c>
      <c r="T1162" s="6" t="s">
        <v>15237</v>
      </c>
      <c r="U1162" s="6" t="s">
        <v>15310</v>
      </c>
      <c r="W1162" s="6" t="s">
        <v>15311</v>
      </c>
      <c r="X1162" s="6" t="s">
        <v>15314</v>
      </c>
    </row>
    <row r="1163" spans="1:24">
      <c r="A1163" s="21" t="s">
        <v>1769</v>
      </c>
      <c r="B1163" s="6" t="s">
        <v>1771</v>
      </c>
      <c r="C1163" s="6" t="s">
        <v>1770</v>
      </c>
      <c r="D1163" s="6" t="s">
        <v>1771</v>
      </c>
      <c r="E1163" s="6" t="s">
        <v>7636</v>
      </c>
      <c r="F1163" s="6" t="s">
        <v>7629</v>
      </c>
      <c r="G1163" s="6" t="s">
        <v>7637</v>
      </c>
      <c r="H1163" s="6" t="s">
        <v>6212</v>
      </c>
      <c r="I1163" s="6" t="s">
        <v>11610</v>
      </c>
      <c r="J1163" s="6" t="s">
        <v>15309</v>
      </c>
      <c r="K1163" s="6" t="s">
        <v>11998</v>
      </c>
      <c r="L1163" s="6" t="s">
        <v>11604</v>
      </c>
      <c r="M1163" s="6" t="s">
        <v>6008</v>
      </c>
      <c r="N1163" s="6">
        <v>110087</v>
      </c>
      <c r="O1163" s="6" t="s">
        <v>13070</v>
      </c>
      <c r="R1163" s="6" t="s">
        <v>15310</v>
      </c>
      <c r="S1163" s="6" t="s">
        <v>6008</v>
      </c>
      <c r="U1163" s="6" t="s">
        <v>15310</v>
      </c>
      <c r="W1163" s="6" t="s">
        <v>15311</v>
      </c>
      <c r="X1163" s="6" t="s">
        <v>15314</v>
      </c>
    </row>
    <row r="1164" spans="1:24">
      <c r="A1164" s="21" t="s">
        <v>1784</v>
      </c>
      <c r="B1164" s="6" t="s">
        <v>15577</v>
      </c>
      <c r="D1164" s="6" t="s">
        <v>15577</v>
      </c>
      <c r="E1164" s="6" t="s">
        <v>17286</v>
      </c>
      <c r="F1164" s="6" t="s">
        <v>17287</v>
      </c>
      <c r="H1164" s="6" t="s">
        <v>7653</v>
      </c>
      <c r="I1164" s="6" t="s">
        <v>11605</v>
      </c>
      <c r="J1164" s="6" t="s">
        <v>15309</v>
      </c>
      <c r="K1164" s="6" t="s">
        <v>12003</v>
      </c>
      <c r="L1164" s="6" t="s">
        <v>11604</v>
      </c>
      <c r="M1164" s="6" t="s">
        <v>6178</v>
      </c>
      <c r="N1164" s="6" t="s">
        <v>17288</v>
      </c>
      <c r="O1164" s="6">
        <v>8826695663</v>
      </c>
      <c r="R1164" s="6" t="s">
        <v>15318</v>
      </c>
      <c r="S1164" s="6" t="s">
        <v>15237</v>
      </c>
      <c r="T1164" s="6" t="s">
        <v>15237</v>
      </c>
      <c r="U1164" s="6" t="s">
        <v>15310</v>
      </c>
      <c r="W1164" s="6" t="s">
        <v>15334</v>
      </c>
      <c r="X1164" s="6" t="s">
        <v>15314</v>
      </c>
    </row>
    <row r="1165" spans="1:24">
      <c r="A1165" s="21" t="s">
        <v>1784</v>
      </c>
      <c r="B1165" s="6" t="s">
        <v>15577</v>
      </c>
      <c r="C1165" s="6" t="s">
        <v>1785</v>
      </c>
      <c r="D1165" s="6" t="s">
        <v>1786</v>
      </c>
      <c r="E1165" s="6" t="s">
        <v>7651</v>
      </c>
      <c r="F1165" s="6" t="s">
        <v>7652</v>
      </c>
      <c r="H1165" s="6" t="s">
        <v>7653</v>
      </c>
      <c r="I1165" s="6" t="s">
        <v>11605</v>
      </c>
      <c r="J1165" s="6" t="s">
        <v>15309</v>
      </c>
      <c r="K1165" s="6" t="s">
        <v>12003</v>
      </c>
      <c r="L1165" s="6" t="s">
        <v>11604</v>
      </c>
      <c r="M1165" s="6" t="s">
        <v>6178</v>
      </c>
      <c r="O1165" s="6">
        <v>9898001595</v>
      </c>
      <c r="R1165" s="6" t="s">
        <v>15310</v>
      </c>
      <c r="S1165" s="6" t="s">
        <v>6178</v>
      </c>
      <c r="U1165" s="6" t="s">
        <v>15310</v>
      </c>
      <c r="W1165" s="6" t="s">
        <v>15334</v>
      </c>
      <c r="X1165" s="6" t="s">
        <v>15314</v>
      </c>
    </row>
    <row r="1166" spans="1:24">
      <c r="A1166" s="21" t="s">
        <v>1734</v>
      </c>
      <c r="B1166" s="6" t="s">
        <v>1736</v>
      </c>
      <c r="D1166" s="6" t="s">
        <v>1736</v>
      </c>
      <c r="E1166" s="6" t="s">
        <v>7606</v>
      </c>
      <c r="F1166" s="6" t="s">
        <v>7607</v>
      </c>
      <c r="H1166" s="6" t="s">
        <v>9960</v>
      </c>
      <c r="I1166" s="6" t="s">
        <v>11618</v>
      </c>
      <c r="J1166" s="6" t="s">
        <v>15309</v>
      </c>
      <c r="K1166" s="6" t="s">
        <v>11988</v>
      </c>
      <c r="L1166" s="6" t="s">
        <v>11604</v>
      </c>
      <c r="M1166" s="6" t="s">
        <v>6132</v>
      </c>
      <c r="N1166" s="6">
        <v>686032</v>
      </c>
      <c r="O1166" s="6">
        <v>9894056010</v>
      </c>
      <c r="R1166" s="6" t="s">
        <v>15318</v>
      </c>
      <c r="S1166" s="6" t="s">
        <v>15237</v>
      </c>
      <c r="T1166" s="6" t="s">
        <v>15237</v>
      </c>
      <c r="U1166" s="6" t="s">
        <v>15310</v>
      </c>
      <c r="W1166" s="6" t="s">
        <v>15311</v>
      </c>
      <c r="X1166" s="6" t="s">
        <v>15314</v>
      </c>
    </row>
    <row r="1167" spans="1:24">
      <c r="A1167" s="21" t="s">
        <v>1734</v>
      </c>
      <c r="B1167" s="6" t="s">
        <v>1736</v>
      </c>
      <c r="C1167" s="6" t="s">
        <v>1735</v>
      </c>
      <c r="D1167" s="6" t="s">
        <v>1736</v>
      </c>
      <c r="E1167" s="6" t="s">
        <v>1736</v>
      </c>
      <c r="F1167" s="6" t="s">
        <v>7606</v>
      </c>
      <c r="G1167" s="6" t="s">
        <v>7607</v>
      </c>
      <c r="H1167" s="6" t="s">
        <v>6131</v>
      </c>
      <c r="I1167" s="6" t="s">
        <v>11618</v>
      </c>
      <c r="J1167" s="6" t="s">
        <v>15309</v>
      </c>
      <c r="K1167" s="6" t="s">
        <v>11988</v>
      </c>
      <c r="L1167" s="6" t="s">
        <v>11604</v>
      </c>
      <c r="M1167" s="6" t="s">
        <v>6132</v>
      </c>
      <c r="N1167" s="6">
        <v>686032</v>
      </c>
      <c r="O1167" s="6" t="s">
        <v>13067</v>
      </c>
      <c r="R1167" s="6" t="s">
        <v>15310</v>
      </c>
      <c r="S1167" s="6" t="s">
        <v>6132</v>
      </c>
      <c r="U1167" s="6" t="s">
        <v>15310</v>
      </c>
      <c r="W1167" s="6" t="s">
        <v>15311</v>
      </c>
      <c r="X1167" s="6" t="s">
        <v>15314</v>
      </c>
    </row>
    <row r="1168" spans="1:24">
      <c r="A1168" s="21" t="s">
        <v>1716</v>
      </c>
      <c r="B1168" s="6" t="s">
        <v>1718</v>
      </c>
      <c r="D1168" s="6" t="s">
        <v>1718</v>
      </c>
      <c r="E1168" s="6" t="s">
        <v>17289</v>
      </c>
      <c r="F1168" s="6" t="s">
        <v>7583</v>
      </c>
      <c r="H1168" s="6" t="s">
        <v>6519</v>
      </c>
      <c r="I1168" s="6" t="s">
        <v>11605</v>
      </c>
      <c r="J1168" s="6" t="s">
        <v>15309</v>
      </c>
      <c r="K1168" s="6" t="s">
        <v>14040</v>
      </c>
      <c r="L1168" s="6" t="s">
        <v>11604</v>
      </c>
      <c r="M1168" s="6" t="s">
        <v>5979</v>
      </c>
      <c r="N1168" s="6">
        <v>700046</v>
      </c>
      <c r="O1168" s="6" t="s">
        <v>13063</v>
      </c>
      <c r="R1168" s="6" t="s">
        <v>15318</v>
      </c>
      <c r="S1168" s="6" t="s">
        <v>15237</v>
      </c>
      <c r="T1168" s="6" t="s">
        <v>15237</v>
      </c>
      <c r="U1168" s="6" t="s">
        <v>15310</v>
      </c>
      <c r="W1168" s="6" t="s">
        <v>15325</v>
      </c>
      <c r="X1168" s="6" t="s">
        <v>15578</v>
      </c>
    </row>
    <row r="1169" spans="1:24">
      <c r="A1169" s="21" t="s">
        <v>1716</v>
      </c>
      <c r="B1169" s="6" t="s">
        <v>1718</v>
      </c>
      <c r="C1169" s="6" t="s">
        <v>1717</v>
      </c>
      <c r="D1169" s="6" t="s">
        <v>1718</v>
      </c>
      <c r="E1169" s="6" t="s">
        <v>7582</v>
      </c>
      <c r="F1169" s="6" t="s">
        <v>7583</v>
      </c>
      <c r="H1169" s="6" t="s">
        <v>6519</v>
      </c>
      <c r="I1169" s="6" t="s">
        <v>11605</v>
      </c>
      <c r="J1169" s="6" t="s">
        <v>15309</v>
      </c>
      <c r="K1169" s="6" t="s">
        <v>11982</v>
      </c>
      <c r="L1169" s="6" t="s">
        <v>11604</v>
      </c>
      <c r="M1169" s="6" t="s">
        <v>5979</v>
      </c>
      <c r="N1169" s="6">
        <v>700046</v>
      </c>
      <c r="O1169" s="6" t="s">
        <v>13062</v>
      </c>
      <c r="R1169" s="6" t="s">
        <v>15310</v>
      </c>
      <c r="S1169" s="6" t="s">
        <v>5979</v>
      </c>
      <c r="U1169" s="6" t="s">
        <v>15310</v>
      </c>
      <c r="W1169" s="6" t="s">
        <v>15325</v>
      </c>
      <c r="X1169" s="6" t="s">
        <v>15578</v>
      </c>
    </row>
    <row r="1170" spans="1:24">
      <c r="A1170" s="21" t="s">
        <v>1716</v>
      </c>
      <c r="B1170" s="6" t="s">
        <v>1718</v>
      </c>
      <c r="C1170" s="6" t="s">
        <v>1719</v>
      </c>
      <c r="D1170" s="6" t="s">
        <v>1718</v>
      </c>
      <c r="E1170" s="6" t="s">
        <v>7584</v>
      </c>
      <c r="F1170" s="6" t="s">
        <v>7585</v>
      </c>
      <c r="G1170" s="6" t="s">
        <v>7586</v>
      </c>
      <c r="H1170" s="6" t="s">
        <v>7587</v>
      </c>
      <c r="I1170" s="6" t="s">
        <v>11807</v>
      </c>
      <c r="J1170" s="6" t="s">
        <v>15309</v>
      </c>
      <c r="K1170" s="6" t="s">
        <v>11984</v>
      </c>
      <c r="L1170" s="6" t="s">
        <v>11609</v>
      </c>
      <c r="M1170" s="6" t="s">
        <v>7588</v>
      </c>
      <c r="N1170" s="6" t="s">
        <v>11983</v>
      </c>
      <c r="O1170" s="6" t="s">
        <v>13063</v>
      </c>
      <c r="R1170" s="6" t="s">
        <v>15310</v>
      </c>
      <c r="S1170" s="6" t="s">
        <v>5979</v>
      </c>
      <c r="U1170" s="6" t="s">
        <v>15310</v>
      </c>
      <c r="W1170" s="6" t="s">
        <v>15325</v>
      </c>
      <c r="X1170" s="6" t="s">
        <v>15578</v>
      </c>
    </row>
    <row r="1171" spans="1:24">
      <c r="A1171" s="21" t="s">
        <v>1716</v>
      </c>
      <c r="B1171" s="6" t="s">
        <v>1718</v>
      </c>
      <c r="C1171" s="6" t="s">
        <v>1720</v>
      </c>
      <c r="D1171" s="6" t="s">
        <v>1718</v>
      </c>
      <c r="E1171" s="6" t="s">
        <v>7589</v>
      </c>
      <c r="F1171" s="6" t="s">
        <v>7590</v>
      </c>
      <c r="G1171" s="6" t="s">
        <v>7591</v>
      </c>
      <c r="H1171" s="6" t="s">
        <v>7592</v>
      </c>
      <c r="I1171" s="6" t="s">
        <v>11605</v>
      </c>
      <c r="J1171" s="6" t="s">
        <v>15309</v>
      </c>
      <c r="K1171" s="6" t="s">
        <v>11985</v>
      </c>
      <c r="L1171" s="6" t="s">
        <v>11604</v>
      </c>
      <c r="M1171" s="6" t="s">
        <v>6768</v>
      </c>
      <c r="N1171" s="6">
        <v>781008</v>
      </c>
      <c r="O1171" s="6">
        <v>9830222294</v>
      </c>
      <c r="R1171" s="6" t="s">
        <v>15310</v>
      </c>
      <c r="S1171" s="6" t="s">
        <v>6768</v>
      </c>
      <c r="U1171" s="6" t="s">
        <v>15310</v>
      </c>
      <c r="W1171" s="6" t="s">
        <v>15325</v>
      </c>
      <c r="X1171" s="6" t="s">
        <v>15578</v>
      </c>
    </row>
    <row r="1172" spans="1:24">
      <c r="A1172" s="21" t="s">
        <v>17290</v>
      </c>
      <c r="B1172" s="6" t="s">
        <v>1718</v>
      </c>
      <c r="D1172" s="6" t="s">
        <v>1718</v>
      </c>
      <c r="E1172" s="6" t="s">
        <v>17289</v>
      </c>
      <c r="F1172" s="6" t="s">
        <v>7583</v>
      </c>
      <c r="H1172" s="6" t="s">
        <v>8785</v>
      </c>
      <c r="I1172" s="6" t="s">
        <v>11605</v>
      </c>
      <c r="J1172" s="6" t="s">
        <v>15309</v>
      </c>
      <c r="K1172" s="6" t="s">
        <v>17291</v>
      </c>
      <c r="L1172" s="6" t="s">
        <v>11604</v>
      </c>
      <c r="M1172" s="6" t="s">
        <v>5979</v>
      </c>
      <c r="N1172" s="6">
        <v>700046</v>
      </c>
      <c r="O1172" s="6" t="s">
        <v>13063</v>
      </c>
      <c r="R1172" s="6" t="s">
        <v>15318</v>
      </c>
      <c r="S1172" s="6" t="s">
        <v>15237</v>
      </c>
      <c r="T1172" s="6" t="s">
        <v>15237</v>
      </c>
      <c r="U1172" s="6" t="s">
        <v>15310</v>
      </c>
      <c r="W1172" s="6" t="s">
        <v>15334</v>
      </c>
      <c r="X1172" s="6" t="s">
        <v>15338</v>
      </c>
    </row>
    <row r="1173" spans="1:24">
      <c r="A1173" s="21" t="s">
        <v>1657</v>
      </c>
      <c r="B1173" s="6" t="s">
        <v>1659</v>
      </c>
      <c r="D1173" s="6" t="s">
        <v>1659</v>
      </c>
      <c r="E1173" s="6" t="s">
        <v>17292</v>
      </c>
      <c r="F1173" s="6" t="s">
        <v>17293</v>
      </c>
      <c r="G1173" s="6" t="s">
        <v>17294</v>
      </c>
      <c r="H1173" s="6" t="s">
        <v>6399</v>
      </c>
      <c r="I1173" s="6" t="s">
        <v>11618</v>
      </c>
      <c r="J1173" s="6" t="s">
        <v>15309</v>
      </c>
      <c r="L1173" s="6" t="s">
        <v>11604</v>
      </c>
      <c r="M1173" s="6" t="s">
        <v>5983</v>
      </c>
      <c r="N1173" s="6">
        <v>560090</v>
      </c>
      <c r="O1173" s="6" t="s">
        <v>17295</v>
      </c>
      <c r="R1173" s="6" t="s">
        <v>15318</v>
      </c>
      <c r="S1173" s="6" t="s">
        <v>15237</v>
      </c>
      <c r="T1173" s="6" t="s">
        <v>15237</v>
      </c>
      <c r="U1173" s="6" t="s">
        <v>15310</v>
      </c>
      <c r="W1173" s="6" t="s">
        <v>15311</v>
      </c>
      <c r="X1173" s="6" t="s">
        <v>15314</v>
      </c>
    </row>
    <row r="1174" spans="1:24">
      <c r="A1174" s="21" t="s">
        <v>1657</v>
      </c>
      <c r="B1174" s="6" t="s">
        <v>1659</v>
      </c>
      <c r="C1174" s="6" t="s">
        <v>1658</v>
      </c>
      <c r="D1174" s="6" t="s">
        <v>1659</v>
      </c>
      <c r="E1174" s="6" t="s">
        <v>7526</v>
      </c>
      <c r="F1174" s="6" t="s">
        <v>7527</v>
      </c>
      <c r="G1174" s="6" t="s">
        <v>7528</v>
      </c>
      <c r="H1174" s="6" t="s">
        <v>6399</v>
      </c>
      <c r="I1174" s="6" t="s">
        <v>11618</v>
      </c>
      <c r="J1174" s="6" t="s">
        <v>15309</v>
      </c>
      <c r="K1174" s="6" t="s">
        <v>11969</v>
      </c>
      <c r="L1174" s="6" t="s">
        <v>11604</v>
      </c>
      <c r="M1174" s="6" t="s">
        <v>5983</v>
      </c>
      <c r="N1174" s="6">
        <v>560090</v>
      </c>
      <c r="O1174" s="6">
        <v>514100000000000</v>
      </c>
      <c r="P1174" s="6">
        <v>5</v>
      </c>
      <c r="R1174" s="6" t="s">
        <v>15310</v>
      </c>
      <c r="S1174" s="6" t="s">
        <v>5983</v>
      </c>
      <c r="U1174" s="6" t="s">
        <v>15310</v>
      </c>
      <c r="W1174" s="6" t="s">
        <v>15311</v>
      </c>
      <c r="X1174" s="6" t="s">
        <v>15314</v>
      </c>
    </row>
    <row r="1175" spans="1:24">
      <c r="A1175" s="21" t="s">
        <v>1616</v>
      </c>
      <c r="B1175" s="6" t="s">
        <v>1618</v>
      </c>
      <c r="D1175" s="6" t="s">
        <v>1618</v>
      </c>
      <c r="E1175" s="6" t="s">
        <v>15579</v>
      </c>
      <c r="F1175" s="6" t="s">
        <v>7496</v>
      </c>
      <c r="H1175" s="6" t="s">
        <v>6007</v>
      </c>
      <c r="I1175" s="6" t="s">
        <v>11610</v>
      </c>
      <c r="J1175" s="6" t="s">
        <v>15309</v>
      </c>
      <c r="L1175" s="6" t="s">
        <v>11604</v>
      </c>
      <c r="M1175" s="6" t="s">
        <v>6008</v>
      </c>
      <c r="N1175" s="6">
        <v>110015</v>
      </c>
      <c r="O1175" s="6" t="s">
        <v>13039</v>
      </c>
      <c r="R1175" s="6" t="s">
        <v>15318</v>
      </c>
      <c r="S1175" s="6" t="s">
        <v>15237</v>
      </c>
      <c r="T1175" s="6" t="s">
        <v>15237</v>
      </c>
      <c r="U1175" s="6" t="s">
        <v>15310</v>
      </c>
      <c r="W1175" s="6" t="s">
        <v>15311</v>
      </c>
      <c r="X1175" s="6" t="s">
        <v>15314</v>
      </c>
    </row>
    <row r="1176" spans="1:24">
      <c r="A1176" s="21" t="s">
        <v>1616</v>
      </c>
      <c r="B1176" s="6" t="s">
        <v>1618</v>
      </c>
      <c r="C1176" s="6" t="s">
        <v>1617</v>
      </c>
      <c r="D1176" s="6" t="s">
        <v>1618</v>
      </c>
      <c r="E1176" s="6" t="s">
        <v>15579</v>
      </c>
      <c r="F1176" s="6" t="s">
        <v>7496</v>
      </c>
      <c r="I1176" s="6" t="s">
        <v>11610</v>
      </c>
      <c r="J1176" s="6" t="s">
        <v>15309</v>
      </c>
      <c r="L1176" s="6" t="s">
        <v>11604</v>
      </c>
      <c r="M1176" s="6" t="s">
        <v>6008</v>
      </c>
      <c r="O1176" s="6" t="s">
        <v>13038</v>
      </c>
      <c r="R1176" s="6" t="s">
        <v>15310</v>
      </c>
      <c r="S1176" s="6" t="s">
        <v>6008</v>
      </c>
      <c r="U1176" s="6" t="s">
        <v>15310</v>
      </c>
      <c r="W1176" s="6" t="s">
        <v>15311</v>
      </c>
      <c r="X1176" s="6" t="s">
        <v>15314</v>
      </c>
    </row>
    <row r="1177" spans="1:24">
      <c r="A1177" s="21" t="s">
        <v>1673</v>
      </c>
      <c r="B1177" s="6" t="s">
        <v>1675</v>
      </c>
      <c r="D1177" s="6" t="s">
        <v>1675</v>
      </c>
      <c r="E1177" s="6" t="s">
        <v>7542</v>
      </c>
      <c r="F1177" s="6" t="s">
        <v>7543</v>
      </c>
      <c r="H1177" s="6" t="s">
        <v>6306</v>
      </c>
      <c r="I1177" s="6" t="s">
        <v>11606</v>
      </c>
      <c r="J1177" s="6" t="s">
        <v>15309</v>
      </c>
      <c r="L1177" s="6" t="s">
        <v>11604</v>
      </c>
      <c r="M1177" s="6" t="s">
        <v>5962</v>
      </c>
      <c r="N1177" s="6">
        <v>431210</v>
      </c>
      <c r="O1177" s="6" t="s">
        <v>13055</v>
      </c>
      <c r="R1177" s="6" t="s">
        <v>15318</v>
      </c>
      <c r="S1177" s="6" t="s">
        <v>15237</v>
      </c>
      <c r="T1177" s="6" t="s">
        <v>15237</v>
      </c>
      <c r="U1177" s="6" t="s">
        <v>15310</v>
      </c>
      <c r="W1177" s="6" t="s">
        <v>15311</v>
      </c>
      <c r="X1177" s="6" t="s">
        <v>15358</v>
      </c>
    </row>
    <row r="1178" spans="1:24">
      <c r="A1178" s="21" t="s">
        <v>1673</v>
      </c>
      <c r="B1178" s="6" t="s">
        <v>1675</v>
      </c>
      <c r="C1178" s="6" t="s">
        <v>1674</v>
      </c>
      <c r="D1178" s="6" t="s">
        <v>1675</v>
      </c>
      <c r="E1178" s="6" t="s">
        <v>7542</v>
      </c>
      <c r="F1178" s="6" t="s">
        <v>7543</v>
      </c>
      <c r="I1178" s="6" t="s">
        <v>11606</v>
      </c>
      <c r="J1178" s="6" t="s">
        <v>15309</v>
      </c>
      <c r="L1178" s="6" t="s">
        <v>11604</v>
      </c>
      <c r="M1178" s="6" t="s">
        <v>5962</v>
      </c>
      <c r="O1178" s="6" t="s">
        <v>13054</v>
      </c>
      <c r="R1178" s="6" t="s">
        <v>15310</v>
      </c>
      <c r="S1178" s="6" t="s">
        <v>5962</v>
      </c>
      <c r="U1178" s="6" t="s">
        <v>15310</v>
      </c>
      <c r="W1178" s="6" t="s">
        <v>15311</v>
      </c>
      <c r="X1178" s="6" t="s">
        <v>15358</v>
      </c>
    </row>
    <row r="1179" spans="1:24">
      <c r="A1179" s="21" t="s">
        <v>1667</v>
      </c>
      <c r="B1179" s="6" t="s">
        <v>1669</v>
      </c>
      <c r="D1179" s="6" t="s">
        <v>1669</v>
      </c>
      <c r="E1179" s="6" t="s">
        <v>15580</v>
      </c>
      <c r="F1179" s="6" t="s">
        <v>7538</v>
      </c>
      <c r="H1179" s="6" t="s">
        <v>6306</v>
      </c>
      <c r="I1179" s="6" t="s">
        <v>11606</v>
      </c>
      <c r="J1179" s="6" t="s">
        <v>15309</v>
      </c>
      <c r="L1179" s="6" t="s">
        <v>11604</v>
      </c>
      <c r="M1179" s="6" t="s">
        <v>5962</v>
      </c>
      <c r="N1179" s="6">
        <v>431210</v>
      </c>
      <c r="O1179" s="6" t="s">
        <v>13053</v>
      </c>
      <c r="R1179" s="6" t="s">
        <v>15318</v>
      </c>
      <c r="S1179" s="6" t="s">
        <v>15237</v>
      </c>
      <c r="T1179" s="6" t="s">
        <v>15237</v>
      </c>
      <c r="U1179" s="6" t="s">
        <v>15310</v>
      </c>
      <c r="W1179" s="6" t="s">
        <v>15311</v>
      </c>
      <c r="X1179" s="6" t="s">
        <v>15358</v>
      </c>
    </row>
    <row r="1180" spans="1:24">
      <c r="A1180" s="21" t="s">
        <v>1667</v>
      </c>
      <c r="B1180" s="6" t="s">
        <v>1669</v>
      </c>
      <c r="C1180" s="6" t="s">
        <v>1668</v>
      </c>
      <c r="D1180" s="6" t="s">
        <v>1669</v>
      </c>
      <c r="E1180" s="6" t="s">
        <v>15580</v>
      </c>
      <c r="F1180" s="6" t="s">
        <v>7538</v>
      </c>
      <c r="I1180" s="6" t="s">
        <v>11606</v>
      </c>
      <c r="J1180" s="6" t="s">
        <v>15309</v>
      </c>
      <c r="L1180" s="6" t="s">
        <v>11604</v>
      </c>
      <c r="M1180" s="6" t="s">
        <v>5962</v>
      </c>
      <c r="R1180" s="6" t="s">
        <v>15310</v>
      </c>
      <c r="S1180" s="6" t="s">
        <v>5962</v>
      </c>
      <c r="U1180" s="6" t="s">
        <v>15310</v>
      </c>
      <c r="W1180" s="6" t="s">
        <v>15311</v>
      </c>
      <c r="X1180" s="6" t="s">
        <v>15358</v>
      </c>
    </row>
    <row r="1181" spans="1:24">
      <c r="A1181" s="21" t="s">
        <v>1619</v>
      </c>
      <c r="B1181" s="6" t="s">
        <v>1621</v>
      </c>
      <c r="D1181" s="6" t="s">
        <v>1621</v>
      </c>
      <c r="E1181" s="6" t="s">
        <v>7497</v>
      </c>
      <c r="H1181" s="6" t="s">
        <v>7498</v>
      </c>
      <c r="I1181" s="6" t="s">
        <v>11618</v>
      </c>
      <c r="J1181" s="6" t="s">
        <v>15309</v>
      </c>
      <c r="L1181" s="6" t="s">
        <v>11604</v>
      </c>
      <c r="M1181" s="6" t="s">
        <v>6129</v>
      </c>
      <c r="N1181" s="6">
        <v>626123</v>
      </c>
      <c r="O1181" s="6" t="s">
        <v>13040</v>
      </c>
      <c r="R1181" s="6" t="s">
        <v>15318</v>
      </c>
      <c r="S1181" s="6" t="s">
        <v>15237</v>
      </c>
      <c r="T1181" s="6" t="s">
        <v>15237</v>
      </c>
      <c r="U1181" s="6" t="s">
        <v>15310</v>
      </c>
      <c r="W1181" s="6" t="s">
        <v>15311</v>
      </c>
      <c r="X1181" s="6" t="s">
        <v>15387</v>
      </c>
    </row>
    <row r="1182" spans="1:24">
      <c r="A1182" s="21" t="s">
        <v>1619</v>
      </c>
      <c r="B1182" s="6" t="s">
        <v>1621</v>
      </c>
      <c r="C1182" s="6" t="s">
        <v>1620</v>
      </c>
      <c r="D1182" s="6" t="s">
        <v>1621</v>
      </c>
      <c r="E1182" s="6" t="s">
        <v>7497</v>
      </c>
      <c r="F1182" s="6">
        <v>-626123</v>
      </c>
      <c r="H1182" s="6" t="s">
        <v>7498</v>
      </c>
      <c r="I1182" s="6" t="s">
        <v>11618</v>
      </c>
      <c r="J1182" s="6" t="s">
        <v>15309</v>
      </c>
      <c r="L1182" s="6" t="s">
        <v>11604</v>
      </c>
      <c r="M1182" s="6" t="s">
        <v>6129</v>
      </c>
      <c r="N1182" s="6">
        <v>626123</v>
      </c>
      <c r="O1182" s="6" t="s">
        <v>13039</v>
      </c>
      <c r="R1182" s="6" t="s">
        <v>15310</v>
      </c>
      <c r="S1182" s="6" t="s">
        <v>6129</v>
      </c>
      <c r="U1182" s="6" t="s">
        <v>15310</v>
      </c>
      <c r="W1182" s="6" t="s">
        <v>15311</v>
      </c>
      <c r="X1182" s="6" t="s">
        <v>15387</v>
      </c>
    </row>
    <row r="1183" spans="1:24">
      <c r="A1183" s="21" t="s">
        <v>1645</v>
      </c>
      <c r="B1183" s="6" t="s">
        <v>1647</v>
      </c>
      <c r="D1183" s="6" t="s">
        <v>1647</v>
      </c>
      <c r="E1183" s="6" t="s">
        <v>7518</v>
      </c>
      <c r="F1183" s="6" t="s">
        <v>7519</v>
      </c>
      <c r="H1183" s="6" t="s">
        <v>7498</v>
      </c>
      <c r="I1183" s="6" t="s">
        <v>11618</v>
      </c>
      <c r="J1183" s="6" t="s">
        <v>15309</v>
      </c>
      <c r="L1183" s="6" t="s">
        <v>11604</v>
      </c>
      <c r="M1183" s="6" t="s">
        <v>6129</v>
      </c>
      <c r="N1183" s="6">
        <v>626123</v>
      </c>
      <c r="O1183" s="6" t="s">
        <v>13048</v>
      </c>
      <c r="P1183" s="6">
        <v>424</v>
      </c>
      <c r="R1183" s="6" t="s">
        <v>15318</v>
      </c>
      <c r="S1183" s="6" t="s">
        <v>15237</v>
      </c>
      <c r="T1183" s="6" t="s">
        <v>15237</v>
      </c>
      <c r="U1183" s="6" t="s">
        <v>15310</v>
      </c>
      <c r="W1183" s="6" t="s">
        <v>15311</v>
      </c>
      <c r="X1183" s="6" t="s">
        <v>15387</v>
      </c>
    </row>
    <row r="1184" spans="1:24">
      <c r="A1184" s="21" t="s">
        <v>1645</v>
      </c>
      <c r="B1184" s="6" t="s">
        <v>1647</v>
      </c>
      <c r="C1184" s="6" t="s">
        <v>1646</v>
      </c>
      <c r="D1184" s="6" t="s">
        <v>1647</v>
      </c>
      <c r="E1184" s="6" t="s">
        <v>7518</v>
      </c>
      <c r="F1184" s="6" t="s">
        <v>7519</v>
      </c>
      <c r="H1184" s="6" t="s">
        <v>7498</v>
      </c>
      <c r="I1184" s="6" t="s">
        <v>11618</v>
      </c>
      <c r="J1184" s="6" t="s">
        <v>15309</v>
      </c>
      <c r="L1184" s="6" t="s">
        <v>11604</v>
      </c>
      <c r="M1184" s="6" t="s">
        <v>6129</v>
      </c>
      <c r="O1184" s="6" t="s">
        <v>13047</v>
      </c>
      <c r="R1184" s="6" t="s">
        <v>15310</v>
      </c>
      <c r="S1184" s="6" t="s">
        <v>6129</v>
      </c>
      <c r="U1184" s="6" t="s">
        <v>15310</v>
      </c>
      <c r="W1184" s="6" t="s">
        <v>15311</v>
      </c>
      <c r="X1184" s="6" t="s">
        <v>15387</v>
      </c>
    </row>
    <row r="1185" spans="1:24">
      <c r="A1185" s="21" t="s">
        <v>1691</v>
      </c>
      <c r="B1185" s="6" t="s">
        <v>1693</v>
      </c>
      <c r="D1185" s="6" t="s">
        <v>1693</v>
      </c>
      <c r="E1185" s="6" t="s">
        <v>17296</v>
      </c>
      <c r="F1185" s="6" t="s">
        <v>17297</v>
      </c>
      <c r="H1185" s="6" t="s">
        <v>6519</v>
      </c>
      <c r="I1185" s="6" t="s">
        <v>11610</v>
      </c>
      <c r="J1185" s="6" t="s">
        <v>15309</v>
      </c>
      <c r="L1185" s="6" t="s">
        <v>11604</v>
      </c>
      <c r="M1185" s="6" t="s">
        <v>5979</v>
      </c>
      <c r="N1185" s="6">
        <v>700020</v>
      </c>
      <c r="O1185" s="6" t="s">
        <v>13058</v>
      </c>
      <c r="R1185" s="6" t="s">
        <v>15318</v>
      </c>
      <c r="S1185" s="6" t="s">
        <v>15237</v>
      </c>
      <c r="T1185" s="6" t="s">
        <v>15237</v>
      </c>
      <c r="U1185" s="6" t="s">
        <v>15310</v>
      </c>
      <c r="W1185" s="6" t="s">
        <v>15311</v>
      </c>
      <c r="X1185" s="6" t="s">
        <v>15328</v>
      </c>
    </row>
    <row r="1186" spans="1:24">
      <c r="A1186" s="21" t="s">
        <v>1691</v>
      </c>
      <c r="B1186" s="6" t="s">
        <v>1693</v>
      </c>
      <c r="C1186" s="6" t="s">
        <v>1692</v>
      </c>
      <c r="D1186" s="6" t="s">
        <v>1693</v>
      </c>
      <c r="E1186" s="6" t="s">
        <v>7560</v>
      </c>
      <c r="F1186" s="6">
        <v>700015</v>
      </c>
      <c r="I1186" s="6" t="s">
        <v>11610</v>
      </c>
      <c r="J1186" s="6" t="s">
        <v>15309</v>
      </c>
      <c r="L1186" s="6" t="s">
        <v>11604</v>
      </c>
      <c r="M1186" s="6" t="s">
        <v>5979</v>
      </c>
      <c r="R1186" s="6" t="s">
        <v>15310</v>
      </c>
      <c r="S1186" s="6" t="s">
        <v>5979</v>
      </c>
      <c r="U1186" s="6" t="s">
        <v>15310</v>
      </c>
      <c r="W1186" s="6" t="s">
        <v>15311</v>
      </c>
      <c r="X1186" s="6" t="s">
        <v>15328</v>
      </c>
    </row>
    <row r="1187" spans="1:24">
      <c r="A1187" s="21" t="s">
        <v>1691</v>
      </c>
      <c r="B1187" s="6" t="s">
        <v>1693</v>
      </c>
      <c r="C1187" s="6" t="s">
        <v>1694</v>
      </c>
      <c r="D1187" s="6" t="s">
        <v>1695</v>
      </c>
      <c r="E1187" s="6" t="s">
        <v>7561</v>
      </c>
      <c r="H1187" s="6" t="s">
        <v>5978</v>
      </c>
      <c r="I1187" s="6" t="s">
        <v>11610</v>
      </c>
      <c r="J1187" s="6" t="s">
        <v>15309</v>
      </c>
      <c r="L1187" s="6" t="s">
        <v>11604</v>
      </c>
      <c r="M1187" s="6" t="s">
        <v>5979</v>
      </c>
      <c r="N1187" s="6" t="s">
        <v>11972</v>
      </c>
      <c r="O1187" s="6" t="s">
        <v>13058</v>
      </c>
      <c r="R1187" s="6" t="s">
        <v>15310</v>
      </c>
      <c r="S1187" s="6" t="s">
        <v>5979</v>
      </c>
      <c r="U1187" s="6" t="s">
        <v>15310</v>
      </c>
      <c r="W1187" s="6" t="s">
        <v>15311</v>
      </c>
      <c r="X1187" s="6" t="s">
        <v>15328</v>
      </c>
    </row>
    <row r="1188" spans="1:24">
      <c r="A1188" s="21" t="s">
        <v>1755</v>
      </c>
      <c r="B1188" s="6" t="s">
        <v>1757</v>
      </c>
      <c r="D1188" s="6" t="s">
        <v>1757</v>
      </c>
      <c r="E1188" s="6" t="s">
        <v>17298</v>
      </c>
      <c r="F1188" s="6" t="s">
        <v>17299</v>
      </c>
      <c r="G1188" s="6" t="s">
        <v>17300</v>
      </c>
      <c r="H1188" s="6" t="s">
        <v>10293</v>
      </c>
      <c r="I1188" s="6" t="s">
        <v>11807</v>
      </c>
      <c r="J1188" s="6" t="s">
        <v>15309</v>
      </c>
      <c r="L1188" s="6" t="s">
        <v>11609</v>
      </c>
      <c r="M1188" s="6" t="s">
        <v>6008</v>
      </c>
      <c r="N1188" s="6">
        <v>110037</v>
      </c>
      <c r="O1188" s="6" t="s">
        <v>13069</v>
      </c>
      <c r="R1188" s="6" t="s">
        <v>15318</v>
      </c>
      <c r="S1188" s="6" t="s">
        <v>15237</v>
      </c>
      <c r="T1188" s="6" t="s">
        <v>15237</v>
      </c>
      <c r="U1188" s="6" t="s">
        <v>15310</v>
      </c>
      <c r="W1188" s="6" t="s">
        <v>15325</v>
      </c>
      <c r="X1188" s="6" t="s">
        <v>15373</v>
      </c>
    </row>
    <row r="1189" spans="1:24">
      <c r="A1189" s="21" t="s">
        <v>1755</v>
      </c>
      <c r="B1189" s="6" t="s">
        <v>1757</v>
      </c>
      <c r="C1189" s="6" t="s">
        <v>1756</v>
      </c>
      <c r="D1189" s="6" t="s">
        <v>1757</v>
      </c>
      <c r="E1189" s="6" t="s">
        <v>7622</v>
      </c>
      <c r="F1189" s="6" t="s">
        <v>7623</v>
      </c>
      <c r="G1189" s="6" t="s">
        <v>7624</v>
      </c>
      <c r="H1189" s="6" t="s">
        <v>6212</v>
      </c>
      <c r="I1189" s="6" t="s">
        <v>11605</v>
      </c>
      <c r="J1189" s="6" t="s">
        <v>15309</v>
      </c>
      <c r="L1189" s="6" t="s">
        <v>11604</v>
      </c>
      <c r="M1189" s="6" t="s">
        <v>6008</v>
      </c>
      <c r="N1189" s="6">
        <v>110037</v>
      </c>
      <c r="O1189" s="6">
        <v>9869484063</v>
      </c>
      <c r="R1189" s="6" t="s">
        <v>15310</v>
      </c>
      <c r="S1189" s="6" t="s">
        <v>6008</v>
      </c>
      <c r="U1189" s="6" t="s">
        <v>15310</v>
      </c>
      <c r="W1189" s="6" t="s">
        <v>15325</v>
      </c>
      <c r="X1189" s="6" t="s">
        <v>15373</v>
      </c>
    </row>
    <row r="1190" spans="1:24">
      <c r="A1190" s="21" t="s">
        <v>1755</v>
      </c>
      <c r="B1190" s="6" t="s">
        <v>1757</v>
      </c>
      <c r="C1190" s="6" t="s">
        <v>1758</v>
      </c>
      <c r="D1190" s="6" t="s">
        <v>1759</v>
      </c>
      <c r="E1190" s="6" t="s">
        <v>7625</v>
      </c>
      <c r="F1190" s="6" t="s">
        <v>7626</v>
      </c>
      <c r="G1190" s="6" t="s">
        <v>7627</v>
      </c>
      <c r="H1190" s="6" t="s">
        <v>6796</v>
      </c>
      <c r="I1190" s="6" t="s">
        <v>11605</v>
      </c>
      <c r="J1190" s="6" t="s">
        <v>15309</v>
      </c>
      <c r="L1190" s="6" t="s">
        <v>11604</v>
      </c>
      <c r="M1190" s="6" t="s">
        <v>6008</v>
      </c>
      <c r="N1190" s="6" t="s">
        <v>11995</v>
      </c>
      <c r="O1190" s="6" t="s">
        <v>13069</v>
      </c>
      <c r="R1190" s="6" t="s">
        <v>15310</v>
      </c>
      <c r="S1190" s="6" t="s">
        <v>6008</v>
      </c>
      <c r="U1190" s="6" t="s">
        <v>15310</v>
      </c>
      <c r="W1190" s="6" t="s">
        <v>15325</v>
      </c>
      <c r="X1190" s="6" t="s">
        <v>15373</v>
      </c>
    </row>
    <row r="1191" spans="1:24">
      <c r="A1191" s="21" t="s">
        <v>1721</v>
      </c>
      <c r="B1191" s="6" t="s">
        <v>1723</v>
      </c>
      <c r="D1191" s="6" t="s">
        <v>1723</v>
      </c>
      <c r="E1191" s="6" t="s">
        <v>17301</v>
      </c>
      <c r="F1191" s="6" t="s">
        <v>7594</v>
      </c>
      <c r="G1191" s="6" t="s">
        <v>7595</v>
      </c>
      <c r="H1191" s="6" t="s">
        <v>7596</v>
      </c>
      <c r="I1191" s="6" t="s">
        <v>11605</v>
      </c>
      <c r="J1191" s="6" t="s">
        <v>15309</v>
      </c>
      <c r="K1191" s="6" t="s">
        <v>11986</v>
      </c>
      <c r="L1191" s="6" t="s">
        <v>11604</v>
      </c>
      <c r="M1191" s="6" t="s">
        <v>5983</v>
      </c>
      <c r="N1191" s="6">
        <v>560027</v>
      </c>
      <c r="O1191" s="6" t="s">
        <v>13064</v>
      </c>
      <c r="R1191" s="6" t="s">
        <v>15318</v>
      </c>
      <c r="S1191" s="6" t="s">
        <v>15237</v>
      </c>
      <c r="T1191" s="6" t="s">
        <v>15237</v>
      </c>
      <c r="U1191" s="6" t="s">
        <v>15310</v>
      </c>
      <c r="W1191" s="6" t="s">
        <v>15325</v>
      </c>
      <c r="X1191" s="6" t="s">
        <v>15360</v>
      </c>
    </row>
    <row r="1192" spans="1:24">
      <c r="A1192" s="21" t="s">
        <v>1721</v>
      </c>
      <c r="B1192" s="6" t="s">
        <v>1723</v>
      </c>
      <c r="C1192" s="6" t="s">
        <v>1722</v>
      </c>
      <c r="D1192" s="6" t="s">
        <v>1723</v>
      </c>
      <c r="E1192" s="6" t="s">
        <v>7593</v>
      </c>
      <c r="F1192" s="6" t="s">
        <v>7594</v>
      </c>
      <c r="G1192" s="6" t="s">
        <v>7595</v>
      </c>
      <c r="H1192" s="6" t="s">
        <v>7596</v>
      </c>
      <c r="I1192" s="6" t="s">
        <v>11605</v>
      </c>
      <c r="J1192" s="6" t="s">
        <v>15309</v>
      </c>
      <c r="K1192" s="6" t="s">
        <v>11986</v>
      </c>
      <c r="L1192" s="6" t="s">
        <v>11604</v>
      </c>
      <c r="M1192" s="6" t="s">
        <v>5983</v>
      </c>
      <c r="N1192" s="6">
        <v>560027</v>
      </c>
      <c r="O1192" s="6">
        <v>9864064771</v>
      </c>
      <c r="R1192" s="6" t="s">
        <v>15310</v>
      </c>
      <c r="S1192" s="6" t="s">
        <v>5983</v>
      </c>
      <c r="U1192" s="6" t="s">
        <v>15310</v>
      </c>
      <c r="W1192" s="6" t="s">
        <v>15325</v>
      </c>
      <c r="X1192" s="6" t="s">
        <v>15360</v>
      </c>
    </row>
    <row r="1193" spans="1:24">
      <c r="A1193" s="21" t="s">
        <v>1686</v>
      </c>
      <c r="B1193" s="6" t="s">
        <v>1690</v>
      </c>
      <c r="D1193" s="6" t="s">
        <v>1690</v>
      </c>
      <c r="E1193" s="6" t="s">
        <v>7558</v>
      </c>
      <c r="F1193" s="6" t="s">
        <v>7559</v>
      </c>
      <c r="H1193" s="6" t="s">
        <v>6313</v>
      </c>
      <c r="I1193" s="6" t="s">
        <v>11605</v>
      </c>
      <c r="J1193" s="6" t="s">
        <v>15309</v>
      </c>
      <c r="L1193" s="6" t="s">
        <v>11604</v>
      </c>
      <c r="M1193" s="6" t="s">
        <v>5962</v>
      </c>
      <c r="N1193" s="6">
        <v>400054</v>
      </c>
      <c r="O1193" s="6" t="s">
        <v>17302</v>
      </c>
      <c r="P1193" s="6">
        <v>53</v>
      </c>
      <c r="R1193" s="6" t="s">
        <v>15318</v>
      </c>
      <c r="S1193" s="6" t="s">
        <v>15237</v>
      </c>
      <c r="T1193" s="6" t="s">
        <v>15237</v>
      </c>
      <c r="U1193" s="6" t="s">
        <v>15310</v>
      </c>
      <c r="W1193" s="6" t="s">
        <v>15325</v>
      </c>
      <c r="X1193" s="6" t="s">
        <v>15360</v>
      </c>
    </row>
    <row r="1194" spans="1:24">
      <c r="A1194" s="21" t="s">
        <v>1686</v>
      </c>
      <c r="B1194" s="6" t="s">
        <v>1690</v>
      </c>
      <c r="C1194" s="6" t="s">
        <v>1687</v>
      </c>
      <c r="D1194" s="6" t="s">
        <v>1688</v>
      </c>
      <c r="E1194" s="6" t="s">
        <v>7555</v>
      </c>
      <c r="F1194" s="6" t="s">
        <v>7556</v>
      </c>
      <c r="G1194" s="6" t="s">
        <v>7557</v>
      </c>
      <c r="H1194" s="6" t="s">
        <v>6463</v>
      </c>
      <c r="I1194" s="6" t="s">
        <v>11605</v>
      </c>
      <c r="J1194" s="6" t="s">
        <v>15309</v>
      </c>
      <c r="K1194" s="6" t="s">
        <v>11970</v>
      </c>
      <c r="L1194" s="6" t="s">
        <v>11604</v>
      </c>
      <c r="M1194" s="6" t="s">
        <v>5962</v>
      </c>
      <c r="N1194" s="6">
        <v>421302</v>
      </c>
      <c r="O1194" s="6">
        <v>9825144043</v>
      </c>
      <c r="R1194" s="6" t="s">
        <v>15310</v>
      </c>
      <c r="S1194" s="6" t="s">
        <v>5962</v>
      </c>
      <c r="U1194" s="6" t="s">
        <v>15310</v>
      </c>
      <c r="W1194" s="6" t="s">
        <v>15325</v>
      </c>
      <c r="X1194" s="6" t="s">
        <v>15360</v>
      </c>
    </row>
    <row r="1195" spans="1:24">
      <c r="A1195" s="21" t="s">
        <v>1686</v>
      </c>
      <c r="B1195" s="6" t="s">
        <v>1690</v>
      </c>
      <c r="C1195" s="6" t="s">
        <v>1689</v>
      </c>
      <c r="D1195" s="6" t="s">
        <v>1690</v>
      </c>
      <c r="E1195" s="6" t="s">
        <v>7558</v>
      </c>
      <c r="F1195" s="6" t="s">
        <v>7559</v>
      </c>
      <c r="H1195" s="6" t="s">
        <v>6313</v>
      </c>
      <c r="I1195" s="6" t="s">
        <v>11605</v>
      </c>
      <c r="J1195" s="6" t="s">
        <v>15309</v>
      </c>
      <c r="K1195" s="6" t="s">
        <v>11971</v>
      </c>
      <c r="L1195" s="6" t="s">
        <v>11604</v>
      </c>
      <c r="M1195" s="6" t="s">
        <v>5962</v>
      </c>
      <c r="N1195" s="6">
        <v>400054</v>
      </c>
      <c r="O1195" s="6" t="s">
        <v>13057</v>
      </c>
      <c r="P1195" s="6">
        <v>53</v>
      </c>
      <c r="Q1195" s="6" t="s">
        <v>128</v>
      </c>
      <c r="R1195" s="6" t="s">
        <v>15310</v>
      </c>
      <c r="S1195" s="6" t="s">
        <v>5962</v>
      </c>
      <c r="U1195" s="6" t="s">
        <v>15310</v>
      </c>
      <c r="W1195" s="6" t="s">
        <v>15325</v>
      </c>
      <c r="X1195" s="6" t="s">
        <v>15360</v>
      </c>
    </row>
    <row r="1196" spans="1:24">
      <c r="A1196" s="21" t="s">
        <v>1622</v>
      </c>
      <c r="B1196" s="6" t="s">
        <v>15581</v>
      </c>
      <c r="D1196" s="6" t="s">
        <v>15581</v>
      </c>
      <c r="E1196" s="6" t="s">
        <v>7499</v>
      </c>
      <c r="F1196" s="6" t="s">
        <v>15583</v>
      </c>
      <c r="G1196" s="6" t="s">
        <v>7501</v>
      </c>
      <c r="H1196" s="6" t="s">
        <v>6257</v>
      </c>
      <c r="I1196" s="6" t="s">
        <v>11610</v>
      </c>
      <c r="J1196" s="6" t="s">
        <v>15309</v>
      </c>
      <c r="L1196" s="6" t="s">
        <v>11604</v>
      </c>
      <c r="M1196" s="6" t="s">
        <v>6195</v>
      </c>
      <c r="N1196" s="6">
        <v>122001</v>
      </c>
      <c r="O1196" s="6" t="s">
        <v>13041</v>
      </c>
      <c r="R1196" s="6" t="s">
        <v>15318</v>
      </c>
      <c r="S1196" s="6" t="s">
        <v>15237</v>
      </c>
      <c r="T1196" s="6" t="s">
        <v>15237</v>
      </c>
      <c r="U1196" s="6" t="s">
        <v>15310</v>
      </c>
      <c r="W1196" s="6" t="s">
        <v>15311</v>
      </c>
      <c r="X1196" s="6" t="s">
        <v>15314</v>
      </c>
    </row>
    <row r="1197" spans="1:24">
      <c r="A1197" s="21" t="s">
        <v>1622</v>
      </c>
      <c r="B1197" s="6" t="s">
        <v>15581</v>
      </c>
      <c r="C1197" s="6" t="s">
        <v>1623</v>
      </c>
      <c r="D1197" s="6" t="s">
        <v>15582</v>
      </c>
      <c r="E1197" s="6" t="s">
        <v>7499</v>
      </c>
      <c r="F1197" s="6" t="s">
        <v>15583</v>
      </c>
      <c r="G1197" s="6" t="s">
        <v>7501</v>
      </c>
      <c r="I1197" s="6" t="s">
        <v>11610</v>
      </c>
      <c r="J1197" s="6" t="s">
        <v>15309</v>
      </c>
      <c r="L1197" s="6" t="s">
        <v>11604</v>
      </c>
      <c r="M1197" s="6" t="s">
        <v>6195</v>
      </c>
      <c r="O1197" s="6" t="s">
        <v>13040</v>
      </c>
      <c r="R1197" s="6" t="s">
        <v>15310</v>
      </c>
      <c r="S1197" s="6" t="s">
        <v>6195</v>
      </c>
      <c r="U1197" s="6" t="s">
        <v>15310</v>
      </c>
      <c r="W1197" s="6" t="s">
        <v>15311</v>
      </c>
      <c r="X1197" s="6" t="s">
        <v>15314</v>
      </c>
    </row>
    <row r="1198" spans="1:24">
      <c r="A1198" s="21" t="s">
        <v>1792</v>
      </c>
      <c r="B1198" s="6" t="s">
        <v>1794</v>
      </c>
      <c r="D1198" s="6" t="s">
        <v>1794</v>
      </c>
      <c r="E1198" s="6" t="s">
        <v>17303</v>
      </c>
      <c r="F1198" s="6" t="s">
        <v>7660</v>
      </c>
      <c r="H1198" s="6" t="s">
        <v>6007</v>
      </c>
      <c r="I1198" s="6" t="s">
        <v>11610</v>
      </c>
      <c r="J1198" s="6" t="s">
        <v>15309</v>
      </c>
      <c r="L1198" s="6" t="s">
        <v>11604</v>
      </c>
      <c r="M1198" s="6" t="s">
        <v>6008</v>
      </c>
      <c r="N1198" s="6">
        <v>110015</v>
      </c>
      <c r="O1198" s="6">
        <v>9899708767</v>
      </c>
      <c r="R1198" s="6" t="s">
        <v>15318</v>
      </c>
      <c r="S1198" s="6" t="s">
        <v>15237</v>
      </c>
      <c r="T1198" s="6" t="s">
        <v>15237</v>
      </c>
      <c r="U1198" s="6" t="s">
        <v>15310</v>
      </c>
      <c r="W1198" s="6" t="s">
        <v>15311</v>
      </c>
      <c r="X1198" s="6" t="s">
        <v>15330</v>
      </c>
    </row>
    <row r="1199" spans="1:24">
      <c r="A1199" s="21" t="s">
        <v>1792</v>
      </c>
      <c r="B1199" s="6" t="s">
        <v>1794</v>
      </c>
      <c r="C1199" s="6" t="s">
        <v>1793</v>
      </c>
      <c r="D1199" s="6" t="s">
        <v>1794</v>
      </c>
      <c r="E1199" s="6" t="s">
        <v>7659</v>
      </c>
      <c r="F1199" s="6" t="s">
        <v>7660</v>
      </c>
      <c r="H1199" s="6" t="s">
        <v>6007</v>
      </c>
      <c r="I1199" s="6" t="s">
        <v>11610</v>
      </c>
      <c r="J1199" s="6" t="s">
        <v>15309</v>
      </c>
      <c r="K1199" s="6" t="s">
        <v>12005</v>
      </c>
      <c r="L1199" s="6" t="s">
        <v>11604</v>
      </c>
      <c r="M1199" s="6" t="s">
        <v>6008</v>
      </c>
      <c r="N1199" s="6">
        <v>110015</v>
      </c>
      <c r="O1199" s="6">
        <v>9837039324</v>
      </c>
      <c r="R1199" s="6" t="s">
        <v>15310</v>
      </c>
      <c r="S1199" s="6" t="s">
        <v>6008</v>
      </c>
      <c r="U1199" s="6" t="s">
        <v>15310</v>
      </c>
      <c r="W1199" s="6" t="s">
        <v>15311</v>
      </c>
      <c r="X1199" s="6" t="s">
        <v>15330</v>
      </c>
    </row>
    <row r="1200" spans="1:24">
      <c r="A1200" s="21" t="s">
        <v>1713</v>
      </c>
      <c r="B1200" s="6" t="s">
        <v>1715</v>
      </c>
      <c r="D1200" s="6" t="s">
        <v>1715</v>
      </c>
      <c r="E1200" s="6" t="s">
        <v>17304</v>
      </c>
      <c r="F1200" s="6" t="s">
        <v>7581</v>
      </c>
      <c r="H1200" s="6" t="s">
        <v>6212</v>
      </c>
      <c r="I1200" s="6" t="s">
        <v>11610</v>
      </c>
      <c r="J1200" s="6" t="s">
        <v>15309</v>
      </c>
      <c r="L1200" s="6" t="s">
        <v>11604</v>
      </c>
      <c r="M1200" s="6" t="s">
        <v>6008</v>
      </c>
      <c r="N1200" s="6" t="s">
        <v>11980</v>
      </c>
      <c r="O1200" s="6" t="s">
        <v>13062</v>
      </c>
      <c r="R1200" s="6" t="s">
        <v>15318</v>
      </c>
      <c r="S1200" s="6" t="s">
        <v>15237</v>
      </c>
      <c r="T1200" s="6" t="s">
        <v>15237</v>
      </c>
      <c r="U1200" s="6" t="s">
        <v>15310</v>
      </c>
      <c r="W1200" s="6" t="s">
        <v>15311</v>
      </c>
      <c r="X1200" s="6" t="s">
        <v>15314</v>
      </c>
    </row>
    <row r="1201" spans="1:24">
      <c r="A1201" s="21" t="s">
        <v>1713</v>
      </c>
      <c r="B1201" s="6" t="s">
        <v>1715</v>
      </c>
      <c r="C1201" s="6" t="s">
        <v>1714</v>
      </c>
      <c r="D1201" s="6" t="s">
        <v>1715</v>
      </c>
      <c r="E1201" s="6" t="s">
        <v>7580</v>
      </c>
      <c r="F1201" s="6" t="s">
        <v>7581</v>
      </c>
      <c r="H1201" s="6" t="s">
        <v>6212</v>
      </c>
      <c r="I1201" s="6" t="s">
        <v>11610</v>
      </c>
      <c r="J1201" s="6" t="s">
        <v>15309</v>
      </c>
      <c r="K1201" s="6" t="s">
        <v>11981</v>
      </c>
      <c r="L1201" s="6" t="s">
        <v>11604</v>
      </c>
      <c r="M1201" s="6" t="s">
        <v>6008</v>
      </c>
      <c r="N1201" s="6" t="s">
        <v>11980</v>
      </c>
      <c r="O1201" s="6" t="s">
        <v>13061</v>
      </c>
      <c r="R1201" s="6" t="s">
        <v>15310</v>
      </c>
      <c r="S1201" s="6" t="s">
        <v>6008</v>
      </c>
      <c r="U1201" s="6" t="s">
        <v>15310</v>
      </c>
      <c r="W1201" s="6" t="s">
        <v>15311</v>
      </c>
      <c r="X1201" s="6" t="s">
        <v>15314</v>
      </c>
    </row>
    <row r="1202" spans="1:24">
      <c r="A1202" s="21" t="s">
        <v>1670</v>
      </c>
      <c r="B1202" s="6" t="s">
        <v>15584</v>
      </c>
      <c r="D1202" s="6" t="s">
        <v>15584</v>
      </c>
      <c r="E1202" s="6" t="s">
        <v>17305</v>
      </c>
      <c r="F1202" s="6" t="s">
        <v>7540</v>
      </c>
      <c r="G1202" s="6" t="s">
        <v>7541</v>
      </c>
      <c r="H1202" s="6" t="s">
        <v>5973</v>
      </c>
      <c r="I1202" s="6" t="s">
        <v>11605</v>
      </c>
      <c r="J1202" s="6" t="s">
        <v>15309</v>
      </c>
      <c r="L1202" s="6" t="s">
        <v>11604</v>
      </c>
      <c r="M1202" s="6" t="s">
        <v>5975</v>
      </c>
      <c r="N1202" s="6">
        <v>201301</v>
      </c>
      <c r="O1202" s="6" t="s">
        <v>13054</v>
      </c>
      <c r="R1202" s="6" t="s">
        <v>15318</v>
      </c>
      <c r="S1202" s="6" t="s">
        <v>15237</v>
      </c>
      <c r="T1202" s="6" t="s">
        <v>15237</v>
      </c>
      <c r="U1202" s="6" t="s">
        <v>15310</v>
      </c>
      <c r="W1202" s="6" t="s">
        <v>15345</v>
      </c>
      <c r="X1202" s="6" t="s">
        <v>15312</v>
      </c>
    </row>
    <row r="1203" spans="1:24">
      <c r="A1203" s="21" t="s">
        <v>1670</v>
      </c>
      <c r="B1203" s="6" t="s">
        <v>15584</v>
      </c>
      <c r="C1203" s="6" t="s">
        <v>1671</v>
      </c>
      <c r="D1203" s="6" t="s">
        <v>1672</v>
      </c>
      <c r="E1203" s="6" t="s">
        <v>7539</v>
      </c>
      <c r="F1203" s="6" t="s">
        <v>7540</v>
      </c>
      <c r="G1203" s="6" t="s">
        <v>7541</v>
      </c>
      <c r="I1203" s="6" t="s">
        <v>11605</v>
      </c>
      <c r="J1203" s="6" t="s">
        <v>15309</v>
      </c>
      <c r="L1203" s="6" t="s">
        <v>11604</v>
      </c>
      <c r="M1203" s="6" t="s">
        <v>5975</v>
      </c>
      <c r="O1203" s="6" t="s">
        <v>13053</v>
      </c>
      <c r="R1203" s="6" t="s">
        <v>15310</v>
      </c>
      <c r="S1203" s="6" t="s">
        <v>5975</v>
      </c>
      <c r="U1203" s="6" t="s">
        <v>15310</v>
      </c>
      <c r="W1203" s="6" t="s">
        <v>15345</v>
      </c>
      <c r="X1203" s="6" t="s">
        <v>15312</v>
      </c>
    </row>
    <row r="1204" spans="1:24">
      <c r="A1204" s="21" t="s">
        <v>1781</v>
      </c>
      <c r="B1204" s="6" t="s">
        <v>1783</v>
      </c>
      <c r="D1204" s="6" t="s">
        <v>1783</v>
      </c>
      <c r="E1204" s="6" t="s">
        <v>17306</v>
      </c>
      <c r="F1204" s="6" t="s">
        <v>17307</v>
      </c>
      <c r="G1204" s="6" t="s">
        <v>17308</v>
      </c>
      <c r="H1204" s="6" t="s">
        <v>11453</v>
      </c>
      <c r="I1204" s="6" t="s">
        <v>11605</v>
      </c>
      <c r="J1204" s="6" t="s">
        <v>15309</v>
      </c>
      <c r="K1204" s="6" t="s">
        <v>12002</v>
      </c>
      <c r="L1204" s="6" t="s">
        <v>11604</v>
      </c>
      <c r="M1204" s="6" t="s">
        <v>5995</v>
      </c>
      <c r="N1204" s="6">
        <v>382415</v>
      </c>
      <c r="O1204" s="6">
        <v>9898001595</v>
      </c>
      <c r="R1204" s="6" t="s">
        <v>15318</v>
      </c>
      <c r="S1204" s="6" t="s">
        <v>15237</v>
      </c>
      <c r="T1204" s="6" t="s">
        <v>15237</v>
      </c>
      <c r="U1204" s="6" t="s">
        <v>15310</v>
      </c>
      <c r="W1204" s="6" t="s">
        <v>15334</v>
      </c>
      <c r="X1204" s="6" t="s">
        <v>15346</v>
      </c>
    </row>
    <row r="1205" spans="1:24">
      <c r="A1205" s="21" t="s">
        <v>1781</v>
      </c>
      <c r="B1205" s="6" t="s">
        <v>1783</v>
      </c>
      <c r="C1205" s="6" t="s">
        <v>1782</v>
      </c>
      <c r="D1205" s="6" t="s">
        <v>1783</v>
      </c>
      <c r="E1205" s="6" t="s">
        <v>7647</v>
      </c>
      <c r="F1205" s="6" t="s">
        <v>7648</v>
      </c>
      <c r="G1205" s="6" t="s">
        <v>7649</v>
      </c>
      <c r="H1205" s="6" t="s">
        <v>7650</v>
      </c>
      <c r="I1205" s="6" t="s">
        <v>11605</v>
      </c>
      <c r="J1205" s="6" t="s">
        <v>15309</v>
      </c>
      <c r="K1205" s="6" t="s">
        <v>12002</v>
      </c>
      <c r="L1205" s="6" t="s">
        <v>11604</v>
      </c>
      <c r="M1205" s="6" t="s">
        <v>5995</v>
      </c>
      <c r="N1205" s="6">
        <v>382415</v>
      </c>
      <c r="O1205" s="6">
        <v>9822415931</v>
      </c>
      <c r="R1205" s="6" t="s">
        <v>15310</v>
      </c>
      <c r="S1205" s="6" t="s">
        <v>5995</v>
      </c>
      <c r="U1205" s="6" t="s">
        <v>15310</v>
      </c>
      <c r="W1205" s="6" t="s">
        <v>15334</v>
      </c>
      <c r="X1205" s="6" t="s">
        <v>15346</v>
      </c>
    </row>
    <row r="1206" spans="1:24">
      <c r="A1206" s="21" t="s">
        <v>1625</v>
      </c>
      <c r="B1206" s="6" t="s">
        <v>15585</v>
      </c>
      <c r="D1206" s="6" t="s">
        <v>15585</v>
      </c>
      <c r="E1206" s="6" t="s">
        <v>7502</v>
      </c>
      <c r="F1206" s="6" t="s">
        <v>7503</v>
      </c>
      <c r="G1206" s="6" t="s">
        <v>15587</v>
      </c>
      <c r="H1206" s="6" t="s">
        <v>6149</v>
      </c>
      <c r="I1206" s="6" t="s">
        <v>11606</v>
      </c>
      <c r="J1206" s="6" t="s">
        <v>15309</v>
      </c>
      <c r="L1206" s="6" t="s">
        <v>11604</v>
      </c>
      <c r="M1206" s="6" t="s">
        <v>5995</v>
      </c>
      <c r="N1206" s="6">
        <v>384002</v>
      </c>
      <c r="O1206" s="6" t="s">
        <v>13042</v>
      </c>
      <c r="P1206" s="6">
        <v>714</v>
      </c>
      <c r="R1206" s="6" t="s">
        <v>15318</v>
      </c>
      <c r="S1206" s="6" t="s">
        <v>15237</v>
      </c>
      <c r="T1206" s="6" t="s">
        <v>15237</v>
      </c>
      <c r="U1206" s="6" t="s">
        <v>15310</v>
      </c>
      <c r="W1206" s="6" t="s">
        <v>15311</v>
      </c>
      <c r="X1206" s="6" t="s">
        <v>15340</v>
      </c>
    </row>
    <row r="1207" spans="1:24">
      <c r="A1207" s="21" t="s">
        <v>1625</v>
      </c>
      <c r="B1207" s="6" t="s">
        <v>15585</v>
      </c>
      <c r="C1207" s="6" t="s">
        <v>1626</v>
      </c>
      <c r="D1207" s="6" t="s">
        <v>15586</v>
      </c>
      <c r="E1207" s="6" t="s">
        <v>7502</v>
      </c>
      <c r="F1207" s="6" t="s">
        <v>7503</v>
      </c>
      <c r="G1207" s="6" t="s">
        <v>15587</v>
      </c>
      <c r="I1207" s="6" t="s">
        <v>11606</v>
      </c>
      <c r="J1207" s="6" t="s">
        <v>15309</v>
      </c>
      <c r="L1207" s="6" t="s">
        <v>11604</v>
      </c>
      <c r="M1207" s="6" t="s">
        <v>5995</v>
      </c>
      <c r="O1207" s="6" t="s">
        <v>13041</v>
      </c>
      <c r="R1207" s="6" t="s">
        <v>15310</v>
      </c>
      <c r="S1207" s="6" t="s">
        <v>5995</v>
      </c>
      <c r="U1207" s="6" t="s">
        <v>15310</v>
      </c>
      <c r="W1207" s="6" t="s">
        <v>15311</v>
      </c>
      <c r="X1207" s="6" t="s">
        <v>15340</v>
      </c>
    </row>
    <row r="1208" spans="1:24">
      <c r="A1208" s="21" t="s">
        <v>1871</v>
      </c>
      <c r="B1208" s="6" t="s">
        <v>15588</v>
      </c>
      <c r="D1208" s="6" t="s">
        <v>15588</v>
      </c>
      <c r="E1208" s="6" t="s">
        <v>17309</v>
      </c>
      <c r="F1208" s="6" t="s">
        <v>17310</v>
      </c>
      <c r="G1208" s="6" t="s">
        <v>17311</v>
      </c>
      <c r="H1208" s="6" t="s">
        <v>17312</v>
      </c>
      <c r="I1208" s="6" t="s">
        <v>11606</v>
      </c>
      <c r="J1208" s="6" t="s">
        <v>15309</v>
      </c>
      <c r="L1208" s="6" t="s">
        <v>11604</v>
      </c>
      <c r="M1208" s="6" t="s">
        <v>5995</v>
      </c>
      <c r="O1208" s="6" t="s">
        <v>17313</v>
      </c>
      <c r="R1208" s="6" t="s">
        <v>15318</v>
      </c>
      <c r="S1208" s="6" t="s">
        <v>15237</v>
      </c>
      <c r="T1208" s="6" t="s">
        <v>15237</v>
      </c>
      <c r="U1208" s="6" t="s">
        <v>15310</v>
      </c>
      <c r="W1208" s="6" t="s">
        <v>15311</v>
      </c>
      <c r="X1208" s="6" t="s">
        <v>15314</v>
      </c>
    </row>
    <row r="1209" spans="1:24">
      <c r="A1209" s="21" t="s">
        <v>1871</v>
      </c>
      <c r="B1209" s="6" t="s">
        <v>15588</v>
      </c>
      <c r="C1209" s="6" t="s">
        <v>1872</v>
      </c>
      <c r="D1209" s="6" t="s">
        <v>1873</v>
      </c>
      <c r="E1209" s="6" t="s">
        <v>15589</v>
      </c>
      <c r="F1209" s="6" t="s">
        <v>15590</v>
      </c>
      <c r="G1209" s="6" t="s">
        <v>7728</v>
      </c>
      <c r="I1209" s="6" t="s">
        <v>11606</v>
      </c>
      <c r="J1209" s="6" t="s">
        <v>15309</v>
      </c>
      <c r="L1209" s="6" t="s">
        <v>11604</v>
      </c>
      <c r="M1209" s="6" t="s">
        <v>5995</v>
      </c>
      <c r="O1209" s="6" t="s">
        <v>13086</v>
      </c>
      <c r="R1209" s="6" t="s">
        <v>15310</v>
      </c>
      <c r="S1209" s="6" t="s">
        <v>5995</v>
      </c>
      <c r="U1209" s="6" t="s">
        <v>15310</v>
      </c>
      <c r="W1209" s="6" t="s">
        <v>15311</v>
      </c>
      <c r="X1209" s="6" t="s">
        <v>15314</v>
      </c>
    </row>
    <row r="1210" spans="1:24">
      <c r="A1210" s="21" t="s">
        <v>1868</v>
      </c>
      <c r="B1210" s="6" t="s">
        <v>15591</v>
      </c>
      <c r="D1210" s="6" t="s">
        <v>15591</v>
      </c>
      <c r="E1210" s="6" t="s">
        <v>17314</v>
      </c>
      <c r="F1210" s="6" t="s">
        <v>17315</v>
      </c>
      <c r="G1210" s="6" t="s">
        <v>15593</v>
      </c>
      <c r="H1210" s="6" t="s">
        <v>6321</v>
      </c>
      <c r="I1210" s="6" t="s">
        <v>11606</v>
      </c>
      <c r="J1210" s="6" t="s">
        <v>15309</v>
      </c>
      <c r="L1210" s="6" t="s">
        <v>11604</v>
      </c>
      <c r="M1210" s="6" t="s">
        <v>5962</v>
      </c>
      <c r="N1210" s="6">
        <v>401208</v>
      </c>
      <c r="O1210" s="6" t="s">
        <v>13086</v>
      </c>
      <c r="R1210" s="6" t="s">
        <v>15318</v>
      </c>
      <c r="S1210" s="6" t="s">
        <v>15237</v>
      </c>
      <c r="T1210" s="6" t="s">
        <v>15237</v>
      </c>
      <c r="U1210" s="6" t="s">
        <v>15310</v>
      </c>
      <c r="W1210" s="6" t="s">
        <v>15311</v>
      </c>
      <c r="X1210" s="6" t="s">
        <v>15314</v>
      </c>
    </row>
    <row r="1211" spans="1:24">
      <c r="A1211" s="21" t="s">
        <v>1868</v>
      </c>
      <c r="B1211" s="6" t="s">
        <v>15591</v>
      </c>
      <c r="C1211" s="6" t="s">
        <v>1869</v>
      </c>
      <c r="D1211" s="6" t="s">
        <v>1870</v>
      </c>
      <c r="E1211" s="6" t="s">
        <v>7725</v>
      </c>
      <c r="F1211" s="6" t="s">
        <v>15592</v>
      </c>
      <c r="G1211" s="6" t="s">
        <v>15593</v>
      </c>
      <c r="I1211" s="6" t="s">
        <v>11606</v>
      </c>
      <c r="J1211" s="6" t="s">
        <v>15309</v>
      </c>
      <c r="L1211" s="6" t="s">
        <v>11604</v>
      </c>
      <c r="M1211" s="6" t="s">
        <v>5962</v>
      </c>
      <c r="O1211" s="6">
        <v>23263906</v>
      </c>
      <c r="R1211" s="6" t="s">
        <v>15310</v>
      </c>
      <c r="S1211" s="6" t="s">
        <v>5962</v>
      </c>
      <c r="U1211" s="6" t="s">
        <v>15310</v>
      </c>
      <c r="W1211" s="6" t="s">
        <v>15311</v>
      </c>
      <c r="X1211" s="6" t="s">
        <v>15314</v>
      </c>
    </row>
    <row r="1212" spans="1:24">
      <c r="A1212" s="21" t="s">
        <v>1821</v>
      </c>
      <c r="B1212" s="6" t="s">
        <v>15594</v>
      </c>
      <c r="D1212" s="6" t="s">
        <v>15594</v>
      </c>
      <c r="E1212" s="6" t="s">
        <v>17316</v>
      </c>
      <c r="F1212" s="6" t="s">
        <v>7689</v>
      </c>
      <c r="G1212" s="6" t="s">
        <v>7690</v>
      </c>
      <c r="H1212" s="6" t="s">
        <v>6149</v>
      </c>
      <c r="I1212" s="6" t="s">
        <v>11606</v>
      </c>
      <c r="J1212" s="6" t="s">
        <v>15309</v>
      </c>
      <c r="L1212" s="6" t="s">
        <v>11604</v>
      </c>
      <c r="M1212" s="6" t="s">
        <v>5995</v>
      </c>
      <c r="N1212" s="6">
        <v>395006</v>
      </c>
      <c r="O1212" s="6" t="s">
        <v>13078</v>
      </c>
      <c r="R1212" s="6" t="s">
        <v>15318</v>
      </c>
      <c r="S1212" s="6" t="s">
        <v>15237</v>
      </c>
      <c r="T1212" s="6" t="s">
        <v>15237</v>
      </c>
      <c r="U1212" s="6" t="s">
        <v>15310</v>
      </c>
      <c r="W1212" s="6" t="s">
        <v>15311</v>
      </c>
      <c r="X1212" s="6" t="s">
        <v>15314</v>
      </c>
    </row>
    <row r="1213" spans="1:24">
      <c r="A1213" s="21" t="s">
        <v>1821</v>
      </c>
      <c r="B1213" s="6" t="s">
        <v>15594</v>
      </c>
      <c r="C1213" s="6" t="s">
        <v>1822</v>
      </c>
      <c r="D1213" s="6" t="s">
        <v>1823</v>
      </c>
      <c r="E1213" s="6" t="s">
        <v>7688</v>
      </c>
      <c r="F1213" s="6" t="s">
        <v>7689</v>
      </c>
      <c r="G1213" s="6" t="s">
        <v>7690</v>
      </c>
      <c r="I1213" s="6" t="s">
        <v>11606</v>
      </c>
      <c r="J1213" s="6" t="s">
        <v>15309</v>
      </c>
      <c r="L1213" s="6" t="s">
        <v>11604</v>
      </c>
      <c r="M1213" s="6" t="s">
        <v>5995</v>
      </c>
      <c r="O1213" s="6" t="s">
        <v>13077</v>
      </c>
      <c r="R1213" s="6" t="s">
        <v>15310</v>
      </c>
      <c r="S1213" s="6" t="s">
        <v>5995</v>
      </c>
      <c r="U1213" s="6" t="s">
        <v>15310</v>
      </c>
      <c r="W1213" s="6" t="s">
        <v>15311</v>
      </c>
      <c r="X1213" s="6" t="s">
        <v>15314</v>
      </c>
    </row>
    <row r="1214" spans="1:24">
      <c r="A1214" s="21" t="s">
        <v>1851</v>
      </c>
      <c r="B1214" s="6" t="s">
        <v>1853</v>
      </c>
      <c r="D1214" s="6" t="s">
        <v>1853</v>
      </c>
      <c r="E1214" s="6" t="s">
        <v>7712</v>
      </c>
      <c r="F1214" s="6" t="s">
        <v>7713</v>
      </c>
      <c r="H1214" s="6" t="s">
        <v>6863</v>
      </c>
      <c r="I1214" s="6" t="s">
        <v>11610</v>
      </c>
      <c r="J1214" s="6" t="s">
        <v>15309</v>
      </c>
      <c r="L1214" s="6" t="s">
        <v>11604</v>
      </c>
      <c r="M1214" s="6" t="s">
        <v>6140</v>
      </c>
      <c r="N1214" s="6">
        <v>141008</v>
      </c>
      <c r="O1214" s="6" t="s">
        <v>13084</v>
      </c>
      <c r="R1214" s="6" t="s">
        <v>15318</v>
      </c>
      <c r="S1214" s="6" t="s">
        <v>15237</v>
      </c>
      <c r="T1214" s="6" t="s">
        <v>15237</v>
      </c>
      <c r="U1214" s="6" t="s">
        <v>15310</v>
      </c>
      <c r="W1214" s="6" t="s">
        <v>15311</v>
      </c>
      <c r="X1214" s="6" t="s">
        <v>15314</v>
      </c>
    </row>
    <row r="1215" spans="1:24">
      <c r="A1215" s="21" t="s">
        <v>1851</v>
      </c>
      <c r="B1215" s="6" t="s">
        <v>1853</v>
      </c>
      <c r="C1215" s="6" t="s">
        <v>1852</v>
      </c>
      <c r="D1215" s="6" t="s">
        <v>1853</v>
      </c>
      <c r="E1215" s="6" t="s">
        <v>7712</v>
      </c>
      <c r="F1215" s="6" t="s">
        <v>7713</v>
      </c>
      <c r="I1215" s="6" t="s">
        <v>11610</v>
      </c>
      <c r="J1215" s="6" t="s">
        <v>15309</v>
      </c>
      <c r="L1215" s="6" t="s">
        <v>11604</v>
      </c>
      <c r="M1215" s="6" t="s">
        <v>6140</v>
      </c>
      <c r="O1215" s="6">
        <v>-4542760</v>
      </c>
      <c r="R1215" s="6" t="s">
        <v>15310</v>
      </c>
      <c r="S1215" s="6" t="s">
        <v>6140</v>
      </c>
      <c r="U1215" s="6" t="s">
        <v>15310</v>
      </c>
      <c r="W1215" s="6" t="s">
        <v>15311</v>
      </c>
      <c r="X1215" s="6" t="s">
        <v>15314</v>
      </c>
    </row>
    <row r="1216" spans="1:24">
      <c r="A1216" s="21" t="s">
        <v>1894</v>
      </c>
      <c r="B1216" s="6" t="s">
        <v>1896</v>
      </c>
      <c r="D1216" s="6" t="s">
        <v>1896</v>
      </c>
      <c r="E1216" s="6" t="s">
        <v>17317</v>
      </c>
      <c r="F1216" s="6" t="s">
        <v>17318</v>
      </c>
      <c r="H1216" s="6" t="s">
        <v>6225</v>
      </c>
      <c r="I1216" s="6" t="s">
        <v>11618</v>
      </c>
      <c r="J1216" s="6" t="s">
        <v>15309</v>
      </c>
      <c r="K1216" s="6" t="s">
        <v>12021</v>
      </c>
      <c r="L1216" s="6" t="s">
        <v>11604</v>
      </c>
      <c r="M1216" s="6" t="s">
        <v>6129</v>
      </c>
      <c r="N1216" s="6">
        <v>600050</v>
      </c>
      <c r="O1216" s="6" t="s">
        <v>13092</v>
      </c>
      <c r="R1216" s="6" t="s">
        <v>15318</v>
      </c>
      <c r="S1216" s="6" t="s">
        <v>15237</v>
      </c>
      <c r="T1216" s="6" t="s">
        <v>15237</v>
      </c>
      <c r="U1216" s="6" t="s">
        <v>15310</v>
      </c>
      <c r="W1216" s="6" t="s">
        <v>15311</v>
      </c>
      <c r="X1216" s="6" t="s">
        <v>15314</v>
      </c>
    </row>
    <row r="1217" spans="1:24">
      <c r="A1217" s="21" t="s">
        <v>1894</v>
      </c>
      <c r="B1217" s="6" t="s">
        <v>1896</v>
      </c>
      <c r="C1217" s="6" t="s">
        <v>1895</v>
      </c>
      <c r="D1217" s="6" t="s">
        <v>1896</v>
      </c>
      <c r="E1217" s="6" t="s">
        <v>7750</v>
      </c>
      <c r="F1217" s="6" t="s">
        <v>7751</v>
      </c>
      <c r="H1217" s="6" t="s">
        <v>6225</v>
      </c>
      <c r="I1217" s="6" t="s">
        <v>11618</v>
      </c>
      <c r="J1217" s="6" t="s">
        <v>15309</v>
      </c>
      <c r="K1217" s="6" t="s">
        <v>12021</v>
      </c>
      <c r="L1217" s="6" t="s">
        <v>11604</v>
      </c>
      <c r="M1217" s="6" t="s">
        <v>6129</v>
      </c>
      <c r="N1217" s="6">
        <v>600050</v>
      </c>
      <c r="O1217" s="6" t="s">
        <v>13091</v>
      </c>
      <c r="R1217" s="6" t="s">
        <v>15310</v>
      </c>
      <c r="S1217" s="6" t="s">
        <v>6129</v>
      </c>
      <c r="U1217" s="6" t="s">
        <v>15310</v>
      </c>
      <c r="W1217" s="6" t="s">
        <v>15311</v>
      </c>
      <c r="X1217" s="6" t="s">
        <v>15314</v>
      </c>
    </row>
    <row r="1218" spans="1:24">
      <c r="A1218" s="21" t="s">
        <v>1909</v>
      </c>
      <c r="B1218" s="6" t="s">
        <v>1911</v>
      </c>
      <c r="D1218" s="6" t="s">
        <v>1911</v>
      </c>
      <c r="E1218" s="6" t="s">
        <v>17319</v>
      </c>
      <c r="F1218" s="6" t="s">
        <v>17320</v>
      </c>
      <c r="G1218" s="6" t="s">
        <v>17321</v>
      </c>
      <c r="H1218" s="6" t="s">
        <v>6436</v>
      </c>
      <c r="I1218" s="6" t="s">
        <v>11618</v>
      </c>
      <c r="J1218" s="6" t="s">
        <v>15309</v>
      </c>
      <c r="K1218" s="6" t="s">
        <v>12024</v>
      </c>
      <c r="L1218" s="6" t="s">
        <v>11604</v>
      </c>
      <c r="M1218" s="6" t="s">
        <v>6129</v>
      </c>
      <c r="O1218" s="6">
        <v>9994351909</v>
      </c>
      <c r="R1218" s="6" t="s">
        <v>15318</v>
      </c>
      <c r="S1218" s="6" t="s">
        <v>15237</v>
      </c>
      <c r="T1218" s="6" t="s">
        <v>15237</v>
      </c>
      <c r="U1218" s="6" t="s">
        <v>15310</v>
      </c>
      <c r="W1218" s="6" t="s">
        <v>15311</v>
      </c>
      <c r="X1218" s="6" t="s">
        <v>15314</v>
      </c>
    </row>
    <row r="1219" spans="1:24">
      <c r="A1219" s="21" t="s">
        <v>1909</v>
      </c>
      <c r="B1219" s="6" t="s">
        <v>1911</v>
      </c>
      <c r="C1219" s="6" t="s">
        <v>1910</v>
      </c>
      <c r="D1219" s="6" t="s">
        <v>1911</v>
      </c>
      <c r="E1219" s="6" t="s">
        <v>7762</v>
      </c>
      <c r="F1219" s="6" t="s">
        <v>7763</v>
      </c>
      <c r="G1219" s="6" t="s">
        <v>7764</v>
      </c>
      <c r="H1219" s="6" t="s">
        <v>6436</v>
      </c>
      <c r="I1219" s="6" t="s">
        <v>11618</v>
      </c>
      <c r="J1219" s="6" t="s">
        <v>15309</v>
      </c>
      <c r="K1219" s="6" t="s">
        <v>12024</v>
      </c>
      <c r="L1219" s="6" t="s">
        <v>11604</v>
      </c>
      <c r="M1219" s="6" t="s">
        <v>6129</v>
      </c>
      <c r="O1219" s="6" t="s">
        <v>13095</v>
      </c>
      <c r="R1219" s="6" t="s">
        <v>15310</v>
      </c>
      <c r="S1219" s="6" t="s">
        <v>6129</v>
      </c>
      <c r="U1219" s="6" t="s">
        <v>15310</v>
      </c>
      <c r="W1219" s="6" t="s">
        <v>15311</v>
      </c>
      <c r="X1219" s="6" t="s">
        <v>15314</v>
      </c>
    </row>
    <row r="1220" spans="1:24">
      <c r="A1220" s="21" t="s">
        <v>1812</v>
      </c>
      <c r="B1220" s="6" t="s">
        <v>1814</v>
      </c>
      <c r="D1220" s="6" t="s">
        <v>1814</v>
      </c>
      <c r="E1220" s="6" t="s">
        <v>15595</v>
      </c>
      <c r="F1220" s="6" t="s">
        <v>7680</v>
      </c>
      <c r="H1220" s="6" t="s">
        <v>6118</v>
      </c>
      <c r="I1220" s="6" t="s">
        <v>11618</v>
      </c>
      <c r="J1220" s="6" t="s">
        <v>15309</v>
      </c>
      <c r="L1220" s="6" t="s">
        <v>11604</v>
      </c>
      <c r="M1220" s="6" t="s">
        <v>5970</v>
      </c>
      <c r="O1220" s="6" t="s">
        <v>13075</v>
      </c>
      <c r="R1220" s="6" t="s">
        <v>15318</v>
      </c>
      <c r="S1220" s="6" t="s">
        <v>15237</v>
      </c>
      <c r="T1220" s="6" t="s">
        <v>15237</v>
      </c>
      <c r="U1220" s="6" t="s">
        <v>15310</v>
      </c>
      <c r="W1220" s="6" t="s">
        <v>15311</v>
      </c>
      <c r="X1220" s="6" t="s">
        <v>15314</v>
      </c>
    </row>
    <row r="1221" spans="1:24">
      <c r="A1221" s="21" t="s">
        <v>1812</v>
      </c>
      <c r="B1221" s="6" t="s">
        <v>1814</v>
      </c>
      <c r="C1221" s="6" t="s">
        <v>1813</v>
      </c>
      <c r="D1221" s="6" t="s">
        <v>1814</v>
      </c>
      <c r="E1221" s="6" t="s">
        <v>15595</v>
      </c>
      <c r="F1221" s="6" t="s">
        <v>7680</v>
      </c>
      <c r="I1221" s="6" t="s">
        <v>11618</v>
      </c>
      <c r="J1221" s="6" t="s">
        <v>15309</v>
      </c>
      <c r="L1221" s="6" t="s">
        <v>11604</v>
      </c>
      <c r="M1221" s="6" t="s">
        <v>5970</v>
      </c>
      <c r="O1221" s="6" t="s">
        <v>13074</v>
      </c>
      <c r="R1221" s="6" t="s">
        <v>15310</v>
      </c>
      <c r="S1221" s="6" t="s">
        <v>5970</v>
      </c>
      <c r="U1221" s="6" t="s">
        <v>15310</v>
      </c>
      <c r="W1221" s="6" t="s">
        <v>15311</v>
      </c>
      <c r="X1221" s="6" t="s">
        <v>15314</v>
      </c>
    </row>
    <row r="1222" spans="1:24">
      <c r="A1222" s="21" t="s">
        <v>1906</v>
      </c>
      <c r="B1222" s="6" t="s">
        <v>1908</v>
      </c>
      <c r="D1222" s="6" t="s">
        <v>1908</v>
      </c>
      <c r="E1222" s="6" t="s">
        <v>17046</v>
      </c>
      <c r="F1222" s="6" t="s">
        <v>17322</v>
      </c>
      <c r="G1222" s="6" t="s">
        <v>6748</v>
      </c>
      <c r="H1222" s="6" t="s">
        <v>6313</v>
      </c>
      <c r="I1222" s="6" t="s">
        <v>11606</v>
      </c>
      <c r="J1222" s="6" t="s">
        <v>15309</v>
      </c>
      <c r="K1222" s="6" t="s">
        <v>11859</v>
      </c>
      <c r="L1222" s="6" t="s">
        <v>11604</v>
      </c>
      <c r="M1222" s="6" t="s">
        <v>5962</v>
      </c>
      <c r="N1222" s="6">
        <v>400059</v>
      </c>
      <c r="O1222" s="6" t="s">
        <v>12995</v>
      </c>
      <c r="R1222" s="6" t="s">
        <v>15318</v>
      </c>
      <c r="S1222" s="6" t="s">
        <v>15237</v>
      </c>
      <c r="T1222" s="6" t="s">
        <v>15237</v>
      </c>
      <c r="U1222" s="6" t="s">
        <v>15310</v>
      </c>
      <c r="W1222" s="6" t="s">
        <v>15311</v>
      </c>
      <c r="X1222" s="6" t="s">
        <v>15369</v>
      </c>
    </row>
    <row r="1223" spans="1:24">
      <c r="A1223" s="21" t="s">
        <v>1906</v>
      </c>
      <c r="B1223" s="6" t="s">
        <v>1908</v>
      </c>
      <c r="C1223" s="6" t="s">
        <v>1907</v>
      </c>
      <c r="D1223" s="6" t="s">
        <v>1908</v>
      </c>
      <c r="E1223" s="6" t="s">
        <v>7618</v>
      </c>
      <c r="F1223" s="6" t="s">
        <v>7271</v>
      </c>
      <c r="H1223" s="6" t="s">
        <v>6321</v>
      </c>
      <c r="I1223" s="6" t="s">
        <v>11606</v>
      </c>
      <c r="J1223" s="6" t="s">
        <v>15309</v>
      </c>
      <c r="K1223" s="6" t="s">
        <v>11859</v>
      </c>
      <c r="L1223" s="6" t="s">
        <v>11604</v>
      </c>
      <c r="M1223" s="6" t="s">
        <v>5962</v>
      </c>
      <c r="N1223" s="6">
        <v>401506</v>
      </c>
      <c r="O1223" s="6" t="s">
        <v>13094</v>
      </c>
      <c r="R1223" s="6" t="s">
        <v>15310</v>
      </c>
      <c r="S1223" s="6" t="s">
        <v>5962</v>
      </c>
      <c r="U1223" s="6" t="s">
        <v>15310</v>
      </c>
      <c r="W1223" s="6" t="s">
        <v>15311</v>
      </c>
      <c r="X1223" s="6" t="s">
        <v>15369</v>
      </c>
    </row>
    <row r="1224" spans="1:24">
      <c r="A1224" s="21" t="s">
        <v>1900</v>
      </c>
      <c r="B1224" s="6" t="s">
        <v>1902</v>
      </c>
      <c r="D1224" s="6" t="s">
        <v>1902</v>
      </c>
      <c r="E1224" s="6" t="s">
        <v>17323</v>
      </c>
      <c r="F1224" s="6" t="s">
        <v>17324</v>
      </c>
      <c r="G1224" s="6" t="s">
        <v>7138</v>
      </c>
      <c r="H1224" s="6" t="s">
        <v>6321</v>
      </c>
      <c r="I1224" s="6" t="s">
        <v>11606</v>
      </c>
      <c r="J1224" s="6" t="s">
        <v>15309</v>
      </c>
      <c r="K1224" s="6" t="s">
        <v>12022</v>
      </c>
      <c r="L1224" s="6" t="s">
        <v>11604</v>
      </c>
      <c r="M1224" s="6" t="s">
        <v>5962</v>
      </c>
      <c r="O1224" s="6" t="s">
        <v>13068</v>
      </c>
      <c r="R1224" s="6" t="s">
        <v>15318</v>
      </c>
      <c r="S1224" s="6" t="s">
        <v>15237</v>
      </c>
      <c r="T1224" s="6" t="s">
        <v>15237</v>
      </c>
      <c r="U1224" s="6" t="s">
        <v>15310</v>
      </c>
      <c r="W1224" s="6" t="s">
        <v>15311</v>
      </c>
      <c r="X1224" s="6" t="s">
        <v>15369</v>
      </c>
    </row>
    <row r="1225" spans="1:24">
      <c r="A1225" s="21" t="s">
        <v>1900</v>
      </c>
      <c r="B1225" s="6" t="s">
        <v>1902</v>
      </c>
      <c r="C1225" s="6" t="s">
        <v>1901</v>
      </c>
      <c r="D1225" s="6" t="s">
        <v>1902</v>
      </c>
      <c r="E1225" s="6" t="s">
        <v>7756</v>
      </c>
      <c r="F1225" s="6" t="s">
        <v>7757</v>
      </c>
      <c r="G1225" s="6" t="s">
        <v>7138</v>
      </c>
      <c r="H1225" s="6" t="s">
        <v>6321</v>
      </c>
      <c r="I1225" s="6" t="s">
        <v>11606</v>
      </c>
      <c r="J1225" s="6" t="s">
        <v>15309</v>
      </c>
      <c r="K1225" s="6" t="s">
        <v>12022</v>
      </c>
      <c r="L1225" s="6" t="s">
        <v>11604</v>
      </c>
      <c r="M1225" s="6" t="s">
        <v>5962</v>
      </c>
      <c r="O1225" s="6" t="s">
        <v>13093</v>
      </c>
      <c r="R1225" s="6" t="s">
        <v>15310</v>
      </c>
      <c r="S1225" s="6" t="s">
        <v>5962</v>
      </c>
      <c r="U1225" s="6" t="s">
        <v>15310</v>
      </c>
      <c r="W1225" s="6" t="s">
        <v>15311</v>
      </c>
      <c r="X1225" s="6" t="s">
        <v>15369</v>
      </c>
    </row>
    <row r="1226" spans="1:24">
      <c r="A1226" s="21" t="s">
        <v>1943</v>
      </c>
      <c r="B1226" s="6" t="s">
        <v>1945</v>
      </c>
      <c r="D1226" s="6" t="s">
        <v>1945</v>
      </c>
      <c r="E1226" s="6" t="s">
        <v>17203</v>
      </c>
      <c r="F1226" s="6" t="s">
        <v>17325</v>
      </c>
      <c r="G1226" s="6" t="s">
        <v>17326</v>
      </c>
      <c r="H1226" s="6" t="s">
        <v>6921</v>
      </c>
      <c r="I1226" s="6" t="s">
        <v>11605</v>
      </c>
      <c r="J1226" s="6" t="s">
        <v>15309</v>
      </c>
      <c r="L1226" s="6" t="s">
        <v>11604</v>
      </c>
      <c r="M1226" s="6" t="s">
        <v>6195</v>
      </c>
      <c r="N1226" s="6">
        <v>121004</v>
      </c>
      <c r="O1226" s="6" t="s">
        <v>13097</v>
      </c>
      <c r="R1226" s="6" t="s">
        <v>15318</v>
      </c>
      <c r="S1226" s="6" t="s">
        <v>15237</v>
      </c>
      <c r="T1226" s="6" t="s">
        <v>15237</v>
      </c>
      <c r="U1226" s="6" t="s">
        <v>15310</v>
      </c>
      <c r="W1226" s="6" t="s">
        <v>15345</v>
      </c>
      <c r="X1226" s="6" t="s">
        <v>15314</v>
      </c>
    </row>
    <row r="1227" spans="1:24">
      <c r="A1227" s="21" t="s">
        <v>1943</v>
      </c>
      <c r="B1227" s="6" t="s">
        <v>1945</v>
      </c>
      <c r="C1227" s="6" t="s">
        <v>1944</v>
      </c>
      <c r="D1227" s="6" t="s">
        <v>1945</v>
      </c>
      <c r="E1227" s="6" t="s">
        <v>7794</v>
      </c>
      <c r="F1227" s="6" t="s">
        <v>7796</v>
      </c>
      <c r="G1227" s="6" t="s">
        <v>7797</v>
      </c>
      <c r="H1227" s="6" t="s">
        <v>6921</v>
      </c>
      <c r="I1227" s="6" t="s">
        <v>11605</v>
      </c>
      <c r="J1227" s="6" t="s">
        <v>15309</v>
      </c>
      <c r="K1227" s="6" t="s">
        <v>12034</v>
      </c>
      <c r="L1227" s="6" t="s">
        <v>11604</v>
      </c>
      <c r="M1227" s="6" t="s">
        <v>6195</v>
      </c>
      <c r="N1227" s="6">
        <v>121004</v>
      </c>
      <c r="O1227" s="6">
        <v>9992831986</v>
      </c>
      <c r="R1227" s="6" t="s">
        <v>15310</v>
      </c>
      <c r="S1227" s="6" t="s">
        <v>6195</v>
      </c>
      <c r="U1227" s="6" t="s">
        <v>15310</v>
      </c>
      <c r="W1227" s="6" t="s">
        <v>15345</v>
      </c>
      <c r="X1227" s="6" t="s">
        <v>15314</v>
      </c>
    </row>
    <row r="1228" spans="1:24">
      <c r="A1228" s="21" t="s">
        <v>1966</v>
      </c>
      <c r="B1228" s="6" t="s">
        <v>1945</v>
      </c>
      <c r="D1228" s="6" t="s">
        <v>1945</v>
      </c>
      <c r="E1228" s="6" t="s">
        <v>7814</v>
      </c>
      <c r="F1228" s="6" t="s">
        <v>17327</v>
      </c>
      <c r="G1228" s="6" t="s">
        <v>7816</v>
      </c>
      <c r="H1228" s="6" t="s">
        <v>7816</v>
      </c>
      <c r="I1228" s="6" t="s">
        <v>11605</v>
      </c>
      <c r="J1228" s="6" t="s">
        <v>15309</v>
      </c>
      <c r="L1228" s="6" t="s">
        <v>11604</v>
      </c>
      <c r="M1228" s="6" t="s">
        <v>6195</v>
      </c>
      <c r="N1228" s="6">
        <v>220317</v>
      </c>
      <c r="O1228" s="6" t="s">
        <v>13100</v>
      </c>
      <c r="R1228" s="6" t="s">
        <v>15318</v>
      </c>
      <c r="S1228" s="6" t="s">
        <v>15237</v>
      </c>
      <c r="T1228" s="6" t="s">
        <v>15237</v>
      </c>
      <c r="U1228" s="6" t="s">
        <v>15310</v>
      </c>
      <c r="W1228" s="6" t="s">
        <v>15345</v>
      </c>
      <c r="X1228" s="6" t="s">
        <v>15314</v>
      </c>
    </row>
    <row r="1229" spans="1:24">
      <c r="A1229" s="21" t="s">
        <v>1966</v>
      </c>
      <c r="B1229" s="6" t="s">
        <v>1945</v>
      </c>
      <c r="C1229" s="6" t="s">
        <v>1967</v>
      </c>
      <c r="D1229" s="6" t="s">
        <v>1945</v>
      </c>
      <c r="E1229" s="6" t="s">
        <v>7814</v>
      </c>
      <c r="F1229" s="6" t="s">
        <v>7815</v>
      </c>
      <c r="H1229" s="6" t="s">
        <v>7816</v>
      </c>
      <c r="I1229" s="6" t="s">
        <v>11605</v>
      </c>
      <c r="J1229" s="6" t="s">
        <v>15309</v>
      </c>
      <c r="L1229" s="6" t="s">
        <v>11604</v>
      </c>
      <c r="M1229" s="6" t="s">
        <v>6195</v>
      </c>
      <c r="N1229" s="6">
        <v>220317</v>
      </c>
      <c r="O1229" s="6" t="s">
        <v>13099</v>
      </c>
      <c r="R1229" s="6" t="s">
        <v>15310</v>
      </c>
      <c r="S1229" s="6" t="s">
        <v>6195</v>
      </c>
      <c r="U1229" s="6" t="s">
        <v>15310</v>
      </c>
      <c r="W1229" s="6" t="s">
        <v>15345</v>
      </c>
      <c r="X1229" s="6" t="s">
        <v>15314</v>
      </c>
    </row>
    <row r="1230" spans="1:24">
      <c r="A1230" s="21" t="s">
        <v>1977</v>
      </c>
      <c r="B1230" s="6" t="s">
        <v>1945</v>
      </c>
      <c r="D1230" s="6" t="s">
        <v>1945</v>
      </c>
      <c r="E1230" s="6" t="s">
        <v>1963</v>
      </c>
      <c r="F1230" s="6" t="s">
        <v>17328</v>
      </c>
      <c r="G1230" s="6" t="s">
        <v>17329</v>
      </c>
      <c r="H1230" s="6" t="s">
        <v>7822</v>
      </c>
      <c r="I1230" s="6" t="s">
        <v>11605</v>
      </c>
      <c r="J1230" s="6" t="s">
        <v>15309</v>
      </c>
      <c r="L1230" s="6" t="s">
        <v>11604</v>
      </c>
      <c r="M1230" s="6" t="s">
        <v>6195</v>
      </c>
      <c r="O1230" s="6" t="s">
        <v>17330</v>
      </c>
      <c r="R1230" s="6" t="s">
        <v>15318</v>
      </c>
      <c r="S1230" s="6" t="s">
        <v>15237</v>
      </c>
      <c r="T1230" s="6" t="s">
        <v>15237</v>
      </c>
      <c r="U1230" s="6" t="s">
        <v>15310</v>
      </c>
      <c r="W1230" s="6" t="s">
        <v>15345</v>
      </c>
      <c r="X1230" s="6" t="s">
        <v>15314</v>
      </c>
    </row>
    <row r="1231" spans="1:24">
      <c r="A1231" s="21" t="s">
        <v>1977</v>
      </c>
      <c r="B1231" s="6" t="s">
        <v>1945</v>
      </c>
      <c r="C1231" s="6" t="s">
        <v>1978</v>
      </c>
      <c r="D1231" s="6" t="s">
        <v>1945</v>
      </c>
      <c r="E1231" s="6" t="s">
        <v>1963</v>
      </c>
      <c r="F1231" s="6" t="s">
        <v>7817</v>
      </c>
      <c r="H1231" s="6" t="s">
        <v>7822</v>
      </c>
      <c r="I1231" s="6" t="s">
        <v>11605</v>
      </c>
      <c r="J1231" s="6" t="s">
        <v>15309</v>
      </c>
      <c r="K1231" s="6" t="s">
        <v>12041</v>
      </c>
      <c r="L1231" s="6" t="s">
        <v>11604</v>
      </c>
      <c r="M1231" s="6" t="s">
        <v>6195</v>
      </c>
      <c r="O1231" s="6">
        <v>9896049188</v>
      </c>
      <c r="R1231" s="6" t="s">
        <v>15310</v>
      </c>
      <c r="S1231" s="6" t="s">
        <v>6195</v>
      </c>
      <c r="U1231" s="6" t="s">
        <v>15310</v>
      </c>
      <c r="W1231" s="6" t="s">
        <v>15345</v>
      </c>
      <c r="X1231" s="6" t="s">
        <v>15314</v>
      </c>
    </row>
    <row r="1232" spans="1:24">
      <c r="A1232" s="21" t="s">
        <v>1990</v>
      </c>
      <c r="B1232" s="6" t="s">
        <v>1945</v>
      </c>
      <c r="D1232" s="6" t="s">
        <v>1945</v>
      </c>
      <c r="E1232" s="6" t="s">
        <v>1963</v>
      </c>
      <c r="F1232" s="6" t="s">
        <v>17331</v>
      </c>
      <c r="H1232" s="6" t="s">
        <v>7833</v>
      </c>
      <c r="I1232" s="6" t="s">
        <v>11605</v>
      </c>
      <c r="J1232" s="6" t="s">
        <v>15309</v>
      </c>
      <c r="L1232" s="6" t="s">
        <v>11604</v>
      </c>
      <c r="M1232" s="6" t="s">
        <v>6195</v>
      </c>
      <c r="R1232" s="6" t="s">
        <v>15318</v>
      </c>
      <c r="S1232" s="6" t="s">
        <v>15237</v>
      </c>
      <c r="T1232" s="6" t="s">
        <v>15237</v>
      </c>
      <c r="U1232" s="6" t="s">
        <v>15310</v>
      </c>
      <c r="W1232" s="6" t="s">
        <v>15311</v>
      </c>
      <c r="X1232" s="6" t="s">
        <v>15314</v>
      </c>
    </row>
    <row r="1233" spans="1:24">
      <c r="A1233" s="21" t="s">
        <v>1990</v>
      </c>
      <c r="B1233" s="6" t="s">
        <v>1945</v>
      </c>
      <c r="C1233" s="6" t="s">
        <v>1991</v>
      </c>
      <c r="D1233" s="6" t="s">
        <v>1945</v>
      </c>
      <c r="E1233" s="6" t="s">
        <v>1963</v>
      </c>
      <c r="F1233" s="6" t="s">
        <v>7832</v>
      </c>
      <c r="H1233" s="6" t="s">
        <v>7833</v>
      </c>
      <c r="I1233" s="6" t="s">
        <v>11605</v>
      </c>
      <c r="J1233" s="6" t="s">
        <v>15309</v>
      </c>
      <c r="K1233" s="6" t="s">
        <v>12045</v>
      </c>
      <c r="L1233" s="6" t="s">
        <v>11604</v>
      </c>
      <c r="M1233" s="6" t="s">
        <v>6195</v>
      </c>
      <c r="O1233" s="6" t="s">
        <v>13103</v>
      </c>
      <c r="R1233" s="6" t="s">
        <v>15310</v>
      </c>
      <c r="S1233" s="6" t="s">
        <v>6195</v>
      </c>
      <c r="U1233" s="6" t="s">
        <v>15310</v>
      </c>
      <c r="W1233" s="6" t="s">
        <v>15311</v>
      </c>
      <c r="X1233" s="6" t="s">
        <v>15314</v>
      </c>
    </row>
    <row r="1234" spans="1:24">
      <c r="A1234" s="21" t="s">
        <v>1968</v>
      </c>
      <c r="B1234" s="6" t="s">
        <v>15596</v>
      </c>
      <c r="D1234" s="6" t="s">
        <v>15596</v>
      </c>
      <c r="E1234" s="6" t="s">
        <v>1963</v>
      </c>
      <c r="F1234" s="6" t="s">
        <v>17328</v>
      </c>
      <c r="H1234" s="6" t="s">
        <v>7818</v>
      </c>
      <c r="I1234" s="6" t="s">
        <v>11605</v>
      </c>
      <c r="J1234" s="6" t="s">
        <v>15309</v>
      </c>
      <c r="L1234" s="6" t="s">
        <v>11604</v>
      </c>
      <c r="M1234" s="6" t="s">
        <v>6195</v>
      </c>
      <c r="O1234" s="6" t="s">
        <v>13101</v>
      </c>
      <c r="R1234" s="6" t="s">
        <v>15318</v>
      </c>
      <c r="S1234" s="6" t="s">
        <v>15237</v>
      </c>
      <c r="T1234" s="6" t="s">
        <v>15237</v>
      </c>
      <c r="U1234" s="6" t="s">
        <v>15310</v>
      </c>
      <c r="W1234" s="6" t="s">
        <v>15345</v>
      </c>
      <c r="X1234" s="6" t="s">
        <v>15314</v>
      </c>
    </row>
    <row r="1235" spans="1:24">
      <c r="A1235" s="21" t="s">
        <v>1968</v>
      </c>
      <c r="B1235" s="6" t="s">
        <v>15596</v>
      </c>
      <c r="C1235" s="6" t="s">
        <v>1969</v>
      </c>
      <c r="D1235" s="6" t="s">
        <v>1970</v>
      </c>
      <c r="E1235" s="6" t="s">
        <v>1963</v>
      </c>
      <c r="F1235" s="6" t="s">
        <v>7817</v>
      </c>
      <c r="H1235" s="6" t="s">
        <v>7818</v>
      </c>
      <c r="I1235" s="6" t="s">
        <v>11605</v>
      </c>
      <c r="J1235" s="6" t="s">
        <v>15309</v>
      </c>
      <c r="K1235" s="6" t="s">
        <v>12039</v>
      </c>
      <c r="L1235" s="6" t="s">
        <v>11604</v>
      </c>
      <c r="M1235" s="6" t="s">
        <v>6195</v>
      </c>
      <c r="O1235" s="6" t="s">
        <v>13100</v>
      </c>
      <c r="R1235" s="6" t="s">
        <v>15310</v>
      </c>
      <c r="S1235" s="6" t="s">
        <v>6195</v>
      </c>
      <c r="U1235" s="6" t="s">
        <v>15310</v>
      </c>
      <c r="W1235" s="6" t="s">
        <v>15345</v>
      </c>
      <c r="X1235" s="6" t="s">
        <v>15314</v>
      </c>
    </row>
    <row r="1236" spans="1:24">
      <c r="A1236" s="21" t="s">
        <v>1985</v>
      </c>
      <c r="B1236" s="6" t="s">
        <v>1987</v>
      </c>
      <c r="D1236" s="6" t="s">
        <v>1987</v>
      </c>
      <c r="E1236" s="6" t="s">
        <v>1963</v>
      </c>
      <c r="F1236" s="6" t="s">
        <v>17332</v>
      </c>
      <c r="H1236" s="6" t="s">
        <v>7828</v>
      </c>
      <c r="I1236" s="6" t="s">
        <v>11605</v>
      </c>
      <c r="J1236" s="6" t="s">
        <v>15309</v>
      </c>
      <c r="L1236" s="6" t="s">
        <v>11604</v>
      </c>
      <c r="M1236" s="6" t="s">
        <v>6195</v>
      </c>
      <c r="O1236" s="6">
        <v>9468474698</v>
      </c>
      <c r="R1236" s="6" t="s">
        <v>15318</v>
      </c>
      <c r="S1236" s="6" t="s">
        <v>15237</v>
      </c>
      <c r="T1236" s="6" t="s">
        <v>15237</v>
      </c>
      <c r="U1236" s="6" t="s">
        <v>15310</v>
      </c>
      <c r="W1236" s="6" t="s">
        <v>15345</v>
      </c>
      <c r="X1236" s="6" t="s">
        <v>15314</v>
      </c>
    </row>
    <row r="1237" spans="1:24">
      <c r="A1237" s="21" t="s">
        <v>1985</v>
      </c>
      <c r="B1237" s="6" t="s">
        <v>1987</v>
      </c>
      <c r="C1237" s="6" t="s">
        <v>1986</v>
      </c>
      <c r="D1237" s="6" t="s">
        <v>1987</v>
      </c>
      <c r="E1237" s="6" t="s">
        <v>1963</v>
      </c>
      <c r="F1237" s="6" t="s">
        <v>7827</v>
      </c>
      <c r="H1237" s="6" t="s">
        <v>7828</v>
      </c>
      <c r="I1237" s="6" t="s">
        <v>11605</v>
      </c>
      <c r="J1237" s="6" t="s">
        <v>15309</v>
      </c>
      <c r="K1237" s="6" t="s">
        <v>12044</v>
      </c>
      <c r="L1237" s="6" t="s">
        <v>11604</v>
      </c>
      <c r="M1237" s="6" t="s">
        <v>6195</v>
      </c>
      <c r="O1237" s="6">
        <v>9416230824</v>
      </c>
      <c r="R1237" s="6" t="s">
        <v>15310</v>
      </c>
      <c r="S1237" s="6" t="s">
        <v>6195</v>
      </c>
      <c r="U1237" s="6" t="s">
        <v>15310</v>
      </c>
      <c r="W1237" s="6" t="s">
        <v>15345</v>
      </c>
      <c r="X1237" s="6" t="s">
        <v>15314</v>
      </c>
    </row>
    <row r="1238" spans="1:24">
      <c r="A1238" s="21" t="s">
        <v>1982</v>
      </c>
      <c r="B1238" s="6" t="s">
        <v>1984</v>
      </c>
      <c r="D1238" s="6" t="s">
        <v>1984</v>
      </c>
      <c r="E1238" s="6" t="s">
        <v>7825</v>
      </c>
      <c r="F1238" s="6" t="s">
        <v>1945</v>
      </c>
      <c r="H1238" s="6" t="s">
        <v>7826</v>
      </c>
      <c r="I1238" s="6" t="s">
        <v>11605</v>
      </c>
      <c r="J1238" s="6" t="s">
        <v>15309</v>
      </c>
      <c r="L1238" s="6" t="s">
        <v>11604</v>
      </c>
      <c r="M1238" s="6" t="s">
        <v>6195</v>
      </c>
      <c r="O1238" s="6">
        <v>9416230824</v>
      </c>
      <c r="R1238" s="6" t="s">
        <v>15318</v>
      </c>
      <c r="S1238" s="6" t="s">
        <v>15237</v>
      </c>
      <c r="T1238" s="6" t="s">
        <v>15237</v>
      </c>
      <c r="U1238" s="6" t="s">
        <v>15310</v>
      </c>
      <c r="W1238" s="6" t="s">
        <v>15345</v>
      </c>
      <c r="X1238" s="6" t="s">
        <v>15314</v>
      </c>
    </row>
    <row r="1239" spans="1:24">
      <c r="A1239" s="21" t="s">
        <v>1982</v>
      </c>
      <c r="B1239" s="6" t="s">
        <v>1984</v>
      </c>
      <c r="C1239" s="6" t="s">
        <v>1983</v>
      </c>
      <c r="D1239" s="6" t="s">
        <v>1984</v>
      </c>
      <c r="E1239" s="6" t="s">
        <v>7825</v>
      </c>
      <c r="F1239" s="6" t="s">
        <v>1945</v>
      </c>
      <c r="H1239" s="6" t="s">
        <v>7826</v>
      </c>
      <c r="I1239" s="6" t="s">
        <v>11605</v>
      </c>
      <c r="J1239" s="6" t="s">
        <v>15309</v>
      </c>
      <c r="K1239" s="6" t="s">
        <v>12043</v>
      </c>
      <c r="L1239" s="6" t="s">
        <v>11604</v>
      </c>
      <c r="M1239" s="6" t="s">
        <v>6195</v>
      </c>
      <c r="O1239" s="6" t="s">
        <v>13102</v>
      </c>
      <c r="R1239" s="6" t="s">
        <v>15310</v>
      </c>
      <c r="S1239" s="6" t="s">
        <v>6195</v>
      </c>
      <c r="U1239" s="6" t="s">
        <v>15310</v>
      </c>
      <c r="W1239" s="6" t="s">
        <v>15345</v>
      </c>
      <c r="X1239" s="6" t="s">
        <v>15314</v>
      </c>
    </row>
    <row r="1240" spans="1:24">
      <c r="A1240" s="21" t="s">
        <v>1928</v>
      </c>
      <c r="B1240" s="6" t="s">
        <v>1930</v>
      </c>
      <c r="D1240" s="6" t="s">
        <v>1930</v>
      </c>
      <c r="E1240" s="6" t="s">
        <v>7781</v>
      </c>
      <c r="F1240" s="6" t="s">
        <v>7782</v>
      </c>
      <c r="G1240" s="6" t="s">
        <v>17333</v>
      </c>
      <c r="H1240" s="6" t="s">
        <v>6194</v>
      </c>
      <c r="I1240" s="6" t="s">
        <v>11610</v>
      </c>
      <c r="J1240" s="6" t="s">
        <v>15309</v>
      </c>
      <c r="L1240" s="6" t="s">
        <v>11604</v>
      </c>
      <c r="M1240" s="6" t="s">
        <v>6195</v>
      </c>
      <c r="N1240" s="6">
        <v>122001</v>
      </c>
      <c r="O1240" s="6" t="s">
        <v>17334</v>
      </c>
      <c r="R1240" s="6" t="s">
        <v>15318</v>
      </c>
      <c r="S1240" s="6" t="s">
        <v>15237</v>
      </c>
      <c r="T1240" s="6" t="s">
        <v>15237</v>
      </c>
      <c r="U1240" s="6" t="s">
        <v>15310</v>
      </c>
      <c r="W1240" s="6" t="s">
        <v>15345</v>
      </c>
      <c r="X1240" s="6" t="s">
        <v>15314</v>
      </c>
    </row>
    <row r="1241" spans="1:24">
      <c r="A1241" s="21" t="s">
        <v>1928</v>
      </c>
      <c r="B1241" s="6" t="s">
        <v>1930</v>
      </c>
      <c r="C1241" s="6" t="s">
        <v>1929</v>
      </c>
      <c r="D1241" s="6" t="s">
        <v>1930</v>
      </c>
      <c r="E1241" s="6" t="s">
        <v>7781</v>
      </c>
      <c r="F1241" s="6" t="s">
        <v>7782</v>
      </c>
      <c r="G1241" s="6" t="s">
        <v>7783</v>
      </c>
      <c r="H1241" s="6" t="s">
        <v>6194</v>
      </c>
      <c r="I1241" s="6" t="s">
        <v>11610</v>
      </c>
      <c r="J1241" s="6" t="s">
        <v>15309</v>
      </c>
      <c r="K1241" s="6" t="s">
        <v>12031</v>
      </c>
      <c r="L1241" s="6" t="s">
        <v>11604</v>
      </c>
      <c r="M1241" s="6" t="s">
        <v>6195</v>
      </c>
      <c r="N1241" s="6">
        <v>122001</v>
      </c>
      <c r="O1241" s="6">
        <v>919552550723</v>
      </c>
      <c r="R1241" s="6" t="s">
        <v>15310</v>
      </c>
      <c r="S1241" s="6" t="s">
        <v>6195</v>
      </c>
      <c r="U1241" s="6" t="s">
        <v>15310</v>
      </c>
      <c r="W1241" s="6" t="s">
        <v>15345</v>
      </c>
      <c r="X1241" s="6" t="s">
        <v>15314</v>
      </c>
    </row>
    <row r="1242" spans="1:24">
      <c r="A1242" s="21" t="s">
        <v>1928</v>
      </c>
      <c r="B1242" s="6" t="s">
        <v>1930</v>
      </c>
      <c r="C1242" s="6" t="s">
        <v>1931</v>
      </c>
      <c r="D1242" s="6" t="s">
        <v>1932</v>
      </c>
      <c r="E1242" s="6" t="s">
        <v>7784</v>
      </c>
      <c r="F1242" s="6" t="s">
        <v>7785</v>
      </c>
      <c r="G1242" s="6" t="s">
        <v>7786</v>
      </c>
      <c r="H1242" s="6" t="s">
        <v>6921</v>
      </c>
      <c r="I1242" s="6" t="s">
        <v>11605</v>
      </c>
      <c r="J1242" s="6" t="s">
        <v>15309</v>
      </c>
      <c r="L1242" s="6" t="s">
        <v>11604</v>
      </c>
      <c r="M1242" s="6" t="s">
        <v>6195</v>
      </c>
      <c r="O1242" s="6">
        <v>9871662350</v>
      </c>
      <c r="R1242" s="6" t="s">
        <v>15310</v>
      </c>
      <c r="S1242" s="6" t="s">
        <v>6195</v>
      </c>
      <c r="U1242" s="6" t="s">
        <v>15310</v>
      </c>
      <c r="W1242" s="6" t="s">
        <v>15345</v>
      </c>
      <c r="X1242" s="6" t="s">
        <v>15314</v>
      </c>
    </row>
    <row r="1243" spans="1:24">
      <c r="A1243" s="21" t="s">
        <v>1928</v>
      </c>
      <c r="B1243" s="6" t="s">
        <v>1930</v>
      </c>
      <c r="C1243" s="6" t="s">
        <v>1933</v>
      </c>
      <c r="D1243" s="6" t="s">
        <v>1932</v>
      </c>
      <c r="E1243" s="6" t="s">
        <v>7784</v>
      </c>
      <c r="F1243" s="6" t="s">
        <v>7787</v>
      </c>
      <c r="G1243" s="6" t="s">
        <v>7788</v>
      </c>
      <c r="H1243" s="6" t="s">
        <v>6257</v>
      </c>
      <c r="I1243" s="6" t="s">
        <v>11605</v>
      </c>
      <c r="J1243" s="6" t="s">
        <v>15309</v>
      </c>
      <c r="L1243" s="6" t="s">
        <v>11604</v>
      </c>
      <c r="M1243" s="6" t="s">
        <v>6195</v>
      </c>
      <c r="N1243" s="6">
        <v>122001</v>
      </c>
      <c r="R1243" s="6" t="s">
        <v>15310</v>
      </c>
      <c r="S1243" s="6" t="s">
        <v>6195</v>
      </c>
      <c r="U1243" s="6" t="s">
        <v>15310</v>
      </c>
      <c r="W1243" s="6" t="s">
        <v>15345</v>
      </c>
      <c r="X1243" s="6" t="s">
        <v>15314</v>
      </c>
    </row>
    <row r="1244" spans="1:24">
      <c r="A1244" s="21" t="s">
        <v>1928</v>
      </c>
      <c r="B1244" s="6" t="s">
        <v>1930</v>
      </c>
      <c r="C1244" s="6" t="s">
        <v>1934</v>
      </c>
      <c r="D1244" s="6" t="s">
        <v>1932</v>
      </c>
      <c r="E1244" s="6" t="s">
        <v>7784</v>
      </c>
      <c r="F1244" s="6" t="s">
        <v>7789</v>
      </c>
      <c r="G1244" s="6" t="s">
        <v>7790</v>
      </c>
      <c r="H1244" s="6" t="s">
        <v>7791</v>
      </c>
      <c r="I1244" s="6" t="s">
        <v>11605</v>
      </c>
      <c r="J1244" s="6" t="s">
        <v>15309</v>
      </c>
      <c r="L1244" s="6" t="s">
        <v>11604</v>
      </c>
      <c r="M1244" s="6" t="s">
        <v>6195</v>
      </c>
      <c r="R1244" s="6" t="s">
        <v>15310</v>
      </c>
      <c r="S1244" s="6" t="s">
        <v>6195</v>
      </c>
      <c r="U1244" s="6" t="s">
        <v>15310</v>
      </c>
      <c r="W1244" s="6" t="s">
        <v>15345</v>
      </c>
      <c r="X1244" s="6" t="s">
        <v>15314</v>
      </c>
    </row>
    <row r="1245" spans="1:24">
      <c r="A1245" s="21" t="s">
        <v>1928</v>
      </c>
      <c r="B1245" s="6" t="s">
        <v>1930</v>
      </c>
      <c r="C1245" s="6" t="s">
        <v>1935</v>
      </c>
      <c r="D1245" s="6" t="s">
        <v>1932</v>
      </c>
      <c r="E1245" s="6" t="s">
        <v>7784</v>
      </c>
      <c r="F1245" s="6" t="s">
        <v>7792</v>
      </c>
      <c r="G1245" s="6" t="s">
        <v>6419</v>
      </c>
      <c r="H1245" s="6" t="s">
        <v>6521</v>
      </c>
      <c r="I1245" s="6" t="s">
        <v>11605</v>
      </c>
      <c r="J1245" s="6" t="s">
        <v>15309</v>
      </c>
      <c r="L1245" s="6" t="s">
        <v>11604</v>
      </c>
      <c r="M1245" s="6" t="s">
        <v>6195</v>
      </c>
      <c r="R1245" s="6" t="s">
        <v>15310</v>
      </c>
      <c r="S1245" s="6" t="s">
        <v>6195</v>
      </c>
      <c r="U1245" s="6" t="s">
        <v>15310</v>
      </c>
      <c r="W1245" s="6" t="s">
        <v>15345</v>
      </c>
      <c r="X1245" s="6" t="s">
        <v>15314</v>
      </c>
    </row>
    <row r="1246" spans="1:24">
      <c r="A1246" s="21" t="s">
        <v>1928</v>
      </c>
      <c r="B1246" s="6" t="s">
        <v>1930</v>
      </c>
      <c r="C1246" s="6" t="s">
        <v>1936</v>
      </c>
      <c r="D1246" s="6" t="s">
        <v>1932</v>
      </c>
      <c r="E1246" s="6" t="s">
        <v>7784</v>
      </c>
      <c r="F1246" s="6" t="s">
        <v>7793</v>
      </c>
      <c r="G1246" s="6" t="s">
        <v>7096</v>
      </c>
      <c r="H1246" s="6" t="s">
        <v>6456</v>
      </c>
      <c r="I1246" s="6" t="s">
        <v>11605</v>
      </c>
      <c r="J1246" s="6" t="s">
        <v>15309</v>
      </c>
      <c r="L1246" s="6" t="s">
        <v>11604</v>
      </c>
      <c r="M1246" s="6" t="s">
        <v>6195</v>
      </c>
      <c r="N1246" s="6">
        <v>131001</v>
      </c>
      <c r="R1246" s="6" t="s">
        <v>15310</v>
      </c>
      <c r="S1246" s="6" t="s">
        <v>6195</v>
      </c>
      <c r="U1246" s="6" t="s">
        <v>15310</v>
      </c>
      <c r="W1246" s="6" t="s">
        <v>15345</v>
      </c>
      <c r="X1246" s="6" t="s">
        <v>15314</v>
      </c>
    </row>
    <row r="1247" spans="1:24">
      <c r="A1247" s="21" t="s">
        <v>1958</v>
      </c>
      <c r="B1247" s="6" t="s">
        <v>1960</v>
      </c>
      <c r="D1247" s="6" t="s">
        <v>1960</v>
      </c>
      <c r="E1247" s="6" t="s">
        <v>1963</v>
      </c>
      <c r="F1247" s="6" t="s">
        <v>17335</v>
      </c>
      <c r="H1247" s="6" t="s">
        <v>7808</v>
      </c>
      <c r="I1247" s="6" t="s">
        <v>11605</v>
      </c>
      <c r="J1247" s="6" t="s">
        <v>15309</v>
      </c>
      <c r="L1247" s="6" t="s">
        <v>11604</v>
      </c>
      <c r="M1247" s="6" t="s">
        <v>6195</v>
      </c>
      <c r="R1247" s="6" t="s">
        <v>15318</v>
      </c>
      <c r="S1247" s="6" t="s">
        <v>15237</v>
      </c>
      <c r="T1247" s="6" t="s">
        <v>15237</v>
      </c>
      <c r="U1247" s="6" t="s">
        <v>15310</v>
      </c>
      <c r="W1247" s="6" t="s">
        <v>15345</v>
      </c>
      <c r="X1247" s="6" t="s">
        <v>15314</v>
      </c>
    </row>
    <row r="1248" spans="1:24">
      <c r="A1248" s="21" t="s">
        <v>1958</v>
      </c>
      <c r="B1248" s="6" t="s">
        <v>1960</v>
      </c>
      <c r="C1248" s="6" t="s">
        <v>1959</v>
      </c>
      <c r="D1248" s="6" t="s">
        <v>1960</v>
      </c>
      <c r="E1248" s="6" t="s">
        <v>1963</v>
      </c>
      <c r="F1248" s="6" t="s">
        <v>7807</v>
      </c>
      <c r="H1248" s="6" t="s">
        <v>7808</v>
      </c>
      <c r="I1248" s="6" t="s">
        <v>11605</v>
      </c>
      <c r="J1248" s="6" t="s">
        <v>15309</v>
      </c>
      <c r="L1248" s="6" t="s">
        <v>11604</v>
      </c>
      <c r="M1248" s="6" t="s">
        <v>6195</v>
      </c>
      <c r="O1248" s="6">
        <v>9986085690</v>
      </c>
      <c r="R1248" s="6" t="s">
        <v>15310</v>
      </c>
      <c r="S1248" s="6" t="s">
        <v>6195</v>
      </c>
      <c r="U1248" s="6" t="s">
        <v>15310</v>
      </c>
      <c r="W1248" s="6" t="s">
        <v>15345</v>
      </c>
      <c r="X1248" s="6" t="s">
        <v>15314</v>
      </c>
    </row>
    <row r="1249" spans="1:24">
      <c r="A1249" s="21" t="s">
        <v>1979</v>
      </c>
      <c r="B1249" s="6" t="s">
        <v>1981</v>
      </c>
      <c r="D1249" s="6" t="s">
        <v>1981</v>
      </c>
      <c r="E1249" s="6" t="s">
        <v>1963</v>
      </c>
      <c r="F1249" s="6" t="s">
        <v>17225</v>
      </c>
      <c r="G1249" s="6" t="s">
        <v>17336</v>
      </c>
      <c r="H1249" s="6" t="s">
        <v>7824</v>
      </c>
      <c r="I1249" s="6" t="s">
        <v>11605</v>
      </c>
      <c r="J1249" s="6" t="s">
        <v>15309</v>
      </c>
      <c r="L1249" s="6" t="s">
        <v>11604</v>
      </c>
      <c r="M1249" s="6" t="s">
        <v>6195</v>
      </c>
      <c r="O1249" s="6" t="s">
        <v>13102</v>
      </c>
      <c r="R1249" s="6" t="s">
        <v>15318</v>
      </c>
      <c r="S1249" s="6" t="s">
        <v>15237</v>
      </c>
      <c r="T1249" s="6" t="s">
        <v>15237</v>
      </c>
      <c r="U1249" s="6" t="s">
        <v>15310</v>
      </c>
      <c r="W1249" s="6" t="s">
        <v>15345</v>
      </c>
      <c r="X1249" s="6" t="s">
        <v>15314</v>
      </c>
    </row>
    <row r="1250" spans="1:24">
      <c r="A1250" s="21" t="s">
        <v>1979</v>
      </c>
      <c r="B1250" s="6" t="s">
        <v>1981</v>
      </c>
      <c r="C1250" s="6" t="s">
        <v>1980</v>
      </c>
      <c r="D1250" s="6" t="s">
        <v>1981</v>
      </c>
      <c r="E1250" s="6" t="s">
        <v>1963</v>
      </c>
      <c r="F1250" s="6" t="s">
        <v>7811</v>
      </c>
      <c r="G1250" s="6" t="s">
        <v>7823</v>
      </c>
      <c r="H1250" s="6" t="s">
        <v>7824</v>
      </c>
      <c r="I1250" s="6" t="s">
        <v>11605</v>
      </c>
      <c r="J1250" s="6" t="s">
        <v>15309</v>
      </c>
      <c r="K1250" s="6" t="s">
        <v>12042</v>
      </c>
      <c r="L1250" s="6" t="s">
        <v>11604</v>
      </c>
      <c r="M1250" s="6" t="s">
        <v>6195</v>
      </c>
      <c r="R1250" s="6" t="s">
        <v>15310</v>
      </c>
      <c r="S1250" s="6" t="s">
        <v>6195</v>
      </c>
      <c r="U1250" s="6" t="s">
        <v>15310</v>
      </c>
      <c r="W1250" s="6" t="s">
        <v>15345</v>
      </c>
      <c r="X1250" s="6" t="s">
        <v>15314</v>
      </c>
    </row>
    <row r="1251" spans="1:24">
      <c r="A1251" s="21" t="s">
        <v>1974</v>
      </c>
      <c r="B1251" s="6" t="s">
        <v>1976</v>
      </c>
      <c r="D1251" s="6" t="s">
        <v>1976</v>
      </c>
      <c r="E1251" s="6" t="s">
        <v>1963</v>
      </c>
      <c r="F1251" s="6" t="s">
        <v>7795</v>
      </c>
      <c r="H1251" s="6" t="s">
        <v>7821</v>
      </c>
      <c r="I1251" s="6" t="s">
        <v>11605</v>
      </c>
      <c r="J1251" s="6" t="s">
        <v>15309</v>
      </c>
      <c r="L1251" s="6" t="s">
        <v>11604</v>
      </c>
      <c r="M1251" s="6" t="s">
        <v>6195</v>
      </c>
      <c r="O1251" s="6" t="s">
        <v>17337</v>
      </c>
      <c r="R1251" s="6" t="s">
        <v>15318</v>
      </c>
      <c r="S1251" s="6" t="s">
        <v>15237</v>
      </c>
      <c r="T1251" s="6" t="s">
        <v>15237</v>
      </c>
      <c r="U1251" s="6" t="s">
        <v>15310</v>
      </c>
      <c r="W1251" s="6" t="s">
        <v>15345</v>
      </c>
      <c r="X1251" s="6" t="s">
        <v>15314</v>
      </c>
    </row>
    <row r="1252" spans="1:24">
      <c r="A1252" s="21" t="s">
        <v>1974</v>
      </c>
      <c r="B1252" s="6" t="s">
        <v>1976</v>
      </c>
      <c r="C1252" s="6" t="s">
        <v>1975</v>
      </c>
      <c r="D1252" s="6" t="s">
        <v>1976</v>
      </c>
      <c r="E1252" s="6" t="s">
        <v>1963</v>
      </c>
      <c r="F1252" s="6" t="s">
        <v>7795</v>
      </c>
      <c r="H1252" s="6" t="s">
        <v>7821</v>
      </c>
      <c r="I1252" s="6" t="s">
        <v>11605</v>
      </c>
      <c r="J1252" s="6" t="s">
        <v>15309</v>
      </c>
      <c r="K1252" s="6" t="s">
        <v>12040</v>
      </c>
      <c r="L1252" s="6" t="s">
        <v>11604</v>
      </c>
      <c r="M1252" s="6" t="s">
        <v>6195</v>
      </c>
      <c r="O1252" s="6">
        <v>9896049188</v>
      </c>
      <c r="R1252" s="6" t="s">
        <v>15310</v>
      </c>
      <c r="S1252" s="6" t="s">
        <v>6195</v>
      </c>
      <c r="U1252" s="6" t="s">
        <v>15310</v>
      </c>
      <c r="W1252" s="6" t="s">
        <v>15345</v>
      </c>
      <c r="X1252" s="6" t="s">
        <v>15314</v>
      </c>
    </row>
    <row r="1253" spans="1:24">
      <c r="A1253" s="21" t="s">
        <v>1971</v>
      </c>
      <c r="B1253" s="6" t="s">
        <v>15597</v>
      </c>
      <c r="D1253" s="6" t="s">
        <v>15597</v>
      </c>
      <c r="E1253" s="6" t="s">
        <v>17338</v>
      </c>
      <c r="F1253" s="6" t="s">
        <v>17339</v>
      </c>
      <c r="G1253" s="6" t="s">
        <v>17340</v>
      </c>
      <c r="H1253" s="6" t="s">
        <v>6349</v>
      </c>
      <c r="I1253" s="6" t="s">
        <v>11605</v>
      </c>
      <c r="J1253" s="6" t="s">
        <v>15309</v>
      </c>
      <c r="L1253" s="6" t="s">
        <v>11604</v>
      </c>
      <c r="M1253" s="6" t="s">
        <v>6195</v>
      </c>
      <c r="O1253" s="6">
        <v>9896049188</v>
      </c>
      <c r="R1253" s="6" t="s">
        <v>15318</v>
      </c>
      <c r="S1253" s="6" t="s">
        <v>15237</v>
      </c>
      <c r="T1253" s="6" t="s">
        <v>15237</v>
      </c>
      <c r="U1253" s="6" t="s">
        <v>15310</v>
      </c>
      <c r="W1253" s="6" t="s">
        <v>15345</v>
      </c>
      <c r="X1253" s="6" t="s">
        <v>15314</v>
      </c>
    </row>
    <row r="1254" spans="1:24">
      <c r="A1254" s="21" t="s">
        <v>1971</v>
      </c>
      <c r="B1254" s="6" t="s">
        <v>15597</v>
      </c>
      <c r="C1254" s="6" t="s">
        <v>1972</v>
      </c>
      <c r="D1254" s="6" t="s">
        <v>1973</v>
      </c>
      <c r="E1254" s="6" t="s">
        <v>7819</v>
      </c>
      <c r="F1254" s="6" t="s">
        <v>7820</v>
      </c>
      <c r="H1254" s="6" t="s">
        <v>6349</v>
      </c>
      <c r="I1254" s="6" t="s">
        <v>11605</v>
      </c>
      <c r="J1254" s="6" t="s">
        <v>15309</v>
      </c>
      <c r="K1254" s="6" t="s">
        <v>12040</v>
      </c>
      <c r="L1254" s="6" t="s">
        <v>11604</v>
      </c>
      <c r="M1254" s="6" t="s">
        <v>6195</v>
      </c>
      <c r="O1254" s="6" t="s">
        <v>13101</v>
      </c>
      <c r="R1254" s="6" t="s">
        <v>15310</v>
      </c>
      <c r="S1254" s="6" t="s">
        <v>6195</v>
      </c>
      <c r="U1254" s="6" t="s">
        <v>15310</v>
      </c>
      <c r="W1254" s="6" t="s">
        <v>15345</v>
      </c>
      <c r="X1254" s="6" t="s">
        <v>15314</v>
      </c>
    </row>
    <row r="1255" spans="1:24">
      <c r="A1255" s="21" t="s">
        <v>1874</v>
      </c>
      <c r="B1255" s="6" t="s">
        <v>1876</v>
      </c>
      <c r="D1255" s="6" t="s">
        <v>1876</v>
      </c>
      <c r="E1255" s="6" t="s">
        <v>17341</v>
      </c>
      <c r="F1255" s="6" t="s">
        <v>17342</v>
      </c>
      <c r="H1255" s="6" t="s">
        <v>7214</v>
      </c>
      <c r="I1255" s="6" t="s">
        <v>11606</v>
      </c>
      <c r="J1255" s="6" t="s">
        <v>15309</v>
      </c>
      <c r="L1255" s="6" t="s">
        <v>11604</v>
      </c>
      <c r="M1255" s="6" t="s">
        <v>5995</v>
      </c>
      <c r="O1255" s="6">
        <v>2812481235</v>
      </c>
      <c r="R1255" s="6" t="s">
        <v>15318</v>
      </c>
      <c r="S1255" s="6" t="s">
        <v>15237</v>
      </c>
      <c r="T1255" s="6" t="s">
        <v>15237</v>
      </c>
      <c r="U1255" s="6" t="s">
        <v>15310</v>
      </c>
      <c r="W1255" s="6" t="s">
        <v>15311</v>
      </c>
      <c r="X1255" s="6" t="s">
        <v>15340</v>
      </c>
    </row>
    <row r="1256" spans="1:24">
      <c r="A1256" s="21" t="s">
        <v>1874</v>
      </c>
      <c r="B1256" s="6" t="s">
        <v>1876</v>
      </c>
      <c r="C1256" s="6" t="s">
        <v>1875</v>
      </c>
      <c r="D1256" s="6" t="s">
        <v>1876</v>
      </c>
      <c r="E1256" s="6" t="s">
        <v>7729</v>
      </c>
      <c r="F1256" s="6" t="s">
        <v>7730</v>
      </c>
      <c r="H1256" s="6" t="s">
        <v>7214</v>
      </c>
      <c r="I1256" s="6" t="s">
        <v>11606</v>
      </c>
      <c r="J1256" s="6" t="s">
        <v>15309</v>
      </c>
      <c r="K1256" s="6" t="s">
        <v>12013</v>
      </c>
      <c r="L1256" s="6" t="s">
        <v>11604</v>
      </c>
      <c r="M1256" s="6" t="s">
        <v>5995</v>
      </c>
      <c r="R1256" s="6" t="s">
        <v>15310</v>
      </c>
      <c r="S1256" s="6" t="s">
        <v>5995</v>
      </c>
      <c r="U1256" s="6" t="s">
        <v>15310</v>
      </c>
      <c r="W1256" s="6" t="s">
        <v>15311</v>
      </c>
      <c r="X1256" s="6" t="s">
        <v>15340</v>
      </c>
    </row>
    <row r="1257" spans="1:24">
      <c r="A1257" s="21" t="s">
        <v>1915</v>
      </c>
      <c r="B1257" s="6" t="s">
        <v>1917</v>
      </c>
      <c r="D1257" s="6" t="s">
        <v>1917</v>
      </c>
      <c r="E1257" s="6" t="s">
        <v>7769</v>
      </c>
      <c r="F1257" s="6" t="s">
        <v>7770</v>
      </c>
      <c r="G1257" s="6" t="s">
        <v>17343</v>
      </c>
      <c r="H1257" s="6" t="s">
        <v>6007</v>
      </c>
      <c r="I1257" s="6" t="s">
        <v>11610</v>
      </c>
      <c r="J1257" s="6" t="s">
        <v>15309</v>
      </c>
      <c r="K1257" s="6" t="s">
        <v>12026</v>
      </c>
      <c r="L1257" s="6" t="s">
        <v>11604</v>
      </c>
      <c r="M1257" s="6" t="s">
        <v>6008</v>
      </c>
      <c r="N1257" s="6">
        <v>110027</v>
      </c>
      <c r="O1257" s="6">
        <v>9833097297</v>
      </c>
      <c r="R1257" s="6" t="s">
        <v>15318</v>
      </c>
      <c r="S1257" s="6" t="s">
        <v>15237</v>
      </c>
      <c r="T1257" s="6" t="s">
        <v>15237</v>
      </c>
      <c r="U1257" s="6" t="s">
        <v>15310</v>
      </c>
      <c r="W1257" s="6" t="s">
        <v>15311</v>
      </c>
      <c r="X1257" s="6" t="s">
        <v>15361</v>
      </c>
    </row>
    <row r="1258" spans="1:24">
      <c r="A1258" s="21" t="s">
        <v>1915</v>
      </c>
      <c r="B1258" s="6" t="s">
        <v>1917</v>
      </c>
      <c r="C1258" s="6" t="s">
        <v>1916</v>
      </c>
      <c r="D1258" s="6" t="s">
        <v>1917</v>
      </c>
      <c r="E1258" s="6" t="s">
        <v>7769</v>
      </c>
      <c r="F1258" s="6" t="s">
        <v>7770</v>
      </c>
      <c r="G1258" s="6" t="s">
        <v>7771</v>
      </c>
      <c r="H1258" s="6" t="s">
        <v>6007</v>
      </c>
      <c r="I1258" s="6" t="s">
        <v>11610</v>
      </c>
      <c r="J1258" s="6" t="s">
        <v>15309</v>
      </c>
      <c r="K1258" s="6" t="s">
        <v>12026</v>
      </c>
      <c r="L1258" s="6" t="s">
        <v>11604</v>
      </c>
      <c r="M1258" s="6" t="s">
        <v>6008</v>
      </c>
      <c r="N1258" s="6">
        <v>110027</v>
      </c>
      <c r="O1258" s="6">
        <v>9335799899</v>
      </c>
      <c r="R1258" s="6" t="s">
        <v>15310</v>
      </c>
      <c r="S1258" s="6" t="s">
        <v>6008</v>
      </c>
      <c r="U1258" s="6" t="s">
        <v>15310</v>
      </c>
      <c r="W1258" s="6" t="s">
        <v>15311</v>
      </c>
      <c r="X1258" s="6" t="s">
        <v>15361</v>
      </c>
    </row>
    <row r="1259" spans="1:24">
      <c r="A1259" s="21" t="s">
        <v>1915</v>
      </c>
      <c r="B1259" s="6" t="s">
        <v>1917</v>
      </c>
      <c r="C1259" s="6" t="s">
        <v>1918</v>
      </c>
      <c r="D1259" s="6" t="s">
        <v>1917</v>
      </c>
      <c r="E1259" s="6" t="s">
        <v>7772</v>
      </c>
      <c r="F1259" s="6" t="s">
        <v>7773</v>
      </c>
      <c r="G1259" s="6" t="s">
        <v>6212</v>
      </c>
      <c r="H1259" s="6" t="s">
        <v>6212</v>
      </c>
      <c r="I1259" s="6" t="s">
        <v>12027</v>
      </c>
      <c r="J1259" s="6" t="s">
        <v>15309</v>
      </c>
      <c r="K1259" s="6" t="s">
        <v>12026</v>
      </c>
      <c r="L1259" s="6" t="s">
        <v>11609</v>
      </c>
      <c r="M1259" s="6" t="s">
        <v>6008</v>
      </c>
      <c r="O1259" s="6">
        <v>9833097297</v>
      </c>
      <c r="R1259" s="6" t="s">
        <v>15310</v>
      </c>
      <c r="S1259" s="6" t="s">
        <v>6008</v>
      </c>
      <c r="U1259" s="6" t="s">
        <v>15310</v>
      </c>
      <c r="W1259" s="6" t="s">
        <v>15311</v>
      </c>
      <c r="X1259" s="6" t="s">
        <v>15361</v>
      </c>
    </row>
    <row r="1260" spans="1:24">
      <c r="A1260" s="21" t="s">
        <v>1837</v>
      </c>
      <c r="B1260" s="6" t="s">
        <v>15598</v>
      </c>
      <c r="D1260" s="6" t="s">
        <v>15598</v>
      </c>
      <c r="E1260" s="6" t="s">
        <v>17344</v>
      </c>
      <c r="F1260" s="6" t="s">
        <v>17345</v>
      </c>
      <c r="H1260" s="6" t="s">
        <v>7030</v>
      </c>
      <c r="I1260" s="6" t="s">
        <v>11606</v>
      </c>
      <c r="J1260" s="6" t="s">
        <v>15309</v>
      </c>
      <c r="L1260" s="6" t="s">
        <v>11604</v>
      </c>
      <c r="M1260" s="6" t="s">
        <v>6766</v>
      </c>
      <c r="N1260" s="6" t="s">
        <v>17346</v>
      </c>
      <c r="O1260" s="6" t="s">
        <v>13082</v>
      </c>
      <c r="R1260" s="6" t="s">
        <v>15318</v>
      </c>
      <c r="S1260" s="6" t="s">
        <v>15237</v>
      </c>
      <c r="T1260" s="6" t="s">
        <v>15237</v>
      </c>
      <c r="U1260" s="6" t="s">
        <v>15310</v>
      </c>
      <c r="W1260" s="6" t="s">
        <v>15311</v>
      </c>
      <c r="X1260" s="6" t="s">
        <v>15358</v>
      </c>
    </row>
    <row r="1261" spans="1:24">
      <c r="A1261" s="21" t="s">
        <v>1837</v>
      </c>
      <c r="B1261" s="6" t="s">
        <v>15598</v>
      </c>
      <c r="C1261" s="6" t="s">
        <v>1838</v>
      </c>
      <c r="D1261" s="6" t="s">
        <v>1839</v>
      </c>
      <c r="E1261" s="6" t="s">
        <v>15599</v>
      </c>
      <c r="F1261" s="6" t="s">
        <v>15600</v>
      </c>
      <c r="G1261" s="6" t="s">
        <v>15601</v>
      </c>
      <c r="I1261" s="6" t="s">
        <v>11606</v>
      </c>
      <c r="J1261" s="6" t="s">
        <v>15309</v>
      </c>
      <c r="L1261" s="6" t="s">
        <v>11604</v>
      </c>
      <c r="M1261" s="6" t="s">
        <v>6766</v>
      </c>
      <c r="O1261" s="6">
        <v>9323947652</v>
      </c>
      <c r="R1261" s="6" t="s">
        <v>15310</v>
      </c>
      <c r="S1261" s="6" t="s">
        <v>15237</v>
      </c>
      <c r="U1261" s="6" t="s">
        <v>15310</v>
      </c>
      <c r="W1261" s="6" t="s">
        <v>15311</v>
      </c>
      <c r="X1261" s="6" t="s">
        <v>15358</v>
      </c>
    </row>
    <row r="1262" spans="1:24">
      <c r="A1262" s="21" t="s">
        <v>1824</v>
      </c>
      <c r="B1262" s="6" t="s">
        <v>15602</v>
      </c>
      <c r="D1262" s="6" t="s">
        <v>15602</v>
      </c>
      <c r="E1262" s="6" t="s">
        <v>15603</v>
      </c>
      <c r="F1262" s="6" t="s">
        <v>15604</v>
      </c>
      <c r="G1262" s="6" t="s">
        <v>6007</v>
      </c>
      <c r="H1262" s="6" t="s">
        <v>6007</v>
      </c>
      <c r="I1262" s="6" t="s">
        <v>11610</v>
      </c>
      <c r="J1262" s="6" t="s">
        <v>15309</v>
      </c>
      <c r="L1262" s="6" t="s">
        <v>11604</v>
      </c>
      <c r="M1262" s="6" t="s">
        <v>6008</v>
      </c>
      <c r="N1262" s="6">
        <v>110095</v>
      </c>
      <c r="O1262" s="6" t="s">
        <v>13079</v>
      </c>
      <c r="R1262" s="6" t="s">
        <v>15318</v>
      </c>
      <c r="S1262" s="6" t="s">
        <v>15237</v>
      </c>
      <c r="T1262" s="6" t="s">
        <v>15237</v>
      </c>
      <c r="U1262" s="6" t="s">
        <v>15310</v>
      </c>
      <c r="W1262" s="6" t="s">
        <v>15311</v>
      </c>
      <c r="X1262" s="6" t="s">
        <v>15314</v>
      </c>
    </row>
    <row r="1263" spans="1:24">
      <c r="A1263" s="21" t="s">
        <v>1824</v>
      </c>
      <c r="B1263" s="6" t="s">
        <v>15602</v>
      </c>
      <c r="C1263" s="6" t="s">
        <v>1825</v>
      </c>
      <c r="D1263" s="6" t="s">
        <v>15602</v>
      </c>
      <c r="E1263" s="6" t="s">
        <v>15603</v>
      </c>
      <c r="F1263" s="6" t="s">
        <v>15604</v>
      </c>
      <c r="G1263" s="6" t="s">
        <v>6007</v>
      </c>
      <c r="I1263" s="6" t="s">
        <v>11610</v>
      </c>
      <c r="J1263" s="6" t="s">
        <v>15309</v>
      </c>
      <c r="L1263" s="6" t="s">
        <v>11604</v>
      </c>
      <c r="M1263" s="6" t="s">
        <v>6008</v>
      </c>
      <c r="O1263" s="6" t="s">
        <v>13078</v>
      </c>
      <c r="R1263" s="6" t="s">
        <v>15310</v>
      </c>
      <c r="S1263" s="6" t="s">
        <v>6008</v>
      </c>
      <c r="U1263" s="6" t="s">
        <v>15310</v>
      </c>
      <c r="W1263" s="6" t="s">
        <v>15311</v>
      </c>
      <c r="X1263" s="6" t="s">
        <v>15314</v>
      </c>
    </row>
    <row r="1264" spans="1:24">
      <c r="A1264" s="21" t="s">
        <v>1826</v>
      </c>
      <c r="B1264" s="6" t="s">
        <v>1828</v>
      </c>
      <c r="D1264" s="6" t="s">
        <v>1828</v>
      </c>
      <c r="E1264" s="6" t="s">
        <v>17347</v>
      </c>
      <c r="F1264" s="6" t="s">
        <v>15605</v>
      </c>
      <c r="G1264" s="6" t="s">
        <v>6437</v>
      </c>
      <c r="H1264" s="6" t="s">
        <v>6436</v>
      </c>
      <c r="I1264" s="6" t="s">
        <v>11618</v>
      </c>
      <c r="J1264" s="6" t="s">
        <v>15309</v>
      </c>
      <c r="L1264" s="6" t="s">
        <v>11604</v>
      </c>
      <c r="M1264" s="6" t="s">
        <v>6129</v>
      </c>
      <c r="N1264" s="6">
        <v>641605</v>
      </c>
      <c r="O1264" s="6" t="s">
        <v>13080</v>
      </c>
      <c r="R1264" s="6" t="s">
        <v>15318</v>
      </c>
      <c r="S1264" s="6" t="s">
        <v>15237</v>
      </c>
      <c r="T1264" s="6" t="s">
        <v>15237</v>
      </c>
      <c r="U1264" s="6" t="s">
        <v>15310</v>
      </c>
      <c r="W1264" s="6" t="s">
        <v>15311</v>
      </c>
      <c r="X1264" s="6" t="s">
        <v>15314</v>
      </c>
    </row>
    <row r="1265" spans="1:24">
      <c r="A1265" s="21" t="s">
        <v>1826</v>
      </c>
      <c r="B1265" s="6" t="s">
        <v>1828</v>
      </c>
      <c r="C1265" s="6" t="s">
        <v>1827</v>
      </c>
      <c r="D1265" s="6" t="s">
        <v>1828</v>
      </c>
      <c r="E1265" s="6" t="s">
        <v>7691</v>
      </c>
      <c r="F1265" s="6" t="s">
        <v>15605</v>
      </c>
      <c r="G1265" s="6" t="s">
        <v>6437</v>
      </c>
      <c r="I1265" s="6" t="s">
        <v>11618</v>
      </c>
      <c r="J1265" s="6" t="s">
        <v>15309</v>
      </c>
      <c r="L1265" s="6" t="s">
        <v>11604</v>
      </c>
      <c r="M1265" s="6" t="s">
        <v>6129</v>
      </c>
      <c r="O1265" s="6" t="s">
        <v>13079</v>
      </c>
      <c r="R1265" s="6" t="s">
        <v>15310</v>
      </c>
      <c r="S1265" s="6" t="s">
        <v>6129</v>
      </c>
      <c r="U1265" s="6" t="s">
        <v>15310</v>
      </c>
      <c r="W1265" s="6" t="s">
        <v>15311</v>
      </c>
      <c r="X1265" s="6" t="s">
        <v>15314</v>
      </c>
    </row>
    <row r="1266" spans="1:24">
      <c r="A1266" s="21" t="s">
        <v>1877</v>
      </c>
      <c r="B1266" s="6" t="s">
        <v>1879</v>
      </c>
      <c r="D1266" s="6" t="s">
        <v>1879</v>
      </c>
      <c r="E1266" s="6" t="s">
        <v>17348</v>
      </c>
      <c r="F1266" s="6" t="s">
        <v>17349</v>
      </c>
      <c r="H1266" s="6" t="s">
        <v>7733</v>
      </c>
      <c r="I1266" s="6" t="s">
        <v>11606</v>
      </c>
      <c r="J1266" s="6" t="s">
        <v>15309</v>
      </c>
      <c r="L1266" s="6" t="s">
        <v>11604</v>
      </c>
      <c r="M1266" s="6" t="s">
        <v>5995</v>
      </c>
      <c r="N1266" s="6" t="s">
        <v>17350</v>
      </c>
      <c r="R1266" s="6" t="s">
        <v>15318</v>
      </c>
      <c r="S1266" s="6" t="s">
        <v>15237</v>
      </c>
      <c r="T1266" s="6" t="s">
        <v>15237</v>
      </c>
      <c r="U1266" s="6" t="s">
        <v>15310</v>
      </c>
      <c r="W1266" s="6" t="s">
        <v>15311</v>
      </c>
      <c r="X1266" s="6" t="s">
        <v>15340</v>
      </c>
    </row>
    <row r="1267" spans="1:24">
      <c r="A1267" s="21" t="s">
        <v>1877</v>
      </c>
      <c r="B1267" s="6" t="s">
        <v>1879</v>
      </c>
      <c r="C1267" s="6" t="s">
        <v>1878</v>
      </c>
      <c r="D1267" s="6" t="s">
        <v>1879</v>
      </c>
      <c r="E1267" s="6" t="s">
        <v>7731</v>
      </c>
      <c r="F1267" s="6" t="s">
        <v>7732</v>
      </c>
      <c r="H1267" s="6" t="s">
        <v>7733</v>
      </c>
      <c r="I1267" s="6" t="s">
        <v>11606</v>
      </c>
      <c r="J1267" s="6" t="s">
        <v>15309</v>
      </c>
      <c r="K1267" s="6" t="s">
        <v>12014</v>
      </c>
      <c r="L1267" s="6" t="s">
        <v>11604</v>
      </c>
      <c r="M1267" s="6" t="s">
        <v>5995</v>
      </c>
      <c r="N1267" s="6">
        <v>382213</v>
      </c>
      <c r="O1267" s="6" t="s">
        <v>13087</v>
      </c>
      <c r="R1267" s="6" t="s">
        <v>15310</v>
      </c>
      <c r="S1267" s="6" t="s">
        <v>5995</v>
      </c>
      <c r="U1267" s="6" t="s">
        <v>15310</v>
      </c>
      <c r="W1267" s="6" t="s">
        <v>15311</v>
      </c>
      <c r="X1267" s="6" t="s">
        <v>15340</v>
      </c>
    </row>
    <row r="1268" spans="1:24">
      <c r="A1268" s="21" t="s">
        <v>1880</v>
      </c>
      <c r="B1268" s="6" t="s">
        <v>1882</v>
      </c>
      <c r="D1268" s="6" t="s">
        <v>1882</v>
      </c>
      <c r="E1268" s="6" t="s">
        <v>17351</v>
      </c>
      <c r="F1268" s="6" t="s">
        <v>17352</v>
      </c>
      <c r="G1268" s="6" t="s">
        <v>17353</v>
      </c>
      <c r="H1268" s="6" t="s">
        <v>6225</v>
      </c>
      <c r="I1268" s="6" t="s">
        <v>11618</v>
      </c>
      <c r="J1268" s="6" t="s">
        <v>15309</v>
      </c>
      <c r="K1268" s="6" t="s">
        <v>17354</v>
      </c>
      <c r="L1268" s="6" t="s">
        <v>11604</v>
      </c>
      <c r="M1268" s="6" t="s">
        <v>6129</v>
      </c>
      <c r="N1268" s="6">
        <v>600094</v>
      </c>
      <c r="O1268" s="6" t="s">
        <v>17355</v>
      </c>
      <c r="R1268" s="6" t="s">
        <v>15318</v>
      </c>
      <c r="S1268" s="6" t="s">
        <v>15237</v>
      </c>
      <c r="T1268" s="6" t="s">
        <v>15237</v>
      </c>
      <c r="U1268" s="6" t="s">
        <v>15310</v>
      </c>
      <c r="W1268" s="6" t="s">
        <v>15311</v>
      </c>
      <c r="X1268" s="6" t="s">
        <v>15387</v>
      </c>
    </row>
    <row r="1269" spans="1:24">
      <c r="A1269" s="21" t="s">
        <v>1880</v>
      </c>
      <c r="B1269" s="6" t="s">
        <v>1882</v>
      </c>
      <c r="C1269" s="6" t="s">
        <v>1881</v>
      </c>
      <c r="D1269" s="6" t="s">
        <v>1882</v>
      </c>
      <c r="E1269" s="6" t="s">
        <v>7734</v>
      </c>
      <c r="F1269" s="6" t="s">
        <v>7735</v>
      </c>
      <c r="H1269" s="6" t="s">
        <v>6225</v>
      </c>
      <c r="I1269" s="6" t="s">
        <v>11618</v>
      </c>
      <c r="J1269" s="6" t="s">
        <v>15309</v>
      </c>
      <c r="K1269" s="6" t="s">
        <v>12015</v>
      </c>
      <c r="L1269" s="6" t="s">
        <v>11604</v>
      </c>
      <c r="M1269" s="6" t="s">
        <v>6129</v>
      </c>
      <c r="N1269" s="6">
        <v>600026</v>
      </c>
      <c r="R1269" s="6" t="s">
        <v>15310</v>
      </c>
      <c r="S1269" s="6" t="s">
        <v>6129</v>
      </c>
      <c r="U1269" s="6" t="s">
        <v>15310</v>
      </c>
      <c r="W1269" s="6" t="s">
        <v>15311</v>
      </c>
      <c r="X1269" s="6" t="s">
        <v>15387</v>
      </c>
    </row>
    <row r="1270" spans="1:24">
      <c r="A1270" s="21" t="s">
        <v>1925</v>
      </c>
      <c r="B1270" s="6" t="s">
        <v>15606</v>
      </c>
      <c r="D1270" s="6" t="s">
        <v>15606</v>
      </c>
      <c r="E1270" s="6" t="s">
        <v>17356</v>
      </c>
      <c r="F1270" s="6" t="s">
        <v>17357</v>
      </c>
      <c r="G1270" s="6" t="s">
        <v>7136</v>
      </c>
      <c r="H1270" s="6" t="s">
        <v>6306</v>
      </c>
      <c r="I1270" s="6" t="s">
        <v>11605</v>
      </c>
      <c r="J1270" s="6" t="s">
        <v>15309</v>
      </c>
      <c r="L1270" s="6" t="s">
        <v>11604</v>
      </c>
      <c r="M1270" s="6" t="s">
        <v>5962</v>
      </c>
      <c r="N1270" s="6">
        <v>431136</v>
      </c>
      <c r="O1270" s="6">
        <v>919552550723</v>
      </c>
      <c r="R1270" s="6" t="s">
        <v>15318</v>
      </c>
      <c r="S1270" s="6" t="s">
        <v>15237</v>
      </c>
      <c r="T1270" s="6" t="s">
        <v>15237</v>
      </c>
      <c r="U1270" s="6" t="s">
        <v>15310</v>
      </c>
      <c r="W1270" s="6" t="s">
        <v>15345</v>
      </c>
      <c r="X1270" s="6" t="s">
        <v>15475</v>
      </c>
    </row>
    <row r="1271" spans="1:24">
      <c r="A1271" s="21" t="s">
        <v>1925</v>
      </c>
      <c r="B1271" s="6" t="s">
        <v>15606</v>
      </c>
      <c r="C1271" s="6" t="s">
        <v>1926</v>
      </c>
      <c r="D1271" s="6" t="s">
        <v>1927</v>
      </c>
      <c r="E1271" s="6" t="s">
        <v>7779</v>
      </c>
      <c r="F1271" s="6" t="s">
        <v>7780</v>
      </c>
      <c r="G1271" s="6" t="s">
        <v>7136</v>
      </c>
      <c r="H1271" s="6" t="s">
        <v>6306</v>
      </c>
      <c r="I1271" s="6" t="s">
        <v>11605</v>
      </c>
      <c r="J1271" s="6" t="s">
        <v>15309</v>
      </c>
      <c r="K1271" s="6" t="s">
        <v>12030</v>
      </c>
      <c r="L1271" s="6" t="s">
        <v>11604</v>
      </c>
      <c r="M1271" s="6" t="s">
        <v>5962</v>
      </c>
      <c r="N1271" s="6">
        <v>431136</v>
      </c>
      <c r="O1271" s="6" t="s">
        <v>13096</v>
      </c>
      <c r="R1271" s="6" t="s">
        <v>15310</v>
      </c>
      <c r="S1271" s="6" t="s">
        <v>5962</v>
      </c>
      <c r="U1271" s="6" t="s">
        <v>15310</v>
      </c>
      <c r="W1271" s="6" t="s">
        <v>15345</v>
      </c>
      <c r="X1271" s="6" t="s">
        <v>15475</v>
      </c>
    </row>
    <row r="1272" spans="1:24">
      <c r="A1272" s="21" t="s">
        <v>1804</v>
      </c>
      <c r="B1272" s="6" t="s">
        <v>15607</v>
      </c>
      <c r="D1272" s="6" t="s">
        <v>15607</v>
      </c>
      <c r="E1272" s="6" t="s">
        <v>17358</v>
      </c>
      <c r="F1272" s="6" t="s">
        <v>17359</v>
      </c>
      <c r="G1272" s="6" t="s">
        <v>7674</v>
      </c>
      <c r="H1272" s="6" t="s">
        <v>6225</v>
      </c>
      <c r="I1272" s="6" t="s">
        <v>11618</v>
      </c>
      <c r="J1272" s="6" t="s">
        <v>15309</v>
      </c>
      <c r="L1272" s="6" t="s">
        <v>11604</v>
      </c>
      <c r="M1272" s="6" t="s">
        <v>6129</v>
      </c>
      <c r="N1272" s="6">
        <v>600107</v>
      </c>
      <c r="O1272" s="6" t="s">
        <v>13072</v>
      </c>
      <c r="R1272" s="6" t="s">
        <v>15318</v>
      </c>
      <c r="S1272" s="6" t="s">
        <v>15237</v>
      </c>
      <c r="T1272" s="6" t="s">
        <v>15237</v>
      </c>
      <c r="U1272" s="6" t="s">
        <v>15310</v>
      </c>
      <c r="W1272" s="6" t="s">
        <v>15311</v>
      </c>
      <c r="X1272" s="6" t="s">
        <v>15387</v>
      </c>
    </row>
    <row r="1273" spans="1:24">
      <c r="A1273" s="21" t="s">
        <v>1804</v>
      </c>
      <c r="B1273" s="6" t="s">
        <v>15607</v>
      </c>
      <c r="C1273" s="6" t="s">
        <v>1805</v>
      </c>
      <c r="D1273" s="6" t="s">
        <v>1806</v>
      </c>
      <c r="E1273" s="6" t="s">
        <v>7672</v>
      </c>
      <c r="F1273" s="6" t="s">
        <v>7673</v>
      </c>
      <c r="G1273" s="6" t="s">
        <v>7674</v>
      </c>
      <c r="H1273" s="6" t="s">
        <v>6225</v>
      </c>
      <c r="I1273" s="6" t="s">
        <v>11618</v>
      </c>
      <c r="J1273" s="6" t="s">
        <v>15309</v>
      </c>
      <c r="L1273" s="6" t="s">
        <v>11604</v>
      </c>
      <c r="M1273" s="6" t="s">
        <v>6129</v>
      </c>
      <c r="N1273" s="6">
        <v>600107</v>
      </c>
      <c r="O1273" s="6">
        <v>9435112457</v>
      </c>
      <c r="R1273" s="6" t="s">
        <v>15310</v>
      </c>
      <c r="S1273" s="6" t="s">
        <v>6129</v>
      </c>
      <c r="U1273" s="6" t="s">
        <v>15310</v>
      </c>
      <c r="W1273" s="6" t="s">
        <v>15311</v>
      </c>
      <c r="X1273" s="6" t="s">
        <v>15387</v>
      </c>
    </row>
    <row r="1274" spans="1:24">
      <c r="A1274" s="21" t="s">
        <v>1919</v>
      </c>
      <c r="B1274" s="6" t="s">
        <v>1921</v>
      </c>
      <c r="D1274" s="6" t="s">
        <v>1921</v>
      </c>
      <c r="E1274" s="6" t="s">
        <v>17360</v>
      </c>
      <c r="F1274" s="6" t="s">
        <v>17361</v>
      </c>
      <c r="G1274" s="6" t="s">
        <v>7137</v>
      </c>
      <c r="H1274" s="6" t="s">
        <v>6306</v>
      </c>
      <c r="I1274" s="6" t="s">
        <v>11605</v>
      </c>
      <c r="J1274" s="6" t="s">
        <v>15309</v>
      </c>
      <c r="K1274" s="6" t="s">
        <v>12028</v>
      </c>
      <c r="L1274" s="6" t="s">
        <v>11604</v>
      </c>
      <c r="M1274" s="6" t="s">
        <v>5962</v>
      </c>
      <c r="O1274" s="6">
        <v>9552550723</v>
      </c>
      <c r="R1274" s="6" t="s">
        <v>15318</v>
      </c>
      <c r="S1274" s="6" t="s">
        <v>15237</v>
      </c>
      <c r="T1274" s="6" t="s">
        <v>15237</v>
      </c>
      <c r="U1274" s="6" t="s">
        <v>15310</v>
      </c>
      <c r="W1274" s="6" t="s">
        <v>15345</v>
      </c>
      <c r="X1274" s="6" t="s">
        <v>15475</v>
      </c>
    </row>
    <row r="1275" spans="1:24">
      <c r="A1275" s="21" t="s">
        <v>1919</v>
      </c>
      <c r="B1275" s="6" t="s">
        <v>1921</v>
      </c>
      <c r="C1275" s="6" t="s">
        <v>1920</v>
      </c>
      <c r="D1275" s="6" t="s">
        <v>1921</v>
      </c>
      <c r="E1275" s="6" t="s">
        <v>7774</v>
      </c>
      <c r="F1275" s="6" t="s">
        <v>7775</v>
      </c>
      <c r="G1275" s="6" t="s">
        <v>7137</v>
      </c>
      <c r="H1275" s="6" t="s">
        <v>7137</v>
      </c>
      <c r="I1275" s="6" t="s">
        <v>11605</v>
      </c>
      <c r="J1275" s="6" t="s">
        <v>15309</v>
      </c>
      <c r="K1275" s="6" t="s">
        <v>12028</v>
      </c>
      <c r="L1275" s="6" t="s">
        <v>11604</v>
      </c>
      <c r="M1275" s="6" t="s">
        <v>5962</v>
      </c>
      <c r="O1275" s="6">
        <v>9833097297</v>
      </c>
      <c r="R1275" s="6" t="s">
        <v>15310</v>
      </c>
      <c r="S1275" s="6" t="s">
        <v>5962</v>
      </c>
      <c r="U1275" s="6" t="s">
        <v>15310</v>
      </c>
      <c r="W1275" s="6" t="s">
        <v>15345</v>
      </c>
      <c r="X1275" s="6" t="s">
        <v>15475</v>
      </c>
    </row>
    <row r="1276" spans="1:24">
      <c r="A1276" s="21" t="s">
        <v>1848</v>
      </c>
      <c r="B1276" s="6" t="s">
        <v>1850</v>
      </c>
      <c r="D1276" s="6" t="s">
        <v>1850</v>
      </c>
      <c r="E1276" s="6" t="s">
        <v>17362</v>
      </c>
      <c r="F1276" s="6" t="s">
        <v>7711</v>
      </c>
      <c r="H1276" s="6" t="s">
        <v>7828</v>
      </c>
      <c r="I1276" s="6" t="s">
        <v>11605</v>
      </c>
      <c r="J1276" s="6" t="s">
        <v>15309</v>
      </c>
      <c r="L1276" s="6" t="s">
        <v>11604</v>
      </c>
      <c r="M1276" s="6" t="s">
        <v>6140</v>
      </c>
      <c r="O1276" s="6">
        <v>-4542760</v>
      </c>
      <c r="R1276" s="6" t="s">
        <v>15318</v>
      </c>
      <c r="S1276" s="6" t="s">
        <v>15237</v>
      </c>
      <c r="T1276" s="6" t="s">
        <v>15237</v>
      </c>
      <c r="U1276" s="6" t="s">
        <v>15310</v>
      </c>
      <c r="W1276" s="6" t="s">
        <v>15334</v>
      </c>
      <c r="X1276" s="6" t="s">
        <v>15335</v>
      </c>
    </row>
    <row r="1277" spans="1:24">
      <c r="A1277" s="21" t="s">
        <v>1848</v>
      </c>
      <c r="B1277" s="6" t="s">
        <v>1850</v>
      </c>
      <c r="C1277" s="6" t="s">
        <v>1849</v>
      </c>
      <c r="D1277" s="6" t="s">
        <v>1850</v>
      </c>
      <c r="E1277" s="6" t="s">
        <v>15608</v>
      </c>
      <c r="F1277" s="6" t="s">
        <v>7711</v>
      </c>
      <c r="I1277" s="6" t="s">
        <v>11605</v>
      </c>
      <c r="J1277" s="6" t="s">
        <v>15309</v>
      </c>
      <c r="L1277" s="6" t="s">
        <v>11604</v>
      </c>
      <c r="M1277" s="6" t="s">
        <v>6140</v>
      </c>
      <c r="O1277" s="6" t="s">
        <v>13083</v>
      </c>
      <c r="R1277" s="6" t="s">
        <v>15310</v>
      </c>
      <c r="S1277" s="6" t="s">
        <v>6140</v>
      </c>
      <c r="U1277" s="6" t="s">
        <v>15310</v>
      </c>
      <c r="W1277" s="6" t="s">
        <v>15334</v>
      </c>
      <c r="X1277" s="6" t="s">
        <v>15335</v>
      </c>
    </row>
    <row r="1278" spans="1:24">
      <c r="A1278" s="21" t="s">
        <v>1886</v>
      </c>
      <c r="B1278" s="6" t="s">
        <v>1888</v>
      </c>
      <c r="D1278" s="6" t="s">
        <v>1888</v>
      </c>
      <c r="E1278" s="6" t="s">
        <v>17363</v>
      </c>
      <c r="F1278" s="6" t="s">
        <v>17364</v>
      </c>
      <c r="H1278" s="6" t="s">
        <v>17365</v>
      </c>
      <c r="I1278" s="6" t="s">
        <v>11610</v>
      </c>
      <c r="J1278" s="6" t="s">
        <v>8190</v>
      </c>
      <c r="L1278" s="6" t="s">
        <v>12017</v>
      </c>
      <c r="O1278" s="6" t="s">
        <v>13090</v>
      </c>
      <c r="R1278" s="6" t="s">
        <v>15318</v>
      </c>
      <c r="S1278" s="6" t="s">
        <v>15237</v>
      </c>
      <c r="T1278" s="6" t="s">
        <v>15237</v>
      </c>
      <c r="U1278" s="6" t="s">
        <v>15310</v>
      </c>
      <c r="W1278" s="6" t="s">
        <v>15311</v>
      </c>
      <c r="X1278" s="6" t="s">
        <v>15328</v>
      </c>
    </row>
    <row r="1279" spans="1:24">
      <c r="A1279" s="21" t="s">
        <v>1886</v>
      </c>
      <c r="B1279" s="6" t="s">
        <v>1888</v>
      </c>
      <c r="C1279" s="6" t="s">
        <v>1887</v>
      </c>
      <c r="D1279" s="6" t="s">
        <v>1888</v>
      </c>
      <c r="E1279" s="6" t="s">
        <v>7739</v>
      </c>
      <c r="F1279" s="6" t="s">
        <v>7740</v>
      </c>
      <c r="H1279" s="6" t="s">
        <v>7741</v>
      </c>
      <c r="J1279" s="6" t="s">
        <v>8190</v>
      </c>
      <c r="K1279" s="6" t="s">
        <v>12018</v>
      </c>
      <c r="L1279" s="6" t="s">
        <v>12017</v>
      </c>
      <c r="O1279" s="6" t="s">
        <v>13089</v>
      </c>
      <c r="R1279" s="6" t="s">
        <v>15310</v>
      </c>
      <c r="S1279" s="6" t="s">
        <v>15237</v>
      </c>
      <c r="U1279" s="6" t="s">
        <v>15310</v>
      </c>
      <c r="W1279" s="6" t="s">
        <v>15311</v>
      </c>
      <c r="X1279" s="6" t="s">
        <v>15328</v>
      </c>
    </row>
    <row r="1280" spans="1:24">
      <c r="A1280" s="21" t="s">
        <v>1865</v>
      </c>
      <c r="B1280" s="6" t="s">
        <v>1867</v>
      </c>
      <c r="D1280" s="6" t="s">
        <v>1867</v>
      </c>
      <c r="E1280" s="6" t="s">
        <v>17366</v>
      </c>
      <c r="F1280" s="6" t="s">
        <v>17367</v>
      </c>
      <c r="H1280" s="6" t="s">
        <v>6212</v>
      </c>
      <c r="I1280" s="6" t="s">
        <v>11610</v>
      </c>
      <c r="J1280" s="6" t="s">
        <v>15309</v>
      </c>
      <c r="L1280" s="6" t="s">
        <v>11604</v>
      </c>
      <c r="M1280" s="6" t="s">
        <v>6008</v>
      </c>
      <c r="N1280" s="6">
        <v>110000</v>
      </c>
      <c r="O1280" s="6">
        <v>23263906</v>
      </c>
      <c r="R1280" s="6" t="s">
        <v>15318</v>
      </c>
      <c r="S1280" s="6" t="s">
        <v>15237</v>
      </c>
      <c r="T1280" s="6" t="s">
        <v>15237</v>
      </c>
      <c r="U1280" s="6" t="s">
        <v>15310</v>
      </c>
      <c r="W1280" s="6" t="s">
        <v>15311</v>
      </c>
      <c r="X1280" s="6" t="s">
        <v>15330</v>
      </c>
    </row>
    <row r="1281" spans="1:24">
      <c r="A1281" s="21" t="s">
        <v>1865</v>
      </c>
      <c r="B1281" s="6" t="s">
        <v>1867</v>
      </c>
      <c r="C1281" s="6" t="s">
        <v>1866</v>
      </c>
      <c r="D1281" s="6" t="s">
        <v>1867</v>
      </c>
      <c r="I1281" s="6" t="s">
        <v>11610</v>
      </c>
      <c r="J1281" s="6" t="s">
        <v>15309</v>
      </c>
      <c r="L1281" s="6" t="s">
        <v>11604</v>
      </c>
      <c r="M1281" s="6" t="s">
        <v>6008</v>
      </c>
      <c r="O1281" s="6">
        <v>2232522821</v>
      </c>
      <c r="R1281" s="6" t="s">
        <v>15310</v>
      </c>
      <c r="S1281" s="6" t="s">
        <v>6008</v>
      </c>
      <c r="U1281" s="6" t="s">
        <v>15310</v>
      </c>
      <c r="W1281" s="6" t="s">
        <v>15311</v>
      </c>
      <c r="X1281" s="6" t="s">
        <v>15330</v>
      </c>
    </row>
    <row r="1282" spans="1:24">
      <c r="A1282" s="21" t="s">
        <v>1903</v>
      </c>
      <c r="B1282" s="6" t="s">
        <v>1905</v>
      </c>
      <c r="D1282" s="6" t="s">
        <v>1905</v>
      </c>
      <c r="E1282" s="6" t="s">
        <v>7758</v>
      </c>
      <c r="H1282" s="6" t="s">
        <v>7761</v>
      </c>
      <c r="I1282" s="6" t="s">
        <v>11610</v>
      </c>
      <c r="J1282" s="6" t="s">
        <v>15309</v>
      </c>
      <c r="K1282" s="6" t="s">
        <v>12023</v>
      </c>
      <c r="L1282" s="6" t="s">
        <v>11604</v>
      </c>
      <c r="M1282" s="6" t="s">
        <v>5970</v>
      </c>
      <c r="N1282" s="6">
        <v>502300</v>
      </c>
      <c r="O1282" s="6">
        <v>9951532571</v>
      </c>
      <c r="R1282" s="6" t="s">
        <v>15318</v>
      </c>
      <c r="S1282" s="6" t="s">
        <v>15237</v>
      </c>
      <c r="T1282" s="6" t="s">
        <v>15237</v>
      </c>
      <c r="U1282" s="6" t="s">
        <v>15310</v>
      </c>
      <c r="W1282" s="6" t="s">
        <v>15311</v>
      </c>
      <c r="X1282" s="6" t="s">
        <v>15330</v>
      </c>
    </row>
    <row r="1283" spans="1:24">
      <c r="A1283" s="21" t="s">
        <v>1903</v>
      </c>
      <c r="B1283" s="6" t="s">
        <v>1905</v>
      </c>
      <c r="C1283" s="6" t="s">
        <v>1904</v>
      </c>
      <c r="D1283" s="6" t="s">
        <v>1905</v>
      </c>
      <c r="E1283" s="6" t="s">
        <v>7758</v>
      </c>
      <c r="F1283" s="6" t="s">
        <v>7759</v>
      </c>
      <c r="G1283" s="6" t="s">
        <v>7760</v>
      </c>
      <c r="H1283" s="6" t="s">
        <v>7761</v>
      </c>
      <c r="I1283" s="6" t="s">
        <v>11610</v>
      </c>
      <c r="J1283" s="6" t="s">
        <v>15309</v>
      </c>
      <c r="K1283" s="6" t="s">
        <v>12023</v>
      </c>
      <c r="L1283" s="6" t="s">
        <v>11604</v>
      </c>
      <c r="M1283" s="6" t="s">
        <v>5970</v>
      </c>
      <c r="N1283" s="6">
        <v>502300</v>
      </c>
      <c r="O1283" s="6" t="s">
        <v>13068</v>
      </c>
      <c r="R1283" s="6" t="s">
        <v>15310</v>
      </c>
      <c r="S1283" s="6" t="s">
        <v>5970</v>
      </c>
      <c r="U1283" s="6" t="s">
        <v>15310</v>
      </c>
      <c r="W1283" s="6" t="s">
        <v>15311</v>
      </c>
      <c r="X1283" s="6" t="s">
        <v>15330</v>
      </c>
    </row>
    <row r="1284" spans="1:24">
      <c r="A1284" s="21" t="s">
        <v>1955</v>
      </c>
      <c r="B1284" s="6" t="s">
        <v>1957</v>
      </c>
      <c r="D1284" s="6" t="s">
        <v>1957</v>
      </c>
      <c r="E1284" s="6" t="s">
        <v>17368</v>
      </c>
      <c r="F1284" s="6" t="s">
        <v>17369</v>
      </c>
      <c r="G1284" s="6" t="s">
        <v>17370</v>
      </c>
      <c r="H1284" s="6" t="s">
        <v>17371</v>
      </c>
      <c r="I1284" s="6" t="s">
        <v>11618</v>
      </c>
      <c r="J1284" s="6" t="s">
        <v>15309</v>
      </c>
      <c r="L1284" s="6" t="s">
        <v>11604</v>
      </c>
      <c r="M1284" s="6" t="s">
        <v>5983</v>
      </c>
      <c r="N1284" s="6">
        <v>560002</v>
      </c>
      <c r="O1284" s="6">
        <v>9986085690</v>
      </c>
      <c r="R1284" s="6" t="s">
        <v>15318</v>
      </c>
      <c r="S1284" s="6" t="s">
        <v>15237</v>
      </c>
      <c r="T1284" s="6" t="s">
        <v>15237</v>
      </c>
      <c r="U1284" s="6" t="s">
        <v>15310</v>
      </c>
      <c r="W1284" s="6" t="s">
        <v>15311</v>
      </c>
      <c r="X1284" s="6" t="s">
        <v>15609</v>
      </c>
    </row>
    <row r="1285" spans="1:24">
      <c r="A1285" s="21" t="s">
        <v>1955</v>
      </c>
      <c r="B1285" s="6" t="s">
        <v>1957</v>
      </c>
      <c r="C1285" s="6" t="s">
        <v>1956</v>
      </c>
      <c r="D1285" s="6" t="s">
        <v>1957</v>
      </c>
      <c r="E1285" s="6" t="s">
        <v>7803</v>
      </c>
      <c r="F1285" s="6" t="s">
        <v>7804</v>
      </c>
      <c r="G1285" s="6" t="s">
        <v>7805</v>
      </c>
      <c r="H1285" s="6" t="s">
        <v>7806</v>
      </c>
      <c r="I1285" s="6" t="s">
        <v>11618</v>
      </c>
      <c r="J1285" s="6" t="s">
        <v>15309</v>
      </c>
      <c r="K1285" s="6" t="s">
        <v>12037</v>
      </c>
      <c r="L1285" s="6" t="s">
        <v>11604</v>
      </c>
      <c r="M1285" s="6" t="s">
        <v>5983</v>
      </c>
      <c r="N1285" s="6">
        <v>560002</v>
      </c>
      <c r="O1285" s="6">
        <v>9416251693</v>
      </c>
      <c r="R1285" s="6" t="s">
        <v>15310</v>
      </c>
      <c r="S1285" s="6" t="s">
        <v>5983</v>
      </c>
      <c r="U1285" s="6" t="s">
        <v>15310</v>
      </c>
      <c r="W1285" s="6" t="s">
        <v>15311</v>
      </c>
      <c r="X1285" s="6" t="s">
        <v>15609</v>
      </c>
    </row>
    <row r="1286" spans="1:24">
      <c r="A1286" s="21" t="s">
        <v>1829</v>
      </c>
      <c r="B1286" s="6" t="s">
        <v>1831</v>
      </c>
      <c r="D1286" s="6" t="s">
        <v>1831</v>
      </c>
      <c r="E1286" s="6" t="s">
        <v>15610</v>
      </c>
      <c r="F1286" s="6" t="s">
        <v>7692</v>
      </c>
      <c r="G1286" s="6" t="s">
        <v>17372</v>
      </c>
      <c r="H1286" s="6" t="s">
        <v>6118</v>
      </c>
      <c r="I1286" s="6" t="s">
        <v>11618</v>
      </c>
      <c r="J1286" s="6" t="s">
        <v>15309</v>
      </c>
      <c r="L1286" s="6" t="s">
        <v>11604</v>
      </c>
      <c r="M1286" s="6" t="s">
        <v>5970</v>
      </c>
      <c r="N1286" s="6">
        <v>521286</v>
      </c>
      <c r="O1286" s="6" t="s">
        <v>13081</v>
      </c>
      <c r="R1286" s="6" t="s">
        <v>15318</v>
      </c>
      <c r="S1286" s="6" t="s">
        <v>15237</v>
      </c>
      <c r="T1286" s="6" t="s">
        <v>15237</v>
      </c>
      <c r="U1286" s="6" t="s">
        <v>15310</v>
      </c>
      <c r="W1286" s="6" t="s">
        <v>15311</v>
      </c>
      <c r="X1286" s="6" t="s">
        <v>15314</v>
      </c>
    </row>
    <row r="1287" spans="1:24">
      <c r="A1287" s="21" t="s">
        <v>1829</v>
      </c>
      <c r="B1287" s="6" t="s">
        <v>1831</v>
      </c>
      <c r="C1287" s="6" t="s">
        <v>1830</v>
      </c>
      <c r="D1287" s="6" t="s">
        <v>1831</v>
      </c>
      <c r="E1287" s="6" t="s">
        <v>15610</v>
      </c>
      <c r="F1287" s="6" t="s">
        <v>7692</v>
      </c>
      <c r="G1287" s="6" t="s">
        <v>15611</v>
      </c>
      <c r="I1287" s="6" t="s">
        <v>11618</v>
      </c>
      <c r="J1287" s="6" t="s">
        <v>15309</v>
      </c>
      <c r="L1287" s="6" t="s">
        <v>11604</v>
      </c>
      <c r="M1287" s="6" t="s">
        <v>5970</v>
      </c>
      <c r="O1287" s="6" t="s">
        <v>13080</v>
      </c>
      <c r="R1287" s="6" t="s">
        <v>15310</v>
      </c>
      <c r="S1287" s="6" t="s">
        <v>5970</v>
      </c>
      <c r="U1287" s="6" t="s">
        <v>15310</v>
      </c>
      <c r="W1287" s="6" t="s">
        <v>15311</v>
      </c>
      <c r="X1287" s="6" t="s">
        <v>15314</v>
      </c>
    </row>
    <row r="1288" spans="1:24">
      <c r="A1288" s="21" t="s">
        <v>1832</v>
      </c>
      <c r="B1288" s="6" t="s">
        <v>1834</v>
      </c>
      <c r="D1288" s="6" t="s">
        <v>1834</v>
      </c>
      <c r="E1288" s="6" t="s">
        <v>17373</v>
      </c>
      <c r="F1288" s="6" t="s">
        <v>17374</v>
      </c>
      <c r="G1288" s="6" t="s">
        <v>17375</v>
      </c>
      <c r="H1288" s="6" t="s">
        <v>6313</v>
      </c>
      <c r="I1288" s="6" t="s">
        <v>11605</v>
      </c>
      <c r="J1288" s="6" t="s">
        <v>15309</v>
      </c>
      <c r="L1288" s="6" t="s">
        <v>11604</v>
      </c>
      <c r="M1288" s="6" t="s">
        <v>5962</v>
      </c>
      <c r="N1288" s="6">
        <v>400101</v>
      </c>
      <c r="O1288" s="6">
        <v>9323947653</v>
      </c>
      <c r="R1288" s="6" t="s">
        <v>15318</v>
      </c>
      <c r="S1288" s="6" t="s">
        <v>15237</v>
      </c>
      <c r="T1288" s="6" t="s">
        <v>15237</v>
      </c>
      <c r="U1288" s="6" t="s">
        <v>15310</v>
      </c>
      <c r="W1288" s="6" t="s">
        <v>15325</v>
      </c>
      <c r="X1288" s="6" t="s">
        <v>15360</v>
      </c>
    </row>
    <row r="1289" spans="1:24">
      <c r="A1289" s="21" t="s">
        <v>1832</v>
      </c>
      <c r="B1289" s="6" t="s">
        <v>1834</v>
      </c>
      <c r="C1289" s="6" t="s">
        <v>1833</v>
      </c>
      <c r="D1289" s="6" t="s">
        <v>1834</v>
      </c>
      <c r="E1289" s="6" t="s">
        <v>7693</v>
      </c>
      <c r="F1289" s="6" t="s">
        <v>7694</v>
      </c>
      <c r="G1289" s="6" t="s">
        <v>7695</v>
      </c>
      <c r="H1289" s="6" t="s">
        <v>6313</v>
      </c>
      <c r="I1289" s="6" t="s">
        <v>11605</v>
      </c>
      <c r="J1289" s="6" t="s">
        <v>15309</v>
      </c>
      <c r="K1289" s="6" t="s">
        <v>12010</v>
      </c>
      <c r="L1289" s="6" t="s">
        <v>11604</v>
      </c>
      <c r="M1289" s="6" t="s">
        <v>5962</v>
      </c>
      <c r="N1289" s="6">
        <v>400101</v>
      </c>
      <c r="O1289" s="6" t="s">
        <v>13081</v>
      </c>
      <c r="R1289" s="6" t="s">
        <v>15310</v>
      </c>
      <c r="S1289" s="6" t="s">
        <v>5962</v>
      </c>
      <c r="U1289" s="6" t="s">
        <v>15310</v>
      </c>
      <c r="W1289" s="6" t="s">
        <v>15325</v>
      </c>
      <c r="X1289" s="6" t="s">
        <v>15360</v>
      </c>
    </row>
    <row r="1290" spans="1:24">
      <c r="A1290" s="21" t="s">
        <v>1832</v>
      </c>
      <c r="B1290" s="6" t="s">
        <v>1834</v>
      </c>
      <c r="C1290" s="6" t="s">
        <v>1835</v>
      </c>
      <c r="D1290" s="6" t="s">
        <v>1834</v>
      </c>
      <c r="E1290" s="6" t="s">
        <v>7696</v>
      </c>
      <c r="F1290" s="6" t="s">
        <v>7697</v>
      </c>
      <c r="G1290" s="6" t="s">
        <v>7698</v>
      </c>
      <c r="H1290" s="6" t="s">
        <v>6321</v>
      </c>
      <c r="I1290" s="6" t="s">
        <v>11605</v>
      </c>
      <c r="J1290" s="6" t="s">
        <v>15309</v>
      </c>
      <c r="K1290" s="6" t="s">
        <v>12011</v>
      </c>
      <c r="L1290" s="6" t="s">
        <v>11604</v>
      </c>
      <c r="M1290" s="6" t="s">
        <v>5962</v>
      </c>
      <c r="N1290" s="6">
        <v>401208</v>
      </c>
      <c r="O1290" s="6">
        <v>93239476532</v>
      </c>
      <c r="R1290" s="6" t="s">
        <v>15310</v>
      </c>
      <c r="S1290" s="6" t="s">
        <v>5962</v>
      </c>
      <c r="U1290" s="6" t="s">
        <v>15310</v>
      </c>
      <c r="W1290" s="6" t="s">
        <v>15325</v>
      </c>
      <c r="X1290" s="6" t="s">
        <v>15360</v>
      </c>
    </row>
    <row r="1291" spans="1:24">
      <c r="A1291" s="21" t="s">
        <v>1832</v>
      </c>
      <c r="B1291" s="6" t="s">
        <v>1834</v>
      </c>
      <c r="C1291" s="6" t="s">
        <v>1836</v>
      </c>
      <c r="D1291" s="6" t="s">
        <v>1834</v>
      </c>
      <c r="E1291" s="6" t="s">
        <v>7699</v>
      </c>
      <c r="F1291" s="6" t="s">
        <v>7700</v>
      </c>
      <c r="G1291" s="6" t="s">
        <v>7701</v>
      </c>
      <c r="H1291" s="6" t="s">
        <v>7702</v>
      </c>
      <c r="J1291" s="6" t="s">
        <v>15309</v>
      </c>
      <c r="K1291" s="6" t="s">
        <v>12011</v>
      </c>
      <c r="L1291" s="6" t="s">
        <v>11604</v>
      </c>
      <c r="M1291" s="6" t="s">
        <v>5962</v>
      </c>
      <c r="O1291" s="6">
        <v>9323947652</v>
      </c>
      <c r="R1291" s="6" t="s">
        <v>15310</v>
      </c>
      <c r="S1291" s="6" t="s">
        <v>5962</v>
      </c>
      <c r="U1291" s="6" t="s">
        <v>15310</v>
      </c>
      <c r="W1291" s="6" t="s">
        <v>15325</v>
      </c>
      <c r="X1291" s="6" t="s">
        <v>15360</v>
      </c>
    </row>
    <row r="1292" spans="1:24">
      <c r="A1292" s="21" t="s">
        <v>1889</v>
      </c>
      <c r="B1292" s="6" t="s">
        <v>1891</v>
      </c>
      <c r="D1292" s="6" t="s">
        <v>1891</v>
      </c>
      <c r="E1292" s="6" t="s">
        <v>17376</v>
      </c>
      <c r="F1292" s="6" t="s">
        <v>17377</v>
      </c>
      <c r="G1292" s="6" t="s">
        <v>17378</v>
      </c>
      <c r="H1292" s="6" t="s">
        <v>6313</v>
      </c>
      <c r="I1292" s="6" t="s">
        <v>11605</v>
      </c>
      <c r="J1292" s="6" t="s">
        <v>15309</v>
      </c>
      <c r="K1292" s="6" t="s">
        <v>12011</v>
      </c>
      <c r="L1292" s="6" t="s">
        <v>11604</v>
      </c>
      <c r="M1292" s="6" t="s">
        <v>5962</v>
      </c>
      <c r="N1292" s="6">
        <v>400101</v>
      </c>
      <c r="O1292" s="6">
        <v>2232522821</v>
      </c>
      <c r="R1292" s="6" t="s">
        <v>15318</v>
      </c>
      <c r="S1292" s="6" t="s">
        <v>15237</v>
      </c>
      <c r="T1292" s="6" t="s">
        <v>15237</v>
      </c>
      <c r="U1292" s="6" t="s">
        <v>15310</v>
      </c>
      <c r="W1292" s="6" t="s">
        <v>15325</v>
      </c>
      <c r="X1292" s="6" t="s">
        <v>15360</v>
      </c>
    </row>
    <row r="1293" spans="1:24">
      <c r="A1293" s="21" t="s">
        <v>1889</v>
      </c>
      <c r="B1293" s="6" t="s">
        <v>1891</v>
      </c>
      <c r="C1293" s="6" t="s">
        <v>1890</v>
      </c>
      <c r="D1293" s="6" t="s">
        <v>1891</v>
      </c>
      <c r="E1293" s="6" t="s">
        <v>7742</v>
      </c>
      <c r="F1293" s="6" t="s">
        <v>15372</v>
      </c>
      <c r="G1293" s="6" t="s">
        <v>7743</v>
      </c>
      <c r="H1293" s="6" t="s">
        <v>7014</v>
      </c>
      <c r="I1293" s="6" t="s">
        <v>11605</v>
      </c>
      <c r="J1293" s="6" t="s">
        <v>15309</v>
      </c>
      <c r="K1293" s="6" t="s">
        <v>12011</v>
      </c>
      <c r="L1293" s="6" t="s">
        <v>11604</v>
      </c>
      <c r="M1293" s="6" t="s">
        <v>5962</v>
      </c>
      <c r="N1293" s="6">
        <v>401208</v>
      </c>
      <c r="O1293" s="6" t="s">
        <v>13090</v>
      </c>
      <c r="R1293" s="6" t="s">
        <v>15310</v>
      </c>
      <c r="S1293" s="6" t="s">
        <v>5962</v>
      </c>
      <c r="U1293" s="6" t="s">
        <v>15310</v>
      </c>
      <c r="W1293" s="6" t="s">
        <v>15325</v>
      </c>
      <c r="X1293" s="6" t="s">
        <v>15360</v>
      </c>
    </row>
    <row r="1294" spans="1:24">
      <c r="A1294" s="21" t="s">
        <v>1889</v>
      </c>
      <c r="B1294" s="6" t="s">
        <v>1891</v>
      </c>
      <c r="C1294" s="6" t="s">
        <v>1892</v>
      </c>
      <c r="D1294" s="6" t="s">
        <v>1891</v>
      </c>
      <c r="E1294" s="6" t="s">
        <v>7744</v>
      </c>
      <c r="F1294" s="6" t="s">
        <v>15372</v>
      </c>
      <c r="G1294" s="6" t="s">
        <v>7745</v>
      </c>
      <c r="H1294" s="6" t="s">
        <v>6313</v>
      </c>
      <c r="I1294" s="6" t="s">
        <v>11605</v>
      </c>
      <c r="J1294" s="6" t="s">
        <v>15309</v>
      </c>
      <c r="K1294" s="6" t="s">
        <v>12011</v>
      </c>
      <c r="L1294" s="6" t="s">
        <v>11604</v>
      </c>
      <c r="M1294" s="6" t="s">
        <v>5962</v>
      </c>
      <c r="N1294" s="6">
        <v>400101</v>
      </c>
      <c r="O1294" s="6">
        <v>9323947652</v>
      </c>
      <c r="R1294" s="6" t="s">
        <v>15310</v>
      </c>
      <c r="S1294" s="6" t="s">
        <v>5962</v>
      </c>
      <c r="U1294" s="6" t="s">
        <v>15310</v>
      </c>
      <c r="W1294" s="6" t="s">
        <v>15325</v>
      </c>
      <c r="X1294" s="6" t="s">
        <v>15360</v>
      </c>
    </row>
    <row r="1295" spans="1:24">
      <c r="A1295" s="21" t="s">
        <v>1889</v>
      </c>
      <c r="B1295" s="6" t="s">
        <v>1891</v>
      </c>
      <c r="C1295" s="6" t="s">
        <v>1893</v>
      </c>
      <c r="D1295" s="6" t="s">
        <v>1891</v>
      </c>
      <c r="E1295" s="6" t="s">
        <v>7746</v>
      </c>
      <c r="F1295" s="6" t="s">
        <v>7747</v>
      </c>
      <c r="G1295" s="6" t="s">
        <v>7748</v>
      </c>
      <c r="H1295" s="6" t="s">
        <v>7749</v>
      </c>
      <c r="I1295" s="6" t="s">
        <v>11807</v>
      </c>
      <c r="J1295" s="6" t="s">
        <v>15309</v>
      </c>
      <c r="K1295" s="6" t="s">
        <v>12020</v>
      </c>
      <c r="L1295" s="6" t="s">
        <v>11609</v>
      </c>
      <c r="M1295" s="6" t="s">
        <v>5962</v>
      </c>
      <c r="N1295" s="6" t="s">
        <v>12019</v>
      </c>
      <c r="O1295" s="6" t="s">
        <v>13085</v>
      </c>
      <c r="R1295" s="6" t="s">
        <v>15310</v>
      </c>
      <c r="S1295" s="6" t="s">
        <v>5962</v>
      </c>
      <c r="U1295" s="6" t="s">
        <v>15310</v>
      </c>
      <c r="W1295" s="6" t="s">
        <v>15325</v>
      </c>
      <c r="X1295" s="6" t="s">
        <v>15360</v>
      </c>
    </row>
    <row r="1296" spans="1:24">
      <c r="A1296" s="21" t="s">
        <v>1889</v>
      </c>
      <c r="B1296" s="6" t="s">
        <v>1891</v>
      </c>
      <c r="C1296" s="6" t="s">
        <v>1992</v>
      </c>
      <c r="D1296" s="6" t="s">
        <v>1891</v>
      </c>
      <c r="E1296" s="6" t="s">
        <v>7752</v>
      </c>
      <c r="F1296" s="6" t="s">
        <v>7753</v>
      </c>
      <c r="G1296" s="6" t="s">
        <v>7754</v>
      </c>
      <c r="H1296" s="6" t="s">
        <v>7755</v>
      </c>
      <c r="I1296" s="6" t="s">
        <v>11605</v>
      </c>
      <c r="J1296" s="6" t="s">
        <v>15309</v>
      </c>
      <c r="K1296" s="6" t="s">
        <v>12011</v>
      </c>
      <c r="L1296" s="6" t="s">
        <v>11604</v>
      </c>
      <c r="M1296" s="6" t="s">
        <v>5962</v>
      </c>
      <c r="N1296" s="6">
        <v>400066</v>
      </c>
      <c r="O1296" s="6">
        <v>9811017432</v>
      </c>
      <c r="R1296" s="6" t="s">
        <v>15310</v>
      </c>
      <c r="S1296" s="6" t="s">
        <v>5962</v>
      </c>
      <c r="U1296" s="6" t="s">
        <v>15310</v>
      </c>
      <c r="W1296" s="6" t="s">
        <v>15325</v>
      </c>
      <c r="X1296" s="6" t="s">
        <v>15360</v>
      </c>
    </row>
    <row r="1297" spans="1:24">
      <c r="A1297" s="21" t="s">
        <v>1897</v>
      </c>
      <c r="B1297" s="6" t="s">
        <v>1891</v>
      </c>
      <c r="D1297" s="6" t="s">
        <v>1891</v>
      </c>
      <c r="E1297" s="6" t="s">
        <v>17379</v>
      </c>
      <c r="F1297" s="6" t="s">
        <v>17380</v>
      </c>
      <c r="G1297" s="6" t="s">
        <v>17381</v>
      </c>
      <c r="H1297" s="6" t="s">
        <v>6313</v>
      </c>
      <c r="I1297" s="6" t="s">
        <v>11605</v>
      </c>
      <c r="J1297" s="6" t="s">
        <v>15309</v>
      </c>
      <c r="K1297" s="6" t="s">
        <v>12011</v>
      </c>
      <c r="L1297" s="6" t="s">
        <v>11604</v>
      </c>
      <c r="M1297" s="6" t="s">
        <v>5962</v>
      </c>
      <c r="N1297" s="6">
        <v>400101</v>
      </c>
      <c r="O1297" s="6">
        <v>2232522821</v>
      </c>
      <c r="R1297" s="6" t="s">
        <v>15318</v>
      </c>
      <c r="S1297" s="6" t="s">
        <v>15237</v>
      </c>
      <c r="T1297" s="6" t="s">
        <v>15237</v>
      </c>
      <c r="U1297" s="6" t="s">
        <v>15310</v>
      </c>
      <c r="W1297" s="6" t="s">
        <v>15334</v>
      </c>
      <c r="X1297" s="6" t="s">
        <v>15346</v>
      </c>
    </row>
    <row r="1298" spans="1:24">
      <c r="A1298" s="21" t="s">
        <v>1897</v>
      </c>
      <c r="B1298" s="6" t="s">
        <v>1891</v>
      </c>
      <c r="C1298" s="6" t="s">
        <v>1898</v>
      </c>
      <c r="D1298" s="6" t="s">
        <v>1891</v>
      </c>
      <c r="E1298" s="6" t="s">
        <v>7742</v>
      </c>
      <c r="F1298" s="6" t="s">
        <v>15372</v>
      </c>
      <c r="G1298" s="6" t="s">
        <v>7743</v>
      </c>
      <c r="H1298" s="6" t="s">
        <v>7014</v>
      </c>
      <c r="I1298" s="6" t="s">
        <v>11605</v>
      </c>
      <c r="J1298" s="6" t="s">
        <v>15309</v>
      </c>
      <c r="K1298" s="6" t="s">
        <v>12011</v>
      </c>
      <c r="L1298" s="6" t="s">
        <v>11604</v>
      </c>
      <c r="M1298" s="6" t="s">
        <v>5962</v>
      </c>
      <c r="N1298" s="6">
        <v>401208</v>
      </c>
      <c r="O1298" s="6" t="s">
        <v>13092</v>
      </c>
      <c r="R1298" s="6" t="s">
        <v>15310</v>
      </c>
      <c r="S1298" s="6" t="s">
        <v>5962</v>
      </c>
      <c r="U1298" s="6" t="s">
        <v>15310</v>
      </c>
      <c r="W1298" s="6" t="s">
        <v>15334</v>
      </c>
      <c r="X1298" s="6" t="s">
        <v>15346</v>
      </c>
    </row>
    <row r="1299" spans="1:24">
      <c r="A1299" s="21" t="s">
        <v>1897</v>
      </c>
      <c r="B1299" s="6" t="s">
        <v>1891</v>
      </c>
      <c r="C1299" s="6" t="s">
        <v>1899</v>
      </c>
      <c r="D1299" s="6" t="s">
        <v>1891</v>
      </c>
      <c r="E1299" s="6" t="s">
        <v>7752</v>
      </c>
      <c r="F1299" s="6" t="s">
        <v>7753</v>
      </c>
      <c r="G1299" s="6" t="s">
        <v>7754</v>
      </c>
      <c r="H1299" s="6" t="s">
        <v>7755</v>
      </c>
      <c r="I1299" s="6" t="s">
        <v>11605</v>
      </c>
      <c r="J1299" s="6" t="s">
        <v>15309</v>
      </c>
      <c r="K1299" s="6" t="s">
        <v>12011</v>
      </c>
      <c r="L1299" s="6" t="s">
        <v>11604</v>
      </c>
      <c r="M1299" s="6" t="s">
        <v>5962</v>
      </c>
      <c r="N1299" s="6">
        <v>400066</v>
      </c>
      <c r="O1299" s="6">
        <v>9323947652</v>
      </c>
      <c r="R1299" s="6" t="s">
        <v>15310</v>
      </c>
      <c r="S1299" s="6" t="s">
        <v>5962</v>
      </c>
      <c r="U1299" s="6" t="s">
        <v>15310</v>
      </c>
      <c r="W1299" s="6" t="s">
        <v>15334</v>
      </c>
      <c r="X1299" s="6" t="s">
        <v>15346</v>
      </c>
    </row>
    <row r="1300" spans="1:24">
      <c r="A1300" s="21" t="s">
        <v>1843</v>
      </c>
      <c r="B1300" s="6" t="s">
        <v>1845</v>
      </c>
      <c r="D1300" s="6" t="s">
        <v>1845</v>
      </c>
      <c r="E1300" s="6" t="s">
        <v>17382</v>
      </c>
      <c r="F1300" s="6" t="s">
        <v>17383</v>
      </c>
      <c r="H1300" s="6" t="s">
        <v>6519</v>
      </c>
      <c r="I1300" s="6" t="s">
        <v>11610</v>
      </c>
      <c r="J1300" s="6" t="s">
        <v>15309</v>
      </c>
      <c r="L1300" s="6" t="s">
        <v>11604</v>
      </c>
      <c r="M1300" s="6" t="s">
        <v>5979</v>
      </c>
      <c r="N1300" s="6" t="s">
        <v>17384</v>
      </c>
      <c r="O1300" s="6" t="s">
        <v>13083</v>
      </c>
      <c r="R1300" s="6" t="s">
        <v>15318</v>
      </c>
      <c r="S1300" s="6" t="s">
        <v>15237</v>
      </c>
      <c r="T1300" s="6" t="s">
        <v>15237</v>
      </c>
      <c r="U1300" s="6" t="s">
        <v>15310</v>
      </c>
      <c r="W1300" s="6" t="s">
        <v>15311</v>
      </c>
      <c r="X1300" s="6" t="s">
        <v>15328</v>
      </c>
    </row>
    <row r="1301" spans="1:24">
      <c r="A1301" s="21" t="s">
        <v>1843</v>
      </c>
      <c r="B1301" s="6" t="s">
        <v>1845</v>
      </c>
      <c r="C1301" s="6" t="s">
        <v>1844</v>
      </c>
      <c r="D1301" s="6" t="s">
        <v>1845</v>
      </c>
      <c r="E1301" s="6" t="s">
        <v>7706</v>
      </c>
      <c r="F1301" s="6" t="s">
        <v>7707</v>
      </c>
      <c r="G1301" s="6" t="s">
        <v>7708</v>
      </c>
      <c r="I1301" s="6" t="s">
        <v>11610</v>
      </c>
      <c r="J1301" s="6" t="s">
        <v>15309</v>
      </c>
      <c r="L1301" s="6" t="s">
        <v>11604</v>
      </c>
      <c r="M1301" s="6" t="s">
        <v>5979</v>
      </c>
      <c r="O1301" s="6" t="s">
        <v>13074</v>
      </c>
      <c r="R1301" s="6" t="s">
        <v>15310</v>
      </c>
      <c r="S1301" s="6" t="s">
        <v>5979</v>
      </c>
      <c r="U1301" s="6" t="s">
        <v>15310</v>
      </c>
      <c r="W1301" s="6" t="s">
        <v>15311</v>
      </c>
      <c r="X1301" s="6" t="s">
        <v>15328</v>
      </c>
    </row>
    <row r="1302" spans="1:24">
      <c r="A1302" s="21" t="s">
        <v>1843</v>
      </c>
      <c r="B1302" s="6" t="s">
        <v>1845</v>
      </c>
      <c r="C1302" s="6" t="s">
        <v>1846</v>
      </c>
      <c r="D1302" s="6" t="s">
        <v>1847</v>
      </c>
      <c r="E1302" s="6" t="s">
        <v>7709</v>
      </c>
      <c r="F1302" s="6" t="s">
        <v>7710</v>
      </c>
      <c r="G1302" s="6" t="s">
        <v>6519</v>
      </c>
      <c r="H1302" s="6" t="s">
        <v>6519</v>
      </c>
      <c r="I1302" s="6" t="s">
        <v>11787</v>
      </c>
      <c r="J1302" s="6" t="s">
        <v>15309</v>
      </c>
      <c r="K1302" s="6" t="s">
        <v>12012</v>
      </c>
      <c r="L1302" s="6" t="s">
        <v>11604</v>
      </c>
      <c r="M1302" s="6" t="s">
        <v>5979</v>
      </c>
      <c r="N1302" s="6">
        <v>700053</v>
      </c>
      <c r="O1302" s="6" t="s">
        <v>13083</v>
      </c>
      <c r="R1302" s="6" t="s">
        <v>15310</v>
      </c>
      <c r="S1302" s="6" t="s">
        <v>5979</v>
      </c>
      <c r="U1302" s="6" t="s">
        <v>15310</v>
      </c>
      <c r="W1302" s="6" t="s">
        <v>15311</v>
      </c>
      <c r="X1302" s="6" t="s">
        <v>15328</v>
      </c>
    </row>
    <row r="1303" spans="1:24">
      <c r="A1303" s="21" t="s">
        <v>1883</v>
      </c>
      <c r="B1303" s="6" t="s">
        <v>15612</v>
      </c>
      <c r="D1303" s="6" t="s">
        <v>15612</v>
      </c>
      <c r="E1303" s="6" t="s">
        <v>17385</v>
      </c>
      <c r="F1303" s="6" t="s">
        <v>17386</v>
      </c>
      <c r="G1303" s="6" t="s">
        <v>17387</v>
      </c>
      <c r="H1303" s="6" t="s">
        <v>6313</v>
      </c>
      <c r="I1303" s="6" t="s">
        <v>11606</v>
      </c>
      <c r="J1303" s="6" t="s">
        <v>15309</v>
      </c>
      <c r="K1303" s="6" t="s">
        <v>17388</v>
      </c>
      <c r="L1303" s="6" t="s">
        <v>11604</v>
      </c>
      <c r="M1303" s="6" t="s">
        <v>5962</v>
      </c>
      <c r="N1303" s="6">
        <v>400066</v>
      </c>
      <c r="O1303" s="6" t="s">
        <v>17389</v>
      </c>
      <c r="R1303" s="6" t="s">
        <v>15318</v>
      </c>
      <c r="S1303" s="6" t="s">
        <v>15237</v>
      </c>
      <c r="T1303" s="6" t="s">
        <v>15237</v>
      </c>
      <c r="U1303" s="6" t="s">
        <v>15310</v>
      </c>
      <c r="W1303" s="6" t="s">
        <v>15311</v>
      </c>
      <c r="X1303" s="6" t="s">
        <v>15381</v>
      </c>
    </row>
    <row r="1304" spans="1:24">
      <c r="A1304" s="21" t="s">
        <v>1883</v>
      </c>
      <c r="B1304" s="6" t="s">
        <v>15612</v>
      </c>
      <c r="C1304" s="6" t="s">
        <v>1884</v>
      </c>
      <c r="D1304" s="6" t="s">
        <v>1885</v>
      </c>
      <c r="E1304" s="6" t="s">
        <v>7736</v>
      </c>
      <c r="F1304" s="6" t="s">
        <v>7737</v>
      </c>
      <c r="G1304" s="6" t="s">
        <v>7738</v>
      </c>
      <c r="H1304" s="6" t="s">
        <v>6321</v>
      </c>
      <c r="I1304" s="6" t="s">
        <v>11606</v>
      </c>
      <c r="J1304" s="6" t="s">
        <v>15309</v>
      </c>
      <c r="K1304" s="6" t="s">
        <v>12016</v>
      </c>
      <c r="L1304" s="6" t="s">
        <v>11604</v>
      </c>
      <c r="M1304" s="6" t="s">
        <v>5962</v>
      </c>
      <c r="N1304" s="6">
        <v>401202</v>
      </c>
      <c r="O1304" s="6" t="s">
        <v>13088</v>
      </c>
      <c r="R1304" s="6" t="s">
        <v>15310</v>
      </c>
      <c r="S1304" s="6" t="s">
        <v>5962</v>
      </c>
      <c r="U1304" s="6" t="s">
        <v>15310</v>
      </c>
      <c r="W1304" s="6" t="s">
        <v>15311</v>
      </c>
      <c r="X1304" s="6" t="s">
        <v>15381</v>
      </c>
    </row>
    <row r="1305" spans="1:24">
      <c r="A1305" s="21" t="s">
        <v>1922</v>
      </c>
      <c r="B1305" s="6" t="s">
        <v>1924</v>
      </c>
      <c r="D1305" s="6" t="s">
        <v>1924</v>
      </c>
      <c r="E1305" s="6" t="s">
        <v>17390</v>
      </c>
      <c r="F1305" s="6" t="s">
        <v>7777</v>
      </c>
      <c r="G1305" s="6" t="s">
        <v>7778</v>
      </c>
      <c r="H1305" s="6" t="s">
        <v>7778</v>
      </c>
      <c r="I1305" s="6" t="s">
        <v>11618</v>
      </c>
      <c r="J1305" s="6" t="s">
        <v>15309</v>
      </c>
      <c r="K1305" s="6" t="s">
        <v>12029</v>
      </c>
      <c r="L1305" s="6" t="s">
        <v>11609</v>
      </c>
      <c r="M1305" s="6" t="s">
        <v>5983</v>
      </c>
      <c r="N1305" s="6">
        <v>560091</v>
      </c>
      <c r="O1305" s="6" t="s">
        <v>13096</v>
      </c>
      <c r="R1305" s="6" t="s">
        <v>15318</v>
      </c>
      <c r="S1305" s="6" t="s">
        <v>15237</v>
      </c>
      <c r="T1305" s="6" t="s">
        <v>15237</v>
      </c>
      <c r="U1305" s="6" t="s">
        <v>15310</v>
      </c>
      <c r="W1305" s="6" t="s">
        <v>15311</v>
      </c>
      <c r="X1305" s="6" t="s">
        <v>15407</v>
      </c>
    </row>
    <row r="1306" spans="1:24">
      <c r="A1306" s="21" t="s">
        <v>1922</v>
      </c>
      <c r="B1306" s="6" t="s">
        <v>1924</v>
      </c>
      <c r="C1306" s="6" t="s">
        <v>1923</v>
      </c>
      <c r="D1306" s="6" t="s">
        <v>1924</v>
      </c>
      <c r="E1306" s="6" t="s">
        <v>7776</v>
      </c>
      <c r="F1306" s="6" t="s">
        <v>7777</v>
      </c>
      <c r="G1306" s="6" t="s">
        <v>7778</v>
      </c>
      <c r="H1306" s="6" t="s">
        <v>7778</v>
      </c>
      <c r="I1306" s="6" t="s">
        <v>11618</v>
      </c>
      <c r="J1306" s="6" t="s">
        <v>15309</v>
      </c>
      <c r="K1306" s="6" t="s">
        <v>12029</v>
      </c>
      <c r="L1306" s="6" t="s">
        <v>11604</v>
      </c>
      <c r="M1306" s="6" t="s">
        <v>5983</v>
      </c>
      <c r="N1306" s="6">
        <v>560091</v>
      </c>
      <c r="O1306" s="6">
        <v>9552550723</v>
      </c>
      <c r="R1306" s="6" t="s">
        <v>15310</v>
      </c>
      <c r="S1306" s="6" t="s">
        <v>5983</v>
      </c>
      <c r="U1306" s="6" t="s">
        <v>15310</v>
      </c>
      <c r="W1306" s="6" t="s">
        <v>15311</v>
      </c>
      <c r="X1306" s="6" t="s">
        <v>15407</v>
      </c>
    </row>
    <row r="1307" spans="1:24">
      <c r="A1307" s="21" t="s">
        <v>1912</v>
      </c>
      <c r="B1307" s="6" t="s">
        <v>1914</v>
      </c>
      <c r="D1307" s="6" t="s">
        <v>1914</v>
      </c>
      <c r="E1307" s="6" t="s">
        <v>17391</v>
      </c>
      <c r="F1307" s="6" t="s">
        <v>7766</v>
      </c>
      <c r="G1307" s="6" t="s">
        <v>17392</v>
      </c>
      <c r="H1307" s="6" t="s">
        <v>11401</v>
      </c>
      <c r="I1307" s="6" t="s">
        <v>11610</v>
      </c>
      <c r="J1307" s="6" t="s">
        <v>15309</v>
      </c>
      <c r="K1307" s="6" t="s">
        <v>12025</v>
      </c>
      <c r="L1307" s="6" t="s">
        <v>11604</v>
      </c>
      <c r="M1307" s="6" t="s">
        <v>6651</v>
      </c>
      <c r="N1307" s="6">
        <v>263153</v>
      </c>
      <c r="O1307" s="6">
        <v>9335799899</v>
      </c>
      <c r="R1307" s="6" t="s">
        <v>15318</v>
      </c>
      <c r="S1307" s="6" t="s">
        <v>15237</v>
      </c>
      <c r="T1307" s="6" t="s">
        <v>15237</v>
      </c>
      <c r="U1307" s="6" t="s">
        <v>15310</v>
      </c>
      <c r="W1307" s="6" t="s">
        <v>15311</v>
      </c>
      <c r="X1307" s="6" t="s">
        <v>15319</v>
      </c>
    </row>
    <row r="1308" spans="1:24">
      <c r="A1308" s="21" t="s">
        <v>1912</v>
      </c>
      <c r="B1308" s="6" t="s">
        <v>1914</v>
      </c>
      <c r="C1308" s="6" t="s">
        <v>1913</v>
      </c>
      <c r="D1308" s="6" t="s">
        <v>1914</v>
      </c>
      <c r="E1308" s="6" t="s">
        <v>7765</v>
      </c>
      <c r="F1308" s="6" t="s">
        <v>7766</v>
      </c>
      <c r="G1308" s="6" t="s">
        <v>7767</v>
      </c>
      <c r="H1308" s="6" t="s">
        <v>7768</v>
      </c>
      <c r="I1308" s="6" t="s">
        <v>11610</v>
      </c>
      <c r="J1308" s="6" t="s">
        <v>15309</v>
      </c>
      <c r="K1308" s="6" t="s">
        <v>12025</v>
      </c>
      <c r="L1308" s="6" t="s">
        <v>11604</v>
      </c>
      <c r="M1308" s="6" t="s">
        <v>6651</v>
      </c>
      <c r="N1308" s="6">
        <v>263153</v>
      </c>
      <c r="O1308" s="6">
        <v>9994351909</v>
      </c>
      <c r="R1308" s="6" t="s">
        <v>15310</v>
      </c>
      <c r="S1308" s="6" t="s">
        <v>15237</v>
      </c>
      <c r="U1308" s="6" t="s">
        <v>15310</v>
      </c>
      <c r="W1308" s="6" t="s">
        <v>15311</v>
      </c>
      <c r="X1308" s="6" t="s">
        <v>15319</v>
      </c>
    </row>
    <row r="1309" spans="1:24">
      <c r="A1309" s="21" t="s">
        <v>1807</v>
      </c>
      <c r="B1309" s="6" t="s">
        <v>15613</v>
      </c>
      <c r="D1309" s="6" t="s">
        <v>15613</v>
      </c>
      <c r="E1309" s="6" t="s">
        <v>17393</v>
      </c>
      <c r="F1309" s="6" t="s">
        <v>17394</v>
      </c>
      <c r="G1309" s="6" t="s">
        <v>7495</v>
      </c>
      <c r="H1309" s="6" t="s">
        <v>5973</v>
      </c>
      <c r="I1309" s="6" t="s">
        <v>11610</v>
      </c>
      <c r="J1309" s="6" t="s">
        <v>15309</v>
      </c>
      <c r="L1309" s="6" t="s">
        <v>11604</v>
      </c>
      <c r="M1309" s="6" t="s">
        <v>5975</v>
      </c>
      <c r="N1309" s="6">
        <v>201301</v>
      </c>
      <c r="O1309" s="6" t="s">
        <v>17395</v>
      </c>
      <c r="P1309" s="6">
        <v>9</v>
      </c>
      <c r="R1309" s="6" t="s">
        <v>15318</v>
      </c>
      <c r="S1309" s="6" t="s">
        <v>15237</v>
      </c>
      <c r="T1309" s="6" t="s">
        <v>15237</v>
      </c>
      <c r="U1309" s="6" t="s">
        <v>15310</v>
      </c>
      <c r="W1309" s="6" t="s">
        <v>15311</v>
      </c>
      <c r="X1309" s="6" t="s">
        <v>15319</v>
      </c>
    </row>
    <row r="1310" spans="1:24">
      <c r="A1310" s="21" t="s">
        <v>1807</v>
      </c>
      <c r="B1310" s="6" t="s">
        <v>15613</v>
      </c>
      <c r="C1310" s="6" t="s">
        <v>1808</v>
      </c>
      <c r="D1310" s="6" t="s">
        <v>1809</v>
      </c>
      <c r="E1310" s="6" t="s">
        <v>7675</v>
      </c>
      <c r="F1310" s="6" t="s">
        <v>7676</v>
      </c>
      <c r="H1310" s="6" t="s">
        <v>5973</v>
      </c>
      <c r="I1310" s="6" t="s">
        <v>11610</v>
      </c>
      <c r="J1310" s="6" t="s">
        <v>15309</v>
      </c>
      <c r="L1310" s="6" t="s">
        <v>11604</v>
      </c>
      <c r="M1310" s="6" t="s">
        <v>5975</v>
      </c>
      <c r="N1310" s="6" t="s">
        <v>12009</v>
      </c>
      <c r="O1310" s="6" t="s">
        <v>13072</v>
      </c>
      <c r="R1310" s="6" t="s">
        <v>15310</v>
      </c>
      <c r="S1310" s="6" t="s">
        <v>5975</v>
      </c>
      <c r="U1310" s="6" t="s">
        <v>15310</v>
      </c>
      <c r="W1310" s="6" t="s">
        <v>15311</v>
      </c>
      <c r="X1310" s="6" t="s">
        <v>15319</v>
      </c>
    </row>
    <row r="1311" spans="1:24">
      <c r="A1311" s="21" t="s">
        <v>1815</v>
      </c>
      <c r="B1311" s="6" t="s">
        <v>1817</v>
      </c>
      <c r="D1311" s="6" t="s">
        <v>1817</v>
      </c>
      <c r="E1311" s="6" t="s">
        <v>7681</v>
      </c>
      <c r="F1311" s="6" t="s">
        <v>7682</v>
      </c>
      <c r="G1311" s="6" t="s">
        <v>7683</v>
      </c>
      <c r="H1311" s="6" t="s">
        <v>6149</v>
      </c>
      <c r="I1311" s="6" t="s">
        <v>11606</v>
      </c>
      <c r="J1311" s="6" t="s">
        <v>15309</v>
      </c>
      <c r="K1311" s="6" t="s">
        <v>17396</v>
      </c>
      <c r="L1311" s="6" t="s">
        <v>11604</v>
      </c>
      <c r="M1311" s="6" t="s">
        <v>5995</v>
      </c>
      <c r="N1311" s="6">
        <v>382721</v>
      </c>
      <c r="O1311" s="6" t="s">
        <v>13076</v>
      </c>
      <c r="R1311" s="6" t="s">
        <v>15318</v>
      </c>
      <c r="S1311" s="6" t="s">
        <v>15237</v>
      </c>
      <c r="T1311" s="6" t="s">
        <v>15237</v>
      </c>
      <c r="U1311" s="6" t="s">
        <v>15310</v>
      </c>
      <c r="W1311" s="6" t="s">
        <v>15311</v>
      </c>
      <c r="X1311" s="6" t="s">
        <v>15340</v>
      </c>
    </row>
    <row r="1312" spans="1:24">
      <c r="A1312" s="21" t="s">
        <v>1815</v>
      </c>
      <c r="B1312" s="6" t="s">
        <v>1817</v>
      </c>
      <c r="C1312" s="6" t="s">
        <v>1816</v>
      </c>
      <c r="D1312" s="6" t="s">
        <v>1817</v>
      </c>
      <c r="E1312" s="6" t="s">
        <v>7681</v>
      </c>
      <c r="F1312" s="6" t="s">
        <v>7682</v>
      </c>
      <c r="G1312" s="6" t="s">
        <v>7683</v>
      </c>
      <c r="H1312" s="6" t="s">
        <v>7684</v>
      </c>
      <c r="I1312" s="6" t="s">
        <v>11606</v>
      </c>
      <c r="J1312" s="6" t="s">
        <v>15309</v>
      </c>
      <c r="L1312" s="6" t="s">
        <v>11604</v>
      </c>
      <c r="M1312" s="6" t="s">
        <v>5995</v>
      </c>
      <c r="O1312" s="6" t="s">
        <v>13075</v>
      </c>
      <c r="R1312" s="6" t="s">
        <v>15310</v>
      </c>
      <c r="S1312" s="6" t="s">
        <v>5995</v>
      </c>
      <c r="U1312" s="6" t="s">
        <v>15310</v>
      </c>
      <c r="W1312" s="6" t="s">
        <v>15311</v>
      </c>
      <c r="X1312" s="6" t="s">
        <v>15340</v>
      </c>
    </row>
    <row r="1313" spans="1:24">
      <c r="A1313" s="21" t="s">
        <v>1818</v>
      </c>
      <c r="B1313" s="6" t="s">
        <v>1820</v>
      </c>
      <c r="D1313" s="6" t="s">
        <v>1820</v>
      </c>
      <c r="E1313" s="6" t="s">
        <v>7685</v>
      </c>
      <c r="F1313" s="6" t="s">
        <v>7686</v>
      </c>
      <c r="G1313" s="6" t="s">
        <v>17397</v>
      </c>
      <c r="H1313" s="6" t="s">
        <v>5973</v>
      </c>
      <c r="I1313" s="6" t="s">
        <v>11610</v>
      </c>
      <c r="J1313" s="6" t="s">
        <v>15309</v>
      </c>
      <c r="L1313" s="6" t="s">
        <v>11604</v>
      </c>
      <c r="M1313" s="6" t="s">
        <v>5975</v>
      </c>
      <c r="N1313" s="6">
        <v>201305</v>
      </c>
      <c r="O1313" s="6" t="s">
        <v>13077</v>
      </c>
      <c r="R1313" s="6" t="s">
        <v>15318</v>
      </c>
      <c r="S1313" s="6" t="s">
        <v>15237</v>
      </c>
      <c r="T1313" s="6" t="s">
        <v>15237</v>
      </c>
      <c r="U1313" s="6" t="s">
        <v>15310</v>
      </c>
      <c r="W1313" s="6" t="s">
        <v>15311</v>
      </c>
      <c r="X1313" s="6" t="s">
        <v>15319</v>
      </c>
    </row>
    <row r="1314" spans="1:24">
      <c r="A1314" s="21" t="s">
        <v>1818</v>
      </c>
      <c r="B1314" s="6" t="s">
        <v>1820</v>
      </c>
      <c r="C1314" s="6" t="s">
        <v>1819</v>
      </c>
      <c r="D1314" s="6" t="s">
        <v>1820</v>
      </c>
      <c r="E1314" s="6" t="s">
        <v>7685</v>
      </c>
      <c r="F1314" s="6" t="s">
        <v>7686</v>
      </c>
      <c r="G1314" s="6" t="s">
        <v>7687</v>
      </c>
      <c r="H1314" s="6" t="s">
        <v>5973</v>
      </c>
      <c r="I1314" s="6" t="s">
        <v>11610</v>
      </c>
      <c r="J1314" s="6" t="s">
        <v>15309</v>
      </c>
      <c r="L1314" s="6" t="s">
        <v>11604</v>
      </c>
      <c r="M1314" s="6" t="s">
        <v>5975</v>
      </c>
      <c r="O1314" s="6" t="s">
        <v>13076</v>
      </c>
      <c r="R1314" s="6" t="s">
        <v>15310</v>
      </c>
      <c r="S1314" s="6" t="s">
        <v>5975</v>
      </c>
      <c r="U1314" s="6" t="s">
        <v>15310</v>
      </c>
      <c r="W1314" s="6" t="s">
        <v>15311</v>
      </c>
      <c r="X1314" s="6" t="s">
        <v>15319</v>
      </c>
    </row>
    <row r="1315" spans="1:24">
      <c r="A1315" s="21" t="s">
        <v>1854</v>
      </c>
      <c r="B1315" s="6" t="s">
        <v>1856</v>
      </c>
      <c r="D1315" s="6" t="s">
        <v>1856</v>
      </c>
      <c r="E1315" s="6" t="s">
        <v>15614</v>
      </c>
      <c r="F1315" s="6" t="s">
        <v>7714</v>
      </c>
      <c r="H1315" s="6" t="s">
        <v>17398</v>
      </c>
      <c r="I1315" s="6" t="s">
        <v>11610</v>
      </c>
      <c r="J1315" s="6" t="s">
        <v>15309</v>
      </c>
      <c r="L1315" s="6" t="s">
        <v>11604</v>
      </c>
      <c r="M1315" s="6" t="s">
        <v>5975</v>
      </c>
      <c r="N1315" s="6" t="s">
        <v>16961</v>
      </c>
      <c r="O1315" s="6">
        <v>9837019040</v>
      </c>
      <c r="R1315" s="6" t="s">
        <v>15318</v>
      </c>
      <c r="S1315" s="6" t="s">
        <v>15237</v>
      </c>
      <c r="T1315" s="6" t="s">
        <v>15237</v>
      </c>
      <c r="U1315" s="6" t="s">
        <v>15310</v>
      </c>
      <c r="W1315" s="6" t="s">
        <v>15311</v>
      </c>
      <c r="X1315" s="6" t="s">
        <v>15321</v>
      </c>
    </row>
    <row r="1316" spans="1:24">
      <c r="A1316" s="21" t="s">
        <v>1854</v>
      </c>
      <c r="B1316" s="6" t="s">
        <v>1856</v>
      </c>
      <c r="C1316" s="6" t="s">
        <v>1855</v>
      </c>
      <c r="D1316" s="6" t="s">
        <v>1856</v>
      </c>
      <c r="E1316" s="6" t="s">
        <v>15614</v>
      </c>
      <c r="F1316" s="6" t="s">
        <v>7714</v>
      </c>
      <c r="I1316" s="6" t="s">
        <v>11610</v>
      </c>
      <c r="J1316" s="6" t="s">
        <v>15309</v>
      </c>
      <c r="L1316" s="6" t="s">
        <v>11604</v>
      </c>
      <c r="M1316" s="6" t="s">
        <v>5975</v>
      </c>
      <c r="O1316" s="6" t="s">
        <v>13084</v>
      </c>
      <c r="R1316" s="6" t="s">
        <v>15310</v>
      </c>
      <c r="S1316" s="6" t="s">
        <v>5975</v>
      </c>
      <c r="U1316" s="6" t="s">
        <v>15310</v>
      </c>
      <c r="W1316" s="6" t="s">
        <v>15311</v>
      </c>
      <c r="X1316" s="6" t="s">
        <v>15321</v>
      </c>
    </row>
    <row r="1317" spans="1:24">
      <c r="A1317" s="21" t="s">
        <v>1857</v>
      </c>
      <c r="B1317" s="6" t="s">
        <v>1863</v>
      </c>
      <c r="D1317" s="6" t="s">
        <v>1863</v>
      </c>
      <c r="E1317" s="6" t="s">
        <v>17399</v>
      </c>
      <c r="F1317" s="6" t="s">
        <v>17400</v>
      </c>
      <c r="G1317" s="6" t="s">
        <v>17401</v>
      </c>
      <c r="H1317" s="6" t="s">
        <v>6313</v>
      </c>
      <c r="I1317" s="6" t="s">
        <v>11605</v>
      </c>
      <c r="J1317" s="6" t="s">
        <v>15309</v>
      </c>
      <c r="L1317" s="6" t="s">
        <v>11604</v>
      </c>
      <c r="M1317" s="6" t="s">
        <v>5962</v>
      </c>
      <c r="N1317" s="6">
        <v>400101</v>
      </c>
      <c r="O1317" s="6" t="s">
        <v>13085</v>
      </c>
      <c r="R1317" s="6" t="s">
        <v>15318</v>
      </c>
      <c r="S1317" s="6" t="s">
        <v>15237</v>
      </c>
      <c r="T1317" s="6" t="s">
        <v>15237</v>
      </c>
      <c r="U1317" s="6" t="s">
        <v>15310</v>
      </c>
      <c r="W1317" s="6" t="s">
        <v>15325</v>
      </c>
      <c r="X1317" s="6" t="s">
        <v>15360</v>
      </c>
    </row>
    <row r="1318" spans="1:24">
      <c r="A1318" s="21" t="s">
        <v>1857</v>
      </c>
      <c r="B1318" s="6" t="s">
        <v>1863</v>
      </c>
      <c r="C1318" s="6" t="s">
        <v>1858</v>
      </c>
      <c r="D1318" s="6" t="s">
        <v>1859</v>
      </c>
      <c r="E1318" s="6" t="s">
        <v>7715</v>
      </c>
      <c r="F1318" s="6" t="s">
        <v>7716</v>
      </c>
      <c r="G1318" s="6" t="s">
        <v>7717</v>
      </c>
      <c r="I1318" s="6" t="s">
        <v>11605</v>
      </c>
      <c r="J1318" s="6" t="s">
        <v>15309</v>
      </c>
      <c r="L1318" s="6" t="s">
        <v>11604</v>
      </c>
      <c r="M1318" s="6" t="s">
        <v>5962</v>
      </c>
      <c r="O1318" s="6">
        <v>9837019040</v>
      </c>
      <c r="R1318" s="6" t="s">
        <v>15310</v>
      </c>
      <c r="S1318" s="6" t="s">
        <v>5962</v>
      </c>
      <c r="U1318" s="6" t="s">
        <v>15310</v>
      </c>
      <c r="W1318" s="6" t="s">
        <v>15325</v>
      </c>
      <c r="X1318" s="6" t="s">
        <v>15360</v>
      </c>
    </row>
    <row r="1319" spans="1:24">
      <c r="A1319" s="21" t="s">
        <v>1857</v>
      </c>
      <c r="B1319" s="6" t="s">
        <v>1863</v>
      </c>
      <c r="C1319" s="6" t="s">
        <v>1860</v>
      </c>
      <c r="D1319" s="6" t="s">
        <v>1861</v>
      </c>
      <c r="E1319" s="6" t="s">
        <v>7718</v>
      </c>
      <c r="F1319" s="6" t="s">
        <v>7719</v>
      </c>
      <c r="G1319" s="6" t="s">
        <v>7720</v>
      </c>
      <c r="H1319" s="6" t="s">
        <v>6321</v>
      </c>
      <c r="J1319" s="6" t="s">
        <v>15309</v>
      </c>
      <c r="L1319" s="6" t="s">
        <v>11604</v>
      </c>
      <c r="M1319" s="6" t="s">
        <v>5962</v>
      </c>
      <c r="O1319" s="6" t="s">
        <v>13085</v>
      </c>
      <c r="R1319" s="6" t="s">
        <v>15310</v>
      </c>
      <c r="S1319" s="6" t="s">
        <v>5962</v>
      </c>
      <c r="U1319" s="6" t="s">
        <v>15310</v>
      </c>
      <c r="W1319" s="6" t="s">
        <v>15325</v>
      </c>
      <c r="X1319" s="6" t="s">
        <v>15360</v>
      </c>
    </row>
    <row r="1320" spans="1:24">
      <c r="A1320" s="21" t="s">
        <v>1857</v>
      </c>
      <c r="B1320" s="6" t="s">
        <v>1863</v>
      </c>
      <c r="C1320" s="6" t="s">
        <v>1862</v>
      </c>
      <c r="D1320" s="6" t="s">
        <v>1863</v>
      </c>
      <c r="E1320" s="6" t="s">
        <v>7721</v>
      </c>
      <c r="F1320" s="6" t="s">
        <v>7697</v>
      </c>
      <c r="G1320" s="6" t="s">
        <v>7722</v>
      </c>
      <c r="H1320" s="6" t="s">
        <v>7702</v>
      </c>
      <c r="I1320" s="6" t="s">
        <v>11605</v>
      </c>
      <c r="J1320" s="6" t="s">
        <v>15309</v>
      </c>
      <c r="K1320" s="6" t="s">
        <v>12011</v>
      </c>
      <c r="L1320" s="6" t="s">
        <v>11604</v>
      </c>
      <c r="M1320" s="6" t="s">
        <v>5962</v>
      </c>
      <c r="O1320" s="6">
        <v>9320286373</v>
      </c>
      <c r="R1320" s="6" t="s">
        <v>15310</v>
      </c>
      <c r="S1320" s="6" t="s">
        <v>5962</v>
      </c>
      <c r="U1320" s="6" t="s">
        <v>15310</v>
      </c>
      <c r="W1320" s="6" t="s">
        <v>15325</v>
      </c>
      <c r="X1320" s="6" t="s">
        <v>15360</v>
      </c>
    </row>
    <row r="1321" spans="1:24">
      <c r="A1321" s="21" t="s">
        <v>1857</v>
      </c>
      <c r="B1321" s="6" t="s">
        <v>1863</v>
      </c>
      <c r="C1321" s="6" t="s">
        <v>1864</v>
      </c>
      <c r="D1321" s="6" t="s">
        <v>1863</v>
      </c>
      <c r="E1321" s="6" t="s">
        <v>7693</v>
      </c>
      <c r="F1321" s="6" t="s">
        <v>7723</v>
      </c>
      <c r="G1321" s="6" t="s">
        <v>7724</v>
      </c>
      <c r="H1321" s="6" t="s">
        <v>6313</v>
      </c>
      <c r="I1321" s="6" t="s">
        <v>11605</v>
      </c>
      <c r="J1321" s="6" t="s">
        <v>15309</v>
      </c>
      <c r="K1321" s="6" t="s">
        <v>12011</v>
      </c>
      <c r="L1321" s="6" t="s">
        <v>11604</v>
      </c>
      <c r="M1321" s="6" t="s">
        <v>5962</v>
      </c>
      <c r="N1321" s="6">
        <v>400101</v>
      </c>
      <c r="O1321" s="6">
        <v>2232522821</v>
      </c>
      <c r="R1321" s="6" t="s">
        <v>15310</v>
      </c>
      <c r="S1321" s="6" t="s">
        <v>5962</v>
      </c>
      <c r="U1321" s="6" t="s">
        <v>15310</v>
      </c>
      <c r="W1321" s="6" t="s">
        <v>15325</v>
      </c>
      <c r="X1321" s="6" t="s">
        <v>15360</v>
      </c>
    </row>
    <row r="1322" spans="1:24">
      <c r="A1322" s="21" t="s">
        <v>1810</v>
      </c>
      <c r="B1322" s="6" t="s">
        <v>15615</v>
      </c>
      <c r="D1322" s="6" t="s">
        <v>15615</v>
      </c>
      <c r="E1322" s="6" t="s">
        <v>17402</v>
      </c>
      <c r="F1322" s="6" t="s">
        <v>17403</v>
      </c>
      <c r="G1322" s="6" t="s">
        <v>7679</v>
      </c>
      <c r="H1322" s="6" t="s">
        <v>6118</v>
      </c>
      <c r="I1322" s="6" t="s">
        <v>11618</v>
      </c>
      <c r="J1322" s="6" t="s">
        <v>15309</v>
      </c>
      <c r="L1322" s="6" t="s">
        <v>11604</v>
      </c>
      <c r="M1322" s="6" t="s">
        <v>5970</v>
      </c>
      <c r="N1322" s="6">
        <v>500039</v>
      </c>
      <c r="O1322" s="6" t="s">
        <v>13074</v>
      </c>
      <c r="R1322" s="6" t="s">
        <v>15318</v>
      </c>
      <c r="S1322" s="6" t="s">
        <v>15237</v>
      </c>
      <c r="T1322" s="6" t="s">
        <v>15237</v>
      </c>
      <c r="U1322" s="6" t="s">
        <v>15310</v>
      </c>
      <c r="W1322" s="6" t="s">
        <v>15311</v>
      </c>
      <c r="X1322" s="6" t="s">
        <v>15314</v>
      </c>
    </row>
    <row r="1323" spans="1:24">
      <c r="A1323" s="21" t="s">
        <v>1810</v>
      </c>
      <c r="B1323" s="6" t="s">
        <v>15615</v>
      </c>
      <c r="C1323" s="6" t="s">
        <v>1811</v>
      </c>
      <c r="D1323" s="6" t="s">
        <v>3597</v>
      </c>
      <c r="E1323" s="6" t="s">
        <v>7677</v>
      </c>
      <c r="F1323" s="6" t="s">
        <v>7678</v>
      </c>
      <c r="G1323" s="6" t="s">
        <v>7679</v>
      </c>
      <c r="I1323" s="6" t="s">
        <v>11618</v>
      </c>
      <c r="J1323" s="6" t="s">
        <v>15309</v>
      </c>
      <c r="L1323" s="6" t="s">
        <v>11604</v>
      </c>
      <c r="M1323" s="6" t="s">
        <v>5970</v>
      </c>
      <c r="O1323" s="6" t="s">
        <v>13073</v>
      </c>
      <c r="P1323" s="6">
        <v>9</v>
      </c>
      <c r="R1323" s="6" t="s">
        <v>15310</v>
      </c>
      <c r="S1323" s="6" t="s">
        <v>5970</v>
      </c>
      <c r="U1323" s="6" t="s">
        <v>15310</v>
      </c>
      <c r="W1323" s="6" t="s">
        <v>15311</v>
      </c>
      <c r="X1323" s="6" t="s">
        <v>15314</v>
      </c>
    </row>
    <row r="1324" spans="1:24">
      <c r="A1324" s="21" t="s">
        <v>2081</v>
      </c>
      <c r="B1324" s="6" t="s">
        <v>15616</v>
      </c>
      <c r="D1324" s="6" t="s">
        <v>15616</v>
      </c>
      <c r="E1324" s="6" t="s">
        <v>15617</v>
      </c>
      <c r="F1324" s="6" t="s">
        <v>15618</v>
      </c>
      <c r="G1324" s="6" t="s">
        <v>7918</v>
      </c>
      <c r="H1324" s="6" t="s">
        <v>6399</v>
      </c>
      <c r="I1324" s="6" t="s">
        <v>11618</v>
      </c>
      <c r="J1324" s="6" t="s">
        <v>15309</v>
      </c>
      <c r="L1324" s="6" t="s">
        <v>11604</v>
      </c>
      <c r="M1324" s="6" t="s">
        <v>5983</v>
      </c>
      <c r="N1324" s="6">
        <v>560058</v>
      </c>
      <c r="O1324" s="6" t="s">
        <v>13131</v>
      </c>
      <c r="R1324" s="6" t="s">
        <v>15318</v>
      </c>
      <c r="S1324" s="6" t="s">
        <v>15237</v>
      </c>
      <c r="T1324" s="6" t="s">
        <v>15237</v>
      </c>
      <c r="U1324" s="6" t="s">
        <v>15310</v>
      </c>
      <c r="W1324" s="6" t="s">
        <v>15311</v>
      </c>
      <c r="X1324" s="6" t="s">
        <v>15314</v>
      </c>
    </row>
    <row r="1325" spans="1:24">
      <c r="A1325" s="21" t="s">
        <v>2081</v>
      </c>
      <c r="B1325" s="6" t="s">
        <v>15616</v>
      </c>
      <c r="C1325" s="6" t="s">
        <v>2082</v>
      </c>
      <c r="D1325" s="6" t="s">
        <v>2083</v>
      </c>
      <c r="E1325" s="6" t="s">
        <v>15617</v>
      </c>
      <c r="F1325" s="6" t="s">
        <v>15618</v>
      </c>
      <c r="G1325" s="6" t="s">
        <v>7918</v>
      </c>
      <c r="I1325" s="6" t="s">
        <v>11618</v>
      </c>
      <c r="J1325" s="6" t="s">
        <v>15309</v>
      </c>
      <c r="L1325" s="6" t="s">
        <v>11604</v>
      </c>
      <c r="M1325" s="6" t="s">
        <v>5983</v>
      </c>
      <c r="O1325" s="6" t="s">
        <v>13113</v>
      </c>
      <c r="R1325" s="6" t="s">
        <v>15310</v>
      </c>
      <c r="S1325" s="6" t="s">
        <v>5983</v>
      </c>
      <c r="U1325" s="6" t="s">
        <v>15310</v>
      </c>
      <c r="W1325" s="6" t="s">
        <v>15311</v>
      </c>
      <c r="X1325" s="6" t="s">
        <v>15314</v>
      </c>
    </row>
    <row r="1326" spans="1:24">
      <c r="A1326" s="21" t="s">
        <v>2231</v>
      </c>
      <c r="B1326" s="6" t="s">
        <v>2233</v>
      </c>
      <c r="D1326" s="6" t="s">
        <v>2233</v>
      </c>
      <c r="E1326" s="6" t="s">
        <v>17404</v>
      </c>
      <c r="H1326" s="6" t="s">
        <v>8064</v>
      </c>
      <c r="I1326" s="6" t="s">
        <v>11605</v>
      </c>
      <c r="J1326" s="6" t="s">
        <v>15309</v>
      </c>
      <c r="L1326" s="6" t="s">
        <v>11604</v>
      </c>
      <c r="M1326" s="6" t="s">
        <v>5975</v>
      </c>
      <c r="N1326" s="6">
        <v>208016</v>
      </c>
      <c r="O1326" s="6">
        <v>5123926630</v>
      </c>
      <c r="R1326" s="6" t="s">
        <v>15318</v>
      </c>
      <c r="S1326" s="6" t="s">
        <v>15237</v>
      </c>
      <c r="T1326" s="6" t="s">
        <v>15237</v>
      </c>
      <c r="U1326" s="6" t="s">
        <v>15310</v>
      </c>
      <c r="W1326" s="6" t="s">
        <v>15345</v>
      </c>
      <c r="X1326" s="6" t="s">
        <v>15371</v>
      </c>
    </row>
    <row r="1327" spans="1:24">
      <c r="A1327" s="21" t="s">
        <v>2231</v>
      </c>
      <c r="B1327" s="6" t="s">
        <v>2233</v>
      </c>
      <c r="C1327" s="6" t="s">
        <v>2232</v>
      </c>
      <c r="D1327" s="6" t="s">
        <v>2233</v>
      </c>
      <c r="E1327" s="6" t="s">
        <v>8061</v>
      </c>
      <c r="F1327" s="6" t="s">
        <v>8062</v>
      </c>
      <c r="G1327" s="6" t="s">
        <v>8063</v>
      </c>
      <c r="H1327" s="6" t="s">
        <v>8064</v>
      </c>
      <c r="I1327" s="6" t="s">
        <v>11610</v>
      </c>
      <c r="J1327" s="6" t="s">
        <v>15309</v>
      </c>
      <c r="L1327" s="6" t="s">
        <v>11604</v>
      </c>
      <c r="M1327" s="6" t="s">
        <v>5975</v>
      </c>
      <c r="N1327" s="6">
        <v>208016</v>
      </c>
      <c r="R1327" s="6" t="s">
        <v>15310</v>
      </c>
      <c r="S1327" s="6" t="s">
        <v>5975</v>
      </c>
      <c r="U1327" s="6" t="s">
        <v>15310</v>
      </c>
      <c r="W1327" s="6" t="s">
        <v>15345</v>
      </c>
      <c r="X1327" s="6" t="s">
        <v>15371</v>
      </c>
    </row>
    <row r="1328" spans="1:24">
      <c r="A1328" s="21" t="s">
        <v>2223</v>
      </c>
      <c r="B1328" s="6" t="s">
        <v>2229</v>
      </c>
      <c r="D1328" s="6" t="s">
        <v>2229</v>
      </c>
      <c r="E1328" s="6" t="s">
        <v>17405</v>
      </c>
      <c r="F1328" s="6" t="s">
        <v>17406</v>
      </c>
      <c r="G1328" s="6" t="s">
        <v>17407</v>
      </c>
      <c r="H1328" s="6" t="s">
        <v>8430</v>
      </c>
      <c r="I1328" s="6" t="s">
        <v>11605</v>
      </c>
      <c r="J1328" s="6" t="s">
        <v>15309</v>
      </c>
      <c r="K1328" s="6" t="s">
        <v>17408</v>
      </c>
      <c r="L1328" s="6" t="s">
        <v>11604</v>
      </c>
      <c r="M1328" s="6" t="s">
        <v>17062</v>
      </c>
      <c r="N1328" s="6" t="s">
        <v>17409</v>
      </c>
      <c r="O1328" s="6" t="s">
        <v>17410</v>
      </c>
      <c r="R1328" s="6" t="s">
        <v>15318</v>
      </c>
      <c r="S1328" s="6" t="s">
        <v>15237</v>
      </c>
      <c r="T1328" s="6" t="s">
        <v>15237</v>
      </c>
      <c r="U1328" s="6" t="s">
        <v>15310</v>
      </c>
      <c r="W1328" s="6" t="s">
        <v>15325</v>
      </c>
      <c r="X1328" s="6" t="s">
        <v>15360</v>
      </c>
    </row>
    <row r="1329" spans="1:24">
      <c r="A1329" s="21" t="s">
        <v>2223</v>
      </c>
      <c r="B1329" s="6" t="s">
        <v>2229</v>
      </c>
      <c r="C1329" s="6" t="s">
        <v>2224</v>
      </c>
      <c r="D1329" s="6" t="s">
        <v>2225</v>
      </c>
      <c r="E1329" s="6" t="s">
        <v>8050</v>
      </c>
      <c r="F1329" s="6" t="s">
        <v>8051</v>
      </c>
      <c r="G1329" s="6" t="s">
        <v>8052</v>
      </c>
      <c r="H1329" s="6" t="s">
        <v>6313</v>
      </c>
      <c r="I1329" s="6" t="s">
        <v>11605</v>
      </c>
      <c r="J1329" s="6" t="s">
        <v>15309</v>
      </c>
      <c r="K1329" s="6" t="s">
        <v>12087</v>
      </c>
      <c r="L1329" s="6" t="s">
        <v>11604</v>
      </c>
      <c r="M1329" s="6" t="s">
        <v>5962</v>
      </c>
      <c r="N1329" s="6">
        <v>400022</v>
      </c>
      <c r="O1329" s="6" t="s">
        <v>13151</v>
      </c>
      <c r="R1329" s="6" t="s">
        <v>15310</v>
      </c>
      <c r="S1329" s="6" t="s">
        <v>5962</v>
      </c>
      <c r="U1329" s="6" t="s">
        <v>15310</v>
      </c>
      <c r="W1329" s="6" t="s">
        <v>15325</v>
      </c>
      <c r="X1329" s="6" t="s">
        <v>15360</v>
      </c>
    </row>
    <row r="1330" spans="1:24">
      <c r="A1330" s="21" t="s">
        <v>2223</v>
      </c>
      <c r="B1330" s="6" t="s">
        <v>2229</v>
      </c>
      <c r="C1330" s="6" t="s">
        <v>2226</v>
      </c>
      <c r="D1330" s="6" t="s">
        <v>2227</v>
      </c>
      <c r="E1330" s="6" t="s">
        <v>8053</v>
      </c>
      <c r="F1330" s="6" t="s">
        <v>8054</v>
      </c>
      <c r="H1330" s="6" t="s">
        <v>6007</v>
      </c>
      <c r="I1330" s="6" t="s">
        <v>11605</v>
      </c>
      <c r="J1330" s="6" t="s">
        <v>15309</v>
      </c>
      <c r="K1330" s="6" t="s">
        <v>12088</v>
      </c>
      <c r="L1330" s="6" t="s">
        <v>11604</v>
      </c>
      <c r="M1330" s="6" t="s">
        <v>6008</v>
      </c>
      <c r="N1330" s="6">
        <v>110015</v>
      </c>
      <c r="O1330" s="6">
        <v>9920970474</v>
      </c>
      <c r="R1330" s="6" t="s">
        <v>15310</v>
      </c>
      <c r="S1330" s="6" t="s">
        <v>6008</v>
      </c>
      <c r="U1330" s="6" t="s">
        <v>15310</v>
      </c>
      <c r="W1330" s="6" t="s">
        <v>15325</v>
      </c>
      <c r="X1330" s="6" t="s">
        <v>15360</v>
      </c>
    </row>
    <row r="1331" spans="1:24">
      <c r="A1331" s="21" t="s">
        <v>2223</v>
      </c>
      <c r="B1331" s="6" t="s">
        <v>2229</v>
      </c>
      <c r="C1331" s="6" t="s">
        <v>2228</v>
      </c>
      <c r="D1331" s="6" t="s">
        <v>2229</v>
      </c>
      <c r="E1331" s="6" t="s">
        <v>8055</v>
      </c>
      <c r="F1331" s="6" t="s">
        <v>8056</v>
      </c>
      <c r="G1331" s="6" t="s">
        <v>8057</v>
      </c>
      <c r="H1331" s="6" t="s">
        <v>6519</v>
      </c>
      <c r="I1331" s="6" t="s">
        <v>11605</v>
      </c>
      <c r="J1331" s="6" t="s">
        <v>15309</v>
      </c>
      <c r="K1331" s="6" t="s">
        <v>12089</v>
      </c>
      <c r="L1331" s="6" t="s">
        <v>11604</v>
      </c>
      <c r="M1331" s="6" t="s">
        <v>5979</v>
      </c>
      <c r="N1331" s="6">
        <v>700105</v>
      </c>
      <c r="O1331" s="6">
        <v>9999059992</v>
      </c>
      <c r="R1331" s="6" t="s">
        <v>15310</v>
      </c>
      <c r="S1331" s="6" t="s">
        <v>5979</v>
      </c>
      <c r="U1331" s="6" t="s">
        <v>15310</v>
      </c>
      <c r="W1331" s="6" t="s">
        <v>15325</v>
      </c>
      <c r="X1331" s="6" t="s">
        <v>15360</v>
      </c>
    </row>
    <row r="1332" spans="1:24">
      <c r="A1332" s="21" t="s">
        <v>2223</v>
      </c>
      <c r="B1332" s="6" t="s">
        <v>2229</v>
      </c>
      <c r="C1332" s="6" t="s">
        <v>2230</v>
      </c>
      <c r="D1332" s="6" t="s">
        <v>2229</v>
      </c>
      <c r="E1332" s="6" t="s">
        <v>8058</v>
      </c>
      <c r="F1332" s="6" t="s">
        <v>8059</v>
      </c>
      <c r="G1332" s="6" t="s">
        <v>8060</v>
      </c>
      <c r="H1332" s="6" t="s">
        <v>7610</v>
      </c>
      <c r="I1332" s="6" t="s">
        <v>11605</v>
      </c>
      <c r="J1332" s="6" t="s">
        <v>15309</v>
      </c>
      <c r="L1332" s="6" t="s">
        <v>11604</v>
      </c>
      <c r="M1332" s="6" t="s">
        <v>5995</v>
      </c>
      <c r="N1332" s="6">
        <v>302016</v>
      </c>
      <c r="O1332" s="6">
        <v>9903346725</v>
      </c>
      <c r="R1332" s="6" t="s">
        <v>15310</v>
      </c>
      <c r="S1332" s="6" t="s">
        <v>5995</v>
      </c>
      <c r="U1332" s="6" t="s">
        <v>15310</v>
      </c>
      <c r="W1332" s="6" t="s">
        <v>15325</v>
      </c>
      <c r="X1332" s="6" t="s">
        <v>15360</v>
      </c>
    </row>
    <row r="1333" spans="1:24">
      <c r="A1333" s="21" t="s">
        <v>2102</v>
      </c>
      <c r="B1333" s="6" t="s">
        <v>15619</v>
      </c>
      <c r="D1333" s="6" t="s">
        <v>15619</v>
      </c>
      <c r="E1333" s="6" t="s">
        <v>7931</v>
      </c>
      <c r="F1333" s="6" t="s">
        <v>7932</v>
      </c>
      <c r="G1333" s="6" t="s">
        <v>17411</v>
      </c>
      <c r="H1333" s="6" t="s">
        <v>6907</v>
      </c>
      <c r="I1333" s="6" t="s">
        <v>11610</v>
      </c>
      <c r="J1333" s="6" t="s">
        <v>15309</v>
      </c>
      <c r="L1333" s="6" t="s">
        <v>11604</v>
      </c>
      <c r="M1333" s="6" t="s">
        <v>6238</v>
      </c>
      <c r="N1333" s="6">
        <v>174101</v>
      </c>
      <c r="O1333" s="6">
        <v>9382295109</v>
      </c>
      <c r="R1333" s="6" t="s">
        <v>15318</v>
      </c>
      <c r="S1333" s="6" t="s">
        <v>15237</v>
      </c>
      <c r="T1333" s="6" t="s">
        <v>15237</v>
      </c>
      <c r="U1333" s="6" t="s">
        <v>15310</v>
      </c>
      <c r="W1333" s="6" t="s">
        <v>15311</v>
      </c>
      <c r="X1333" s="6" t="s">
        <v>15321</v>
      </c>
    </row>
    <row r="1334" spans="1:24">
      <c r="A1334" s="21" t="s">
        <v>2102</v>
      </c>
      <c r="B1334" s="6" t="s">
        <v>15619</v>
      </c>
      <c r="C1334" s="6" t="s">
        <v>2103</v>
      </c>
      <c r="D1334" s="6" t="s">
        <v>2104</v>
      </c>
      <c r="E1334" s="6" t="s">
        <v>7931</v>
      </c>
      <c r="F1334" s="6" t="s">
        <v>7932</v>
      </c>
      <c r="G1334" s="6" t="s">
        <v>7933</v>
      </c>
      <c r="I1334" s="6" t="s">
        <v>11610</v>
      </c>
      <c r="J1334" s="6" t="s">
        <v>15309</v>
      </c>
      <c r="K1334" s="6" t="s">
        <v>12060</v>
      </c>
      <c r="L1334" s="6" t="s">
        <v>11604</v>
      </c>
      <c r="M1334" s="6" t="s">
        <v>6238</v>
      </c>
      <c r="N1334" s="6">
        <v>174101</v>
      </c>
      <c r="O1334" s="6" t="s">
        <v>13137</v>
      </c>
      <c r="R1334" s="6" t="s">
        <v>15310</v>
      </c>
      <c r="S1334" s="6" t="s">
        <v>6238</v>
      </c>
      <c r="U1334" s="6" t="s">
        <v>15310</v>
      </c>
      <c r="W1334" s="6" t="s">
        <v>15311</v>
      </c>
      <c r="X1334" s="6" t="s">
        <v>15321</v>
      </c>
    </row>
    <row r="1335" spans="1:24">
      <c r="A1335" s="21" t="s">
        <v>2118</v>
      </c>
      <c r="B1335" s="6" t="s">
        <v>2120</v>
      </c>
      <c r="D1335" s="6" t="s">
        <v>2120</v>
      </c>
      <c r="E1335" s="6" t="s">
        <v>17412</v>
      </c>
      <c r="F1335" s="6" t="s">
        <v>17413</v>
      </c>
      <c r="G1335" s="6" t="s">
        <v>17414</v>
      </c>
      <c r="H1335" s="6" t="s">
        <v>6225</v>
      </c>
      <c r="I1335" s="6" t="s">
        <v>11618</v>
      </c>
      <c r="J1335" s="6" t="s">
        <v>15309</v>
      </c>
      <c r="K1335" s="6" t="s">
        <v>11825</v>
      </c>
      <c r="L1335" s="6" t="s">
        <v>11604</v>
      </c>
      <c r="M1335" s="6" t="s">
        <v>6129</v>
      </c>
      <c r="N1335" s="6">
        <v>600058</v>
      </c>
      <c r="O1335" s="6" t="s">
        <v>17415</v>
      </c>
      <c r="P1335" s="6">
        <v>532</v>
      </c>
      <c r="R1335" s="6" t="s">
        <v>15318</v>
      </c>
      <c r="S1335" s="6" t="s">
        <v>15237</v>
      </c>
      <c r="T1335" s="6" t="s">
        <v>15237</v>
      </c>
      <c r="U1335" s="6" t="s">
        <v>15310</v>
      </c>
      <c r="W1335" s="6" t="s">
        <v>15311</v>
      </c>
      <c r="X1335" s="6" t="s">
        <v>15387</v>
      </c>
    </row>
    <row r="1336" spans="1:24">
      <c r="A1336" s="21" t="s">
        <v>2118</v>
      </c>
      <c r="B1336" s="6" t="s">
        <v>2120</v>
      </c>
      <c r="C1336" s="6" t="s">
        <v>2119</v>
      </c>
      <c r="D1336" s="6" t="s">
        <v>2120</v>
      </c>
      <c r="E1336" s="6" t="s">
        <v>7948</v>
      </c>
      <c r="F1336" s="6" t="s">
        <v>7949</v>
      </c>
      <c r="G1336" s="6" t="s">
        <v>7950</v>
      </c>
      <c r="H1336" s="6" t="s">
        <v>6225</v>
      </c>
      <c r="I1336" s="6" t="s">
        <v>11618</v>
      </c>
      <c r="J1336" s="6" t="s">
        <v>15309</v>
      </c>
      <c r="K1336" s="6" t="s">
        <v>11825</v>
      </c>
      <c r="L1336" s="6" t="s">
        <v>11604</v>
      </c>
      <c r="M1336" s="6" t="s">
        <v>6129</v>
      </c>
      <c r="N1336" s="6">
        <v>600058</v>
      </c>
      <c r="R1336" s="6" t="s">
        <v>15310</v>
      </c>
      <c r="S1336" s="6" t="s">
        <v>6129</v>
      </c>
      <c r="U1336" s="6" t="s">
        <v>15310</v>
      </c>
      <c r="W1336" s="6" t="s">
        <v>15311</v>
      </c>
      <c r="X1336" s="6" t="s">
        <v>15387</v>
      </c>
    </row>
    <row r="1337" spans="1:24">
      <c r="A1337" s="21" t="s">
        <v>1993</v>
      </c>
      <c r="B1337" s="6" t="s">
        <v>15620</v>
      </c>
      <c r="D1337" s="6" t="s">
        <v>15620</v>
      </c>
      <c r="E1337" s="6" t="s">
        <v>7834</v>
      </c>
      <c r="F1337" s="6" t="s">
        <v>7835</v>
      </c>
      <c r="H1337" s="6" t="s">
        <v>6313</v>
      </c>
      <c r="I1337" s="6" t="s">
        <v>11606</v>
      </c>
      <c r="J1337" s="6" t="s">
        <v>15309</v>
      </c>
      <c r="L1337" s="6" t="s">
        <v>11604</v>
      </c>
      <c r="M1337" s="6" t="s">
        <v>5962</v>
      </c>
      <c r="N1337" s="6">
        <v>400705</v>
      </c>
      <c r="O1337" s="6" t="s">
        <v>13105</v>
      </c>
      <c r="P1337" s="6">
        <v>3</v>
      </c>
      <c r="R1337" s="6" t="s">
        <v>15318</v>
      </c>
      <c r="S1337" s="6" t="s">
        <v>15237</v>
      </c>
      <c r="T1337" s="6" t="s">
        <v>15237</v>
      </c>
      <c r="U1337" s="6" t="s">
        <v>15310</v>
      </c>
      <c r="W1337" s="6" t="s">
        <v>15311</v>
      </c>
      <c r="X1337" s="6" t="s">
        <v>15313</v>
      </c>
    </row>
    <row r="1338" spans="1:24">
      <c r="A1338" s="21" t="s">
        <v>1993</v>
      </c>
      <c r="B1338" s="6" t="s">
        <v>15620</v>
      </c>
      <c r="C1338" s="6" t="s">
        <v>1994</v>
      </c>
      <c r="D1338" s="6" t="s">
        <v>1995</v>
      </c>
      <c r="E1338" s="6" t="s">
        <v>7834</v>
      </c>
      <c r="F1338" s="6" t="s">
        <v>7835</v>
      </c>
      <c r="I1338" s="6" t="s">
        <v>11606</v>
      </c>
      <c r="J1338" s="6" t="s">
        <v>15309</v>
      </c>
      <c r="L1338" s="6" t="s">
        <v>11604</v>
      </c>
      <c r="M1338" s="6" t="s">
        <v>5962</v>
      </c>
      <c r="O1338" s="6" t="s">
        <v>13093</v>
      </c>
      <c r="R1338" s="6" t="s">
        <v>15310</v>
      </c>
      <c r="S1338" s="6" t="s">
        <v>5962</v>
      </c>
      <c r="U1338" s="6" t="s">
        <v>15310</v>
      </c>
      <c r="W1338" s="6" t="s">
        <v>15311</v>
      </c>
      <c r="X1338" s="6" t="s">
        <v>15313</v>
      </c>
    </row>
    <row r="1339" spans="1:24">
      <c r="A1339" s="21" t="s">
        <v>2189</v>
      </c>
      <c r="B1339" s="6" t="s">
        <v>2191</v>
      </c>
      <c r="D1339" s="6" t="s">
        <v>2191</v>
      </c>
      <c r="E1339" s="6" t="s">
        <v>17416</v>
      </c>
      <c r="F1339" s="6" t="s">
        <v>17417</v>
      </c>
      <c r="H1339" s="6" t="s">
        <v>7596</v>
      </c>
      <c r="I1339" s="6" t="s">
        <v>11605</v>
      </c>
      <c r="J1339" s="6" t="s">
        <v>15309</v>
      </c>
      <c r="K1339" s="6" t="s">
        <v>12076</v>
      </c>
      <c r="L1339" s="6" t="s">
        <v>11604</v>
      </c>
      <c r="M1339" s="6" t="s">
        <v>5983</v>
      </c>
      <c r="N1339" s="6">
        <v>560099</v>
      </c>
      <c r="O1339" s="6" t="s">
        <v>17418</v>
      </c>
      <c r="R1339" s="6" t="s">
        <v>15318</v>
      </c>
      <c r="S1339" s="6" t="s">
        <v>15237</v>
      </c>
      <c r="T1339" s="6" t="s">
        <v>15237</v>
      </c>
      <c r="U1339" s="6" t="s">
        <v>15310</v>
      </c>
      <c r="W1339" s="6" t="s">
        <v>15334</v>
      </c>
      <c r="X1339" s="6" t="s">
        <v>15404</v>
      </c>
    </row>
    <row r="1340" spans="1:24">
      <c r="A1340" s="21" t="s">
        <v>2189</v>
      </c>
      <c r="B1340" s="6" t="s">
        <v>2191</v>
      </c>
      <c r="C1340" s="6" t="s">
        <v>2190</v>
      </c>
      <c r="D1340" s="6" t="s">
        <v>2191</v>
      </c>
      <c r="E1340" s="6" t="s">
        <v>8020</v>
      </c>
      <c r="F1340" s="6" t="s">
        <v>8021</v>
      </c>
      <c r="H1340" s="6" t="s">
        <v>7596</v>
      </c>
      <c r="I1340" s="6" t="s">
        <v>11605</v>
      </c>
      <c r="J1340" s="6" t="s">
        <v>15309</v>
      </c>
      <c r="K1340" s="6" t="s">
        <v>12076</v>
      </c>
      <c r="L1340" s="6" t="s">
        <v>11604</v>
      </c>
      <c r="M1340" s="6" t="s">
        <v>5983</v>
      </c>
      <c r="N1340" s="6">
        <v>560099</v>
      </c>
      <c r="O1340" s="6">
        <v>9742290056</v>
      </c>
      <c r="R1340" s="6" t="s">
        <v>15310</v>
      </c>
      <c r="S1340" s="6" t="s">
        <v>5983</v>
      </c>
      <c r="U1340" s="6" t="s">
        <v>15310</v>
      </c>
      <c r="W1340" s="6" t="s">
        <v>15334</v>
      </c>
      <c r="X1340" s="6" t="s">
        <v>15404</v>
      </c>
    </row>
    <row r="1341" spans="1:24">
      <c r="A1341" s="21" t="s">
        <v>2044</v>
      </c>
      <c r="B1341" s="6" t="s">
        <v>2046</v>
      </c>
      <c r="D1341" s="6" t="s">
        <v>2046</v>
      </c>
      <c r="E1341" s="6" t="s">
        <v>17419</v>
      </c>
      <c r="F1341" s="6" t="s">
        <v>7873</v>
      </c>
      <c r="G1341" s="6" t="s">
        <v>7874</v>
      </c>
      <c r="H1341" s="6" t="s">
        <v>6089</v>
      </c>
      <c r="I1341" s="6" t="s">
        <v>11606</v>
      </c>
      <c r="J1341" s="6" t="s">
        <v>15309</v>
      </c>
      <c r="L1341" s="6" t="s">
        <v>11604</v>
      </c>
      <c r="M1341" s="6" t="s">
        <v>5962</v>
      </c>
      <c r="N1341" s="6">
        <v>411023</v>
      </c>
      <c r="O1341" s="6">
        <v>9325357351</v>
      </c>
      <c r="R1341" s="6" t="s">
        <v>15318</v>
      </c>
      <c r="S1341" s="6" t="s">
        <v>15237</v>
      </c>
      <c r="T1341" s="6" t="s">
        <v>15237</v>
      </c>
      <c r="U1341" s="6" t="s">
        <v>15310</v>
      </c>
      <c r="W1341" s="6" t="s">
        <v>15311</v>
      </c>
      <c r="X1341" s="6" t="s">
        <v>15339</v>
      </c>
    </row>
    <row r="1342" spans="1:24">
      <c r="A1342" s="21" t="s">
        <v>2044</v>
      </c>
      <c r="B1342" s="6" t="s">
        <v>2046</v>
      </c>
      <c r="C1342" s="6" t="s">
        <v>2045</v>
      </c>
      <c r="D1342" s="6" t="s">
        <v>2046</v>
      </c>
      <c r="E1342" s="6" t="s">
        <v>7872</v>
      </c>
      <c r="F1342" s="6" t="s">
        <v>7873</v>
      </c>
      <c r="G1342" s="6" t="s">
        <v>7874</v>
      </c>
      <c r="H1342" s="6" t="s">
        <v>6089</v>
      </c>
      <c r="I1342" s="6" t="s">
        <v>11606</v>
      </c>
      <c r="J1342" s="6" t="s">
        <v>15309</v>
      </c>
      <c r="L1342" s="6" t="s">
        <v>11604</v>
      </c>
      <c r="M1342" s="6" t="s">
        <v>5962</v>
      </c>
      <c r="O1342" s="6" t="s">
        <v>13119</v>
      </c>
      <c r="R1342" s="6" t="s">
        <v>15310</v>
      </c>
      <c r="S1342" s="6" t="s">
        <v>5962</v>
      </c>
      <c r="U1342" s="6" t="s">
        <v>15310</v>
      </c>
      <c r="W1342" s="6" t="s">
        <v>15311</v>
      </c>
      <c r="X1342" s="6" t="s">
        <v>15339</v>
      </c>
    </row>
    <row r="1343" spans="1:24">
      <c r="A1343" s="21" t="s">
        <v>2044</v>
      </c>
      <c r="B1343" s="6" t="s">
        <v>2046</v>
      </c>
      <c r="C1343" s="6" t="s">
        <v>2047</v>
      </c>
      <c r="D1343" s="6" t="s">
        <v>2048</v>
      </c>
      <c r="E1343" s="6" t="s">
        <v>7875</v>
      </c>
      <c r="F1343" s="6" t="s">
        <v>7876</v>
      </c>
      <c r="G1343" s="6" t="s">
        <v>7877</v>
      </c>
      <c r="H1343" s="6" t="s">
        <v>7878</v>
      </c>
      <c r="I1343" s="6" t="s">
        <v>11606</v>
      </c>
      <c r="J1343" s="6" t="s">
        <v>15309</v>
      </c>
      <c r="L1343" s="6" t="s">
        <v>11604</v>
      </c>
      <c r="M1343" s="6" t="s">
        <v>5962</v>
      </c>
      <c r="N1343" s="6">
        <v>411052</v>
      </c>
      <c r="O1343" s="6">
        <v>9325357351</v>
      </c>
      <c r="R1343" s="6" t="s">
        <v>15310</v>
      </c>
      <c r="S1343" s="6" t="s">
        <v>5962</v>
      </c>
      <c r="U1343" s="6" t="s">
        <v>15310</v>
      </c>
      <c r="W1343" s="6" t="s">
        <v>15311</v>
      </c>
      <c r="X1343" s="6" t="s">
        <v>15339</v>
      </c>
    </row>
    <row r="1344" spans="1:24">
      <c r="A1344" s="21" t="s">
        <v>2155</v>
      </c>
      <c r="B1344" s="6" t="s">
        <v>2157</v>
      </c>
      <c r="D1344" s="6" t="s">
        <v>2157</v>
      </c>
      <c r="E1344" s="6" t="s">
        <v>17420</v>
      </c>
      <c r="F1344" s="6" t="s">
        <v>17421</v>
      </c>
      <c r="H1344" s="6" t="s">
        <v>7990</v>
      </c>
      <c r="I1344" s="6" t="s">
        <v>11606</v>
      </c>
      <c r="J1344" s="6" t="s">
        <v>15309</v>
      </c>
      <c r="K1344" s="6" t="s">
        <v>12069</v>
      </c>
      <c r="L1344" s="6" t="s">
        <v>11604</v>
      </c>
      <c r="M1344" s="6" t="s">
        <v>5962</v>
      </c>
      <c r="N1344" s="6">
        <v>440016</v>
      </c>
      <c r="O1344" s="6" t="s">
        <v>13144</v>
      </c>
      <c r="R1344" s="6" t="s">
        <v>15318</v>
      </c>
      <c r="S1344" s="6" t="s">
        <v>15237</v>
      </c>
      <c r="T1344" s="6" t="s">
        <v>15237</v>
      </c>
      <c r="U1344" s="6" t="s">
        <v>15310</v>
      </c>
      <c r="W1344" s="6" t="s">
        <v>15311</v>
      </c>
      <c r="X1344" s="6" t="s">
        <v>15339</v>
      </c>
    </row>
    <row r="1345" spans="1:24">
      <c r="A1345" s="21" t="s">
        <v>2155</v>
      </c>
      <c r="B1345" s="6" t="s">
        <v>2157</v>
      </c>
      <c r="C1345" s="6" t="s">
        <v>2156</v>
      </c>
      <c r="D1345" s="6" t="s">
        <v>2157</v>
      </c>
      <c r="E1345" s="6" t="s">
        <v>7988</v>
      </c>
      <c r="F1345" s="6" t="s">
        <v>7989</v>
      </c>
      <c r="H1345" s="6" t="s">
        <v>7990</v>
      </c>
      <c r="I1345" s="6" t="s">
        <v>11606</v>
      </c>
      <c r="J1345" s="6" t="s">
        <v>15309</v>
      </c>
      <c r="K1345" s="6" t="s">
        <v>12069</v>
      </c>
      <c r="L1345" s="6" t="s">
        <v>11604</v>
      </c>
      <c r="M1345" s="6" t="s">
        <v>5962</v>
      </c>
      <c r="N1345" s="6">
        <v>440016</v>
      </c>
      <c r="R1345" s="6" t="s">
        <v>15310</v>
      </c>
      <c r="S1345" s="6" t="s">
        <v>5962</v>
      </c>
      <c r="U1345" s="6" t="s">
        <v>15310</v>
      </c>
      <c r="W1345" s="6" t="s">
        <v>15311</v>
      </c>
      <c r="X1345" s="6" t="s">
        <v>15339</v>
      </c>
    </row>
    <row r="1346" spans="1:24">
      <c r="A1346" s="21" t="s">
        <v>1996</v>
      </c>
      <c r="B1346" s="6" t="s">
        <v>1998</v>
      </c>
      <c r="D1346" s="6" t="s">
        <v>1998</v>
      </c>
      <c r="E1346" s="6" t="s">
        <v>17422</v>
      </c>
      <c r="F1346" s="6" t="s">
        <v>17423</v>
      </c>
      <c r="G1346" s="6" t="s">
        <v>7838</v>
      </c>
      <c r="H1346" s="6" t="s">
        <v>6118</v>
      </c>
      <c r="I1346" s="6" t="s">
        <v>11605</v>
      </c>
      <c r="J1346" s="6" t="s">
        <v>15309</v>
      </c>
      <c r="K1346" s="6" t="s">
        <v>12046</v>
      </c>
      <c r="L1346" s="6" t="s">
        <v>11604</v>
      </c>
      <c r="M1346" s="6" t="s">
        <v>5970</v>
      </c>
      <c r="N1346" s="6">
        <v>500057</v>
      </c>
      <c r="O1346" s="6" t="s">
        <v>13106</v>
      </c>
      <c r="R1346" s="6" t="s">
        <v>15318</v>
      </c>
      <c r="S1346" s="6" t="s">
        <v>15237</v>
      </c>
      <c r="T1346" s="6" t="s">
        <v>15237</v>
      </c>
      <c r="U1346" s="6" t="s">
        <v>15310</v>
      </c>
      <c r="W1346" s="6" t="s">
        <v>15334</v>
      </c>
      <c r="X1346" s="6" t="s">
        <v>15404</v>
      </c>
    </row>
    <row r="1347" spans="1:24">
      <c r="A1347" s="21" t="s">
        <v>1996</v>
      </c>
      <c r="B1347" s="6" t="s">
        <v>1998</v>
      </c>
      <c r="C1347" s="6" t="s">
        <v>1997</v>
      </c>
      <c r="D1347" s="6" t="s">
        <v>1998</v>
      </c>
      <c r="E1347" s="6" t="s">
        <v>7836</v>
      </c>
      <c r="F1347" s="6" t="s">
        <v>7837</v>
      </c>
      <c r="G1347" s="6" t="s">
        <v>7838</v>
      </c>
      <c r="H1347" s="6" t="s">
        <v>6118</v>
      </c>
      <c r="I1347" s="6" t="s">
        <v>11605</v>
      </c>
      <c r="J1347" s="6" t="s">
        <v>15309</v>
      </c>
      <c r="K1347" s="6" t="s">
        <v>12046</v>
      </c>
      <c r="L1347" s="6" t="s">
        <v>11604</v>
      </c>
      <c r="M1347" s="6" t="s">
        <v>5970</v>
      </c>
      <c r="N1347" s="6">
        <v>500057</v>
      </c>
      <c r="O1347" s="6" t="s">
        <v>13105</v>
      </c>
      <c r="P1347" s="6">
        <v>3</v>
      </c>
      <c r="R1347" s="6" t="s">
        <v>15310</v>
      </c>
      <c r="S1347" s="6" t="s">
        <v>5970</v>
      </c>
      <c r="U1347" s="6" t="s">
        <v>15310</v>
      </c>
      <c r="W1347" s="6" t="s">
        <v>15334</v>
      </c>
      <c r="X1347" s="6" t="s">
        <v>15404</v>
      </c>
    </row>
    <row r="1348" spans="1:24">
      <c r="A1348" s="21" t="s">
        <v>1996</v>
      </c>
      <c r="B1348" s="6" t="s">
        <v>1998</v>
      </c>
      <c r="C1348" s="6" t="s">
        <v>1999</v>
      </c>
      <c r="D1348" s="6" t="s">
        <v>1998</v>
      </c>
      <c r="E1348" s="6" t="s">
        <v>7839</v>
      </c>
      <c r="F1348" s="6" t="s">
        <v>7840</v>
      </c>
      <c r="H1348" s="6" t="s">
        <v>6118</v>
      </c>
      <c r="I1348" s="6" t="s">
        <v>11605</v>
      </c>
      <c r="J1348" s="6" t="s">
        <v>15309</v>
      </c>
      <c r="K1348" s="6" t="s">
        <v>12048</v>
      </c>
      <c r="L1348" s="6" t="s">
        <v>11604</v>
      </c>
      <c r="M1348" s="6" t="s">
        <v>5970</v>
      </c>
      <c r="N1348" s="6" t="s">
        <v>12047</v>
      </c>
      <c r="O1348" s="6" t="s">
        <v>13106</v>
      </c>
      <c r="R1348" s="6" t="s">
        <v>15310</v>
      </c>
      <c r="S1348" s="6" t="s">
        <v>5970</v>
      </c>
      <c r="U1348" s="6" t="s">
        <v>15310</v>
      </c>
      <c r="W1348" s="6" t="s">
        <v>15334</v>
      </c>
      <c r="X1348" s="6" t="s">
        <v>15404</v>
      </c>
    </row>
    <row r="1349" spans="1:24">
      <c r="A1349" s="21" t="s">
        <v>2087</v>
      </c>
      <c r="B1349" s="6" t="s">
        <v>2089</v>
      </c>
      <c r="D1349" s="6" t="s">
        <v>2089</v>
      </c>
      <c r="E1349" s="6" t="s">
        <v>15621</v>
      </c>
      <c r="F1349" s="6" t="s">
        <v>15622</v>
      </c>
      <c r="G1349" s="6">
        <v>400705</v>
      </c>
      <c r="H1349" s="6" t="s">
        <v>6313</v>
      </c>
      <c r="I1349" s="6" t="s">
        <v>11606</v>
      </c>
      <c r="J1349" s="6" t="s">
        <v>15309</v>
      </c>
      <c r="L1349" s="6" t="s">
        <v>11604</v>
      </c>
      <c r="M1349" s="6" t="s">
        <v>5962</v>
      </c>
      <c r="N1349" s="6">
        <v>400705</v>
      </c>
      <c r="O1349" s="6" t="s">
        <v>13133</v>
      </c>
      <c r="R1349" s="6" t="s">
        <v>15318</v>
      </c>
      <c r="S1349" s="6" t="s">
        <v>15237</v>
      </c>
      <c r="T1349" s="6" t="s">
        <v>15237</v>
      </c>
      <c r="U1349" s="6" t="s">
        <v>15310</v>
      </c>
      <c r="W1349" s="6" t="s">
        <v>15311</v>
      </c>
      <c r="X1349" s="6" t="s">
        <v>15313</v>
      </c>
    </row>
    <row r="1350" spans="1:24">
      <c r="A1350" s="21" t="s">
        <v>2087</v>
      </c>
      <c r="B1350" s="6" t="s">
        <v>2089</v>
      </c>
      <c r="C1350" s="6" t="s">
        <v>2088</v>
      </c>
      <c r="D1350" s="6" t="s">
        <v>2089</v>
      </c>
      <c r="E1350" s="6" t="s">
        <v>15621</v>
      </c>
      <c r="F1350" s="6" t="s">
        <v>15622</v>
      </c>
      <c r="G1350" s="6">
        <v>400705</v>
      </c>
      <c r="I1350" s="6" t="s">
        <v>11606</v>
      </c>
      <c r="J1350" s="6" t="s">
        <v>15309</v>
      </c>
      <c r="L1350" s="6" t="s">
        <v>11604</v>
      </c>
      <c r="M1350" s="6" t="s">
        <v>5962</v>
      </c>
      <c r="O1350" s="6" t="s">
        <v>13132</v>
      </c>
      <c r="R1350" s="6" t="s">
        <v>15310</v>
      </c>
      <c r="S1350" s="6" t="s">
        <v>5962</v>
      </c>
      <c r="U1350" s="6" t="s">
        <v>15310</v>
      </c>
      <c r="W1350" s="6" t="s">
        <v>15311</v>
      </c>
      <c r="X1350" s="6" t="s">
        <v>15313</v>
      </c>
    </row>
    <row r="1351" spans="1:24">
      <c r="A1351" s="21" t="s">
        <v>2000</v>
      </c>
      <c r="B1351" s="6" t="s">
        <v>15623</v>
      </c>
      <c r="D1351" s="6" t="s">
        <v>15623</v>
      </c>
      <c r="E1351" s="6" t="s">
        <v>7841</v>
      </c>
      <c r="F1351" s="6" t="s">
        <v>15624</v>
      </c>
      <c r="G1351" s="6" t="s">
        <v>17424</v>
      </c>
      <c r="H1351" s="6" t="s">
        <v>6321</v>
      </c>
      <c r="I1351" s="6" t="s">
        <v>11606</v>
      </c>
      <c r="J1351" s="6" t="s">
        <v>15309</v>
      </c>
      <c r="L1351" s="6" t="s">
        <v>11604</v>
      </c>
      <c r="M1351" s="6" t="s">
        <v>5962</v>
      </c>
      <c r="N1351" s="6">
        <v>421301</v>
      </c>
      <c r="O1351" s="6" t="s">
        <v>13108</v>
      </c>
      <c r="R1351" s="6" t="s">
        <v>15318</v>
      </c>
      <c r="S1351" s="6" t="s">
        <v>15237</v>
      </c>
      <c r="T1351" s="6" t="s">
        <v>15237</v>
      </c>
      <c r="U1351" s="6" t="s">
        <v>15310</v>
      </c>
      <c r="W1351" s="6" t="s">
        <v>15311</v>
      </c>
      <c r="X1351" s="6" t="s">
        <v>15358</v>
      </c>
    </row>
    <row r="1352" spans="1:24">
      <c r="A1352" s="21" t="s">
        <v>2000</v>
      </c>
      <c r="B1352" s="6" t="s">
        <v>15623</v>
      </c>
      <c r="C1352" s="6" t="s">
        <v>2001</v>
      </c>
      <c r="D1352" s="6" t="s">
        <v>2002</v>
      </c>
      <c r="E1352" s="6" t="s">
        <v>7841</v>
      </c>
      <c r="F1352" s="6" t="s">
        <v>15624</v>
      </c>
      <c r="G1352" s="6" t="s">
        <v>15625</v>
      </c>
      <c r="I1352" s="6" t="s">
        <v>11606</v>
      </c>
      <c r="J1352" s="6" t="s">
        <v>15309</v>
      </c>
      <c r="L1352" s="6" t="s">
        <v>11604</v>
      </c>
      <c r="M1352" s="6" t="s">
        <v>5962</v>
      </c>
      <c r="O1352" s="6" t="s">
        <v>13107</v>
      </c>
      <c r="R1352" s="6" t="s">
        <v>15310</v>
      </c>
      <c r="S1352" s="6" t="s">
        <v>5962</v>
      </c>
      <c r="U1352" s="6" t="s">
        <v>15310</v>
      </c>
      <c r="W1352" s="6" t="s">
        <v>15311</v>
      </c>
      <c r="X1352" s="6" t="s">
        <v>15358</v>
      </c>
    </row>
    <row r="1353" spans="1:24">
      <c r="A1353" s="21" t="s">
        <v>2145</v>
      </c>
      <c r="B1353" s="6" t="s">
        <v>2147</v>
      </c>
      <c r="D1353" s="6" t="s">
        <v>2147</v>
      </c>
      <c r="E1353" s="6" t="s">
        <v>17425</v>
      </c>
      <c r="F1353" s="6" t="s">
        <v>7977</v>
      </c>
      <c r="G1353" s="6" t="s">
        <v>17426</v>
      </c>
      <c r="H1353" s="6" t="s">
        <v>6128</v>
      </c>
      <c r="I1353" s="6" t="s">
        <v>11618</v>
      </c>
      <c r="J1353" s="6" t="s">
        <v>15309</v>
      </c>
      <c r="K1353" s="6" t="s">
        <v>12067</v>
      </c>
      <c r="L1353" s="6" t="s">
        <v>11604</v>
      </c>
      <c r="M1353" s="6" t="s">
        <v>6129</v>
      </c>
      <c r="N1353" s="6">
        <v>641105</v>
      </c>
      <c r="O1353" s="6" t="s">
        <v>13143</v>
      </c>
      <c r="R1353" s="6" t="s">
        <v>15318</v>
      </c>
      <c r="S1353" s="6" t="s">
        <v>15237</v>
      </c>
      <c r="T1353" s="6" t="s">
        <v>15237</v>
      </c>
      <c r="U1353" s="6" t="s">
        <v>15310</v>
      </c>
      <c r="W1353" s="6" t="s">
        <v>15311</v>
      </c>
      <c r="X1353" s="6" t="s">
        <v>15314</v>
      </c>
    </row>
    <row r="1354" spans="1:24">
      <c r="A1354" s="21" t="s">
        <v>2145</v>
      </c>
      <c r="B1354" s="6" t="s">
        <v>2147</v>
      </c>
      <c r="C1354" s="6" t="s">
        <v>2146</v>
      </c>
      <c r="D1354" s="6" t="s">
        <v>2147</v>
      </c>
      <c r="E1354" s="6" t="s">
        <v>7976</v>
      </c>
      <c r="F1354" s="6" t="s">
        <v>7977</v>
      </c>
      <c r="G1354" s="6" t="s">
        <v>7978</v>
      </c>
      <c r="H1354" s="6" t="s">
        <v>6128</v>
      </c>
      <c r="I1354" s="6" t="s">
        <v>11618</v>
      </c>
      <c r="J1354" s="6" t="s">
        <v>15309</v>
      </c>
      <c r="K1354" s="6" t="s">
        <v>12067</v>
      </c>
      <c r="L1354" s="6" t="s">
        <v>11604</v>
      </c>
      <c r="M1354" s="6" t="s">
        <v>6129</v>
      </c>
      <c r="N1354" s="6">
        <v>641105</v>
      </c>
      <c r="R1354" s="6" t="s">
        <v>15310</v>
      </c>
      <c r="S1354" s="6" t="s">
        <v>6129</v>
      </c>
      <c r="U1354" s="6" t="s">
        <v>15310</v>
      </c>
      <c r="W1354" s="6" t="s">
        <v>15311</v>
      </c>
      <c r="X1354" s="6" t="s">
        <v>15314</v>
      </c>
    </row>
    <row r="1355" spans="1:24">
      <c r="A1355" s="21" t="s">
        <v>2212</v>
      </c>
      <c r="B1355" s="6" t="s">
        <v>2214</v>
      </c>
      <c r="D1355" s="6" t="s">
        <v>2214</v>
      </c>
      <c r="E1355" s="6" t="s">
        <v>17427</v>
      </c>
      <c r="F1355" s="6" t="s">
        <v>17428</v>
      </c>
      <c r="G1355" s="6" t="s">
        <v>17429</v>
      </c>
      <c r="H1355" s="6" t="s">
        <v>6149</v>
      </c>
      <c r="I1355" s="6" t="s">
        <v>11606</v>
      </c>
      <c r="J1355" s="6" t="s">
        <v>15309</v>
      </c>
      <c r="K1355" s="6" t="s">
        <v>12084</v>
      </c>
      <c r="L1355" s="6" t="s">
        <v>11604</v>
      </c>
      <c r="M1355" s="6" t="s">
        <v>5995</v>
      </c>
      <c r="N1355" s="6">
        <v>380051</v>
      </c>
      <c r="O1355" s="6">
        <v>9824313090</v>
      </c>
      <c r="R1355" s="6" t="s">
        <v>15318</v>
      </c>
      <c r="S1355" s="6" t="s">
        <v>15237</v>
      </c>
      <c r="T1355" s="6" t="s">
        <v>15237</v>
      </c>
      <c r="U1355" s="6" t="s">
        <v>15310</v>
      </c>
      <c r="W1355" s="6" t="s">
        <v>15311</v>
      </c>
      <c r="X1355" s="6" t="s">
        <v>15340</v>
      </c>
    </row>
    <row r="1356" spans="1:24">
      <c r="A1356" s="21" t="s">
        <v>2212</v>
      </c>
      <c r="B1356" s="6" t="s">
        <v>2214</v>
      </c>
      <c r="C1356" s="6" t="s">
        <v>2213</v>
      </c>
      <c r="D1356" s="6" t="s">
        <v>2214</v>
      </c>
      <c r="E1356" s="6" t="s">
        <v>8040</v>
      </c>
      <c r="F1356" s="6" t="s">
        <v>8041</v>
      </c>
      <c r="G1356" s="6" t="s">
        <v>8042</v>
      </c>
      <c r="H1356" s="6" t="s">
        <v>6149</v>
      </c>
      <c r="I1356" s="6" t="s">
        <v>11606</v>
      </c>
      <c r="J1356" s="6" t="s">
        <v>15309</v>
      </c>
      <c r="K1356" s="6" t="s">
        <v>12084</v>
      </c>
      <c r="L1356" s="6" t="s">
        <v>11604</v>
      </c>
      <c r="M1356" s="6" t="s">
        <v>5995</v>
      </c>
      <c r="N1356" s="6">
        <v>380051</v>
      </c>
      <c r="O1356" s="6" t="s">
        <v>13154</v>
      </c>
      <c r="R1356" s="6" t="s">
        <v>15310</v>
      </c>
      <c r="S1356" s="6" t="s">
        <v>5995</v>
      </c>
      <c r="U1356" s="6" t="s">
        <v>15310</v>
      </c>
      <c r="W1356" s="6" t="s">
        <v>15311</v>
      </c>
      <c r="X1356" s="6" t="s">
        <v>15340</v>
      </c>
    </row>
    <row r="1357" spans="1:24">
      <c r="A1357" s="21" t="s">
        <v>2212</v>
      </c>
      <c r="B1357" s="6" t="s">
        <v>2214</v>
      </c>
      <c r="C1357" s="6" t="s">
        <v>2215</v>
      </c>
      <c r="D1357" s="6" t="s">
        <v>2216</v>
      </c>
      <c r="E1357" s="6" t="s">
        <v>8043</v>
      </c>
      <c r="F1357" s="6" t="s">
        <v>8044</v>
      </c>
      <c r="G1357" s="6" t="s">
        <v>8045</v>
      </c>
      <c r="H1357" s="6" t="s">
        <v>6538</v>
      </c>
      <c r="I1357" s="6" t="s">
        <v>11606</v>
      </c>
      <c r="J1357" s="6" t="s">
        <v>15309</v>
      </c>
      <c r="K1357" s="6">
        <v>9824313090</v>
      </c>
      <c r="L1357" s="6" t="s">
        <v>11604</v>
      </c>
      <c r="M1357" s="6" t="s">
        <v>5995</v>
      </c>
      <c r="N1357" s="6">
        <v>395006</v>
      </c>
      <c r="O1357" s="6">
        <v>9824313090</v>
      </c>
      <c r="R1357" s="6" t="s">
        <v>15310</v>
      </c>
      <c r="S1357" s="6" t="s">
        <v>5995</v>
      </c>
      <c r="U1357" s="6" t="s">
        <v>15310</v>
      </c>
      <c r="W1357" s="6" t="s">
        <v>15311</v>
      </c>
      <c r="X1357" s="6" t="s">
        <v>15340</v>
      </c>
    </row>
    <row r="1358" spans="1:24">
      <c r="A1358" s="21" t="s">
        <v>2003</v>
      </c>
      <c r="B1358" s="6" t="s">
        <v>15626</v>
      </c>
      <c r="D1358" s="6" t="s">
        <v>15626</v>
      </c>
      <c r="E1358" s="6" t="s">
        <v>17430</v>
      </c>
      <c r="F1358" s="6" t="s">
        <v>17431</v>
      </c>
      <c r="G1358" s="6">
        <v>60052</v>
      </c>
      <c r="H1358" s="6" t="s">
        <v>6399</v>
      </c>
      <c r="I1358" s="6" t="s">
        <v>11618</v>
      </c>
      <c r="J1358" s="6" t="s">
        <v>15309</v>
      </c>
      <c r="K1358" s="6" t="s">
        <v>17432</v>
      </c>
      <c r="L1358" s="6" t="s">
        <v>11604</v>
      </c>
      <c r="M1358" s="6" t="s">
        <v>5983</v>
      </c>
      <c r="N1358" s="6">
        <v>560052</v>
      </c>
      <c r="O1358" s="6" t="s">
        <v>13109</v>
      </c>
      <c r="R1358" s="6" t="s">
        <v>15318</v>
      </c>
      <c r="S1358" s="6" t="s">
        <v>15237</v>
      </c>
      <c r="T1358" s="6" t="s">
        <v>15237</v>
      </c>
      <c r="U1358" s="6" t="s">
        <v>15310</v>
      </c>
      <c r="W1358" s="6" t="s">
        <v>15311</v>
      </c>
      <c r="X1358" s="6" t="s">
        <v>15407</v>
      </c>
    </row>
    <row r="1359" spans="1:24">
      <c r="A1359" s="21" t="s">
        <v>2003</v>
      </c>
      <c r="B1359" s="6" t="s">
        <v>15626</v>
      </c>
      <c r="C1359" s="6" t="s">
        <v>2004</v>
      </c>
      <c r="D1359" s="6" t="s">
        <v>2005</v>
      </c>
      <c r="E1359" s="6" t="s">
        <v>7842</v>
      </c>
      <c r="F1359" s="6" t="s">
        <v>7843</v>
      </c>
      <c r="G1359" s="6" t="s">
        <v>7844</v>
      </c>
      <c r="H1359" s="6" t="s">
        <v>6733</v>
      </c>
      <c r="I1359" s="6" t="s">
        <v>11618</v>
      </c>
      <c r="J1359" s="6" t="s">
        <v>15309</v>
      </c>
      <c r="K1359" s="6" t="s">
        <v>12049</v>
      </c>
      <c r="L1359" s="6" t="s">
        <v>11604</v>
      </c>
      <c r="M1359" s="6" t="s">
        <v>5983</v>
      </c>
      <c r="N1359" s="6">
        <v>560043</v>
      </c>
      <c r="O1359" s="6" t="s">
        <v>13108</v>
      </c>
      <c r="R1359" s="6" t="s">
        <v>15310</v>
      </c>
      <c r="S1359" s="6" t="s">
        <v>5983</v>
      </c>
      <c r="U1359" s="6" t="s">
        <v>15310</v>
      </c>
      <c r="W1359" s="6" t="s">
        <v>15311</v>
      </c>
      <c r="X1359" s="6" t="s">
        <v>15407</v>
      </c>
    </row>
    <row r="1360" spans="1:24">
      <c r="A1360" s="21" t="s">
        <v>2201</v>
      </c>
      <c r="B1360" s="6" t="s">
        <v>14134</v>
      </c>
      <c r="D1360" s="6" t="s">
        <v>14134</v>
      </c>
      <c r="E1360" s="6" t="s">
        <v>17433</v>
      </c>
      <c r="F1360" s="6" t="s">
        <v>17434</v>
      </c>
      <c r="G1360" s="6" t="s">
        <v>17435</v>
      </c>
      <c r="H1360" s="6" t="s">
        <v>6149</v>
      </c>
      <c r="I1360" s="6" t="s">
        <v>11606</v>
      </c>
      <c r="J1360" s="6" t="s">
        <v>15309</v>
      </c>
      <c r="K1360" s="6" t="s">
        <v>17436</v>
      </c>
      <c r="L1360" s="6" t="s">
        <v>11604</v>
      </c>
      <c r="M1360" s="6" t="s">
        <v>5995</v>
      </c>
      <c r="N1360" s="6">
        <v>380015</v>
      </c>
      <c r="O1360" s="6">
        <v>9824313090</v>
      </c>
      <c r="R1360" s="6" t="s">
        <v>15318</v>
      </c>
      <c r="S1360" s="6" t="s">
        <v>15237</v>
      </c>
      <c r="T1360" s="6" t="s">
        <v>15237</v>
      </c>
      <c r="U1360" s="6" t="s">
        <v>15310</v>
      </c>
      <c r="W1360" s="6" t="s">
        <v>15311</v>
      </c>
      <c r="X1360" s="6" t="s">
        <v>15340</v>
      </c>
    </row>
    <row r="1361" spans="1:24">
      <c r="A1361" s="21" t="s">
        <v>2201</v>
      </c>
      <c r="B1361" s="6" t="s">
        <v>14134</v>
      </c>
      <c r="C1361" s="6" t="s">
        <v>2202</v>
      </c>
      <c r="D1361" s="6" t="s">
        <v>2203</v>
      </c>
      <c r="E1361" s="6" t="s">
        <v>8027</v>
      </c>
      <c r="F1361" s="6" t="s">
        <v>8028</v>
      </c>
      <c r="G1361" s="6" t="s">
        <v>8029</v>
      </c>
      <c r="H1361" s="6" t="s">
        <v>6149</v>
      </c>
      <c r="I1361" s="6" t="s">
        <v>11606</v>
      </c>
      <c r="J1361" s="6" t="s">
        <v>15309</v>
      </c>
      <c r="K1361" s="6" t="s">
        <v>12080</v>
      </c>
      <c r="L1361" s="6" t="s">
        <v>11604</v>
      </c>
      <c r="M1361" s="6" t="s">
        <v>5995</v>
      </c>
      <c r="N1361" s="6">
        <v>380015</v>
      </c>
      <c r="O1361" s="6">
        <v>9873448820</v>
      </c>
      <c r="R1361" s="6" t="s">
        <v>15310</v>
      </c>
      <c r="S1361" s="6" t="s">
        <v>5995</v>
      </c>
      <c r="U1361" s="6" t="s">
        <v>15310</v>
      </c>
      <c r="W1361" s="6" t="s">
        <v>15311</v>
      </c>
      <c r="X1361" s="6" t="s">
        <v>15340</v>
      </c>
    </row>
    <row r="1362" spans="1:24">
      <c r="A1362" s="21" t="s">
        <v>2201</v>
      </c>
      <c r="B1362" s="6" t="s">
        <v>14134</v>
      </c>
      <c r="C1362" s="6" t="s">
        <v>2204</v>
      </c>
      <c r="D1362" s="6" t="s">
        <v>2205</v>
      </c>
      <c r="E1362" s="6" t="s">
        <v>8030</v>
      </c>
      <c r="F1362" s="6" t="s">
        <v>8031</v>
      </c>
      <c r="G1362" s="6" t="s">
        <v>8032</v>
      </c>
      <c r="H1362" s="6" t="s">
        <v>8033</v>
      </c>
      <c r="I1362" s="6" t="s">
        <v>11606</v>
      </c>
      <c r="J1362" s="6" t="s">
        <v>15309</v>
      </c>
      <c r="K1362" s="6" t="s">
        <v>12081</v>
      </c>
      <c r="L1362" s="6" t="s">
        <v>11604</v>
      </c>
      <c r="M1362" s="6" t="s">
        <v>5995</v>
      </c>
      <c r="N1362" s="6">
        <v>380051</v>
      </c>
      <c r="O1362" s="6">
        <v>9824313090</v>
      </c>
      <c r="R1362" s="6" t="s">
        <v>15310</v>
      </c>
      <c r="S1362" s="6" t="s">
        <v>5995</v>
      </c>
      <c r="U1362" s="6" t="s">
        <v>15310</v>
      </c>
      <c r="W1362" s="6" t="s">
        <v>15311</v>
      </c>
      <c r="X1362" s="6" t="s">
        <v>15340</v>
      </c>
    </row>
    <row r="1363" spans="1:24">
      <c r="A1363" s="21" t="s">
        <v>2186</v>
      </c>
      <c r="B1363" s="6" t="s">
        <v>2188</v>
      </c>
      <c r="D1363" s="6" t="s">
        <v>2188</v>
      </c>
      <c r="E1363" s="6" t="s">
        <v>17437</v>
      </c>
      <c r="F1363" s="6" t="s">
        <v>8019</v>
      </c>
      <c r="H1363" s="6" t="s">
        <v>6399</v>
      </c>
      <c r="I1363" s="6" t="s">
        <v>11605</v>
      </c>
      <c r="J1363" s="6" t="s">
        <v>15309</v>
      </c>
      <c r="K1363" s="6" t="s">
        <v>12050</v>
      </c>
      <c r="L1363" s="6" t="s">
        <v>11604</v>
      </c>
      <c r="M1363" s="6" t="s">
        <v>5983</v>
      </c>
      <c r="N1363" s="6">
        <v>560062</v>
      </c>
      <c r="O1363" s="6">
        <v>9742290056</v>
      </c>
      <c r="R1363" s="6" t="s">
        <v>15318</v>
      </c>
      <c r="S1363" s="6" t="s">
        <v>15237</v>
      </c>
      <c r="T1363" s="6" t="s">
        <v>15237</v>
      </c>
      <c r="U1363" s="6" t="s">
        <v>15310</v>
      </c>
      <c r="W1363" s="6" t="s">
        <v>15325</v>
      </c>
      <c r="X1363" s="6" t="s">
        <v>15326</v>
      </c>
    </row>
    <row r="1364" spans="1:24">
      <c r="A1364" s="21" t="s">
        <v>2186</v>
      </c>
      <c r="B1364" s="6" t="s">
        <v>2188</v>
      </c>
      <c r="C1364" s="6" t="s">
        <v>2187</v>
      </c>
      <c r="D1364" s="6" t="s">
        <v>2188</v>
      </c>
      <c r="E1364" s="6" t="s">
        <v>8018</v>
      </c>
      <c r="F1364" s="6" t="s">
        <v>8019</v>
      </c>
      <c r="H1364" s="6" t="s">
        <v>6399</v>
      </c>
      <c r="I1364" s="6" t="s">
        <v>11605</v>
      </c>
      <c r="J1364" s="6" t="s">
        <v>15309</v>
      </c>
      <c r="K1364" s="6" t="s">
        <v>12050</v>
      </c>
      <c r="L1364" s="6" t="s">
        <v>11604</v>
      </c>
      <c r="M1364" s="6" t="s">
        <v>5983</v>
      </c>
      <c r="N1364" s="6">
        <v>560062</v>
      </c>
      <c r="O1364" s="6">
        <v>9816550009</v>
      </c>
      <c r="R1364" s="6" t="s">
        <v>15310</v>
      </c>
      <c r="S1364" s="6" t="s">
        <v>5983</v>
      </c>
      <c r="U1364" s="6" t="s">
        <v>15310</v>
      </c>
      <c r="W1364" s="6" t="s">
        <v>15325</v>
      </c>
      <c r="X1364" s="6" t="s">
        <v>15326</v>
      </c>
    </row>
    <row r="1365" spans="1:24">
      <c r="A1365" s="21" t="s">
        <v>2006</v>
      </c>
      <c r="B1365" s="6" t="s">
        <v>2010</v>
      </c>
      <c r="D1365" s="6" t="s">
        <v>2010</v>
      </c>
      <c r="E1365" s="6" t="s">
        <v>17438</v>
      </c>
      <c r="F1365" s="6" t="s">
        <v>7849</v>
      </c>
      <c r="G1365" s="6" t="s">
        <v>7850</v>
      </c>
      <c r="H1365" s="6" t="s">
        <v>6399</v>
      </c>
      <c r="I1365" s="6" t="s">
        <v>11618</v>
      </c>
      <c r="J1365" s="6" t="s">
        <v>15309</v>
      </c>
      <c r="K1365" s="6" t="s">
        <v>12050</v>
      </c>
      <c r="L1365" s="6" t="s">
        <v>11604</v>
      </c>
      <c r="M1365" s="6" t="s">
        <v>5983</v>
      </c>
      <c r="N1365" s="6">
        <v>560062</v>
      </c>
      <c r="O1365" s="6" t="s">
        <v>13110</v>
      </c>
      <c r="R1365" s="6" t="s">
        <v>15318</v>
      </c>
      <c r="S1365" s="6" t="s">
        <v>15237</v>
      </c>
      <c r="T1365" s="6" t="s">
        <v>15237</v>
      </c>
      <c r="U1365" s="6" t="s">
        <v>15310</v>
      </c>
      <c r="W1365" s="6" t="s">
        <v>15311</v>
      </c>
      <c r="X1365" s="6" t="s">
        <v>15407</v>
      </c>
    </row>
    <row r="1366" spans="1:24">
      <c r="A1366" s="21" t="s">
        <v>2006</v>
      </c>
      <c r="B1366" s="6" t="s">
        <v>2010</v>
      </c>
      <c r="C1366" s="6" t="s">
        <v>2007</v>
      </c>
      <c r="D1366" s="6" t="s">
        <v>2008</v>
      </c>
      <c r="E1366" s="6" t="s">
        <v>7845</v>
      </c>
      <c r="F1366" s="6" t="s">
        <v>7846</v>
      </c>
      <c r="G1366" s="6" t="s">
        <v>7847</v>
      </c>
      <c r="I1366" s="6" t="s">
        <v>11618</v>
      </c>
      <c r="J1366" s="6" t="s">
        <v>15309</v>
      </c>
      <c r="K1366" s="6" t="s">
        <v>12050</v>
      </c>
      <c r="L1366" s="6" t="s">
        <v>11604</v>
      </c>
      <c r="M1366" s="6" t="s">
        <v>5983</v>
      </c>
      <c r="O1366" s="6" t="s">
        <v>13109</v>
      </c>
      <c r="R1366" s="6" t="s">
        <v>15310</v>
      </c>
      <c r="S1366" s="6" t="s">
        <v>5983</v>
      </c>
      <c r="U1366" s="6" t="s">
        <v>15310</v>
      </c>
      <c r="W1366" s="6" t="s">
        <v>15311</v>
      </c>
      <c r="X1366" s="6" t="s">
        <v>15407</v>
      </c>
    </row>
    <row r="1367" spans="1:24">
      <c r="A1367" s="21" t="s">
        <v>2006</v>
      </c>
      <c r="B1367" s="6" t="s">
        <v>2010</v>
      </c>
      <c r="C1367" s="6" t="s">
        <v>2009</v>
      </c>
      <c r="D1367" s="6" t="s">
        <v>2010</v>
      </c>
      <c r="E1367" s="6" t="s">
        <v>7848</v>
      </c>
      <c r="F1367" s="6" t="s">
        <v>7849</v>
      </c>
      <c r="G1367" s="6" t="s">
        <v>7850</v>
      </c>
      <c r="H1367" s="6" t="s">
        <v>6399</v>
      </c>
      <c r="I1367" s="6" t="s">
        <v>11618</v>
      </c>
      <c r="J1367" s="6" t="s">
        <v>15309</v>
      </c>
      <c r="L1367" s="6" t="s">
        <v>11604</v>
      </c>
      <c r="M1367" s="6" t="s">
        <v>5983</v>
      </c>
      <c r="N1367" s="6">
        <v>560062</v>
      </c>
      <c r="O1367" s="6">
        <v>9742290056</v>
      </c>
      <c r="R1367" s="6" t="s">
        <v>15310</v>
      </c>
      <c r="S1367" s="6" t="s">
        <v>5983</v>
      </c>
      <c r="U1367" s="6" t="s">
        <v>15310</v>
      </c>
      <c r="W1367" s="6" t="s">
        <v>15311</v>
      </c>
      <c r="X1367" s="6" t="s">
        <v>15407</v>
      </c>
    </row>
    <row r="1368" spans="1:24">
      <c r="A1368" s="21" t="s">
        <v>2158</v>
      </c>
      <c r="B1368" s="6" t="s">
        <v>2010</v>
      </c>
      <c r="D1368" s="6" t="s">
        <v>2010</v>
      </c>
      <c r="E1368" s="6" t="s">
        <v>17438</v>
      </c>
      <c r="F1368" s="6" t="s">
        <v>7849</v>
      </c>
      <c r="H1368" s="6" t="s">
        <v>17439</v>
      </c>
      <c r="I1368" s="6" t="s">
        <v>11605</v>
      </c>
      <c r="J1368" s="6" t="s">
        <v>15309</v>
      </c>
      <c r="K1368" s="6" t="s">
        <v>17440</v>
      </c>
      <c r="L1368" s="6" t="s">
        <v>11604</v>
      </c>
      <c r="M1368" s="6" t="s">
        <v>5983</v>
      </c>
      <c r="N1368" s="6">
        <v>560062</v>
      </c>
      <c r="O1368" s="6" t="s">
        <v>13110</v>
      </c>
      <c r="R1368" s="6" t="s">
        <v>15318</v>
      </c>
      <c r="S1368" s="6" t="s">
        <v>15237</v>
      </c>
      <c r="T1368" s="6" t="s">
        <v>15237</v>
      </c>
      <c r="U1368" s="6" t="s">
        <v>15310</v>
      </c>
      <c r="W1368" s="6" t="s">
        <v>15345</v>
      </c>
      <c r="X1368" s="6" t="s">
        <v>15314</v>
      </c>
    </row>
    <row r="1369" spans="1:24">
      <c r="A1369" s="21" t="s">
        <v>2158</v>
      </c>
      <c r="B1369" s="6" t="s">
        <v>2010</v>
      </c>
      <c r="C1369" s="6" t="s">
        <v>2159</v>
      </c>
      <c r="D1369" s="6" t="s">
        <v>2010</v>
      </c>
      <c r="E1369" s="6" t="s">
        <v>7848</v>
      </c>
      <c r="F1369" s="6" t="s">
        <v>7849</v>
      </c>
      <c r="H1369" s="6" t="s">
        <v>6399</v>
      </c>
      <c r="I1369" s="6" t="s">
        <v>11605</v>
      </c>
      <c r="J1369" s="6" t="s">
        <v>15309</v>
      </c>
      <c r="L1369" s="6" t="s">
        <v>11604</v>
      </c>
      <c r="M1369" s="6" t="s">
        <v>5983</v>
      </c>
      <c r="N1369" s="6">
        <v>560062</v>
      </c>
      <c r="O1369" s="6" t="s">
        <v>13144</v>
      </c>
      <c r="R1369" s="6" t="s">
        <v>15310</v>
      </c>
      <c r="S1369" s="6" t="s">
        <v>5983</v>
      </c>
      <c r="U1369" s="6" t="s">
        <v>15310</v>
      </c>
      <c r="W1369" s="6" t="s">
        <v>15345</v>
      </c>
      <c r="X1369" s="6" t="s">
        <v>15314</v>
      </c>
    </row>
    <row r="1370" spans="1:24">
      <c r="A1370" s="21" t="s">
        <v>2063</v>
      </c>
      <c r="B1370" s="6" t="s">
        <v>2065</v>
      </c>
      <c r="D1370" s="6" t="s">
        <v>2065</v>
      </c>
      <c r="E1370" s="6" t="s">
        <v>17441</v>
      </c>
      <c r="F1370" s="6" t="s">
        <v>15628</v>
      </c>
      <c r="G1370" s="6" t="s">
        <v>7905</v>
      </c>
      <c r="H1370" s="6" t="s">
        <v>6225</v>
      </c>
      <c r="I1370" s="6" t="s">
        <v>11618</v>
      </c>
      <c r="J1370" s="6" t="s">
        <v>15309</v>
      </c>
      <c r="L1370" s="6" t="s">
        <v>11604</v>
      </c>
      <c r="M1370" s="6" t="s">
        <v>6129</v>
      </c>
      <c r="N1370" s="6">
        <v>600096</v>
      </c>
      <c r="O1370" s="6" t="s">
        <v>13127</v>
      </c>
      <c r="R1370" s="6" t="s">
        <v>15318</v>
      </c>
      <c r="S1370" s="6" t="s">
        <v>15237</v>
      </c>
      <c r="T1370" s="6" t="s">
        <v>15237</v>
      </c>
      <c r="U1370" s="6" t="s">
        <v>15310</v>
      </c>
      <c r="W1370" s="6" t="s">
        <v>15311</v>
      </c>
      <c r="X1370" s="6" t="s">
        <v>15314</v>
      </c>
    </row>
    <row r="1371" spans="1:24">
      <c r="A1371" s="21" t="s">
        <v>2063</v>
      </c>
      <c r="B1371" s="6" t="s">
        <v>2065</v>
      </c>
      <c r="C1371" s="6" t="s">
        <v>2064</v>
      </c>
      <c r="D1371" s="6" t="s">
        <v>2065</v>
      </c>
      <c r="E1371" s="6" t="s">
        <v>15627</v>
      </c>
      <c r="F1371" s="6" t="s">
        <v>15628</v>
      </c>
      <c r="G1371" s="6" t="s">
        <v>7905</v>
      </c>
      <c r="I1371" s="6" t="s">
        <v>11618</v>
      </c>
      <c r="J1371" s="6" t="s">
        <v>15309</v>
      </c>
      <c r="L1371" s="6" t="s">
        <v>11604</v>
      </c>
      <c r="M1371" s="6" t="s">
        <v>6129</v>
      </c>
      <c r="O1371" s="6" t="s">
        <v>13126</v>
      </c>
      <c r="R1371" s="6" t="s">
        <v>15310</v>
      </c>
      <c r="S1371" s="6" t="s">
        <v>6129</v>
      </c>
      <c r="U1371" s="6" t="s">
        <v>15310</v>
      </c>
      <c r="W1371" s="6" t="s">
        <v>15311</v>
      </c>
      <c r="X1371" s="6" t="s">
        <v>15314</v>
      </c>
    </row>
    <row r="1372" spans="1:24">
      <c r="A1372" s="21" t="s">
        <v>2234</v>
      </c>
      <c r="B1372" s="6" t="s">
        <v>2236</v>
      </c>
      <c r="D1372" s="6" t="s">
        <v>2236</v>
      </c>
      <c r="E1372" s="6" t="s">
        <v>17442</v>
      </c>
      <c r="F1372" s="6" t="s">
        <v>17443</v>
      </c>
      <c r="G1372" s="6" t="s">
        <v>17444</v>
      </c>
      <c r="H1372" s="6" t="s">
        <v>17445</v>
      </c>
      <c r="I1372" s="6" t="s">
        <v>11606</v>
      </c>
      <c r="J1372" s="6" t="s">
        <v>15309</v>
      </c>
      <c r="L1372" s="6" t="s">
        <v>11604</v>
      </c>
      <c r="M1372" s="6" t="s">
        <v>5962</v>
      </c>
      <c r="N1372" s="6">
        <v>400072</v>
      </c>
      <c r="O1372" s="6">
        <v>9820622150</v>
      </c>
      <c r="R1372" s="6" t="s">
        <v>15318</v>
      </c>
      <c r="S1372" s="6" t="s">
        <v>15237</v>
      </c>
      <c r="T1372" s="6" t="s">
        <v>15237</v>
      </c>
      <c r="U1372" s="6" t="s">
        <v>15310</v>
      </c>
      <c r="W1372" s="6" t="s">
        <v>15311</v>
      </c>
      <c r="X1372" s="6" t="s">
        <v>15381</v>
      </c>
    </row>
    <row r="1373" spans="1:24">
      <c r="A1373" s="21" t="s">
        <v>2234</v>
      </c>
      <c r="B1373" s="6" t="s">
        <v>2236</v>
      </c>
      <c r="C1373" s="6" t="s">
        <v>2235</v>
      </c>
      <c r="D1373" s="6" t="s">
        <v>2236</v>
      </c>
      <c r="E1373" s="6" t="s">
        <v>8065</v>
      </c>
      <c r="F1373" s="6" t="s">
        <v>8066</v>
      </c>
      <c r="G1373" s="6" t="s">
        <v>8067</v>
      </c>
      <c r="H1373" s="6" t="s">
        <v>8068</v>
      </c>
      <c r="I1373" s="6" t="s">
        <v>11606</v>
      </c>
      <c r="J1373" s="6" t="s">
        <v>15309</v>
      </c>
      <c r="K1373" s="6" t="s">
        <v>12090</v>
      </c>
      <c r="L1373" s="6" t="s">
        <v>11604</v>
      </c>
      <c r="M1373" s="6" t="s">
        <v>5962</v>
      </c>
      <c r="O1373" s="6">
        <v>5123926630</v>
      </c>
      <c r="R1373" s="6" t="s">
        <v>15310</v>
      </c>
      <c r="S1373" s="6" t="s">
        <v>5962</v>
      </c>
      <c r="U1373" s="6" t="s">
        <v>15310</v>
      </c>
      <c r="W1373" s="6" t="s">
        <v>15311</v>
      </c>
      <c r="X1373" s="6" t="s">
        <v>15381</v>
      </c>
    </row>
    <row r="1374" spans="1:24">
      <c r="A1374" s="21" t="s">
        <v>2114</v>
      </c>
      <c r="B1374" s="6" t="s">
        <v>2116</v>
      </c>
      <c r="D1374" s="6" t="s">
        <v>2116</v>
      </c>
      <c r="E1374" s="6" t="s">
        <v>17446</v>
      </c>
      <c r="F1374" s="6" t="s">
        <v>17447</v>
      </c>
      <c r="G1374" s="6" t="s">
        <v>17448</v>
      </c>
      <c r="H1374" s="6" t="s">
        <v>6149</v>
      </c>
      <c r="I1374" s="6" t="s">
        <v>11606</v>
      </c>
      <c r="J1374" s="6" t="s">
        <v>15309</v>
      </c>
      <c r="L1374" s="6" t="s">
        <v>11604</v>
      </c>
      <c r="M1374" s="6" t="s">
        <v>5995</v>
      </c>
      <c r="N1374" s="6" t="s">
        <v>12063</v>
      </c>
      <c r="O1374" s="6" t="s">
        <v>13139</v>
      </c>
      <c r="R1374" s="6" t="s">
        <v>15318</v>
      </c>
      <c r="S1374" s="6" t="s">
        <v>15237</v>
      </c>
      <c r="T1374" s="6" t="s">
        <v>15237</v>
      </c>
      <c r="U1374" s="6" t="s">
        <v>15310</v>
      </c>
      <c r="W1374" s="6" t="s">
        <v>15311</v>
      </c>
      <c r="X1374" s="6" t="s">
        <v>15340</v>
      </c>
    </row>
    <row r="1375" spans="1:24">
      <c r="A1375" s="21" t="s">
        <v>2114</v>
      </c>
      <c r="B1375" s="6" t="s">
        <v>2116</v>
      </c>
      <c r="C1375" s="6" t="s">
        <v>2115</v>
      </c>
      <c r="D1375" s="6" t="s">
        <v>2116</v>
      </c>
      <c r="E1375" s="6" t="s">
        <v>7941</v>
      </c>
      <c r="F1375" s="6" t="s">
        <v>7942</v>
      </c>
      <c r="G1375" s="6" t="s">
        <v>7943</v>
      </c>
      <c r="H1375" s="6" t="s">
        <v>6149</v>
      </c>
      <c r="I1375" s="6" t="s">
        <v>11606</v>
      </c>
      <c r="J1375" s="6" t="s">
        <v>15309</v>
      </c>
      <c r="K1375" s="6" t="s">
        <v>12064</v>
      </c>
      <c r="L1375" s="6" t="s">
        <v>11604</v>
      </c>
      <c r="M1375" s="6" t="s">
        <v>5995</v>
      </c>
      <c r="N1375" s="6" t="s">
        <v>12063</v>
      </c>
      <c r="O1375" s="6">
        <v>9425209740</v>
      </c>
      <c r="R1375" s="6" t="s">
        <v>15310</v>
      </c>
      <c r="S1375" s="6" t="s">
        <v>5995</v>
      </c>
      <c r="U1375" s="6" t="s">
        <v>15310</v>
      </c>
      <c r="W1375" s="6" t="s">
        <v>15311</v>
      </c>
      <c r="X1375" s="6" t="s">
        <v>15340</v>
      </c>
    </row>
    <row r="1376" spans="1:24">
      <c r="A1376" s="21" t="s">
        <v>2114</v>
      </c>
      <c r="B1376" s="6" t="s">
        <v>2116</v>
      </c>
      <c r="C1376" s="6" t="s">
        <v>2117</v>
      </c>
      <c r="D1376" s="6" t="s">
        <v>2116</v>
      </c>
      <c r="E1376" s="6" t="s">
        <v>7944</v>
      </c>
      <c r="F1376" s="6" t="s">
        <v>7945</v>
      </c>
      <c r="G1376" s="6" t="s">
        <v>7946</v>
      </c>
      <c r="H1376" s="6" t="s">
        <v>7947</v>
      </c>
      <c r="I1376" s="6" t="s">
        <v>11606</v>
      </c>
      <c r="J1376" s="6" t="s">
        <v>15309</v>
      </c>
      <c r="L1376" s="6" t="s">
        <v>11604</v>
      </c>
      <c r="M1376" s="6" t="s">
        <v>5995</v>
      </c>
      <c r="N1376" s="6">
        <v>380026</v>
      </c>
      <c r="O1376" s="6" t="s">
        <v>13139</v>
      </c>
      <c r="R1376" s="6" t="s">
        <v>15310</v>
      </c>
      <c r="S1376" s="6" t="s">
        <v>5995</v>
      </c>
      <c r="U1376" s="6" t="s">
        <v>15310</v>
      </c>
      <c r="W1376" s="6" t="s">
        <v>15311</v>
      </c>
      <c r="X1376" s="6" t="s">
        <v>15340</v>
      </c>
    </row>
    <row r="1377" spans="1:24">
      <c r="A1377" s="21" t="s">
        <v>2237</v>
      </c>
      <c r="B1377" s="6" t="s">
        <v>2239</v>
      </c>
      <c r="D1377" s="6" t="s">
        <v>2239</v>
      </c>
      <c r="E1377" s="6" t="s">
        <v>17449</v>
      </c>
      <c r="F1377" s="6" t="s">
        <v>17450</v>
      </c>
      <c r="H1377" s="6" t="s">
        <v>6629</v>
      </c>
      <c r="I1377" s="6" t="s">
        <v>11616</v>
      </c>
      <c r="J1377" s="6" t="s">
        <v>15309</v>
      </c>
      <c r="L1377" s="6" t="s">
        <v>11604</v>
      </c>
      <c r="M1377" s="6" t="s">
        <v>11750</v>
      </c>
      <c r="O1377" s="6">
        <v>-114899172</v>
      </c>
      <c r="R1377" s="6" t="s">
        <v>15318</v>
      </c>
      <c r="S1377" s="6" t="s">
        <v>15237</v>
      </c>
      <c r="T1377" s="6" t="s">
        <v>15237</v>
      </c>
      <c r="U1377" s="6" t="s">
        <v>15310</v>
      </c>
      <c r="W1377" s="6" t="s">
        <v>15311</v>
      </c>
      <c r="X1377" s="6" t="s">
        <v>15361</v>
      </c>
    </row>
    <row r="1378" spans="1:24">
      <c r="A1378" s="21" t="s">
        <v>2237</v>
      </c>
      <c r="B1378" s="6" t="s">
        <v>2239</v>
      </c>
      <c r="C1378" s="6" t="s">
        <v>2238</v>
      </c>
      <c r="D1378" s="6" t="s">
        <v>2239</v>
      </c>
      <c r="E1378" s="6" t="s">
        <v>8069</v>
      </c>
      <c r="F1378" s="6" t="s">
        <v>8070</v>
      </c>
      <c r="H1378" s="6" t="s">
        <v>6629</v>
      </c>
      <c r="I1378" s="6" t="s">
        <v>11616</v>
      </c>
      <c r="J1378" s="6" t="s">
        <v>6629</v>
      </c>
      <c r="K1378" s="6" t="s">
        <v>12091</v>
      </c>
      <c r="L1378" s="6" t="s">
        <v>11750</v>
      </c>
      <c r="O1378" s="6">
        <v>9920434111</v>
      </c>
      <c r="R1378" s="6" t="s">
        <v>15310</v>
      </c>
      <c r="S1378" s="6" t="s">
        <v>5970</v>
      </c>
      <c r="U1378" s="6" t="s">
        <v>15310</v>
      </c>
      <c r="W1378" s="6" t="s">
        <v>15311</v>
      </c>
      <c r="X1378" s="6" t="s">
        <v>15361</v>
      </c>
    </row>
    <row r="1379" spans="1:24">
      <c r="A1379" s="21" t="s">
        <v>2160</v>
      </c>
      <c r="B1379" s="6" t="s">
        <v>2162</v>
      </c>
      <c r="D1379" s="6" t="s">
        <v>2162</v>
      </c>
      <c r="E1379" s="6" t="s">
        <v>17451</v>
      </c>
      <c r="F1379" s="6" t="s">
        <v>17452</v>
      </c>
      <c r="G1379" s="6" t="s">
        <v>7992</v>
      </c>
      <c r="H1379" s="6" t="s">
        <v>17453</v>
      </c>
      <c r="I1379" s="6" t="s">
        <v>11606</v>
      </c>
      <c r="J1379" s="6" t="s">
        <v>15309</v>
      </c>
      <c r="L1379" s="6" t="s">
        <v>11604</v>
      </c>
      <c r="M1379" s="6" t="s">
        <v>6022</v>
      </c>
      <c r="N1379" s="6">
        <v>396230</v>
      </c>
      <c r="O1379" s="6" t="s">
        <v>13145</v>
      </c>
      <c r="R1379" s="6" t="s">
        <v>15318</v>
      </c>
      <c r="S1379" s="6" t="s">
        <v>15237</v>
      </c>
      <c r="T1379" s="6" t="s">
        <v>15237</v>
      </c>
      <c r="U1379" s="6" t="s">
        <v>15310</v>
      </c>
      <c r="W1379" s="6" t="s">
        <v>15311</v>
      </c>
      <c r="X1379" s="6" t="s">
        <v>15314</v>
      </c>
    </row>
    <row r="1380" spans="1:24">
      <c r="A1380" s="21" t="s">
        <v>2160</v>
      </c>
      <c r="B1380" s="6" t="s">
        <v>2162</v>
      </c>
      <c r="C1380" s="6" t="s">
        <v>2161</v>
      </c>
      <c r="D1380" s="6" t="s">
        <v>2162</v>
      </c>
      <c r="E1380" s="6" t="s">
        <v>15629</v>
      </c>
      <c r="F1380" s="6" t="s">
        <v>7991</v>
      </c>
      <c r="G1380" s="6" t="s">
        <v>7992</v>
      </c>
      <c r="H1380" s="6" t="s">
        <v>7993</v>
      </c>
      <c r="I1380" s="6" t="s">
        <v>11606</v>
      </c>
      <c r="J1380" s="6" t="s">
        <v>15309</v>
      </c>
      <c r="L1380" s="6" t="s">
        <v>11604</v>
      </c>
      <c r="M1380" s="6" t="s">
        <v>6022</v>
      </c>
      <c r="N1380" s="6">
        <v>396230</v>
      </c>
      <c r="O1380" s="6" t="s">
        <v>13110</v>
      </c>
      <c r="R1380" s="6" t="s">
        <v>15310</v>
      </c>
      <c r="S1380" s="6" t="s">
        <v>15237</v>
      </c>
      <c r="U1380" s="6" t="s">
        <v>15310</v>
      </c>
      <c r="W1380" s="6" t="s">
        <v>15311</v>
      </c>
      <c r="X1380" s="6" t="s">
        <v>15314</v>
      </c>
    </row>
    <row r="1381" spans="1:24">
      <c r="A1381" s="21" t="s">
        <v>2090</v>
      </c>
      <c r="B1381" s="6" t="s">
        <v>2092</v>
      </c>
      <c r="D1381" s="6" t="s">
        <v>2092</v>
      </c>
      <c r="E1381" s="6" t="s">
        <v>15630</v>
      </c>
      <c r="F1381" s="6" t="s">
        <v>7921</v>
      </c>
      <c r="H1381" s="6" t="s">
        <v>6225</v>
      </c>
      <c r="I1381" s="6" t="s">
        <v>11618</v>
      </c>
      <c r="J1381" s="6" t="s">
        <v>15309</v>
      </c>
      <c r="L1381" s="6" t="s">
        <v>11604</v>
      </c>
      <c r="M1381" s="6" t="s">
        <v>6129</v>
      </c>
      <c r="N1381" s="6">
        <v>600094</v>
      </c>
      <c r="O1381" s="6" t="s">
        <v>13134</v>
      </c>
      <c r="R1381" s="6" t="s">
        <v>15318</v>
      </c>
      <c r="S1381" s="6" t="s">
        <v>15237</v>
      </c>
      <c r="T1381" s="6" t="s">
        <v>15237</v>
      </c>
      <c r="U1381" s="6" t="s">
        <v>15310</v>
      </c>
      <c r="W1381" s="6" t="s">
        <v>15311</v>
      </c>
      <c r="X1381" s="6" t="s">
        <v>15314</v>
      </c>
    </row>
    <row r="1382" spans="1:24">
      <c r="A1382" s="21" t="s">
        <v>2090</v>
      </c>
      <c r="B1382" s="6" t="s">
        <v>2092</v>
      </c>
      <c r="C1382" s="6" t="s">
        <v>2091</v>
      </c>
      <c r="D1382" s="6" t="s">
        <v>2092</v>
      </c>
      <c r="E1382" s="6" t="s">
        <v>15630</v>
      </c>
      <c r="F1382" s="6" t="s">
        <v>7921</v>
      </c>
      <c r="I1382" s="6" t="s">
        <v>11618</v>
      </c>
      <c r="J1382" s="6" t="s">
        <v>15309</v>
      </c>
      <c r="L1382" s="6" t="s">
        <v>11604</v>
      </c>
      <c r="M1382" s="6" t="s">
        <v>6129</v>
      </c>
      <c r="O1382" s="6" t="s">
        <v>13133</v>
      </c>
      <c r="R1382" s="6" t="s">
        <v>15310</v>
      </c>
      <c r="S1382" s="6" t="s">
        <v>6129</v>
      </c>
      <c r="U1382" s="6" t="s">
        <v>15310</v>
      </c>
      <c r="W1382" s="6" t="s">
        <v>15311</v>
      </c>
      <c r="X1382" s="6" t="s">
        <v>15314</v>
      </c>
    </row>
    <row r="1383" spans="1:24">
      <c r="A1383" s="21" t="s">
        <v>2084</v>
      </c>
      <c r="B1383" s="6" t="s">
        <v>2086</v>
      </c>
      <c r="D1383" s="6" t="s">
        <v>2086</v>
      </c>
      <c r="E1383" s="6" t="s">
        <v>7919</v>
      </c>
      <c r="F1383" s="6" t="s">
        <v>7920</v>
      </c>
      <c r="H1383" s="6" t="s">
        <v>6225</v>
      </c>
      <c r="I1383" s="6" t="s">
        <v>11605</v>
      </c>
      <c r="J1383" s="6" t="s">
        <v>15309</v>
      </c>
      <c r="L1383" s="6" t="s">
        <v>11604</v>
      </c>
      <c r="M1383" s="6" t="s">
        <v>6129</v>
      </c>
      <c r="N1383" s="6">
        <v>600029</v>
      </c>
      <c r="O1383" s="6" t="s">
        <v>13132</v>
      </c>
      <c r="R1383" s="6" t="s">
        <v>15318</v>
      </c>
      <c r="S1383" s="6" t="s">
        <v>15237</v>
      </c>
      <c r="T1383" s="6" t="s">
        <v>15237</v>
      </c>
      <c r="U1383" s="6" t="s">
        <v>15310</v>
      </c>
      <c r="W1383" s="6" t="s">
        <v>15345</v>
      </c>
      <c r="X1383" s="6" t="s">
        <v>15312</v>
      </c>
    </row>
    <row r="1384" spans="1:24">
      <c r="A1384" s="21" t="s">
        <v>2084</v>
      </c>
      <c r="B1384" s="6" t="s">
        <v>2086</v>
      </c>
      <c r="C1384" s="6" t="s">
        <v>2085</v>
      </c>
      <c r="D1384" s="6" t="s">
        <v>2086</v>
      </c>
      <c r="E1384" s="6" t="s">
        <v>7919</v>
      </c>
      <c r="F1384" s="6" t="s">
        <v>7920</v>
      </c>
      <c r="I1384" s="6" t="s">
        <v>11605</v>
      </c>
      <c r="J1384" s="6" t="s">
        <v>15309</v>
      </c>
      <c r="L1384" s="6" t="s">
        <v>11604</v>
      </c>
      <c r="M1384" s="6" t="s">
        <v>6129</v>
      </c>
      <c r="O1384" s="6" t="s">
        <v>13131</v>
      </c>
      <c r="R1384" s="6" t="s">
        <v>15310</v>
      </c>
      <c r="S1384" s="6" t="s">
        <v>6129</v>
      </c>
      <c r="U1384" s="6" t="s">
        <v>15310</v>
      </c>
      <c r="W1384" s="6" t="s">
        <v>15345</v>
      </c>
      <c r="X1384" s="6" t="s">
        <v>15312</v>
      </c>
    </row>
    <row r="1385" spans="1:24">
      <c r="A1385" s="21" t="s">
        <v>2240</v>
      </c>
      <c r="B1385" s="6" t="s">
        <v>2242</v>
      </c>
      <c r="D1385" s="6" t="s">
        <v>2242</v>
      </c>
      <c r="E1385" s="6" t="s">
        <v>17454</v>
      </c>
      <c r="F1385" s="6" t="s">
        <v>17455</v>
      </c>
      <c r="H1385" s="6" t="s">
        <v>6225</v>
      </c>
      <c r="I1385" s="6" t="s">
        <v>11605</v>
      </c>
      <c r="J1385" s="6" t="s">
        <v>15309</v>
      </c>
      <c r="L1385" s="6" t="s">
        <v>11604</v>
      </c>
      <c r="M1385" s="6" t="s">
        <v>6129</v>
      </c>
      <c r="N1385" s="6">
        <v>600007</v>
      </c>
      <c r="O1385" s="6" t="s">
        <v>13155</v>
      </c>
      <c r="R1385" s="6" t="s">
        <v>15318</v>
      </c>
      <c r="S1385" s="6" t="s">
        <v>15237</v>
      </c>
      <c r="T1385" s="6" t="s">
        <v>15237</v>
      </c>
      <c r="U1385" s="6" t="s">
        <v>15310</v>
      </c>
      <c r="W1385" s="6" t="s">
        <v>15325</v>
      </c>
      <c r="X1385" s="6" t="s">
        <v>15326</v>
      </c>
    </row>
    <row r="1386" spans="1:24">
      <c r="A1386" s="21" t="s">
        <v>2240</v>
      </c>
      <c r="B1386" s="6" t="s">
        <v>2242</v>
      </c>
      <c r="C1386" s="6" t="s">
        <v>2241</v>
      </c>
      <c r="D1386" s="6" t="s">
        <v>2242</v>
      </c>
      <c r="E1386" s="6" t="s">
        <v>8071</v>
      </c>
      <c r="F1386" s="6" t="s">
        <v>8072</v>
      </c>
      <c r="H1386" s="6" t="s">
        <v>6225</v>
      </c>
      <c r="I1386" s="6" t="s">
        <v>11605</v>
      </c>
      <c r="J1386" s="6" t="s">
        <v>15309</v>
      </c>
      <c r="K1386" s="6" t="s">
        <v>12092</v>
      </c>
      <c r="L1386" s="6" t="s">
        <v>11604</v>
      </c>
      <c r="M1386" s="6" t="s">
        <v>6129</v>
      </c>
      <c r="N1386" s="6">
        <v>600007</v>
      </c>
      <c r="O1386" s="6">
        <v>-114899175</v>
      </c>
      <c r="R1386" s="6" t="s">
        <v>15310</v>
      </c>
      <c r="S1386" s="6" t="s">
        <v>6129</v>
      </c>
      <c r="U1386" s="6" t="s">
        <v>15310</v>
      </c>
      <c r="W1386" s="6" t="s">
        <v>15325</v>
      </c>
      <c r="X1386" s="6" t="s">
        <v>15326</v>
      </c>
    </row>
    <row r="1387" spans="1:24">
      <c r="A1387" s="21" t="s">
        <v>2252</v>
      </c>
      <c r="B1387" s="6" t="s">
        <v>2254</v>
      </c>
      <c r="D1387" s="6" t="s">
        <v>2254</v>
      </c>
      <c r="E1387" s="6" t="s">
        <v>17456</v>
      </c>
      <c r="F1387" s="6" t="s">
        <v>17457</v>
      </c>
      <c r="H1387" s="6" t="s">
        <v>17458</v>
      </c>
      <c r="I1387" s="6" t="s">
        <v>11610</v>
      </c>
      <c r="J1387" s="6" t="s">
        <v>15309</v>
      </c>
      <c r="L1387" s="6" t="s">
        <v>11604</v>
      </c>
      <c r="M1387" s="6" t="s">
        <v>6195</v>
      </c>
      <c r="N1387" s="6">
        <v>121003</v>
      </c>
      <c r="O1387" s="6">
        <v>9311144667</v>
      </c>
      <c r="R1387" s="6" t="s">
        <v>15318</v>
      </c>
      <c r="S1387" s="6" t="s">
        <v>15237</v>
      </c>
      <c r="T1387" s="6" t="s">
        <v>15237</v>
      </c>
      <c r="U1387" s="6" t="s">
        <v>15310</v>
      </c>
      <c r="W1387" s="6" t="s">
        <v>15311</v>
      </c>
      <c r="X1387" s="6" t="s">
        <v>15314</v>
      </c>
    </row>
    <row r="1388" spans="1:24">
      <c r="A1388" s="21" t="s">
        <v>2252</v>
      </c>
      <c r="B1388" s="6" t="s">
        <v>2254</v>
      </c>
      <c r="C1388" s="6" t="s">
        <v>2253</v>
      </c>
      <c r="D1388" s="6" t="s">
        <v>2254</v>
      </c>
      <c r="E1388" s="6" t="s">
        <v>8082</v>
      </c>
      <c r="F1388" s="6" t="s">
        <v>8083</v>
      </c>
      <c r="H1388" s="6" t="s">
        <v>8084</v>
      </c>
      <c r="I1388" s="6" t="s">
        <v>11610</v>
      </c>
      <c r="J1388" s="6" t="s">
        <v>15309</v>
      </c>
      <c r="K1388" s="6" t="s">
        <v>12096</v>
      </c>
      <c r="L1388" s="6" t="s">
        <v>11604</v>
      </c>
      <c r="M1388" s="6" t="s">
        <v>6195</v>
      </c>
      <c r="N1388" s="6">
        <v>121003</v>
      </c>
      <c r="O1388" s="6" t="s">
        <v>13157</v>
      </c>
      <c r="R1388" s="6" t="s">
        <v>15310</v>
      </c>
      <c r="S1388" s="6" t="s">
        <v>6195</v>
      </c>
      <c r="U1388" s="6" t="s">
        <v>15310</v>
      </c>
      <c r="W1388" s="6" t="s">
        <v>15311</v>
      </c>
      <c r="X1388" s="6" t="s">
        <v>15314</v>
      </c>
    </row>
    <row r="1389" spans="1:24">
      <c r="A1389" s="21" t="s">
        <v>2217</v>
      </c>
      <c r="B1389" s="6" t="s">
        <v>2219</v>
      </c>
      <c r="D1389" s="6" t="s">
        <v>2219</v>
      </c>
      <c r="E1389" s="6" t="s">
        <v>17459</v>
      </c>
      <c r="F1389" s="6" t="s">
        <v>17460</v>
      </c>
      <c r="G1389" s="6" t="s">
        <v>17461</v>
      </c>
      <c r="H1389" s="6" t="s">
        <v>7596</v>
      </c>
      <c r="I1389" s="6" t="s">
        <v>11618</v>
      </c>
      <c r="J1389" s="6" t="s">
        <v>15309</v>
      </c>
      <c r="K1389" s="6" t="s">
        <v>12085</v>
      </c>
      <c r="L1389" s="6" t="s">
        <v>11609</v>
      </c>
      <c r="M1389" s="6" t="s">
        <v>5983</v>
      </c>
      <c r="N1389" s="6">
        <v>560018</v>
      </c>
      <c r="O1389" s="6">
        <v>8026602920</v>
      </c>
      <c r="R1389" s="6" t="s">
        <v>15318</v>
      </c>
      <c r="S1389" s="6" t="s">
        <v>15237</v>
      </c>
      <c r="T1389" s="6" t="s">
        <v>15237</v>
      </c>
      <c r="U1389" s="6" t="s">
        <v>15310</v>
      </c>
      <c r="W1389" s="6" t="s">
        <v>15311</v>
      </c>
      <c r="X1389" s="6" t="s">
        <v>15314</v>
      </c>
    </row>
    <row r="1390" spans="1:24">
      <c r="A1390" s="21" t="s">
        <v>2217</v>
      </c>
      <c r="B1390" s="6" t="s">
        <v>2219</v>
      </c>
      <c r="C1390" s="6" t="s">
        <v>2218</v>
      </c>
      <c r="D1390" s="6" t="s">
        <v>2219</v>
      </c>
      <c r="E1390" s="6" t="s">
        <v>8046</v>
      </c>
      <c r="F1390" s="6" t="s">
        <v>8047</v>
      </c>
      <c r="G1390" s="6" t="s">
        <v>8048</v>
      </c>
      <c r="H1390" s="6" t="s">
        <v>7596</v>
      </c>
      <c r="I1390" s="6" t="s">
        <v>11961</v>
      </c>
      <c r="J1390" s="6" t="s">
        <v>15309</v>
      </c>
      <c r="K1390" s="6" t="s">
        <v>12085</v>
      </c>
      <c r="L1390" s="6" t="s">
        <v>11609</v>
      </c>
      <c r="M1390" s="6" t="s">
        <v>5983</v>
      </c>
      <c r="N1390" s="6">
        <v>560018</v>
      </c>
      <c r="R1390" s="6" t="s">
        <v>15310</v>
      </c>
      <c r="S1390" s="6" t="s">
        <v>5983</v>
      </c>
      <c r="U1390" s="6" t="s">
        <v>15310</v>
      </c>
      <c r="W1390" s="6" t="s">
        <v>15311</v>
      </c>
      <c r="X1390" s="6" t="s">
        <v>15314</v>
      </c>
    </row>
    <row r="1391" spans="1:24">
      <c r="A1391" s="21" t="s">
        <v>2105</v>
      </c>
      <c r="B1391" s="6" t="s">
        <v>14115</v>
      </c>
      <c r="D1391" s="6" t="s">
        <v>14115</v>
      </c>
      <c r="E1391" s="6" t="s">
        <v>17462</v>
      </c>
      <c r="F1391" s="6" t="s">
        <v>17463</v>
      </c>
      <c r="G1391" s="6" t="s">
        <v>17464</v>
      </c>
      <c r="H1391" s="6" t="s">
        <v>6313</v>
      </c>
      <c r="I1391" s="6" t="s">
        <v>11606</v>
      </c>
      <c r="J1391" s="6" t="s">
        <v>15309</v>
      </c>
      <c r="L1391" s="6" t="s">
        <v>11604</v>
      </c>
      <c r="M1391" s="6" t="s">
        <v>5962</v>
      </c>
      <c r="N1391" s="6">
        <v>400072</v>
      </c>
      <c r="O1391" s="6" t="s">
        <v>17465</v>
      </c>
      <c r="R1391" s="6" t="s">
        <v>15318</v>
      </c>
      <c r="S1391" s="6" t="s">
        <v>15237</v>
      </c>
      <c r="T1391" s="6" t="s">
        <v>15237</v>
      </c>
      <c r="U1391" s="6" t="s">
        <v>15310</v>
      </c>
      <c r="W1391" s="6" t="s">
        <v>15311</v>
      </c>
      <c r="X1391" s="6" t="s">
        <v>15313</v>
      </c>
    </row>
    <row r="1392" spans="1:24">
      <c r="A1392" s="21" t="s">
        <v>2105</v>
      </c>
      <c r="B1392" s="6" t="s">
        <v>14115</v>
      </c>
      <c r="C1392" s="6" t="s">
        <v>2106</v>
      </c>
      <c r="D1392" s="6" t="s">
        <v>2107</v>
      </c>
      <c r="E1392" s="6" t="s">
        <v>7934</v>
      </c>
      <c r="F1392" s="6" t="s">
        <v>7935</v>
      </c>
      <c r="G1392" s="6" t="s">
        <v>7936</v>
      </c>
      <c r="H1392" s="6" t="s">
        <v>6313</v>
      </c>
      <c r="I1392" s="6" t="s">
        <v>11606</v>
      </c>
      <c r="J1392" s="6" t="s">
        <v>15309</v>
      </c>
      <c r="L1392" s="6" t="s">
        <v>11604</v>
      </c>
      <c r="M1392" s="6" t="s">
        <v>5962</v>
      </c>
      <c r="N1392" s="6">
        <v>400013</v>
      </c>
      <c r="O1392" s="6">
        <v>9382295109</v>
      </c>
      <c r="R1392" s="6" t="s">
        <v>15310</v>
      </c>
      <c r="S1392" s="6" t="s">
        <v>5962</v>
      </c>
      <c r="U1392" s="6" t="s">
        <v>15310</v>
      </c>
      <c r="W1392" s="6" t="s">
        <v>15311</v>
      </c>
      <c r="X1392" s="6" t="s">
        <v>15313</v>
      </c>
    </row>
    <row r="1393" spans="1:24">
      <c r="A1393" s="21" t="s">
        <v>2180</v>
      </c>
      <c r="B1393" s="6" t="s">
        <v>2182</v>
      </c>
      <c r="D1393" s="6" t="s">
        <v>2182</v>
      </c>
      <c r="E1393" s="6" t="s">
        <v>8010</v>
      </c>
      <c r="F1393" s="6" t="s">
        <v>8011</v>
      </c>
      <c r="G1393" s="6" t="s">
        <v>8012</v>
      </c>
      <c r="H1393" s="6" t="s">
        <v>8013</v>
      </c>
      <c r="I1393" s="6" t="s">
        <v>11610</v>
      </c>
      <c r="J1393" s="6" t="s">
        <v>15309</v>
      </c>
      <c r="K1393" s="6" t="s">
        <v>12074</v>
      </c>
      <c r="L1393" s="6" t="s">
        <v>11604</v>
      </c>
      <c r="M1393" s="6" t="s">
        <v>6140</v>
      </c>
      <c r="N1393" s="6">
        <v>141003</v>
      </c>
      <c r="O1393" s="6">
        <v>9876694198</v>
      </c>
      <c r="R1393" s="6" t="s">
        <v>15318</v>
      </c>
      <c r="S1393" s="6" t="s">
        <v>15237</v>
      </c>
      <c r="T1393" s="6" t="s">
        <v>15237</v>
      </c>
      <c r="U1393" s="6" t="s">
        <v>15310</v>
      </c>
      <c r="W1393" s="6" t="s">
        <v>15311</v>
      </c>
      <c r="X1393" s="6" t="s">
        <v>15314</v>
      </c>
    </row>
    <row r="1394" spans="1:24">
      <c r="A1394" s="21" t="s">
        <v>2180</v>
      </c>
      <c r="B1394" s="6" t="s">
        <v>2182</v>
      </c>
      <c r="C1394" s="6" t="s">
        <v>2181</v>
      </c>
      <c r="D1394" s="6" t="s">
        <v>2182</v>
      </c>
      <c r="E1394" s="6" t="s">
        <v>8010</v>
      </c>
      <c r="F1394" s="6" t="s">
        <v>8011</v>
      </c>
      <c r="G1394" s="6" t="s">
        <v>8012</v>
      </c>
      <c r="H1394" s="6" t="s">
        <v>8013</v>
      </c>
      <c r="I1394" s="6" t="s">
        <v>11610</v>
      </c>
      <c r="J1394" s="6" t="s">
        <v>15309</v>
      </c>
      <c r="K1394" s="6" t="s">
        <v>12074</v>
      </c>
      <c r="L1394" s="6" t="s">
        <v>11604</v>
      </c>
      <c r="M1394" s="6" t="s">
        <v>6140</v>
      </c>
      <c r="N1394" s="6">
        <v>141003</v>
      </c>
      <c r="O1394" s="6">
        <v>9841855820</v>
      </c>
      <c r="R1394" s="6" t="s">
        <v>15310</v>
      </c>
      <c r="S1394" s="6" t="s">
        <v>6140</v>
      </c>
      <c r="U1394" s="6" t="s">
        <v>15310</v>
      </c>
      <c r="W1394" s="6" t="s">
        <v>15311</v>
      </c>
      <c r="X1394" s="6" t="s">
        <v>15314</v>
      </c>
    </row>
    <row r="1395" spans="1:24">
      <c r="A1395" s="21" t="s">
        <v>2246</v>
      </c>
      <c r="B1395" s="6" t="s">
        <v>2248</v>
      </c>
      <c r="D1395" s="6" t="s">
        <v>2248</v>
      </c>
      <c r="E1395" s="6" t="s">
        <v>8076</v>
      </c>
      <c r="F1395" s="6" t="s">
        <v>17466</v>
      </c>
      <c r="G1395" s="6" t="s">
        <v>8078</v>
      </c>
      <c r="H1395" s="6" t="s">
        <v>6212</v>
      </c>
      <c r="I1395" s="6" t="s">
        <v>11610</v>
      </c>
      <c r="J1395" s="6" t="s">
        <v>15309</v>
      </c>
      <c r="L1395" s="6" t="s">
        <v>11604</v>
      </c>
      <c r="M1395" s="6" t="s">
        <v>6008</v>
      </c>
      <c r="N1395" s="6">
        <v>110042</v>
      </c>
      <c r="O1395" s="6" t="s">
        <v>13156</v>
      </c>
      <c r="R1395" s="6" t="s">
        <v>15318</v>
      </c>
      <c r="S1395" s="6" t="s">
        <v>15237</v>
      </c>
      <c r="T1395" s="6" t="s">
        <v>15237</v>
      </c>
      <c r="U1395" s="6" t="s">
        <v>15310</v>
      </c>
      <c r="W1395" s="6" t="s">
        <v>15311</v>
      </c>
      <c r="X1395" s="6" t="s">
        <v>15314</v>
      </c>
    </row>
    <row r="1396" spans="1:24">
      <c r="A1396" s="21" t="s">
        <v>2246</v>
      </c>
      <c r="B1396" s="6" t="s">
        <v>2248</v>
      </c>
      <c r="C1396" s="6" t="s">
        <v>2247</v>
      </c>
      <c r="D1396" s="6" t="s">
        <v>2248</v>
      </c>
      <c r="E1396" s="6" t="s">
        <v>8076</v>
      </c>
      <c r="F1396" s="6" t="s">
        <v>8077</v>
      </c>
      <c r="G1396" s="6" t="s">
        <v>8078</v>
      </c>
      <c r="H1396" s="6" t="s">
        <v>6212</v>
      </c>
      <c r="I1396" s="6" t="s">
        <v>11618</v>
      </c>
      <c r="J1396" s="6" t="s">
        <v>15309</v>
      </c>
      <c r="K1396" s="6" t="s">
        <v>12094</v>
      </c>
      <c r="L1396" s="6" t="s">
        <v>11604</v>
      </c>
      <c r="M1396" s="6" t="s">
        <v>6008</v>
      </c>
      <c r="N1396" s="6">
        <v>110042</v>
      </c>
      <c r="O1396" s="6">
        <v>-9830069325</v>
      </c>
      <c r="R1396" s="6" t="s">
        <v>15310</v>
      </c>
      <c r="S1396" s="6" t="s">
        <v>6008</v>
      </c>
      <c r="U1396" s="6" t="s">
        <v>15310</v>
      </c>
      <c r="W1396" s="6" t="s">
        <v>15311</v>
      </c>
      <c r="X1396" s="6" t="s">
        <v>15314</v>
      </c>
    </row>
    <row r="1397" spans="1:24">
      <c r="A1397" s="21" t="s">
        <v>2069</v>
      </c>
      <c r="B1397" s="6" t="s">
        <v>2071</v>
      </c>
      <c r="D1397" s="6" t="s">
        <v>2071</v>
      </c>
      <c r="E1397" s="6" t="s">
        <v>7906</v>
      </c>
      <c r="F1397" s="6" t="s">
        <v>17467</v>
      </c>
      <c r="G1397" s="6" t="s">
        <v>7908</v>
      </c>
      <c r="H1397" s="6" t="s">
        <v>6007</v>
      </c>
      <c r="I1397" s="6" t="s">
        <v>11610</v>
      </c>
      <c r="J1397" s="6" t="s">
        <v>15309</v>
      </c>
      <c r="L1397" s="6" t="s">
        <v>11604</v>
      </c>
      <c r="M1397" s="6" t="s">
        <v>6008</v>
      </c>
      <c r="N1397" s="6">
        <v>110042</v>
      </c>
      <c r="O1397" s="6">
        <v>27292214</v>
      </c>
      <c r="P1397" s="6">
        <v>7</v>
      </c>
      <c r="R1397" s="6" t="s">
        <v>15318</v>
      </c>
      <c r="S1397" s="6" t="s">
        <v>15237</v>
      </c>
      <c r="T1397" s="6" t="s">
        <v>15237</v>
      </c>
      <c r="U1397" s="6" t="s">
        <v>15310</v>
      </c>
      <c r="W1397" s="6" t="s">
        <v>15311</v>
      </c>
      <c r="X1397" s="6" t="s">
        <v>15314</v>
      </c>
    </row>
    <row r="1398" spans="1:24">
      <c r="A1398" s="21" t="s">
        <v>2069</v>
      </c>
      <c r="B1398" s="6" t="s">
        <v>2071</v>
      </c>
      <c r="C1398" s="6" t="s">
        <v>2070</v>
      </c>
      <c r="D1398" s="6" t="s">
        <v>2071</v>
      </c>
      <c r="E1398" s="6" t="s">
        <v>7906</v>
      </c>
      <c r="F1398" s="6" t="s">
        <v>7907</v>
      </c>
      <c r="G1398" s="6" t="s">
        <v>7908</v>
      </c>
      <c r="I1398" s="6" t="s">
        <v>11610</v>
      </c>
      <c r="J1398" s="6" t="s">
        <v>15309</v>
      </c>
      <c r="L1398" s="6" t="s">
        <v>11604</v>
      </c>
      <c r="M1398" s="6" t="s">
        <v>6008</v>
      </c>
      <c r="O1398" s="6" t="s">
        <v>13128</v>
      </c>
      <c r="R1398" s="6" t="s">
        <v>15310</v>
      </c>
      <c r="S1398" s="6" t="s">
        <v>6008</v>
      </c>
      <c r="U1398" s="6" t="s">
        <v>15310</v>
      </c>
      <c r="W1398" s="6" t="s">
        <v>15311</v>
      </c>
      <c r="X1398" s="6" t="s">
        <v>15314</v>
      </c>
    </row>
    <row r="1399" spans="1:24">
      <c r="A1399" s="21" t="s">
        <v>2195</v>
      </c>
      <c r="B1399" s="6" t="s">
        <v>2197</v>
      </c>
      <c r="D1399" s="6" t="s">
        <v>2197</v>
      </c>
      <c r="E1399" s="6" t="s">
        <v>17468</v>
      </c>
      <c r="H1399" s="6" t="s">
        <v>6291</v>
      </c>
      <c r="I1399" s="6" t="s">
        <v>11605</v>
      </c>
      <c r="J1399" s="6" t="s">
        <v>15309</v>
      </c>
      <c r="K1399" s="6" t="s">
        <v>17469</v>
      </c>
      <c r="L1399" s="6" t="s">
        <v>11604</v>
      </c>
      <c r="M1399" s="6" t="s">
        <v>6292</v>
      </c>
      <c r="N1399" s="6" t="s">
        <v>12078</v>
      </c>
      <c r="O1399" s="6" t="s">
        <v>13151</v>
      </c>
      <c r="R1399" s="6" t="s">
        <v>15318</v>
      </c>
      <c r="S1399" s="6" t="s">
        <v>15237</v>
      </c>
      <c r="T1399" s="6" t="s">
        <v>15237</v>
      </c>
      <c r="U1399" s="6" t="s">
        <v>15310</v>
      </c>
      <c r="W1399" s="6" t="s">
        <v>15334</v>
      </c>
      <c r="X1399" s="6" t="s">
        <v>15338</v>
      </c>
    </row>
    <row r="1400" spans="1:24">
      <c r="A1400" s="21" t="s">
        <v>2195</v>
      </c>
      <c r="B1400" s="6" t="s">
        <v>2197</v>
      </c>
      <c r="C1400" s="6" t="s">
        <v>2196</v>
      </c>
      <c r="D1400" s="6" t="s">
        <v>2197</v>
      </c>
      <c r="E1400" s="6" t="s">
        <v>8025</v>
      </c>
      <c r="H1400" s="6" t="s">
        <v>6291</v>
      </c>
      <c r="I1400" s="6" t="s">
        <v>11605</v>
      </c>
      <c r="J1400" s="6" t="s">
        <v>15309</v>
      </c>
      <c r="L1400" s="6" t="s">
        <v>11604</v>
      </c>
      <c r="M1400" s="6" t="s">
        <v>6292</v>
      </c>
      <c r="N1400" s="6" t="s">
        <v>12078</v>
      </c>
      <c r="O1400" s="6">
        <v>9925616604</v>
      </c>
      <c r="R1400" s="6" t="s">
        <v>15310</v>
      </c>
      <c r="S1400" s="6" t="s">
        <v>15237</v>
      </c>
      <c r="U1400" s="6" t="s">
        <v>15310</v>
      </c>
      <c r="W1400" s="6" t="s">
        <v>15334</v>
      </c>
      <c r="X1400" s="6" t="s">
        <v>15338</v>
      </c>
    </row>
    <row r="1401" spans="1:24">
      <c r="A1401" s="21" t="s">
        <v>2220</v>
      </c>
      <c r="B1401" s="6" t="s">
        <v>2222</v>
      </c>
      <c r="D1401" s="6" t="s">
        <v>2222</v>
      </c>
      <c r="E1401" s="6" t="s">
        <v>8049</v>
      </c>
      <c r="H1401" s="6" t="s">
        <v>6291</v>
      </c>
      <c r="I1401" s="6" t="s">
        <v>11605</v>
      </c>
      <c r="J1401" s="6" t="s">
        <v>15309</v>
      </c>
      <c r="K1401" s="6" t="s">
        <v>12086</v>
      </c>
      <c r="L1401" s="6" t="s">
        <v>11604</v>
      </c>
      <c r="M1401" s="6" t="s">
        <v>6292</v>
      </c>
      <c r="N1401" s="6">
        <v>492001</v>
      </c>
      <c r="O1401" s="6" t="s">
        <v>13151</v>
      </c>
      <c r="R1401" s="6" t="s">
        <v>15318</v>
      </c>
      <c r="S1401" s="6" t="s">
        <v>15237</v>
      </c>
      <c r="T1401" s="6" t="s">
        <v>15237</v>
      </c>
      <c r="U1401" s="6" t="s">
        <v>15310</v>
      </c>
      <c r="W1401" s="6" t="s">
        <v>15334</v>
      </c>
      <c r="X1401" s="6" t="s">
        <v>15338</v>
      </c>
    </row>
    <row r="1402" spans="1:24">
      <c r="A1402" s="21" t="s">
        <v>2220</v>
      </c>
      <c r="B1402" s="6" t="s">
        <v>2222</v>
      </c>
      <c r="C1402" s="6" t="s">
        <v>2221</v>
      </c>
      <c r="D1402" s="6" t="s">
        <v>2222</v>
      </c>
      <c r="E1402" s="6" t="s">
        <v>8049</v>
      </c>
      <c r="H1402" s="6" t="s">
        <v>6291</v>
      </c>
      <c r="I1402" s="6" t="s">
        <v>11605</v>
      </c>
      <c r="J1402" s="6" t="s">
        <v>15309</v>
      </c>
      <c r="K1402" s="6" t="s">
        <v>12086</v>
      </c>
      <c r="L1402" s="6" t="s">
        <v>11604</v>
      </c>
      <c r="M1402" s="6" t="s">
        <v>6292</v>
      </c>
      <c r="N1402" s="6">
        <v>492001</v>
      </c>
      <c r="O1402" s="6">
        <v>8026602920</v>
      </c>
      <c r="R1402" s="6" t="s">
        <v>15310</v>
      </c>
      <c r="S1402" s="6" t="s">
        <v>15237</v>
      </c>
      <c r="U1402" s="6" t="s">
        <v>15310</v>
      </c>
      <c r="W1402" s="6" t="s">
        <v>15334</v>
      </c>
      <c r="X1402" s="6" t="s">
        <v>15338</v>
      </c>
    </row>
    <row r="1403" spans="1:24">
      <c r="A1403" s="21" t="s">
        <v>2198</v>
      </c>
      <c r="B1403" s="6" t="s">
        <v>2200</v>
      </c>
      <c r="D1403" s="6" t="s">
        <v>2200</v>
      </c>
      <c r="E1403" s="6" t="s">
        <v>17470</v>
      </c>
      <c r="F1403" s="6" t="s">
        <v>6921</v>
      </c>
      <c r="H1403" s="6" t="s">
        <v>6921</v>
      </c>
      <c r="I1403" s="6" t="s">
        <v>11605</v>
      </c>
      <c r="J1403" s="6" t="s">
        <v>15309</v>
      </c>
      <c r="K1403" s="6" t="s">
        <v>12079</v>
      </c>
      <c r="L1403" s="6" t="s">
        <v>11604</v>
      </c>
      <c r="M1403" s="6" t="s">
        <v>6195</v>
      </c>
      <c r="N1403" s="6">
        <v>121004</v>
      </c>
      <c r="O1403" s="6">
        <v>9873448820</v>
      </c>
      <c r="R1403" s="6" t="s">
        <v>15318</v>
      </c>
      <c r="S1403" s="6" t="s">
        <v>15237</v>
      </c>
      <c r="T1403" s="6" t="s">
        <v>15237</v>
      </c>
      <c r="U1403" s="6" t="s">
        <v>15310</v>
      </c>
      <c r="W1403" s="6" t="s">
        <v>15345</v>
      </c>
      <c r="X1403" s="6" t="s">
        <v>15312</v>
      </c>
    </row>
    <row r="1404" spans="1:24">
      <c r="A1404" s="21" t="s">
        <v>2198</v>
      </c>
      <c r="B1404" s="6" t="s">
        <v>2200</v>
      </c>
      <c r="C1404" s="6" t="s">
        <v>2199</v>
      </c>
      <c r="D1404" s="6" t="s">
        <v>2200</v>
      </c>
      <c r="E1404" s="6" t="s">
        <v>8026</v>
      </c>
      <c r="F1404" s="6" t="s">
        <v>6921</v>
      </c>
      <c r="H1404" s="6" t="s">
        <v>6921</v>
      </c>
      <c r="I1404" s="6" t="s">
        <v>11605</v>
      </c>
      <c r="J1404" s="6" t="s">
        <v>15309</v>
      </c>
      <c r="K1404" s="6" t="s">
        <v>12079</v>
      </c>
      <c r="L1404" s="6" t="s">
        <v>11604</v>
      </c>
      <c r="M1404" s="6" t="s">
        <v>6195</v>
      </c>
      <c r="N1404" s="6">
        <v>121004</v>
      </c>
      <c r="O1404" s="6" t="s">
        <v>13151</v>
      </c>
      <c r="R1404" s="6" t="s">
        <v>15310</v>
      </c>
      <c r="S1404" s="6" t="s">
        <v>6195</v>
      </c>
      <c r="U1404" s="6" t="s">
        <v>15310</v>
      </c>
      <c r="W1404" s="6" t="s">
        <v>15345</v>
      </c>
      <c r="X1404" s="6" t="s">
        <v>15312</v>
      </c>
    </row>
    <row r="1405" spans="1:24">
      <c r="A1405" s="21" t="s">
        <v>2011</v>
      </c>
      <c r="B1405" s="6" t="s">
        <v>2013</v>
      </c>
      <c r="D1405" s="6" t="s">
        <v>2013</v>
      </c>
      <c r="E1405" s="6" t="s">
        <v>15631</v>
      </c>
      <c r="F1405" s="6" t="s">
        <v>7851</v>
      </c>
      <c r="H1405" s="6" t="s">
        <v>6257</v>
      </c>
      <c r="I1405" s="6" t="s">
        <v>11605</v>
      </c>
      <c r="J1405" s="6" t="s">
        <v>15309</v>
      </c>
      <c r="L1405" s="6" t="s">
        <v>11604</v>
      </c>
      <c r="M1405" s="6" t="s">
        <v>6195</v>
      </c>
      <c r="N1405" s="6">
        <v>122016</v>
      </c>
      <c r="O1405" s="6" t="s">
        <v>13111</v>
      </c>
      <c r="R1405" s="6" t="s">
        <v>15318</v>
      </c>
      <c r="S1405" s="6" t="s">
        <v>15237</v>
      </c>
      <c r="T1405" s="6" t="s">
        <v>15237</v>
      </c>
      <c r="U1405" s="6" t="s">
        <v>15310</v>
      </c>
      <c r="W1405" s="6" t="s">
        <v>15325</v>
      </c>
      <c r="X1405" s="6" t="s">
        <v>15373</v>
      </c>
    </row>
    <row r="1406" spans="1:24">
      <c r="A1406" s="21" t="s">
        <v>2011</v>
      </c>
      <c r="B1406" s="6" t="s">
        <v>2013</v>
      </c>
      <c r="C1406" s="6" t="s">
        <v>2012</v>
      </c>
      <c r="D1406" s="6" t="s">
        <v>2013</v>
      </c>
      <c r="E1406" s="6" t="s">
        <v>15631</v>
      </c>
      <c r="F1406" s="6" t="s">
        <v>7851</v>
      </c>
      <c r="I1406" s="6" t="s">
        <v>11605</v>
      </c>
      <c r="J1406" s="6" t="s">
        <v>15309</v>
      </c>
      <c r="L1406" s="6" t="s">
        <v>11604</v>
      </c>
      <c r="M1406" s="6" t="s">
        <v>6195</v>
      </c>
      <c r="O1406" s="6" t="s">
        <v>13110</v>
      </c>
      <c r="R1406" s="6" t="s">
        <v>15310</v>
      </c>
      <c r="S1406" s="6" t="s">
        <v>6195</v>
      </c>
      <c r="U1406" s="6" t="s">
        <v>15310</v>
      </c>
      <c r="W1406" s="6" t="s">
        <v>15325</v>
      </c>
      <c r="X1406" s="6" t="s">
        <v>15373</v>
      </c>
    </row>
    <row r="1407" spans="1:24">
      <c r="A1407" s="21" t="s">
        <v>2130</v>
      </c>
      <c r="B1407" s="6" t="s">
        <v>2132</v>
      </c>
      <c r="D1407" s="6" t="s">
        <v>2132</v>
      </c>
      <c r="E1407" s="6" t="s">
        <v>17471</v>
      </c>
      <c r="F1407" s="6" t="s">
        <v>17472</v>
      </c>
      <c r="H1407" s="6" t="s">
        <v>6007</v>
      </c>
      <c r="I1407" s="6" t="s">
        <v>11610</v>
      </c>
      <c r="J1407" s="6" t="s">
        <v>15309</v>
      </c>
      <c r="L1407" s="6" t="s">
        <v>11604</v>
      </c>
      <c r="M1407" s="6" t="s">
        <v>6008</v>
      </c>
      <c r="N1407" s="6">
        <v>110002</v>
      </c>
      <c r="R1407" s="6" t="s">
        <v>15318</v>
      </c>
      <c r="S1407" s="6" t="s">
        <v>15237</v>
      </c>
      <c r="T1407" s="6" t="s">
        <v>15237</v>
      </c>
      <c r="U1407" s="6" t="s">
        <v>15310</v>
      </c>
      <c r="W1407" s="6" t="s">
        <v>15311</v>
      </c>
      <c r="X1407" s="6" t="s">
        <v>15321</v>
      </c>
    </row>
    <row r="1408" spans="1:24">
      <c r="A1408" s="21" t="s">
        <v>2130</v>
      </c>
      <c r="B1408" s="6" t="s">
        <v>2132</v>
      </c>
      <c r="C1408" s="6" t="s">
        <v>2131</v>
      </c>
      <c r="D1408" s="6" t="s">
        <v>2132</v>
      </c>
      <c r="E1408" s="6" t="s">
        <v>7959</v>
      </c>
      <c r="F1408" s="6" t="s">
        <v>7960</v>
      </c>
      <c r="H1408" s="6" t="s">
        <v>6212</v>
      </c>
      <c r="I1408" s="6" t="s">
        <v>11610</v>
      </c>
      <c r="J1408" s="6" t="s">
        <v>15309</v>
      </c>
      <c r="L1408" s="6" t="s">
        <v>11604</v>
      </c>
      <c r="M1408" s="6" t="s">
        <v>6008</v>
      </c>
      <c r="O1408" s="6" t="s">
        <v>13123</v>
      </c>
      <c r="R1408" s="6" t="s">
        <v>15310</v>
      </c>
      <c r="S1408" s="6" t="s">
        <v>6008</v>
      </c>
      <c r="U1408" s="6" t="s">
        <v>15310</v>
      </c>
      <c r="W1408" s="6" t="s">
        <v>15311</v>
      </c>
      <c r="X1408" s="6" t="s">
        <v>15321</v>
      </c>
    </row>
    <row r="1409" spans="1:24">
      <c r="A1409" s="21" t="s">
        <v>2130</v>
      </c>
      <c r="B1409" s="6" t="s">
        <v>2132</v>
      </c>
      <c r="C1409" s="6" t="s">
        <v>2133</v>
      </c>
      <c r="D1409" s="6" t="s">
        <v>2134</v>
      </c>
      <c r="E1409" s="6" t="s">
        <v>7961</v>
      </c>
      <c r="F1409" s="6" t="s">
        <v>7962</v>
      </c>
      <c r="G1409" s="6" t="s">
        <v>7963</v>
      </c>
      <c r="H1409" s="6" t="s">
        <v>6257</v>
      </c>
      <c r="I1409" s="6" t="s">
        <v>11610</v>
      </c>
      <c r="J1409" s="6" t="s">
        <v>15309</v>
      </c>
      <c r="L1409" s="6" t="s">
        <v>11604</v>
      </c>
      <c r="M1409" s="6" t="s">
        <v>6195</v>
      </c>
      <c r="R1409" s="6" t="s">
        <v>15310</v>
      </c>
      <c r="S1409" s="6" t="s">
        <v>6195</v>
      </c>
      <c r="U1409" s="6" t="s">
        <v>15310</v>
      </c>
      <c r="W1409" s="6" t="s">
        <v>15311</v>
      </c>
      <c r="X1409" s="6" t="s">
        <v>15321</v>
      </c>
    </row>
    <row r="1410" spans="1:24">
      <c r="A1410" s="21" t="s">
        <v>2130</v>
      </c>
      <c r="B1410" s="6" t="s">
        <v>2132</v>
      </c>
      <c r="C1410" s="6" t="s">
        <v>2135</v>
      </c>
      <c r="D1410" s="6" t="s">
        <v>2136</v>
      </c>
      <c r="E1410" s="6" t="s">
        <v>7964</v>
      </c>
      <c r="F1410" s="6" t="s">
        <v>7965</v>
      </c>
      <c r="G1410" s="6" t="s">
        <v>7966</v>
      </c>
      <c r="H1410" s="6" t="s">
        <v>7967</v>
      </c>
      <c r="I1410" s="6" t="s">
        <v>11610</v>
      </c>
      <c r="J1410" s="6" t="s">
        <v>15309</v>
      </c>
      <c r="L1410" s="6" t="s">
        <v>11604</v>
      </c>
      <c r="M1410" s="6" t="s">
        <v>6008</v>
      </c>
      <c r="R1410" s="6" t="s">
        <v>15310</v>
      </c>
      <c r="S1410" s="6" t="s">
        <v>6008</v>
      </c>
      <c r="U1410" s="6" t="s">
        <v>15310</v>
      </c>
      <c r="W1410" s="6" t="s">
        <v>15311</v>
      </c>
      <c r="X1410" s="6" t="s">
        <v>15321</v>
      </c>
    </row>
    <row r="1411" spans="1:24">
      <c r="A1411" s="21" t="s">
        <v>2130</v>
      </c>
      <c r="B1411" s="6" t="s">
        <v>2132</v>
      </c>
      <c r="C1411" s="6" t="s">
        <v>2137</v>
      </c>
      <c r="D1411" s="6" t="s">
        <v>2138</v>
      </c>
      <c r="E1411" s="6" t="s">
        <v>7968</v>
      </c>
      <c r="F1411" s="6" t="s">
        <v>6820</v>
      </c>
      <c r="H1411" s="6" t="s">
        <v>6257</v>
      </c>
      <c r="I1411" s="6" t="s">
        <v>11610</v>
      </c>
      <c r="J1411" s="6" t="s">
        <v>15309</v>
      </c>
      <c r="L1411" s="6" t="s">
        <v>11604</v>
      </c>
      <c r="M1411" s="6" t="s">
        <v>6195</v>
      </c>
      <c r="R1411" s="6" t="s">
        <v>15310</v>
      </c>
      <c r="S1411" s="6" t="s">
        <v>6195</v>
      </c>
      <c r="U1411" s="6" t="s">
        <v>15310</v>
      </c>
      <c r="W1411" s="6" t="s">
        <v>15311</v>
      </c>
      <c r="X1411" s="6" t="s">
        <v>15321</v>
      </c>
    </row>
    <row r="1412" spans="1:24">
      <c r="A1412" s="21" t="s">
        <v>2130</v>
      </c>
      <c r="B1412" s="6" t="s">
        <v>2132</v>
      </c>
      <c r="C1412" s="6" t="s">
        <v>2139</v>
      </c>
      <c r="D1412" s="6" t="s">
        <v>2140</v>
      </c>
      <c r="E1412" s="6" t="s">
        <v>7969</v>
      </c>
      <c r="F1412" s="6" t="s">
        <v>7970</v>
      </c>
      <c r="G1412" s="6" t="s">
        <v>7971</v>
      </c>
      <c r="H1412" s="6" t="s">
        <v>7275</v>
      </c>
      <c r="I1412" s="6" t="s">
        <v>11610</v>
      </c>
      <c r="J1412" s="6" t="s">
        <v>15309</v>
      </c>
      <c r="L1412" s="6" t="s">
        <v>11604</v>
      </c>
      <c r="M1412" s="6" t="s">
        <v>6195</v>
      </c>
      <c r="N1412" s="6">
        <v>131029</v>
      </c>
      <c r="R1412" s="6" t="s">
        <v>15310</v>
      </c>
      <c r="S1412" s="6" t="s">
        <v>6195</v>
      </c>
      <c r="U1412" s="6" t="s">
        <v>15310</v>
      </c>
      <c r="W1412" s="6" t="s">
        <v>15311</v>
      </c>
      <c r="X1412" s="6" t="s">
        <v>15321</v>
      </c>
    </row>
    <row r="1413" spans="1:24">
      <c r="A1413" s="21" t="s">
        <v>2130</v>
      </c>
      <c r="B1413" s="6" t="s">
        <v>2132</v>
      </c>
      <c r="C1413" s="6" t="s">
        <v>2141</v>
      </c>
      <c r="D1413" s="6" t="s">
        <v>2142</v>
      </c>
      <c r="E1413" s="6" t="s">
        <v>7972</v>
      </c>
      <c r="F1413" s="6" t="s">
        <v>7973</v>
      </c>
      <c r="G1413" s="6" t="s">
        <v>6007</v>
      </c>
      <c r="H1413" s="6" t="s">
        <v>6212</v>
      </c>
      <c r="I1413" s="6" t="s">
        <v>11610</v>
      </c>
      <c r="J1413" s="6" t="s">
        <v>15309</v>
      </c>
      <c r="L1413" s="6" t="s">
        <v>11604</v>
      </c>
      <c r="M1413" s="6" t="s">
        <v>6008</v>
      </c>
      <c r="R1413" s="6" t="s">
        <v>15310</v>
      </c>
      <c r="S1413" s="6" t="s">
        <v>6008</v>
      </c>
      <c r="U1413" s="6" t="s">
        <v>15310</v>
      </c>
      <c r="W1413" s="6" t="s">
        <v>15311</v>
      </c>
      <c r="X1413" s="6" t="s">
        <v>15321</v>
      </c>
    </row>
    <row r="1414" spans="1:24">
      <c r="A1414" s="21" t="s">
        <v>2130</v>
      </c>
      <c r="B1414" s="6" t="s">
        <v>2132</v>
      </c>
      <c r="C1414" s="6" t="s">
        <v>2143</v>
      </c>
      <c r="D1414" s="6" t="s">
        <v>2144</v>
      </c>
      <c r="E1414" s="6" t="s">
        <v>7974</v>
      </c>
      <c r="F1414" s="6" t="s">
        <v>7975</v>
      </c>
      <c r="H1414" s="6" t="s">
        <v>6212</v>
      </c>
      <c r="I1414" s="6" t="s">
        <v>11610</v>
      </c>
      <c r="J1414" s="6" t="s">
        <v>15309</v>
      </c>
      <c r="L1414" s="6" t="s">
        <v>11604</v>
      </c>
      <c r="M1414" s="6" t="s">
        <v>6008</v>
      </c>
      <c r="N1414" s="6">
        <v>110096</v>
      </c>
      <c r="R1414" s="6" t="s">
        <v>15310</v>
      </c>
      <c r="S1414" s="6" t="s">
        <v>6008</v>
      </c>
      <c r="U1414" s="6" t="s">
        <v>15310</v>
      </c>
      <c r="W1414" s="6" t="s">
        <v>15311</v>
      </c>
      <c r="X1414" s="6" t="s">
        <v>15321</v>
      </c>
    </row>
    <row r="1415" spans="1:24">
      <c r="A1415" s="21" t="s">
        <v>2049</v>
      </c>
      <c r="B1415" s="6" t="s">
        <v>2059</v>
      </c>
      <c r="D1415" s="6" t="s">
        <v>2059</v>
      </c>
      <c r="E1415" s="6" t="s">
        <v>17473</v>
      </c>
      <c r="F1415" s="6" t="s">
        <v>17474</v>
      </c>
      <c r="G1415" s="6" t="s">
        <v>17475</v>
      </c>
      <c r="H1415" s="6" t="s">
        <v>6313</v>
      </c>
      <c r="I1415" s="6" t="s">
        <v>11606</v>
      </c>
      <c r="J1415" s="6" t="s">
        <v>15309</v>
      </c>
      <c r="L1415" s="6" t="s">
        <v>11604</v>
      </c>
      <c r="M1415" s="6" t="s">
        <v>5962</v>
      </c>
      <c r="N1415" s="6">
        <v>400001</v>
      </c>
      <c r="O1415" s="6" t="s">
        <v>13120</v>
      </c>
      <c r="R1415" s="6" t="s">
        <v>15318</v>
      </c>
      <c r="S1415" s="6" t="s">
        <v>15237</v>
      </c>
      <c r="T1415" s="6" t="s">
        <v>15237</v>
      </c>
      <c r="U1415" s="6" t="s">
        <v>15310</v>
      </c>
      <c r="W1415" s="6" t="s">
        <v>15311</v>
      </c>
      <c r="X1415" s="6" t="s">
        <v>15369</v>
      </c>
    </row>
    <row r="1416" spans="1:24">
      <c r="A1416" s="21" t="s">
        <v>2049</v>
      </c>
      <c r="B1416" s="6" t="s">
        <v>2059</v>
      </c>
      <c r="C1416" s="6" t="s">
        <v>2050</v>
      </c>
      <c r="D1416" s="6" t="s">
        <v>2051</v>
      </c>
      <c r="E1416" s="6" t="s">
        <v>7879</v>
      </c>
      <c r="F1416" s="6" t="s">
        <v>7880</v>
      </c>
      <c r="G1416" s="6" t="s">
        <v>7881</v>
      </c>
      <c r="H1416" s="6" t="s">
        <v>7882</v>
      </c>
      <c r="I1416" s="6" t="s">
        <v>11606</v>
      </c>
      <c r="J1416" s="6" t="s">
        <v>15309</v>
      </c>
      <c r="L1416" s="6" t="s">
        <v>11604</v>
      </c>
      <c r="M1416" s="6" t="s">
        <v>5962</v>
      </c>
      <c r="N1416" s="6">
        <v>421302</v>
      </c>
      <c r="R1416" s="6" t="s">
        <v>15310</v>
      </c>
      <c r="S1416" s="6" t="s">
        <v>5962</v>
      </c>
      <c r="U1416" s="6" t="s">
        <v>15310</v>
      </c>
      <c r="W1416" s="6" t="s">
        <v>15311</v>
      </c>
      <c r="X1416" s="6" t="s">
        <v>15369</v>
      </c>
    </row>
    <row r="1417" spans="1:24">
      <c r="A1417" s="21" t="s">
        <v>2049</v>
      </c>
      <c r="B1417" s="6" t="s">
        <v>2059</v>
      </c>
      <c r="C1417" s="6" t="s">
        <v>2052</v>
      </c>
      <c r="D1417" s="6" t="s">
        <v>2053</v>
      </c>
      <c r="E1417" s="6" t="s">
        <v>7883</v>
      </c>
      <c r="F1417" s="6" t="s">
        <v>7884</v>
      </c>
      <c r="G1417" s="6" t="s">
        <v>7885</v>
      </c>
      <c r="H1417" s="6" t="s">
        <v>6025</v>
      </c>
      <c r="I1417" s="6" t="s">
        <v>11606</v>
      </c>
      <c r="J1417" s="6" t="s">
        <v>15309</v>
      </c>
      <c r="K1417" s="6" t="s">
        <v>12054</v>
      </c>
      <c r="L1417" s="6" t="s">
        <v>11604</v>
      </c>
      <c r="M1417" s="6" t="s">
        <v>5962</v>
      </c>
      <c r="N1417" s="6">
        <v>400013</v>
      </c>
      <c r="O1417" s="6" t="s">
        <v>13120</v>
      </c>
      <c r="R1417" s="6" t="s">
        <v>15310</v>
      </c>
      <c r="S1417" s="6" t="s">
        <v>5962</v>
      </c>
      <c r="U1417" s="6" t="s">
        <v>15310</v>
      </c>
      <c r="W1417" s="6" t="s">
        <v>15311</v>
      </c>
      <c r="X1417" s="6" t="s">
        <v>15369</v>
      </c>
    </row>
    <row r="1418" spans="1:24">
      <c r="A1418" s="21" t="s">
        <v>2049</v>
      </c>
      <c r="B1418" s="6" t="s">
        <v>2059</v>
      </c>
      <c r="C1418" s="6" t="s">
        <v>2054</v>
      </c>
      <c r="D1418" s="6" t="s">
        <v>2053</v>
      </c>
      <c r="E1418" s="6" t="s">
        <v>7886</v>
      </c>
      <c r="F1418" s="6" t="s">
        <v>7887</v>
      </c>
      <c r="H1418" s="6" t="s">
        <v>6212</v>
      </c>
      <c r="I1418" s="6" t="s">
        <v>11610</v>
      </c>
      <c r="J1418" s="6" t="s">
        <v>15309</v>
      </c>
      <c r="K1418" s="6" t="s">
        <v>12055</v>
      </c>
      <c r="L1418" s="6" t="s">
        <v>11604</v>
      </c>
      <c r="M1418" s="6" t="s">
        <v>6008</v>
      </c>
      <c r="N1418" s="6">
        <v>110082</v>
      </c>
      <c r="O1418" s="6" t="s">
        <v>13121</v>
      </c>
      <c r="R1418" s="6" t="s">
        <v>15310</v>
      </c>
      <c r="S1418" s="6" t="s">
        <v>6008</v>
      </c>
      <c r="U1418" s="6" t="s">
        <v>15310</v>
      </c>
      <c r="W1418" s="6" t="s">
        <v>15311</v>
      </c>
      <c r="X1418" s="6" t="s">
        <v>15369</v>
      </c>
    </row>
    <row r="1419" spans="1:24">
      <c r="A1419" s="21" t="s">
        <v>2049</v>
      </c>
      <c r="B1419" s="6" t="s">
        <v>2059</v>
      </c>
      <c r="C1419" s="6" t="s">
        <v>2055</v>
      </c>
      <c r="D1419" s="6" t="s">
        <v>2053</v>
      </c>
      <c r="E1419" s="6" t="s">
        <v>7888</v>
      </c>
      <c r="F1419" s="6" t="s">
        <v>7889</v>
      </c>
      <c r="G1419" s="6" t="s">
        <v>7890</v>
      </c>
      <c r="H1419" s="6" t="s">
        <v>6225</v>
      </c>
      <c r="I1419" s="6" t="s">
        <v>11618</v>
      </c>
      <c r="J1419" s="6" t="s">
        <v>15309</v>
      </c>
      <c r="K1419" s="6" t="s">
        <v>12056</v>
      </c>
      <c r="L1419" s="6" t="s">
        <v>11604</v>
      </c>
      <c r="M1419" s="6" t="s">
        <v>6129</v>
      </c>
      <c r="N1419" s="6" t="s">
        <v>11929</v>
      </c>
      <c r="O1419" s="6" t="s">
        <v>13122</v>
      </c>
      <c r="R1419" s="6" t="s">
        <v>15310</v>
      </c>
      <c r="S1419" s="6" t="s">
        <v>6129</v>
      </c>
      <c r="U1419" s="6" t="s">
        <v>15310</v>
      </c>
      <c r="W1419" s="6" t="s">
        <v>15311</v>
      </c>
      <c r="X1419" s="6" t="s">
        <v>15369</v>
      </c>
    </row>
    <row r="1420" spans="1:24">
      <c r="A1420" s="21" t="s">
        <v>2049</v>
      </c>
      <c r="B1420" s="6" t="s">
        <v>2059</v>
      </c>
      <c r="C1420" s="6" t="s">
        <v>2056</v>
      </c>
      <c r="D1420" s="6" t="s">
        <v>2053</v>
      </c>
      <c r="E1420" s="6" t="s">
        <v>7891</v>
      </c>
      <c r="F1420" s="6" t="s">
        <v>7892</v>
      </c>
      <c r="G1420" s="6" t="s">
        <v>7893</v>
      </c>
      <c r="H1420" s="6" t="s">
        <v>7733</v>
      </c>
      <c r="I1420" s="6" t="s">
        <v>11606</v>
      </c>
      <c r="J1420" s="6" t="s">
        <v>15309</v>
      </c>
      <c r="K1420" s="6" t="s">
        <v>12057</v>
      </c>
      <c r="L1420" s="6" t="s">
        <v>11604</v>
      </c>
      <c r="M1420" s="6" t="s">
        <v>5995</v>
      </c>
      <c r="N1420" s="6">
        <v>382427</v>
      </c>
      <c r="O1420" s="6" t="s">
        <v>13123</v>
      </c>
      <c r="R1420" s="6" t="s">
        <v>15310</v>
      </c>
      <c r="S1420" s="6" t="s">
        <v>5995</v>
      </c>
      <c r="U1420" s="6" t="s">
        <v>15310</v>
      </c>
      <c r="W1420" s="6" t="s">
        <v>15311</v>
      </c>
      <c r="X1420" s="6" t="s">
        <v>15369</v>
      </c>
    </row>
    <row r="1421" spans="1:24">
      <c r="A1421" s="21" t="s">
        <v>2049</v>
      </c>
      <c r="B1421" s="6" t="s">
        <v>2059</v>
      </c>
      <c r="C1421" s="6" t="s">
        <v>2057</v>
      </c>
      <c r="D1421" s="6" t="s">
        <v>2053</v>
      </c>
      <c r="E1421" s="6" t="s">
        <v>7894</v>
      </c>
      <c r="F1421" s="6" t="s">
        <v>7895</v>
      </c>
      <c r="G1421" s="6" t="s">
        <v>7896</v>
      </c>
      <c r="H1421" s="6" t="s">
        <v>7897</v>
      </c>
      <c r="I1421" s="6" t="s">
        <v>11606</v>
      </c>
      <c r="J1421" s="6" t="s">
        <v>15309</v>
      </c>
      <c r="K1421" s="6" t="s">
        <v>12058</v>
      </c>
      <c r="L1421" s="6" t="s">
        <v>11604</v>
      </c>
      <c r="M1421" s="6" t="s">
        <v>5962</v>
      </c>
      <c r="N1421" s="6">
        <v>432001</v>
      </c>
      <c r="O1421" s="6" t="s">
        <v>13124</v>
      </c>
      <c r="R1421" s="6" t="s">
        <v>15310</v>
      </c>
      <c r="S1421" s="6" t="s">
        <v>5962</v>
      </c>
      <c r="U1421" s="6" t="s">
        <v>15310</v>
      </c>
      <c r="W1421" s="6" t="s">
        <v>15311</v>
      </c>
      <c r="X1421" s="6" t="s">
        <v>15369</v>
      </c>
    </row>
    <row r="1422" spans="1:24">
      <c r="A1422" s="21" t="s">
        <v>2049</v>
      </c>
      <c r="B1422" s="6" t="s">
        <v>2059</v>
      </c>
      <c r="C1422" s="6" t="s">
        <v>2058</v>
      </c>
      <c r="D1422" s="6" t="s">
        <v>2059</v>
      </c>
      <c r="E1422" s="6" t="s">
        <v>7898</v>
      </c>
      <c r="F1422" s="6" t="s">
        <v>7899</v>
      </c>
      <c r="G1422" s="6" t="s">
        <v>7900</v>
      </c>
      <c r="H1422" s="6" t="s">
        <v>7901</v>
      </c>
      <c r="I1422" s="6" t="s">
        <v>11606</v>
      </c>
      <c r="J1422" s="6" t="s">
        <v>15309</v>
      </c>
      <c r="L1422" s="6" t="s">
        <v>11604</v>
      </c>
      <c r="M1422" s="6" t="s">
        <v>5962</v>
      </c>
      <c r="O1422" s="6" t="s">
        <v>13125</v>
      </c>
      <c r="R1422" s="6" t="s">
        <v>15310</v>
      </c>
      <c r="S1422" s="6" t="s">
        <v>5962</v>
      </c>
      <c r="U1422" s="6" t="s">
        <v>15310</v>
      </c>
      <c r="W1422" s="6" t="s">
        <v>15311</v>
      </c>
      <c r="X1422" s="6" t="s">
        <v>15369</v>
      </c>
    </row>
    <row r="1423" spans="1:24">
      <c r="A1423" s="21" t="s">
        <v>2127</v>
      </c>
      <c r="B1423" s="6" t="s">
        <v>15632</v>
      </c>
      <c r="D1423" s="6" t="s">
        <v>15632</v>
      </c>
      <c r="E1423" s="6" t="s">
        <v>17476</v>
      </c>
      <c r="F1423" s="6" t="s">
        <v>17477</v>
      </c>
      <c r="H1423" s="6" t="s">
        <v>6225</v>
      </c>
      <c r="I1423" s="6" t="s">
        <v>11618</v>
      </c>
      <c r="J1423" s="6" t="s">
        <v>15309</v>
      </c>
      <c r="K1423" s="6" t="s">
        <v>12058</v>
      </c>
      <c r="L1423" s="6" t="s">
        <v>11604</v>
      </c>
      <c r="M1423" s="6" t="s">
        <v>6129</v>
      </c>
      <c r="N1423" s="6">
        <v>600019</v>
      </c>
      <c r="O1423" s="6" t="s">
        <v>13123</v>
      </c>
      <c r="P1423" s="6">
        <v>-44</v>
      </c>
      <c r="R1423" s="6" t="s">
        <v>15318</v>
      </c>
      <c r="S1423" s="6" t="s">
        <v>15237</v>
      </c>
      <c r="T1423" s="6" t="s">
        <v>15237</v>
      </c>
      <c r="U1423" s="6" t="s">
        <v>15310</v>
      </c>
      <c r="W1423" s="6" t="s">
        <v>15311</v>
      </c>
      <c r="X1423" s="6" t="s">
        <v>15387</v>
      </c>
    </row>
    <row r="1424" spans="1:24">
      <c r="A1424" s="21" t="s">
        <v>2127</v>
      </c>
      <c r="B1424" s="6" t="s">
        <v>15632</v>
      </c>
      <c r="C1424" s="6" t="s">
        <v>2128</v>
      </c>
      <c r="D1424" s="6" t="s">
        <v>2129</v>
      </c>
      <c r="E1424" s="6" t="s">
        <v>7957</v>
      </c>
      <c r="F1424" s="6" t="s">
        <v>7958</v>
      </c>
      <c r="H1424" s="6" t="s">
        <v>6225</v>
      </c>
      <c r="I1424" s="6" t="s">
        <v>11618</v>
      </c>
      <c r="J1424" s="6" t="s">
        <v>15309</v>
      </c>
      <c r="K1424" s="6" t="s">
        <v>12058</v>
      </c>
      <c r="L1424" s="6" t="s">
        <v>11604</v>
      </c>
      <c r="M1424" s="6" t="s">
        <v>6129</v>
      </c>
      <c r="N1424" s="6">
        <v>600019</v>
      </c>
      <c r="O1424" s="6" t="s">
        <v>13142</v>
      </c>
      <c r="R1424" s="6" t="s">
        <v>15310</v>
      </c>
      <c r="S1424" s="6" t="s">
        <v>6129</v>
      </c>
      <c r="U1424" s="6" t="s">
        <v>15310</v>
      </c>
      <c r="W1424" s="6" t="s">
        <v>15311</v>
      </c>
      <c r="X1424" s="6" t="s">
        <v>15387</v>
      </c>
    </row>
    <row r="1425" spans="1:24">
      <c r="A1425" s="21" t="s">
        <v>2151</v>
      </c>
      <c r="B1425" s="6" t="s">
        <v>2153</v>
      </c>
      <c r="D1425" s="6" t="s">
        <v>2153</v>
      </c>
      <c r="E1425" s="6" t="s">
        <v>17478</v>
      </c>
      <c r="F1425" s="6" t="s">
        <v>17479</v>
      </c>
      <c r="G1425" s="6" t="s">
        <v>17480</v>
      </c>
      <c r="H1425" s="6" t="s">
        <v>17481</v>
      </c>
      <c r="I1425" s="6" t="s">
        <v>11606</v>
      </c>
      <c r="J1425" s="6" t="s">
        <v>15309</v>
      </c>
      <c r="L1425" s="6" t="s">
        <v>11604</v>
      </c>
      <c r="M1425" s="6" t="s">
        <v>5995</v>
      </c>
      <c r="N1425" s="6">
        <v>380015</v>
      </c>
      <c r="R1425" s="6" t="s">
        <v>15318</v>
      </c>
      <c r="S1425" s="6" t="s">
        <v>15237</v>
      </c>
      <c r="T1425" s="6" t="s">
        <v>15237</v>
      </c>
      <c r="U1425" s="6" t="s">
        <v>15310</v>
      </c>
      <c r="W1425" s="6" t="s">
        <v>15311</v>
      </c>
      <c r="X1425" s="6" t="s">
        <v>15340</v>
      </c>
    </row>
    <row r="1426" spans="1:24">
      <c r="A1426" s="21" t="s">
        <v>2151</v>
      </c>
      <c r="B1426" s="6" t="s">
        <v>2153</v>
      </c>
      <c r="C1426" s="6" t="s">
        <v>2152</v>
      </c>
      <c r="D1426" s="6" t="s">
        <v>2153</v>
      </c>
      <c r="E1426" s="6" t="s">
        <v>7982</v>
      </c>
      <c r="F1426" s="6" t="s">
        <v>7983</v>
      </c>
      <c r="G1426" s="6" t="s">
        <v>7984</v>
      </c>
      <c r="H1426" s="6" t="s">
        <v>6149</v>
      </c>
      <c r="I1426" s="6" t="s">
        <v>11606</v>
      </c>
      <c r="J1426" s="6" t="s">
        <v>15309</v>
      </c>
      <c r="L1426" s="6" t="s">
        <v>11604</v>
      </c>
      <c r="M1426" s="6" t="s">
        <v>5995</v>
      </c>
      <c r="O1426" s="6">
        <v>9830713126</v>
      </c>
      <c r="R1426" s="6" t="s">
        <v>15310</v>
      </c>
      <c r="S1426" s="6" t="s">
        <v>5995</v>
      </c>
      <c r="U1426" s="6" t="s">
        <v>15310</v>
      </c>
      <c r="W1426" s="6" t="s">
        <v>15311</v>
      </c>
      <c r="X1426" s="6" t="s">
        <v>15340</v>
      </c>
    </row>
    <row r="1427" spans="1:24">
      <c r="A1427" s="21" t="s">
        <v>2151</v>
      </c>
      <c r="B1427" s="6" t="s">
        <v>2153</v>
      </c>
      <c r="C1427" s="6" t="s">
        <v>2154</v>
      </c>
      <c r="D1427" s="6" t="s">
        <v>2153</v>
      </c>
      <c r="E1427" s="6" t="s">
        <v>7985</v>
      </c>
      <c r="F1427" s="6" t="s">
        <v>7986</v>
      </c>
      <c r="G1427" s="6" t="s">
        <v>7987</v>
      </c>
      <c r="H1427" s="6" t="s">
        <v>6149</v>
      </c>
      <c r="I1427" s="6" t="s">
        <v>11606</v>
      </c>
      <c r="J1427" s="6" t="s">
        <v>15309</v>
      </c>
      <c r="K1427" s="6" t="s">
        <v>12068</v>
      </c>
      <c r="L1427" s="6" t="s">
        <v>11604</v>
      </c>
      <c r="M1427" s="6" t="s">
        <v>5995</v>
      </c>
      <c r="N1427" s="6">
        <v>380021</v>
      </c>
      <c r="R1427" s="6" t="s">
        <v>15310</v>
      </c>
      <c r="S1427" s="6" t="s">
        <v>5995</v>
      </c>
      <c r="U1427" s="6" t="s">
        <v>15310</v>
      </c>
      <c r="W1427" s="6" t="s">
        <v>15311</v>
      </c>
      <c r="X1427" s="6" t="s">
        <v>15340</v>
      </c>
    </row>
    <row r="1428" spans="1:24">
      <c r="A1428" s="21" t="s">
        <v>2108</v>
      </c>
      <c r="B1428" s="6" t="s">
        <v>2110</v>
      </c>
      <c r="D1428" s="6" t="s">
        <v>2110</v>
      </c>
      <c r="E1428" s="6" t="s">
        <v>7937</v>
      </c>
      <c r="F1428" s="6" t="s">
        <v>7938</v>
      </c>
      <c r="G1428" s="6" t="s">
        <v>17482</v>
      </c>
      <c r="H1428" s="6" t="s">
        <v>6399</v>
      </c>
      <c r="I1428" s="6" t="s">
        <v>11618</v>
      </c>
      <c r="J1428" s="6" t="s">
        <v>15309</v>
      </c>
      <c r="K1428" s="6" t="s">
        <v>12061</v>
      </c>
      <c r="L1428" s="6" t="s">
        <v>11604</v>
      </c>
      <c r="M1428" s="6" t="s">
        <v>5983</v>
      </c>
      <c r="N1428" s="6">
        <v>560068</v>
      </c>
      <c r="O1428" s="6">
        <v>9035000714</v>
      </c>
      <c r="R1428" s="6" t="s">
        <v>15318</v>
      </c>
      <c r="S1428" s="6" t="s">
        <v>15237</v>
      </c>
      <c r="T1428" s="6" t="s">
        <v>15237</v>
      </c>
      <c r="U1428" s="6" t="s">
        <v>15310</v>
      </c>
      <c r="W1428" s="6" t="s">
        <v>15311</v>
      </c>
      <c r="X1428" s="6" t="s">
        <v>15314</v>
      </c>
    </row>
    <row r="1429" spans="1:24">
      <c r="A1429" s="21" t="s">
        <v>2108</v>
      </c>
      <c r="B1429" s="6" t="s">
        <v>2110</v>
      </c>
      <c r="C1429" s="6" t="s">
        <v>2109</v>
      </c>
      <c r="D1429" s="6" t="s">
        <v>2110</v>
      </c>
      <c r="E1429" s="6" t="s">
        <v>7937</v>
      </c>
      <c r="F1429" s="6" t="s">
        <v>7938</v>
      </c>
      <c r="G1429" s="6" t="s">
        <v>6399</v>
      </c>
      <c r="H1429" s="6" t="s">
        <v>6399</v>
      </c>
      <c r="I1429" s="6" t="s">
        <v>11618</v>
      </c>
      <c r="J1429" s="6" t="s">
        <v>15309</v>
      </c>
      <c r="K1429" s="6" t="s">
        <v>12061</v>
      </c>
      <c r="L1429" s="6" t="s">
        <v>11604</v>
      </c>
      <c r="M1429" s="6" t="s">
        <v>5983</v>
      </c>
      <c r="N1429" s="6">
        <v>560068</v>
      </c>
      <c r="O1429" s="6" t="s">
        <v>13138</v>
      </c>
      <c r="R1429" s="6" t="s">
        <v>15310</v>
      </c>
      <c r="S1429" s="6" t="s">
        <v>5983</v>
      </c>
      <c r="U1429" s="6" t="s">
        <v>15310</v>
      </c>
      <c r="W1429" s="6" t="s">
        <v>15311</v>
      </c>
      <c r="X1429" s="6" t="s">
        <v>15314</v>
      </c>
    </row>
    <row r="1430" spans="1:24">
      <c r="A1430" s="21" t="s">
        <v>2014</v>
      </c>
      <c r="B1430" s="6" t="s">
        <v>2016</v>
      </c>
      <c r="D1430" s="6" t="s">
        <v>2016</v>
      </c>
      <c r="H1430" s="6" t="s">
        <v>6313</v>
      </c>
      <c r="I1430" s="6" t="s">
        <v>11605</v>
      </c>
      <c r="J1430" s="6" t="s">
        <v>15309</v>
      </c>
      <c r="L1430" s="6" t="s">
        <v>11604</v>
      </c>
      <c r="M1430" s="6" t="s">
        <v>5962</v>
      </c>
      <c r="N1430" s="6">
        <v>400053</v>
      </c>
      <c r="O1430" s="6" t="s">
        <v>13112</v>
      </c>
      <c r="R1430" s="6" t="s">
        <v>15318</v>
      </c>
      <c r="S1430" s="6" t="s">
        <v>15237</v>
      </c>
      <c r="T1430" s="6" t="s">
        <v>15237</v>
      </c>
      <c r="U1430" s="6" t="s">
        <v>15310</v>
      </c>
      <c r="W1430" s="6" t="s">
        <v>15334</v>
      </c>
      <c r="X1430" s="6" t="s">
        <v>15373</v>
      </c>
    </row>
    <row r="1431" spans="1:24">
      <c r="A1431" s="21" t="s">
        <v>2014</v>
      </c>
      <c r="B1431" s="6" t="s">
        <v>2016</v>
      </c>
      <c r="C1431" s="6" t="s">
        <v>2015</v>
      </c>
      <c r="D1431" s="6" t="s">
        <v>2016</v>
      </c>
      <c r="I1431" s="6" t="s">
        <v>11605</v>
      </c>
      <c r="J1431" s="6" t="s">
        <v>15309</v>
      </c>
      <c r="L1431" s="6" t="s">
        <v>11604</v>
      </c>
      <c r="M1431" s="6" t="s">
        <v>5962</v>
      </c>
      <c r="O1431" s="6" t="s">
        <v>13111</v>
      </c>
      <c r="R1431" s="6" t="s">
        <v>15310</v>
      </c>
      <c r="S1431" s="6" t="s">
        <v>5962</v>
      </c>
      <c r="U1431" s="6" t="s">
        <v>15310</v>
      </c>
      <c r="W1431" s="6" t="s">
        <v>15334</v>
      </c>
      <c r="X1431" s="6" t="s">
        <v>15373</v>
      </c>
    </row>
    <row r="1432" spans="1:24">
      <c r="A1432" s="21" t="s">
        <v>2111</v>
      </c>
      <c r="B1432" s="6" t="s">
        <v>2113</v>
      </c>
      <c r="D1432" s="6" t="s">
        <v>2113</v>
      </c>
      <c r="E1432" s="6" t="s">
        <v>6926</v>
      </c>
      <c r="F1432" s="6" t="s">
        <v>7939</v>
      </c>
      <c r="G1432" s="6" t="s">
        <v>7940</v>
      </c>
      <c r="H1432" s="6" t="s">
        <v>6291</v>
      </c>
      <c r="I1432" s="6" t="s">
        <v>11605</v>
      </c>
      <c r="J1432" s="6" t="s">
        <v>15309</v>
      </c>
      <c r="K1432" s="6" t="s">
        <v>17483</v>
      </c>
      <c r="L1432" s="6" t="s">
        <v>11604</v>
      </c>
      <c r="M1432" s="6" t="s">
        <v>6292</v>
      </c>
      <c r="N1432" s="6">
        <v>492001</v>
      </c>
      <c r="O1432" s="6">
        <v>9425209740</v>
      </c>
      <c r="R1432" s="6" t="s">
        <v>15318</v>
      </c>
      <c r="S1432" s="6" t="s">
        <v>15237</v>
      </c>
      <c r="T1432" s="6" t="s">
        <v>15237</v>
      </c>
      <c r="U1432" s="6" t="s">
        <v>15310</v>
      </c>
      <c r="W1432" s="6" t="s">
        <v>15334</v>
      </c>
      <c r="X1432" s="6" t="s">
        <v>15338</v>
      </c>
    </row>
    <row r="1433" spans="1:24">
      <c r="A1433" s="21" t="s">
        <v>2111</v>
      </c>
      <c r="B1433" s="6" t="s">
        <v>2113</v>
      </c>
      <c r="C1433" s="6" t="s">
        <v>2112</v>
      </c>
      <c r="D1433" s="6" t="s">
        <v>2113</v>
      </c>
      <c r="E1433" s="6" t="s">
        <v>6926</v>
      </c>
      <c r="F1433" s="6" t="s">
        <v>7939</v>
      </c>
      <c r="G1433" s="6" t="s">
        <v>7940</v>
      </c>
      <c r="H1433" s="6" t="s">
        <v>6291</v>
      </c>
      <c r="I1433" s="6" t="s">
        <v>11605</v>
      </c>
      <c r="J1433" s="6" t="s">
        <v>15309</v>
      </c>
      <c r="K1433" s="6" t="s">
        <v>12062</v>
      </c>
      <c r="L1433" s="6" t="s">
        <v>11604</v>
      </c>
      <c r="M1433" s="6" t="s">
        <v>6292</v>
      </c>
      <c r="N1433" s="6">
        <v>492001</v>
      </c>
      <c r="O1433" s="6">
        <v>9035000714</v>
      </c>
      <c r="R1433" s="6" t="s">
        <v>15310</v>
      </c>
      <c r="S1433" s="6" t="s">
        <v>15237</v>
      </c>
      <c r="U1433" s="6" t="s">
        <v>15310</v>
      </c>
      <c r="W1433" s="6" t="s">
        <v>15334</v>
      </c>
      <c r="X1433" s="6" t="s">
        <v>15338</v>
      </c>
    </row>
    <row r="1434" spans="1:24">
      <c r="A1434" s="21" t="s">
        <v>2099</v>
      </c>
      <c r="B1434" s="6" t="s">
        <v>2101</v>
      </c>
      <c r="D1434" s="6" t="s">
        <v>2101</v>
      </c>
      <c r="E1434" s="6" t="s">
        <v>17484</v>
      </c>
      <c r="F1434" s="6" t="s">
        <v>17485</v>
      </c>
      <c r="G1434" s="6" t="s">
        <v>7930</v>
      </c>
      <c r="H1434" s="6" t="s">
        <v>7930</v>
      </c>
      <c r="I1434" s="6" t="s">
        <v>11618</v>
      </c>
      <c r="J1434" s="6" t="s">
        <v>15309</v>
      </c>
      <c r="L1434" s="6" t="s">
        <v>11604</v>
      </c>
      <c r="M1434" s="6" t="s">
        <v>6129</v>
      </c>
      <c r="N1434" s="6">
        <v>602105</v>
      </c>
      <c r="O1434" s="6" t="s">
        <v>13137</v>
      </c>
      <c r="R1434" s="6" t="s">
        <v>15318</v>
      </c>
      <c r="S1434" s="6" t="s">
        <v>15237</v>
      </c>
      <c r="T1434" s="6" t="s">
        <v>15237</v>
      </c>
      <c r="U1434" s="6" t="s">
        <v>15310</v>
      </c>
      <c r="W1434" s="6" t="s">
        <v>15311</v>
      </c>
      <c r="X1434" s="6" t="s">
        <v>15314</v>
      </c>
    </row>
    <row r="1435" spans="1:24">
      <c r="A1435" s="21" t="s">
        <v>2099</v>
      </c>
      <c r="B1435" s="6" t="s">
        <v>2101</v>
      </c>
      <c r="C1435" s="6" t="s">
        <v>2100</v>
      </c>
      <c r="D1435" s="6" t="s">
        <v>2101</v>
      </c>
      <c r="E1435" s="6" t="s">
        <v>7928</v>
      </c>
      <c r="F1435" s="6" t="s">
        <v>7929</v>
      </c>
      <c r="G1435" s="6" t="s">
        <v>7930</v>
      </c>
      <c r="H1435" s="6" t="s">
        <v>7930</v>
      </c>
      <c r="I1435" s="6" t="s">
        <v>11618</v>
      </c>
      <c r="J1435" s="6" t="s">
        <v>15309</v>
      </c>
      <c r="L1435" s="6" t="s">
        <v>11604</v>
      </c>
      <c r="M1435" s="6" t="s">
        <v>6129</v>
      </c>
      <c r="N1435" s="6">
        <v>602105</v>
      </c>
      <c r="O1435" s="6" t="s">
        <v>13136</v>
      </c>
      <c r="R1435" s="6" t="s">
        <v>15310</v>
      </c>
      <c r="S1435" s="6" t="s">
        <v>6129</v>
      </c>
      <c r="U1435" s="6" t="s">
        <v>15310</v>
      </c>
      <c r="W1435" s="6" t="s">
        <v>15311</v>
      </c>
      <c r="X1435" s="6" t="s">
        <v>15314</v>
      </c>
    </row>
    <row r="1436" spans="1:24">
      <c r="A1436" s="21" t="s">
        <v>2121</v>
      </c>
      <c r="B1436" s="6" t="s">
        <v>2123</v>
      </c>
      <c r="D1436" s="6" t="s">
        <v>2123</v>
      </c>
      <c r="E1436" s="6" t="s">
        <v>17484</v>
      </c>
      <c r="F1436" s="6" t="s">
        <v>17485</v>
      </c>
      <c r="G1436" s="6" t="s">
        <v>17486</v>
      </c>
      <c r="H1436" s="6" t="s">
        <v>7930</v>
      </c>
      <c r="I1436" s="6" t="s">
        <v>11618</v>
      </c>
      <c r="J1436" s="6" t="s">
        <v>15309</v>
      </c>
      <c r="K1436" s="6" t="s">
        <v>17487</v>
      </c>
      <c r="L1436" s="6" t="s">
        <v>11604</v>
      </c>
      <c r="M1436" s="6" t="s">
        <v>6129</v>
      </c>
      <c r="N1436" s="6">
        <v>602105</v>
      </c>
      <c r="O1436" s="6">
        <v>9940653509</v>
      </c>
      <c r="R1436" s="6" t="s">
        <v>15318</v>
      </c>
      <c r="S1436" s="6" t="s">
        <v>15237</v>
      </c>
      <c r="T1436" s="6" t="s">
        <v>15237</v>
      </c>
      <c r="U1436" s="6" t="s">
        <v>15310</v>
      </c>
      <c r="W1436" s="6" t="s">
        <v>15311</v>
      </c>
      <c r="X1436" s="6" t="s">
        <v>15314</v>
      </c>
    </row>
    <row r="1437" spans="1:24">
      <c r="A1437" s="21" t="s">
        <v>2121</v>
      </c>
      <c r="B1437" s="6" t="s">
        <v>2123</v>
      </c>
      <c r="C1437" s="6" t="s">
        <v>2122</v>
      </c>
      <c r="D1437" s="6" t="s">
        <v>2123</v>
      </c>
      <c r="E1437" s="6" t="s">
        <v>7928</v>
      </c>
      <c r="F1437" s="6" t="s">
        <v>7929</v>
      </c>
      <c r="G1437" s="6" t="s">
        <v>7952</v>
      </c>
      <c r="H1437" s="6" t="s">
        <v>7930</v>
      </c>
      <c r="I1437" s="6" t="s">
        <v>11618</v>
      </c>
      <c r="J1437" s="6" t="s">
        <v>15309</v>
      </c>
      <c r="K1437" s="6" t="s">
        <v>12065</v>
      </c>
      <c r="L1437" s="6" t="s">
        <v>11604</v>
      </c>
      <c r="M1437" s="6" t="s">
        <v>6129</v>
      </c>
      <c r="N1437" s="6">
        <v>602105</v>
      </c>
      <c r="O1437" s="6" t="s">
        <v>13140</v>
      </c>
      <c r="P1437" s="6">
        <v>533</v>
      </c>
      <c r="R1437" s="6" t="s">
        <v>15310</v>
      </c>
      <c r="S1437" s="6" t="s">
        <v>6129</v>
      </c>
      <c r="U1437" s="6" t="s">
        <v>15310</v>
      </c>
      <c r="W1437" s="6" t="s">
        <v>15311</v>
      </c>
      <c r="X1437" s="6" t="s">
        <v>15314</v>
      </c>
    </row>
    <row r="1438" spans="1:24">
      <c r="A1438" s="21" t="s">
        <v>2243</v>
      </c>
      <c r="B1438" s="6" t="s">
        <v>2245</v>
      </c>
      <c r="D1438" s="6" t="s">
        <v>2245</v>
      </c>
      <c r="E1438" s="6" t="s">
        <v>17488</v>
      </c>
      <c r="F1438" s="6" t="s">
        <v>17489</v>
      </c>
      <c r="G1438" s="6" t="s">
        <v>17490</v>
      </c>
      <c r="H1438" s="6" t="s">
        <v>6519</v>
      </c>
      <c r="I1438" s="6" t="s">
        <v>11610</v>
      </c>
      <c r="J1438" s="6" t="s">
        <v>15309</v>
      </c>
      <c r="L1438" s="6" t="s">
        <v>11604</v>
      </c>
      <c r="M1438" s="6" t="s">
        <v>5979</v>
      </c>
      <c r="N1438" s="6">
        <v>700015</v>
      </c>
      <c r="O1438" s="6" t="s">
        <v>17491</v>
      </c>
      <c r="R1438" s="6" t="s">
        <v>15318</v>
      </c>
      <c r="S1438" s="6" t="s">
        <v>15237</v>
      </c>
      <c r="T1438" s="6" t="s">
        <v>15237</v>
      </c>
      <c r="U1438" s="6" t="s">
        <v>15310</v>
      </c>
      <c r="W1438" s="6" t="s">
        <v>15311</v>
      </c>
      <c r="X1438" s="6" t="s">
        <v>15328</v>
      </c>
    </row>
    <row r="1439" spans="1:24">
      <c r="A1439" s="21" t="s">
        <v>2243</v>
      </c>
      <c r="B1439" s="6" t="s">
        <v>2245</v>
      </c>
      <c r="C1439" s="6" t="s">
        <v>2244</v>
      </c>
      <c r="D1439" s="6" t="s">
        <v>2245</v>
      </c>
      <c r="E1439" s="6" t="s">
        <v>8073</v>
      </c>
      <c r="F1439" s="6" t="s">
        <v>8074</v>
      </c>
      <c r="G1439" s="6" t="s">
        <v>8075</v>
      </c>
      <c r="H1439" s="6" t="s">
        <v>6519</v>
      </c>
      <c r="I1439" s="6" t="s">
        <v>11610</v>
      </c>
      <c r="J1439" s="6" t="s">
        <v>15309</v>
      </c>
      <c r="K1439" s="6" t="s">
        <v>12093</v>
      </c>
      <c r="L1439" s="6" t="s">
        <v>11604</v>
      </c>
      <c r="M1439" s="6" t="s">
        <v>5979</v>
      </c>
      <c r="N1439" s="6">
        <v>700015</v>
      </c>
      <c r="O1439" s="6" t="s">
        <v>13155</v>
      </c>
      <c r="R1439" s="6" t="s">
        <v>15310</v>
      </c>
      <c r="S1439" s="6" t="s">
        <v>5979</v>
      </c>
      <c r="U1439" s="6" t="s">
        <v>15310</v>
      </c>
      <c r="W1439" s="6" t="s">
        <v>15311</v>
      </c>
      <c r="X1439" s="6" t="s">
        <v>15328</v>
      </c>
    </row>
    <row r="1440" spans="1:24">
      <c r="A1440" s="21" t="s">
        <v>2078</v>
      </c>
      <c r="B1440" s="6" t="s">
        <v>2080</v>
      </c>
      <c r="D1440" s="6" t="s">
        <v>2080</v>
      </c>
      <c r="E1440" s="6" t="s">
        <v>7914</v>
      </c>
      <c r="F1440" s="6" t="s">
        <v>7915</v>
      </c>
      <c r="G1440" s="6" t="s">
        <v>17492</v>
      </c>
      <c r="H1440" s="6" t="s">
        <v>8760</v>
      </c>
      <c r="I1440" s="6" t="s">
        <v>11606</v>
      </c>
      <c r="J1440" s="6" t="s">
        <v>15309</v>
      </c>
      <c r="L1440" s="6" t="s">
        <v>11604</v>
      </c>
      <c r="M1440" s="6" t="s">
        <v>5995</v>
      </c>
      <c r="N1440" s="6">
        <v>390018</v>
      </c>
      <c r="O1440" s="6" t="s">
        <v>13113</v>
      </c>
      <c r="R1440" s="6" t="s">
        <v>15318</v>
      </c>
      <c r="S1440" s="6" t="s">
        <v>15237</v>
      </c>
      <c r="T1440" s="6" t="s">
        <v>15237</v>
      </c>
      <c r="U1440" s="6" t="s">
        <v>15310</v>
      </c>
      <c r="W1440" s="6" t="s">
        <v>15311</v>
      </c>
      <c r="X1440" s="6" t="s">
        <v>15340</v>
      </c>
    </row>
    <row r="1441" spans="1:24">
      <c r="A1441" s="21" t="s">
        <v>2078</v>
      </c>
      <c r="B1441" s="6" t="s">
        <v>2080</v>
      </c>
      <c r="C1441" s="6" t="s">
        <v>2079</v>
      </c>
      <c r="D1441" s="6" t="s">
        <v>2080</v>
      </c>
      <c r="E1441" s="6" t="s">
        <v>7914</v>
      </c>
      <c r="F1441" s="6" t="s">
        <v>7915</v>
      </c>
      <c r="G1441" s="6" t="s">
        <v>7916</v>
      </c>
      <c r="H1441" s="6" t="s">
        <v>7917</v>
      </c>
      <c r="I1441" s="6" t="s">
        <v>11606</v>
      </c>
      <c r="J1441" s="6" t="s">
        <v>15309</v>
      </c>
      <c r="L1441" s="6" t="s">
        <v>11604</v>
      </c>
      <c r="M1441" s="6" t="s">
        <v>5995</v>
      </c>
      <c r="O1441" s="6" t="s">
        <v>13130</v>
      </c>
      <c r="R1441" s="6" t="s">
        <v>15310</v>
      </c>
      <c r="S1441" s="6" t="s">
        <v>5995</v>
      </c>
      <c r="U1441" s="6" t="s">
        <v>15310</v>
      </c>
      <c r="W1441" s="6" t="s">
        <v>15311</v>
      </c>
      <c r="X1441" s="6" t="s">
        <v>15340</v>
      </c>
    </row>
    <row r="1442" spans="1:24">
      <c r="A1442" s="21" t="s">
        <v>2209</v>
      </c>
      <c r="B1442" s="6" t="s">
        <v>2211</v>
      </c>
      <c r="D1442" s="6" t="s">
        <v>2211</v>
      </c>
      <c r="E1442" s="6" t="s">
        <v>17493</v>
      </c>
      <c r="F1442" s="6" t="s">
        <v>17494</v>
      </c>
      <c r="G1442" s="6" t="s">
        <v>17495</v>
      </c>
      <c r="H1442" s="6" t="s">
        <v>6436</v>
      </c>
      <c r="I1442" s="6" t="s">
        <v>11618</v>
      </c>
      <c r="J1442" s="6" t="s">
        <v>15309</v>
      </c>
      <c r="K1442" s="6" t="s">
        <v>12083</v>
      </c>
      <c r="L1442" s="6" t="s">
        <v>11604</v>
      </c>
      <c r="M1442" s="6" t="s">
        <v>6129</v>
      </c>
      <c r="N1442" s="6">
        <v>641603</v>
      </c>
      <c r="O1442" s="6" t="s">
        <v>13154</v>
      </c>
      <c r="R1442" s="6" t="s">
        <v>15318</v>
      </c>
      <c r="S1442" s="6" t="s">
        <v>15237</v>
      </c>
      <c r="T1442" s="6" t="s">
        <v>15237</v>
      </c>
      <c r="U1442" s="6" t="s">
        <v>15310</v>
      </c>
      <c r="W1442" s="6" t="s">
        <v>15311</v>
      </c>
      <c r="X1442" s="6" t="s">
        <v>15314</v>
      </c>
    </row>
    <row r="1443" spans="1:24">
      <c r="A1443" s="21" t="s">
        <v>2209</v>
      </c>
      <c r="B1443" s="6" t="s">
        <v>2211</v>
      </c>
      <c r="C1443" s="6" t="s">
        <v>2210</v>
      </c>
      <c r="D1443" s="6" t="s">
        <v>2211</v>
      </c>
      <c r="E1443" s="6" t="s">
        <v>8037</v>
      </c>
      <c r="F1443" s="6" t="s">
        <v>8038</v>
      </c>
      <c r="G1443" s="6" t="s">
        <v>8039</v>
      </c>
      <c r="H1443" s="6" t="s">
        <v>6436</v>
      </c>
      <c r="I1443" s="6" t="s">
        <v>11618</v>
      </c>
      <c r="J1443" s="6" t="s">
        <v>15309</v>
      </c>
      <c r="K1443" s="6" t="s">
        <v>12083</v>
      </c>
      <c r="L1443" s="6" t="s">
        <v>11604</v>
      </c>
      <c r="M1443" s="6" t="s">
        <v>6129</v>
      </c>
      <c r="N1443" s="6">
        <v>641603</v>
      </c>
      <c r="O1443" s="6" t="s">
        <v>13153</v>
      </c>
      <c r="R1443" s="6" t="s">
        <v>15310</v>
      </c>
      <c r="S1443" s="6" t="s">
        <v>6129</v>
      </c>
      <c r="U1443" s="6" t="s">
        <v>15310</v>
      </c>
      <c r="W1443" s="6" t="s">
        <v>15311</v>
      </c>
      <c r="X1443" s="6" t="s">
        <v>15314</v>
      </c>
    </row>
    <row r="1444" spans="1:24">
      <c r="A1444" s="21" t="s">
        <v>2169</v>
      </c>
      <c r="B1444" s="6" t="s">
        <v>2171</v>
      </c>
      <c r="D1444" s="6" t="s">
        <v>2171</v>
      </c>
      <c r="E1444" s="6" t="s">
        <v>7998</v>
      </c>
      <c r="F1444" s="6" t="s">
        <v>17496</v>
      </c>
      <c r="G1444" s="6" t="s">
        <v>8000</v>
      </c>
      <c r="H1444" s="6" t="s">
        <v>7596</v>
      </c>
      <c r="I1444" s="6" t="s">
        <v>11605</v>
      </c>
      <c r="J1444" s="6" t="s">
        <v>15309</v>
      </c>
      <c r="K1444" s="6" t="s">
        <v>12071</v>
      </c>
      <c r="L1444" s="6" t="s">
        <v>11604</v>
      </c>
      <c r="M1444" s="6" t="s">
        <v>5983</v>
      </c>
      <c r="N1444" s="6">
        <v>560100</v>
      </c>
      <c r="O1444" s="6" t="s">
        <v>17497</v>
      </c>
      <c r="R1444" s="6" t="s">
        <v>15318</v>
      </c>
      <c r="S1444" s="6" t="s">
        <v>15237</v>
      </c>
      <c r="T1444" s="6" t="s">
        <v>15237</v>
      </c>
      <c r="U1444" s="6" t="s">
        <v>15310</v>
      </c>
      <c r="W1444" s="6" t="s">
        <v>15325</v>
      </c>
      <c r="X1444" s="6" t="s">
        <v>15326</v>
      </c>
    </row>
    <row r="1445" spans="1:24">
      <c r="A1445" s="21" t="s">
        <v>2169</v>
      </c>
      <c r="B1445" s="6" t="s">
        <v>2171</v>
      </c>
      <c r="C1445" s="6" t="s">
        <v>2170</v>
      </c>
      <c r="D1445" s="6" t="s">
        <v>2171</v>
      </c>
      <c r="E1445" s="6" t="s">
        <v>7998</v>
      </c>
      <c r="F1445" s="6" t="s">
        <v>7999</v>
      </c>
      <c r="G1445" s="6" t="s">
        <v>8000</v>
      </c>
      <c r="H1445" s="6" t="s">
        <v>7596</v>
      </c>
      <c r="I1445" s="6" t="s">
        <v>11807</v>
      </c>
      <c r="J1445" s="6" t="s">
        <v>15309</v>
      </c>
      <c r="K1445" s="6" t="s">
        <v>12071</v>
      </c>
      <c r="L1445" s="6" t="s">
        <v>11609</v>
      </c>
      <c r="M1445" s="6" t="s">
        <v>5983</v>
      </c>
      <c r="N1445" s="6">
        <v>560100</v>
      </c>
      <c r="O1445" s="6" t="s">
        <v>13147</v>
      </c>
      <c r="R1445" s="6" t="s">
        <v>15310</v>
      </c>
      <c r="S1445" s="6" t="s">
        <v>5983</v>
      </c>
      <c r="U1445" s="6" t="s">
        <v>15310</v>
      </c>
      <c r="W1445" s="6" t="s">
        <v>15325</v>
      </c>
      <c r="X1445" s="6" t="s">
        <v>15326</v>
      </c>
    </row>
    <row r="1446" spans="1:24">
      <c r="A1446" s="21" t="s">
        <v>2169</v>
      </c>
      <c r="B1446" s="6" t="s">
        <v>2171</v>
      </c>
      <c r="C1446" s="6" t="s">
        <v>2172</v>
      </c>
      <c r="D1446" s="6" t="s">
        <v>2173</v>
      </c>
      <c r="E1446" s="6" t="s">
        <v>8001</v>
      </c>
      <c r="F1446" s="6" t="s">
        <v>8002</v>
      </c>
      <c r="G1446" s="6" t="s">
        <v>8003</v>
      </c>
      <c r="H1446" s="6" t="s">
        <v>6399</v>
      </c>
      <c r="I1446" s="6" t="s">
        <v>11605</v>
      </c>
      <c r="J1446" s="6" t="s">
        <v>15309</v>
      </c>
      <c r="L1446" s="6" t="s">
        <v>11604</v>
      </c>
      <c r="M1446" s="6" t="s">
        <v>5983</v>
      </c>
      <c r="N1446" s="6">
        <v>27</v>
      </c>
      <c r="O1446" s="6" t="s">
        <v>13148</v>
      </c>
      <c r="R1446" s="6" t="s">
        <v>15310</v>
      </c>
      <c r="S1446" s="6" t="s">
        <v>5983</v>
      </c>
      <c r="U1446" s="6" t="s">
        <v>15310</v>
      </c>
      <c r="W1446" s="6" t="s">
        <v>15325</v>
      </c>
      <c r="X1446" s="6" t="s">
        <v>15326</v>
      </c>
    </row>
    <row r="1447" spans="1:24">
      <c r="A1447" s="21" t="s">
        <v>2206</v>
      </c>
      <c r="B1447" s="6" t="s">
        <v>2208</v>
      </c>
      <c r="D1447" s="6" t="s">
        <v>2208</v>
      </c>
      <c r="E1447" s="6" t="s">
        <v>17498</v>
      </c>
      <c r="F1447" s="6" t="s">
        <v>17499</v>
      </c>
      <c r="G1447" s="6" t="s">
        <v>17500</v>
      </c>
      <c r="H1447" s="6" t="s">
        <v>6118</v>
      </c>
      <c r="I1447" s="6" t="s">
        <v>11618</v>
      </c>
      <c r="J1447" s="6" t="s">
        <v>15309</v>
      </c>
      <c r="K1447" s="6" t="s">
        <v>12082</v>
      </c>
      <c r="L1447" s="6" t="s">
        <v>11604</v>
      </c>
      <c r="M1447" s="6" t="s">
        <v>5970</v>
      </c>
      <c r="N1447" s="6">
        <v>500072</v>
      </c>
      <c r="O1447" s="6" t="s">
        <v>17501</v>
      </c>
      <c r="R1447" s="6" t="s">
        <v>15318</v>
      </c>
      <c r="S1447" s="6" t="s">
        <v>15237</v>
      </c>
      <c r="T1447" s="6" t="s">
        <v>15237</v>
      </c>
      <c r="U1447" s="6" t="s">
        <v>15310</v>
      </c>
      <c r="W1447" s="6" t="s">
        <v>15311</v>
      </c>
      <c r="X1447" s="6" t="s">
        <v>15329</v>
      </c>
    </row>
    <row r="1448" spans="1:24">
      <c r="A1448" s="21" t="s">
        <v>2206</v>
      </c>
      <c r="B1448" s="6" t="s">
        <v>2208</v>
      </c>
      <c r="C1448" s="6" t="s">
        <v>2207</v>
      </c>
      <c r="D1448" s="6" t="s">
        <v>2208</v>
      </c>
      <c r="E1448" s="6" t="s">
        <v>8034</v>
      </c>
      <c r="F1448" s="6" t="s">
        <v>8035</v>
      </c>
      <c r="G1448" s="6" t="s">
        <v>8036</v>
      </c>
      <c r="H1448" s="6" t="s">
        <v>6118</v>
      </c>
      <c r="I1448" s="6" t="s">
        <v>11618</v>
      </c>
      <c r="J1448" s="6" t="s">
        <v>15309</v>
      </c>
      <c r="K1448" s="6" t="s">
        <v>12082</v>
      </c>
      <c r="L1448" s="6" t="s">
        <v>11604</v>
      </c>
      <c r="M1448" s="6" t="s">
        <v>5970</v>
      </c>
      <c r="N1448" s="6">
        <v>500072</v>
      </c>
      <c r="O1448" s="6" t="s">
        <v>13152</v>
      </c>
      <c r="R1448" s="6" t="s">
        <v>15310</v>
      </c>
      <c r="S1448" s="6" t="s">
        <v>5970</v>
      </c>
      <c r="U1448" s="6" t="s">
        <v>15310</v>
      </c>
      <c r="W1448" s="6" t="s">
        <v>15311</v>
      </c>
      <c r="X1448" s="6" t="s">
        <v>15329</v>
      </c>
    </row>
    <row r="1449" spans="1:24">
      <c r="A1449" s="21" t="s">
        <v>2174</v>
      </c>
      <c r="B1449" s="6" t="s">
        <v>2176</v>
      </c>
      <c r="D1449" s="6" t="s">
        <v>2176</v>
      </c>
      <c r="E1449" s="6" t="s">
        <v>17502</v>
      </c>
      <c r="F1449" s="6" t="s">
        <v>8005</v>
      </c>
      <c r="G1449" s="6" t="s">
        <v>17503</v>
      </c>
      <c r="H1449" s="6" t="s">
        <v>6399</v>
      </c>
      <c r="I1449" s="6" t="s">
        <v>11618</v>
      </c>
      <c r="J1449" s="6" t="s">
        <v>15309</v>
      </c>
      <c r="K1449" s="6" t="s">
        <v>12072</v>
      </c>
      <c r="L1449" s="6" t="s">
        <v>11604</v>
      </c>
      <c r="M1449" s="6" t="s">
        <v>5983</v>
      </c>
      <c r="N1449" s="6">
        <v>560079</v>
      </c>
      <c r="O1449" s="6" t="s">
        <v>13150</v>
      </c>
      <c r="P1449" s="6">
        <v>270</v>
      </c>
      <c r="R1449" s="6" t="s">
        <v>15318</v>
      </c>
      <c r="S1449" s="6" t="s">
        <v>15237</v>
      </c>
      <c r="T1449" s="6" t="s">
        <v>15237</v>
      </c>
      <c r="U1449" s="6" t="s">
        <v>15310</v>
      </c>
      <c r="W1449" s="6" t="s">
        <v>15311</v>
      </c>
      <c r="X1449" s="6" t="s">
        <v>15314</v>
      </c>
    </row>
    <row r="1450" spans="1:24">
      <c r="A1450" s="21" t="s">
        <v>2174</v>
      </c>
      <c r="B1450" s="6" t="s">
        <v>2176</v>
      </c>
      <c r="C1450" s="6" t="s">
        <v>2175</v>
      </c>
      <c r="D1450" s="6" t="s">
        <v>2176</v>
      </c>
      <c r="E1450" s="6" t="s">
        <v>8004</v>
      </c>
      <c r="F1450" s="6" t="s">
        <v>8005</v>
      </c>
      <c r="G1450" s="6" t="s">
        <v>8006</v>
      </c>
      <c r="H1450" s="6" t="s">
        <v>6399</v>
      </c>
      <c r="I1450" s="6" t="s">
        <v>11618</v>
      </c>
      <c r="J1450" s="6" t="s">
        <v>15309</v>
      </c>
      <c r="K1450" s="6" t="s">
        <v>12072</v>
      </c>
      <c r="L1450" s="6" t="s">
        <v>11604</v>
      </c>
      <c r="M1450" s="6" t="s">
        <v>5983</v>
      </c>
      <c r="N1450" s="6">
        <v>560079</v>
      </c>
      <c r="O1450" s="6" t="s">
        <v>13149</v>
      </c>
      <c r="R1450" s="6" t="s">
        <v>15310</v>
      </c>
      <c r="S1450" s="6" t="s">
        <v>5983</v>
      </c>
      <c r="U1450" s="6" t="s">
        <v>15310</v>
      </c>
      <c r="W1450" s="6" t="s">
        <v>15311</v>
      </c>
      <c r="X1450" s="6" t="s">
        <v>15314</v>
      </c>
    </row>
    <row r="1451" spans="1:24">
      <c r="A1451" s="21" t="s">
        <v>2148</v>
      </c>
      <c r="B1451" s="6" t="s">
        <v>15633</v>
      </c>
      <c r="D1451" s="6" t="s">
        <v>15633</v>
      </c>
      <c r="E1451" s="6" t="s">
        <v>17504</v>
      </c>
      <c r="F1451" s="6" t="s">
        <v>17505</v>
      </c>
      <c r="G1451" s="6" t="s">
        <v>17506</v>
      </c>
      <c r="H1451" s="6" t="s">
        <v>6200</v>
      </c>
      <c r="I1451" s="6" t="s">
        <v>11606</v>
      </c>
      <c r="J1451" s="6" t="s">
        <v>15309</v>
      </c>
      <c r="L1451" s="6" t="s">
        <v>11604</v>
      </c>
      <c r="M1451" s="6" t="s">
        <v>5962</v>
      </c>
      <c r="N1451" s="6">
        <v>400703</v>
      </c>
      <c r="R1451" s="6" t="s">
        <v>15318</v>
      </c>
      <c r="S1451" s="6" t="s">
        <v>15237</v>
      </c>
      <c r="T1451" s="6" t="s">
        <v>15237</v>
      </c>
      <c r="U1451" s="6" t="s">
        <v>15310</v>
      </c>
      <c r="W1451" s="6" t="s">
        <v>15311</v>
      </c>
      <c r="X1451" s="6" t="s">
        <v>15358</v>
      </c>
    </row>
    <row r="1452" spans="1:24">
      <c r="A1452" s="21" t="s">
        <v>2148</v>
      </c>
      <c r="B1452" s="6" t="s">
        <v>15633</v>
      </c>
      <c r="C1452" s="6" t="s">
        <v>2149</v>
      </c>
      <c r="D1452" s="6" t="s">
        <v>2150</v>
      </c>
      <c r="E1452" s="6" t="s">
        <v>7979</v>
      </c>
      <c r="F1452" s="6" t="s">
        <v>7980</v>
      </c>
      <c r="G1452" s="6" t="s">
        <v>7981</v>
      </c>
      <c r="H1452" s="6" t="s">
        <v>6007</v>
      </c>
      <c r="I1452" s="6" t="s">
        <v>11606</v>
      </c>
      <c r="J1452" s="6" t="s">
        <v>15309</v>
      </c>
      <c r="L1452" s="6" t="s">
        <v>11604</v>
      </c>
      <c r="M1452" s="6" t="s">
        <v>6008</v>
      </c>
      <c r="O1452" s="6" t="s">
        <v>13143</v>
      </c>
      <c r="R1452" s="6" t="s">
        <v>15310</v>
      </c>
      <c r="S1452" s="6" t="s">
        <v>6008</v>
      </c>
      <c r="U1452" s="6" t="s">
        <v>15310</v>
      </c>
      <c r="W1452" s="6" t="s">
        <v>15311</v>
      </c>
      <c r="X1452" s="6" t="s">
        <v>15358</v>
      </c>
    </row>
    <row r="1453" spans="1:24">
      <c r="A1453" s="21" t="s">
        <v>2020</v>
      </c>
      <c r="B1453" s="6" t="s">
        <v>2024</v>
      </c>
      <c r="D1453" s="6" t="s">
        <v>2024</v>
      </c>
      <c r="E1453" s="6" t="s">
        <v>17507</v>
      </c>
      <c r="F1453" s="6" t="s">
        <v>17508</v>
      </c>
      <c r="G1453" s="6" t="s">
        <v>17509</v>
      </c>
      <c r="H1453" s="6" t="s">
        <v>17510</v>
      </c>
      <c r="I1453" s="6" t="s">
        <v>11606</v>
      </c>
      <c r="J1453" s="6" t="s">
        <v>15309</v>
      </c>
      <c r="K1453" s="6" t="s">
        <v>12052</v>
      </c>
      <c r="L1453" s="6" t="s">
        <v>11604</v>
      </c>
      <c r="M1453" s="6" t="s">
        <v>5995</v>
      </c>
      <c r="N1453" s="6">
        <v>380026</v>
      </c>
      <c r="O1453" s="6" t="s">
        <v>13114</v>
      </c>
      <c r="R1453" s="6" t="s">
        <v>15318</v>
      </c>
      <c r="S1453" s="6" t="s">
        <v>15237</v>
      </c>
      <c r="T1453" s="6" t="s">
        <v>15237</v>
      </c>
      <c r="U1453" s="6" t="s">
        <v>15310</v>
      </c>
      <c r="W1453" s="6" t="s">
        <v>15311</v>
      </c>
      <c r="X1453" s="6" t="s">
        <v>15340</v>
      </c>
    </row>
    <row r="1454" spans="1:24">
      <c r="A1454" s="21" t="s">
        <v>2020</v>
      </c>
      <c r="B1454" s="6" t="s">
        <v>2024</v>
      </c>
      <c r="C1454" s="6" t="s">
        <v>2021</v>
      </c>
      <c r="D1454" s="6" t="s">
        <v>2022</v>
      </c>
      <c r="E1454" s="6" t="s">
        <v>7853</v>
      </c>
      <c r="F1454" s="6" t="s">
        <v>7854</v>
      </c>
      <c r="G1454" s="6" t="s">
        <v>7855</v>
      </c>
      <c r="H1454" s="6" t="s">
        <v>7856</v>
      </c>
      <c r="I1454" s="6" t="s">
        <v>11606</v>
      </c>
      <c r="J1454" s="6" t="s">
        <v>15309</v>
      </c>
      <c r="K1454" s="6" t="s">
        <v>12051</v>
      </c>
      <c r="L1454" s="6" t="s">
        <v>11604</v>
      </c>
      <c r="M1454" s="6" t="s">
        <v>5995</v>
      </c>
      <c r="N1454" s="6">
        <v>380022</v>
      </c>
      <c r="O1454" s="6" t="s">
        <v>13113</v>
      </c>
      <c r="R1454" s="6" t="s">
        <v>15310</v>
      </c>
      <c r="S1454" s="6" t="s">
        <v>5995</v>
      </c>
      <c r="U1454" s="6" t="s">
        <v>15310</v>
      </c>
      <c r="W1454" s="6" t="s">
        <v>15311</v>
      </c>
      <c r="X1454" s="6" t="s">
        <v>15340</v>
      </c>
    </row>
    <row r="1455" spans="1:24">
      <c r="A1455" s="21" t="s">
        <v>2020</v>
      </c>
      <c r="B1455" s="6" t="s">
        <v>2024</v>
      </c>
      <c r="C1455" s="6" t="s">
        <v>2023</v>
      </c>
      <c r="D1455" s="6" t="s">
        <v>2024</v>
      </c>
      <c r="E1455" s="6" t="s">
        <v>7857</v>
      </c>
      <c r="F1455" s="6" t="s">
        <v>7858</v>
      </c>
      <c r="G1455" s="6" t="s">
        <v>7859</v>
      </c>
      <c r="H1455" s="6" t="s">
        <v>7860</v>
      </c>
      <c r="I1455" s="6" t="s">
        <v>11606</v>
      </c>
      <c r="J1455" s="6" t="s">
        <v>15309</v>
      </c>
      <c r="K1455" s="6" t="s">
        <v>12052</v>
      </c>
      <c r="L1455" s="6" t="s">
        <v>11604</v>
      </c>
      <c r="M1455" s="6" t="s">
        <v>5995</v>
      </c>
      <c r="N1455" s="6">
        <v>380026</v>
      </c>
      <c r="O1455" s="6" t="s">
        <v>13114</v>
      </c>
      <c r="R1455" s="6" t="s">
        <v>15310</v>
      </c>
      <c r="S1455" s="6" t="s">
        <v>5995</v>
      </c>
      <c r="U1455" s="6" t="s">
        <v>15310</v>
      </c>
      <c r="W1455" s="6" t="s">
        <v>15311</v>
      </c>
      <c r="X1455" s="6" t="s">
        <v>15340</v>
      </c>
    </row>
    <row r="1456" spans="1:24">
      <c r="A1456" s="21" t="s">
        <v>2072</v>
      </c>
      <c r="B1456" s="6" t="s">
        <v>15634</v>
      </c>
      <c r="D1456" s="6" t="s">
        <v>15634</v>
      </c>
      <c r="E1456" s="6" t="s">
        <v>7909</v>
      </c>
      <c r="F1456" s="6" t="s">
        <v>7910</v>
      </c>
      <c r="G1456" s="6" t="s">
        <v>17511</v>
      </c>
      <c r="H1456" s="6" t="s">
        <v>7912</v>
      </c>
      <c r="I1456" s="6" t="s">
        <v>11606</v>
      </c>
      <c r="J1456" s="6" t="s">
        <v>15309</v>
      </c>
      <c r="L1456" s="6" t="s">
        <v>11604</v>
      </c>
      <c r="M1456" s="6" t="s">
        <v>5995</v>
      </c>
      <c r="N1456" s="6">
        <v>382044</v>
      </c>
      <c r="O1456" s="6" t="s">
        <v>13129</v>
      </c>
      <c r="P1456" s="6">
        <v>4</v>
      </c>
      <c r="R1456" s="6" t="s">
        <v>15318</v>
      </c>
      <c r="S1456" s="6" t="s">
        <v>15237</v>
      </c>
      <c r="T1456" s="6" t="s">
        <v>15237</v>
      </c>
      <c r="U1456" s="6" t="s">
        <v>15310</v>
      </c>
      <c r="W1456" s="6" t="s">
        <v>15311</v>
      </c>
      <c r="X1456" s="6" t="s">
        <v>15340</v>
      </c>
    </row>
    <row r="1457" spans="1:24">
      <c r="A1457" s="21" t="s">
        <v>2072</v>
      </c>
      <c r="B1457" s="6" t="s">
        <v>15634</v>
      </c>
      <c r="C1457" s="6" t="s">
        <v>2073</v>
      </c>
      <c r="D1457" s="6" t="s">
        <v>2074</v>
      </c>
      <c r="E1457" s="6" t="s">
        <v>7909</v>
      </c>
      <c r="F1457" s="6" t="s">
        <v>7910</v>
      </c>
      <c r="G1457" s="6" t="s">
        <v>7911</v>
      </c>
      <c r="H1457" s="6" t="s">
        <v>7912</v>
      </c>
      <c r="I1457" s="6" t="s">
        <v>11606</v>
      </c>
      <c r="J1457" s="6" t="s">
        <v>15309</v>
      </c>
      <c r="L1457" s="6" t="s">
        <v>11604</v>
      </c>
      <c r="M1457" s="6" t="s">
        <v>5995</v>
      </c>
      <c r="O1457" s="6">
        <v>27292214</v>
      </c>
      <c r="P1457" s="6">
        <v>7</v>
      </c>
      <c r="R1457" s="6" t="s">
        <v>15310</v>
      </c>
      <c r="S1457" s="6" t="s">
        <v>5995</v>
      </c>
      <c r="U1457" s="6" t="s">
        <v>15310</v>
      </c>
      <c r="W1457" s="6" t="s">
        <v>15311</v>
      </c>
      <c r="X1457" s="6" t="s">
        <v>15340</v>
      </c>
    </row>
    <row r="1458" spans="1:24">
      <c r="A1458" s="21" t="s">
        <v>2163</v>
      </c>
      <c r="B1458" s="6" t="s">
        <v>2165</v>
      </c>
      <c r="D1458" s="6" t="s">
        <v>2165</v>
      </c>
      <c r="E1458" s="6" t="s">
        <v>17512</v>
      </c>
      <c r="G1458" s="6" t="s">
        <v>6519</v>
      </c>
      <c r="H1458" s="6" t="s">
        <v>6519</v>
      </c>
      <c r="I1458" s="6" t="s">
        <v>11610</v>
      </c>
      <c r="J1458" s="6" t="s">
        <v>15309</v>
      </c>
      <c r="K1458" s="6" t="s">
        <v>12070</v>
      </c>
      <c r="L1458" s="6" t="s">
        <v>11604</v>
      </c>
      <c r="M1458" s="6" t="s">
        <v>5979</v>
      </c>
      <c r="N1458" s="6">
        <v>700039</v>
      </c>
      <c r="O1458" s="6" t="s">
        <v>13146</v>
      </c>
      <c r="R1458" s="6" t="s">
        <v>15318</v>
      </c>
      <c r="S1458" s="6" t="s">
        <v>15237</v>
      </c>
      <c r="T1458" s="6" t="s">
        <v>15237</v>
      </c>
      <c r="U1458" s="6" t="s">
        <v>15310</v>
      </c>
      <c r="W1458" s="6" t="s">
        <v>15311</v>
      </c>
      <c r="X1458" s="6" t="s">
        <v>15328</v>
      </c>
    </row>
    <row r="1459" spans="1:24">
      <c r="A1459" s="21" t="s">
        <v>2163</v>
      </c>
      <c r="B1459" s="6" t="s">
        <v>2165</v>
      </c>
      <c r="C1459" s="6" t="s">
        <v>2164</v>
      </c>
      <c r="D1459" s="6" t="s">
        <v>2165</v>
      </c>
      <c r="E1459" s="6" t="s">
        <v>7994</v>
      </c>
      <c r="G1459" s="6" t="s">
        <v>6519</v>
      </c>
      <c r="H1459" s="6" t="s">
        <v>6519</v>
      </c>
      <c r="I1459" s="6" t="s">
        <v>11610</v>
      </c>
      <c r="J1459" s="6" t="s">
        <v>15309</v>
      </c>
      <c r="K1459" s="6" t="s">
        <v>12070</v>
      </c>
      <c r="L1459" s="6" t="s">
        <v>11604</v>
      </c>
      <c r="M1459" s="6" t="s">
        <v>5979</v>
      </c>
      <c r="N1459" s="6">
        <v>700039</v>
      </c>
      <c r="O1459" s="6" t="s">
        <v>13145</v>
      </c>
      <c r="R1459" s="6" t="s">
        <v>15310</v>
      </c>
      <c r="S1459" s="6" t="s">
        <v>5979</v>
      </c>
      <c r="U1459" s="6" t="s">
        <v>15310</v>
      </c>
      <c r="W1459" s="6" t="s">
        <v>15311</v>
      </c>
      <c r="X1459" s="6" t="s">
        <v>15328</v>
      </c>
    </row>
    <row r="1460" spans="1:24">
      <c r="A1460" s="21" t="s">
        <v>2096</v>
      </c>
      <c r="B1460" s="6" t="s">
        <v>2098</v>
      </c>
      <c r="D1460" s="6" t="s">
        <v>2098</v>
      </c>
      <c r="E1460" s="6" t="s">
        <v>17513</v>
      </c>
      <c r="F1460" s="6" t="s">
        <v>17514</v>
      </c>
      <c r="G1460" s="6" t="s">
        <v>17515</v>
      </c>
      <c r="H1460" s="6" t="s">
        <v>6277</v>
      </c>
      <c r="I1460" s="6" t="s">
        <v>16370</v>
      </c>
      <c r="J1460" s="6" t="s">
        <v>8448</v>
      </c>
      <c r="L1460" s="6" t="s">
        <v>11664</v>
      </c>
      <c r="N1460" s="6">
        <v>80100</v>
      </c>
      <c r="O1460" s="6" t="s">
        <v>13136</v>
      </c>
      <c r="R1460" s="6" t="s">
        <v>15318</v>
      </c>
      <c r="S1460" s="6" t="s">
        <v>15237</v>
      </c>
      <c r="T1460" s="6" t="s">
        <v>15237</v>
      </c>
      <c r="U1460" s="6" t="s">
        <v>15310</v>
      </c>
      <c r="W1460" s="6" t="s">
        <v>15327</v>
      </c>
      <c r="X1460" s="6" t="s">
        <v>15313</v>
      </c>
    </row>
    <row r="1461" spans="1:24">
      <c r="A1461" s="21" t="s">
        <v>2096</v>
      </c>
      <c r="B1461" s="6" t="s">
        <v>2098</v>
      </c>
      <c r="C1461" s="6" t="s">
        <v>2097</v>
      </c>
      <c r="D1461" s="6" t="s">
        <v>2098</v>
      </c>
      <c r="E1461" s="6" t="s">
        <v>7925</v>
      </c>
      <c r="F1461" s="6" t="s">
        <v>7926</v>
      </c>
      <c r="G1461" s="6" t="s">
        <v>7927</v>
      </c>
      <c r="H1461" s="6" t="s">
        <v>6277</v>
      </c>
      <c r="I1461" s="6" t="s">
        <v>11606</v>
      </c>
      <c r="J1461" s="6" t="s">
        <v>8448</v>
      </c>
      <c r="L1461" s="6" t="s">
        <v>11664</v>
      </c>
      <c r="O1461" s="6" t="s">
        <v>13135</v>
      </c>
      <c r="R1461" s="6" t="s">
        <v>15310</v>
      </c>
      <c r="S1461" s="6" t="s">
        <v>5970</v>
      </c>
      <c r="U1461" s="6" t="s">
        <v>15310</v>
      </c>
      <c r="W1461" s="6" t="s">
        <v>15327</v>
      </c>
      <c r="X1461" s="6" t="s">
        <v>15313</v>
      </c>
    </row>
    <row r="1462" spans="1:24">
      <c r="A1462" s="21" t="s">
        <v>2183</v>
      </c>
      <c r="B1462" s="6" t="s">
        <v>15635</v>
      </c>
      <c r="D1462" s="6" t="s">
        <v>15635</v>
      </c>
      <c r="E1462" s="6" t="s">
        <v>17516</v>
      </c>
      <c r="F1462" s="6" t="s">
        <v>17517</v>
      </c>
      <c r="G1462" s="6" t="s">
        <v>17518</v>
      </c>
      <c r="H1462" s="6" t="s">
        <v>8017</v>
      </c>
      <c r="I1462" s="6" t="s">
        <v>11606</v>
      </c>
      <c r="J1462" s="6" t="s">
        <v>15309</v>
      </c>
      <c r="K1462" s="6" t="s">
        <v>17519</v>
      </c>
      <c r="L1462" s="6" t="s">
        <v>11604</v>
      </c>
      <c r="M1462" s="6" t="s">
        <v>6238</v>
      </c>
      <c r="N1462" s="6">
        <v>174101</v>
      </c>
      <c r="O1462" s="6">
        <v>9816550009</v>
      </c>
      <c r="R1462" s="6" t="s">
        <v>15318</v>
      </c>
      <c r="S1462" s="6" t="s">
        <v>15237</v>
      </c>
      <c r="T1462" s="6" t="s">
        <v>15237</v>
      </c>
      <c r="U1462" s="6" t="s">
        <v>15310</v>
      </c>
      <c r="W1462" s="6" t="s">
        <v>15311</v>
      </c>
      <c r="X1462" s="6" t="s">
        <v>15313</v>
      </c>
    </row>
    <row r="1463" spans="1:24">
      <c r="A1463" s="21" t="s">
        <v>2183</v>
      </c>
      <c r="B1463" s="6" t="s">
        <v>15635</v>
      </c>
      <c r="C1463" s="6" t="s">
        <v>2184</v>
      </c>
      <c r="D1463" s="6" t="s">
        <v>2185</v>
      </c>
      <c r="E1463" s="6" t="s">
        <v>8014</v>
      </c>
      <c r="F1463" s="6" t="s">
        <v>8015</v>
      </c>
      <c r="G1463" s="6" t="s">
        <v>8016</v>
      </c>
      <c r="H1463" s="6" t="s">
        <v>8017</v>
      </c>
      <c r="I1463" s="6" t="s">
        <v>11606</v>
      </c>
      <c r="J1463" s="6" t="s">
        <v>15309</v>
      </c>
      <c r="K1463" s="6" t="s">
        <v>12075</v>
      </c>
      <c r="L1463" s="6" t="s">
        <v>11604</v>
      </c>
      <c r="M1463" s="6" t="s">
        <v>6238</v>
      </c>
      <c r="N1463" s="6">
        <v>174101</v>
      </c>
      <c r="O1463" s="6">
        <v>9876694198</v>
      </c>
      <c r="R1463" s="6" t="s">
        <v>15310</v>
      </c>
      <c r="S1463" s="6" t="s">
        <v>6238</v>
      </c>
      <c r="U1463" s="6" t="s">
        <v>15310</v>
      </c>
      <c r="W1463" s="6" t="s">
        <v>15311</v>
      </c>
      <c r="X1463" s="6" t="s">
        <v>15313</v>
      </c>
    </row>
    <row r="1464" spans="1:24">
      <c r="A1464" s="21" t="s">
        <v>2025</v>
      </c>
      <c r="B1464" s="6" t="s">
        <v>14101</v>
      </c>
      <c r="D1464" s="6" t="s">
        <v>14101</v>
      </c>
      <c r="E1464" s="6" t="s">
        <v>7861</v>
      </c>
      <c r="F1464" s="6" t="s">
        <v>7862</v>
      </c>
      <c r="G1464" s="6" t="s">
        <v>7863</v>
      </c>
      <c r="H1464" s="6" t="s">
        <v>6321</v>
      </c>
      <c r="I1464" s="6" t="s">
        <v>11606</v>
      </c>
      <c r="J1464" s="6" t="s">
        <v>15309</v>
      </c>
      <c r="L1464" s="6" t="s">
        <v>11604</v>
      </c>
      <c r="M1464" s="6" t="s">
        <v>5962</v>
      </c>
      <c r="N1464" s="6">
        <v>401210</v>
      </c>
      <c r="O1464" s="6" t="s">
        <v>13115</v>
      </c>
      <c r="R1464" s="6" t="s">
        <v>15318</v>
      </c>
      <c r="S1464" s="6" t="s">
        <v>15237</v>
      </c>
      <c r="T1464" s="6" t="s">
        <v>15237</v>
      </c>
      <c r="U1464" s="6" t="s">
        <v>15310</v>
      </c>
      <c r="W1464" s="6" t="s">
        <v>15311</v>
      </c>
      <c r="X1464" s="6" t="s">
        <v>15313</v>
      </c>
    </row>
    <row r="1465" spans="1:24">
      <c r="A1465" s="21" t="s">
        <v>2025</v>
      </c>
      <c r="B1465" s="6" t="s">
        <v>14101</v>
      </c>
      <c r="C1465" s="6" t="s">
        <v>2026</v>
      </c>
      <c r="D1465" s="6" t="s">
        <v>2027</v>
      </c>
      <c r="E1465" s="6" t="s">
        <v>7861</v>
      </c>
      <c r="F1465" s="6" t="s">
        <v>7862</v>
      </c>
      <c r="G1465" s="6" t="s">
        <v>7863</v>
      </c>
      <c r="H1465" s="6" t="s">
        <v>6395</v>
      </c>
      <c r="I1465" s="6" t="s">
        <v>11606</v>
      </c>
      <c r="J1465" s="6" t="s">
        <v>15309</v>
      </c>
      <c r="L1465" s="6" t="s">
        <v>11604</v>
      </c>
      <c r="M1465" s="6" t="s">
        <v>5962</v>
      </c>
      <c r="O1465" s="6" t="s">
        <v>13114</v>
      </c>
      <c r="R1465" s="6" t="s">
        <v>15310</v>
      </c>
      <c r="S1465" s="6" t="s">
        <v>5962</v>
      </c>
      <c r="U1465" s="6" t="s">
        <v>15310</v>
      </c>
      <c r="W1465" s="6" t="s">
        <v>15311</v>
      </c>
      <c r="X1465" s="6" t="s">
        <v>15313</v>
      </c>
    </row>
    <row r="1466" spans="1:24">
      <c r="A1466" s="21" t="s">
        <v>2025</v>
      </c>
      <c r="B1466" s="6" t="s">
        <v>14101</v>
      </c>
      <c r="C1466" s="6" t="s">
        <v>2028</v>
      </c>
      <c r="D1466" s="6" t="s">
        <v>2029</v>
      </c>
      <c r="E1466" s="6" t="s">
        <v>7864</v>
      </c>
      <c r="F1466" s="6" t="s">
        <v>7865</v>
      </c>
      <c r="H1466" s="6" t="s">
        <v>7866</v>
      </c>
      <c r="I1466" s="6" t="s">
        <v>11606</v>
      </c>
      <c r="J1466" s="6" t="s">
        <v>15309</v>
      </c>
      <c r="K1466" s="6" t="s">
        <v>12053</v>
      </c>
      <c r="L1466" s="6" t="s">
        <v>11604</v>
      </c>
      <c r="M1466" s="6" t="s">
        <v>6022</v>
      </c>
      <c r="N1466" s="6">
        <v>396230</v>
      </c>
      <c r="O1466" s="6" t="s">
        <v>13115</v>
      </c>
      <c r="R1466" s="6" t="s">
        <v>15310</v>
      </c>
      <c r="S1466" s="6" t="s">
        <v>15237</v>
      </c>
      <c r="U1466" s="6" t="s">
        <v>15310</v>
      </c>
      <c r="W1466" s="6" t="s">
        <v>15311</v>
      </c>
      <c r="X1466" s="6" t="s">
        <v>15313</v>
      </c>
    </row>
    <row r="1467" spans="1:24">
      <c r="A1467" s="21" t="s">
        <v>2093</v>
      </c>
      <c r="B1467" s="6" t="s">
        <v>15636</v>
      </c>
      <c r="D1467" s="6" t="s">
        <v>15636</v>
      </c>
      <c r="E1467" s="6" t="s">
        <v>7922</v>
      </c>
      <c r="F1467" s="6" t="s">
        <v>7923</v>
      </c>
      <c r="G1467" s="6" t="s">
        <v>17520</v>
      </c>
      <c r="H1467" s="6" t="s">
        <v>6007</v>
      </c>
      <c r="I1467" s="6" t="s">
        <v>11610</v>
      </c>
      <c r="J1467" s="6" t="s">
        <v>15309</v>
      </c>
      <c r="L1467" s="6" t="s">
        <v>11604</v>
      </c>
      <c r="M1467" s="6" t="s">
        <v>6008</v>
      </c>
      <c r="N1467" s="6">
        <v>110015</v>
      </c>
      <c r="O1467" s="6" t="s">
        <v>13135</v>
      </c>
      <c r="R1467" s="6" t="s">
        <v>15318</v>
      </c>
      <c r="S1467" s="6" t="s">
        <v>15237</v>
      </c>
      <c r="T1467" s="6" t="s">
        <v>15237</v>
      </c>
      <c r="U1467" s="6" t="s">
        <v>15310</v>
      </c>
      <c r="W1467" s="6" t="s">
        <v>15311</v>
      </c>
      <c r="X1467" s="6" t="s">
        <v>15319</v>
      </c>
    </row>
    <row r="1468" spans="1:24">
      <c r="A1468" s="21" t="s">
        <v>2093</v>
      </c>
      <c r="B1468" s="6" t="s">
        <v>15636</v>
      </c>
      <c r="C1468" s="6" t="s">
        <v>2094</v>
      </c>
      <c r="D1468" s="6" t="s">
        <v>2095</v>
      </c>
      <c r="E1468" s="6" t="s">
        <v>7922</v>
      </c>
      <c r="F1468" s="6" t="s">
        <v>7923</v>
      </c>
      <c r="G1468" s="6" t="s">
        <v>7924</v>
      </c>
      <c r="H1468" s="6" t="s">
        <v>6007</v>
      </c>
      <c r="I1468" s="6" t="s">
        <v>11610</v>
      </c>
      <c r="J1468" s="6" t="s">
        <v>15309</v>
      </c>
      <c r="K1468" s="6" t="s">
        <v>12059</v>
      </c>
      <c r="L1468" s="6" t="s">
        <v>11604</v>
      </c>
      <c r="M1468" s="6" t="s">
        <v>6008</v>
      </c>
      <c r="N1468" s="6">
        <v>110015</v>
      </c>
      <c r="O1468" s="6" t="s">
        <v>13134</v>
      </c>
      <c r="R1468" s="6" t="s">
        <v>15310</v>
      </c>
      <c r="S1468" s="6" t="s">
        <v>6008</v>
      </c>
      <c r="U1468" s="6" t="s">
        <v>15310</v>
      </c>
      <c r="W1468" s="6" t="s">
        <v>15311</v>
      </c>
      <c r="X1468" s="6" t="s">
        <v>15319</v>
      </c>
    </row>
    <row r="1469" spans="1:24">
      <c r="A1469" s="21" t="s">
        <v>2177</v>
      </c>
      <c r="B1469" s="6" t="s">
        <v>2179</v>
      </c>
      <c r="D1469" s="6" t="s">
        <v>2179</v>
      </c>
      <c r="E1469" s="6" t="s">
        <v>17521</v>
      </c>
      <c r="F1469" s="6" t="s">
        <v>17522</v>
      </c>
      <c r="G1469" s="6" t="s">
        <v>8009</v>
      </c>
      <c r="H1469" s="6" t="s">
        <v>6225</v>
      </c>
      <c r="I1469" s="6" t="s">
        <v>11606</v>
      </c>
      <c r="J1469" s="6" t="s">
        <v>15309</v>
      </c>
      <c r="K1469" s="6" t="s">
        <v>17523</v>
      </c>
      <c r="L1469" s="6" t="s">
        <v>11604</v>
      </c>
      <c r="M1469" s="6" t="s">
        <v>6129</v>
      </c>
      <c r="N1469" s="6">
        <v>600044</v>
      </c>
      <c r="O1469" s="6">
        <v>9841855820</v>
      </c>
      <c r="R1469" s="6" t="s">
        <v>15318</v>
      </c>
      <c r="S1469" s="6" t="s">
        <v>15237</v>
      </c>
      <c r="T1469" s="6" t="s">
        <v>15237</v>
      </c>
      <c r="U1469" s="6" t="s">
        <v>15310</v>
      </c>
      <c r="W1469" s="6" t="s">
        <v>15311</v>
      </c>
      <c r="X1469" s="6" t="s">
        <v>15313</v>
      </c>
    </row>
    <row r="1470" spans="1:24">
      <c r="A1470" s="21" t="s">
        <v>2177</v>
      </c>
      <c r="B1470" s="6" t="s">
        <v>2179</v>
      </c>
      <c r="C1470" s="6" t="s">
        <v>2178</v>
      </c>
      <c r="D1470" s="6" t="s">
        <v>2179</v>
      </c>
      <c r="E1470" s="6" t="s">
        <v>8007</v>
      </c>
      <c r="F1470" s="6" t="s">
        <v>8008</v>
      </c>
      <c r="G1470" s="6" t="s">
        <v>8009</v>
      </c>
      <c r="H1470" s="6" t="s">
        <v>6225</v>
      </c>
      <c r="I1470" s="6" t="s">
        <v>11606</v>
      </c>
      <c r="J1470" s="6" t="s">
        <v>15309</v>
      </c>
      <c r="K1470" s="6" t="s">
        <v>12073</v>
      </c>
      <c r="L1470" s="6" t="s">
        <v>11604</v>
      </c>
      <c r="M1470" s="6" t="s">
        <v>6129</v>
      </c>
      <c r="N1470" s="6">
        <v>600044</v>
      </c>
      <c r="O1470" s="6" t="s">
        <v>13150</v>
      </c>
      <c r="P1470" s="6">
        <v>270</v>
      </c>
      <c r="R1470" s="6" t="s">
        <v>15310</v>
      </c>
      <c r="S1470" s="6" t="s">
        <v>6129</v>
      </c>
      <c r="U1470" s="6" t="s">
        <v>15310</v>
      </c>
      <c r="W1470" s="6" t="s">
        <v>15311</v>
      </c>
      <c r="X1470" s="6" t="s">
        <v>15313</v>
      </c>
    </row>
    <row r="1471" spans="1:24">
      <c r="A1471" s="21" t="s">
        <v>2124</v>
      </c>
      <c r="B1471" s="6" t="s">
        <v>2126</v>
      </c>
      <c r="D1471" s="6" t="s">
        <v>2126</v>
      </c>
      <c r="E1471" s="6" t="s">
        <v>7953</v>
      </c>
      <c r="F1471" s="6" t="s">
        <v>7954</v>
      </c>
      <c r="G1471" s="6" t="s">
        <v>17524</v>
      </c>
      <c r="H1471" s="6" t="s">
        <v>7956</v>
      </c>
      <c r="I1471" s="6" t="s">
        <v>11605</v>
      </c>
      <c r="J1471" s="6" t="s">
        <v>15309</v>
      </c>
      <c r="K1471" s="6" t="s">
        <v>12066</v>
      </c>
      <c r="L1471" s="6" t="s">
        <v>11604</v>
      </c>
      <c r="M1471" s="6" t="s">
        <v>6195</v>
      </c>
      <c r="N1471" s="6">
        <v>124501</v>
      </c>
      <c r="O1471" s="6">
        <v>9996123011</v>
      </c>
      <c r="R1471" s="6" t="s">
        <v>15318</v>
      </c>
      <c r="S1471" s="6" t="s">
        <v>15237</v>
      </c>
      <c r="T1471" s="6" t="s">
        <v>15237</v>
      </c>
      <c r="U1471" s="6" t="s">
        <v>15310</v>
      </c>
      <c r="W1471" s="6" t="s">
        <v>15325</v>
      </c>
      <c r="X1471" s="6" t="s">
        <v>15373</v>
      </c>
    </row>
    <row r="1472" spans="1:24">
      <c r="A1472" s="21" t="s">
        <v>2124</v>
      </c>
      <c r="B1472" s="6" t="s">
        <v>2126</v>
      </c>
      <c r="C1472" s="6" t="s">
        <v>2125</v>
      </c>
      <c r="D1472" s="6" t="s">
        <v>2126</v>
      </c>
      <c r="E1472" s="6" t="s">
        <v>7953</v>
      </c>
      <c r="F1472" s="6" t="s">
        <v>7954</v>
      </c>
      <c r="G1472" s="6" t="s">
        <v>7955</v>
      </c>
      <c r="H1472" s="6" t="s">
        <v>7956</v>
      </c>
      <c r="I1472" s="6" t="s">
        <v>11605</v>
      </c>
      <c r="J1472" s="6" t="s">
        <v>15309</v>
      </c>
      <c r="K1472" s="6" t="s">
        <v>12066</v>
      </c>
      <c r="L1472" s="6" t="s">
        <v>11604</v>
      </c>
      <c r="M1472" s="6" t="s">
        <v>6195</v>
      </c>
      <c r="N1472" s="6">
        <v>124501</v>
      </c>
      <c r="O1472" s="6" t="s">
        <v>13141</v>
      </c>
      <c r="R1472" s="6" t="s">
        <v>15310</v>
      </c>
      <c r="S1472" s="6" t="s">
        <v>6195</v>
      </c>
      <c r="U1472" s="6" t="s">
        <v>15310</v>
      </c>
      <c r="W1472" s="6" t="s">
        <v>15325</v>
      </c>
      <c r="X1472" s="6" t="s">
        <v>15373</v>
      </c>
    </row>
    <row r="1473" spans="1:24">
      <c r="A1473" s="21" t="s">
        <v>2030</v>
      </c>
      <c r="B1473" s="6" t="s">
        <v>2032</v>
      </c>
      <c r="D1473" s="6" t="s">
        <v>2032</v>
      </c>
      <c r="H1473" s="6" t="s">
        <v>6313</v>
      </c>
      <c r="I1473" s="6" t="s">
        <v>11606</v>
      </c>
      <c r="J1473" s="6" t="s">
        <v>15309</v>
      </c>
      <c r="L1473" s="6" t="s">
        <v>11604</v>
      </c>
      <c r="M1473" s="6" t="s">
        <v>5962</v>
      </c>
      <c r="N1473" s="6">
        <v>400012</v>
      </c>
      <c r="O1473" s="6" t="s">
        <v>13116</v>
      </c>
      <c r="R1473" s="6" t="s">
        <v>15318</v>
      </c>
      <c r="S1473" s="6" t="s">
        <v>15237</v>
      </c>
      <c r="T1473" s="6" t="s">
        <v>15237</v>
      </c>
      <c r="U1473" s="6" t="s">
        <v>15310</v>
      </c>
      <c r="W1473" s="6" t="s">
        <v>15311</v>
      </c>
      <c r="X1473" s="6" t="s">
        <v>15358</v>
      </c>
    </row>
    <row r="1474" spans="1:24">
      <c r="A1474" s="21" t="s">
        <v>2030</v>
      </c>
      <c r="B1474" s="6" t="s">
        <v>2032</v>
      </c>
      <c r="C1474" s="6" t="s">
        <v>2031</v>
      </c>
      <c r="D1474" s="6" t="s">
        <v>2032</v>
      </c>
      <c r="I1474" s="6" t="s">
        <v>11606</v>
      </c>
      <c r="J1474" s="6" t="s">
        <v>15309</v>
      </c>
      <c r="L1474" s="6" t="s">
        <v>11604</v>
      </c>
      <c r="M1474" s="6" t="s">
        <v>5962</v>
      </c>
      <c r="O1474" s="6">
        <v>9167771453</v>
      </c>
      <c r="R1474" s="6" t="s">
        <v>15310</v>
      </c>
      <c r="S1474" s="6" t="s">
        <v>5962</v>
      </c>
      <c r="U1474" s="6" t="s">
        <v>15310</v>
      </c>
      <c r="W1474" s="6" t="s">
        <v>15311</v>
      </c>
      <c r="X1474" s="6" t="s">
        <v>15358</v>
      </c>
    </row>
    <row r="1475" spans="1:24">
      <c r="A1475" s="21" t="s">
        <v>2066</v>
      </c>
      <c r="B1475" s="6" t="s">
        <v>2068</v>
      </c>
      <c r="D1475" s="6" t="s">
        <v>2068</v>
      </c>
      <c r="E1475" s="6" t="s">
        <v>17525</v>
      </c>
      <c r="F1475" s="6" t="s">
        <v>17526</v>
      </c>
      <c r="H1475" s="6" t="s">
        <v>6644</v>
      </c>
      <c r="I1475" s="6" t="s">
        <v>11717</v>
      </c>
      <c r="J1475" s="6" t="s">
        <v>6629</v>
      </c>
      <c r="L1475" s="6" t="s">
        <v>11750</v>
      </c>
      <c r="O1475" s="6" t="s">
        <v>13128</v>
      </c>
      <c r="R1475" s="6" t="s">
        <v>15318</v>
      </c>
      <c r="S1475" s="6" t="s">
        <v>15237</v>
      </c>
      <c r="T1475" s="6" t="s">
        <v>15237</v>
      </c>
      <c r="U1475" s="6" t="s">
        <v>15310</v>
      </c>
      <c r="W1475" s="6" t="s">
        <v>15311</v>
      </c>
      <c r="X1475" s="6" t="s">
        <v>15361</v>
      </c>
    </row>
    <row r="1476" spans="1:24">
      <c r="A1476" s="21" t="s">
        <v>2066</v>
      </c>
      <c r="B1476" s="6" t="s">
        <v>2068</v>
      </c>
      <c r="C1476" s="6" t="s">
        <v>2067</v>
      </c>
      <c r="D1476" s="6" t="s">
        <v>2068</v>
      </c>
      <c r="E1476" s="6" t="s">
        <v>15637</v>
      </c>
      <c r="I1476" s="6" t="s">
        <v>11616</v>
      </c>
      <c r="J1476" s="6" t="s">
        <v>6629</v>
      </c>
      <c r="L1476" s="6" t="s">
        <v>11750</v>
      </c>
      <c r="O1476" s="6" t="s">
        <v>13127</v>
      </c>
      <c r="R1476" s="6" t="s">
        <v>15310</v>
      </c>
      <c r="S1476" s="6" t="s">
        <v>15237</v>
      </c>
      <c r="U1476" s="6" t="s">
        <v>15310</v>
      </c>
      <c r="W1476" s="6" t="s">
        <v>15311</v>
      </c>
      <c r="X1476" s="6" t="s">
        <v>15361</v>
      </c>
    </row>
    <row r="1477" spans="1:24">
      <c r="A1477" s="21" t="s">
        <v>2033</v>
      </c>
      <c r="B1477" s="6" t="s">
        <v>2035</v>
      </c>
      <c r="D1477" s="6" t="s">
        <v>2035</v>
      </c>
      <c r="E1477" s="6" t="s">
        <v>7867</v>
      </c>
      <c r="F1477" s="6" t="s">
        <v>7868</v>
      </c>
      <c r="G1477" s="6" t="s">
        <v>17527</v>
      </c>
      <c r="H1477" s="6" t="s">
        <v>5973</v>
      </c>
      <c r="I1477" s="6" t="s">
        <v>11610</v>
      </c>
      <c r="J1477" s="6" t="s">
        <v>15309</v>
      </c>
      <c r="L1477" s="6" t="s">
        <v>11604</v>
      </c>
      <c r="M1477" s="6" t="s">
        <v>5975</v>
      </c>
      <c r="N1477" s="6">
        <v>201301</v>
      </c>
      <c r="O1477" s="6" t="s">
        <v>13117</v>
      </c>
      <c r="R1477" s="6" t="s">
        <v>15318</v>
      </c>
      <c r="S1477" s="6" t="s">
        <v>15237</v>
      </c>
      <c r="T1477" s="6" t="s">
        <v>15237</v>
      </c>
      <c r="U1477" s="6" t="s">
        <v>15310</v>
      </c>
      <c r="W1477" s="6" t="s">
        <v>15311</v>
      </c>
      <c r="X1477" s="6" t="s">
        <v>15321</v>
      </c>
    </row>
    <row r="1478" spans="1:24">
      <c r="A1478" s="21" t="s">
        <v>2033</v>
      </c>
      <c r="B1478" s="6" t="s">
        <v>2035</v>
      </c>
      <c r="C1478" s="6" t="s">
        <v>2034</v>
      </c>
      <c r="D1478" s="6" t="s">
        <v>2035</v>
      </c>
      <c r="E1478" s="6" t="s">
        <v>7867</v>
      </c>
      <c r="F1478" s="6" t="s">
        <v>7868</v>
      </c>
      <c r="G1478" s="6" t="s">
        <v>7869</v>
      </c>
      <c r="I1478" s="6" t="s">
        <v>11610</v>
      </c>
      <c r="J1478" s="6" t="s">
        <v>15309</v>
      </c>
      <c r="L1478" s="6" t="s">
        <v>11604</v>
      </c>
      <c r="M1478" s="6" t="s">
        <v>5975</v>
      </c>
      <c r="O1478" s="6" t="s">
        <v>13116</v>
      </c>
      <c r="R1478" s="6" t="s">
        <v>15310</v>
      </c>
      <c r="S1478" s="6" t="s">
        <v>5975</v>
      </c>
      <c r="U1478" s="6" t="s">
        <v>15310</v>
      </c>
      <c r="W1478" s="6" t="s">
        <v>15311</v>
      </c>
      <c r="X1478" s="6" t="s">
        <v>15321</v>
      </c>
    </row>
    <row r="1479" spans="1:24">
      <c r="A1479" s="21" t="s">
        <v>2166</v>
      </c>
      <c r="B1479" s="6" t="s">
        <v>2168</v>
      </c>
      <c r="D1479" s="6" t="s">
        <v>2168</v>
      </c>
      <c r="E1479" s="6" t="s">
        <v>17528</v>
      </c>
      <c r="F1479" s="6" t="s">
        <v>7996</v>
      </c>
      <c r="G1479" s="6" t="s">
        <v>17529</v>
      </c>
      <c r="H1479" s="6" t="s">
        <v>7997</v>
      </c>
      <c r="I1479" s="6" t="s">
        <v>11605</v>
      </c>
      <c r="J1479" s="6" t="s">
        <v>15309</v>
      </c>
      <c r="L1479" s="6" t="s">
        <v>11604</v>
      </c>
      <c r="M1479" s="6" t="s">
        <v>5979</v>
      </c>
      <c r="N1479" s="6">
        <v>713303</v>
      </c>
      <c r="O1479" s="6" t="s">
        <v>13147</v>
      </c>
      <c r="R1479" s="6" t="s">
        <v>15318</v>
      </c>
      <c r="S1479" s="6" t="s">
        <v>15237</v>
      </c>
      <c r="T1479" s="6" t="s">
        <v>15237</v>
      </c>
      <c r="U1479" s="6" t="s">
        <v>15310</v>
      </c>
      <c r="W1479" s="6" t="s">
        <v>15334</v>
      </c>
      <c r="X1479" s="6" t="s">
        <v>15338</v>
      </c>
    </row>
    <row r="1480" spans="1:24">
      <c r="A1480" s="21" t="s">
        <v>2166</v>
      </c>
      <c r="B1480" s="6" t="s">
        <v>2168</v>
      </c>
      <c r="C1480" s="6" t="s">
        <v>2167</v>
      </c>
      <c r="D1480" s="6" t="s">
        <v>2168</v>
      </c>
      <c r="E1480" s="6" t="s">
        <v>7995</v>
      </c>
      <c r="F1480" s="6" t="s">
        <v>7996</v>
      </c>
      <c r="H1480" s="6" t="s">
        <v>7997</v>
      </c>
      <c r="I1480" s="6" t="s">
        <v>11605</v>
      </c>
      <c r="J1480" s="6" t="s">
        <v>15309</v>
      </c>
      <c r="L1480" s="6" t="s">
        <v>11604</v>
      </c>
      <c r="M1480" s="6" t="s">
        <v>5979</v>
      </c>
      <c r="N1480" s="6">
        <v>713303</v>
      </c>
      <c r="O1480" s="6" t="s">
        <v>13146</v>
      </c>
      <c r="R1480" s="6" t="s">
        <v>15310</v>
      </c>
      <c r="S1480" s="6" t="s">
        <v>5979</v>
      </c>
      <c r="U1480" s="6" t="s">
        <v>15310</v>
      </c>
      <c r="W1480" s="6" t="s">
        <v>15334</v>
      </c>
      <c r="X1480" s="6" t="s">
        <v>15338</v>
      </c>
    </row>
    <row r="1481" spans="1:24">
      <c r="A1481" s="21" t="s">
        <v>2060</v>
      </c>
      <c r="B1481" s="6" t="s">
        <v>14108</v>
      </c>
      <c r="D1481" s="6" t="s">
        <v>14108</v>
      </c>
      <c r="E1481" s="6" t="s">
        <v>6629</v>
      </c>
      <c r="H1481" s="6" t="s">
        <v>6644</v>
      </c>
      <c r="I1481" s="6" t="s">
        <v>11717</v>
      </c>
      <c r="J1481" s="6" t="s">
        <v>6629</v>
      </c>
      <c r="L1481" s="6" t="s">
        <v>11750</v>
      </c>
      <c r="O1481" s="6" t="s">
        <v>13126</v>
      </c>
      <c r="R1481" s="6" t="s">
        <v>15318</v>
      </c>
      <c r="S1481" s="6" t="s">
        <v>15237</v>
      </c>
      <c r="T1481" s="6" t="s">
        <v>15237</v>
      </c>
      <c r="U1481" s="6" t="s">
        <v>15310</v>
      </c>
      <c r="W1481" s="6" t="s">
        <v>15311</v>
      </c>
      <c r="X1481" s="6" t="s">
        <v>15361</v>
      </c>
    </row>
    <row r="1482" spans="1:24">
      <c r="A1482" s="21" t="s">
        <v>2060</v>
      </c>
      <c r="B1482" s="6" t="s">
        <v>14108</v>
      </c>
      <c r="C1482" s="6" t="s">
        <v>2061</v>
      </c>
      <c r="D1482" s="6" t="s">
        <v>2062</v>
      </c>
      <c r="E1482" s="6" t="s">
        <v>7902</v>
      </c>
      <c r="F1482" s="6" t="s">
        <v>7903</v>
      </c>
      <c r="G1482" s="6" t="s">
        <v>7904</v>
      </c>
      <c r="H1482" s="6" t="s">
        <v>6629</v>
      </c>
      <c r="I1482" s="6" t="s">
        <v>11616</v>
      </c>
      <c r="J1482" s="6" t="s">
        <v>6629</v>
      </c>
      <c r="L1482" s="6" t="s">
        <v>11750</v>
      </c>
      <c r="O1482" s="6">
        <v>9320192288</v>
      </c>
      <c r="R1482" s="6" t="s">
        <v>15310</v>
      </c>
      <c r="S1482" s="6" t="s">
        <v>5970</v>
      </c>
      <c r="U1482" s="6" t="s">
        <v>15310</v>
      </c>
      <c r="W1482" s="6" t="s">
        <v>15311</v>
      </c>
      <c r="X1482" s="6" t="s">
        <v>15361</v>
      </c>
    </row>
    <row r="1483" spans="1:24">
      <c r="A1483" s="21" t="s">
        <v>2036</v>
      </c>
      <c r="B1483" s="6" t="s">
        <v>2038</v>
      </c>
      <c r="D1483" s="6" t="s">
        <v>2038</v>
      </c>
      <c r="E1483" s="6" t="s">
        <v>15638</v>
      </c>
      <c r="F1483" s="6" t="s">
        <v>7870</v>
      </c>
      <c r="G1483" s="6">
        <v>110008</v>
      </c>
      <c r="H1483" s="6" t="s">
        <v>6007</v>
      </c>
      <c r="I1483" s="6" t="s">
        <v>11610</v>
      </c>
      <c r="J1483" s="6" t="s">
        <v>15309</v>
      </c>
      <c r="L1483" s="6" t="s">
        <v>11604</v>
      </c>
      <c r="M1483" s="6" t="s">
        <v>6008</v>
      </c>
      <c r="N1483" s="6">
        <v>110008</v>
      </c>
      <c r="O1483" s="6">
        <v>257011000000000</v>
      </c>
      <c r="P1483" s="6">
        <v>0</v>
      </c>
      <c r="R1483" s="6" t="s">
        <v>15318</v>
      </c>
      <c r="S1483" s="6" t="s">
        <v>15237</v>
      </c>
      <c r="T1483" s="6" t="s">
        <v>15237</v>
      </c>
      <c r="U1483" s="6" t="s">
        <v>15310</v>
      </c>
      <c r="W1483" s="6" t="s">
        <v>15311</v>
      </c>
      <c r="X1483" s="6" t="s">
        <v>15342</v>
      </c>
    </row>
    <row r="1484" spans="1:24">
      <c r="A1484" s="21" t="s">
        <v>2036</v>
      </c>
      <c r="B1484" s="6" t="s">
        <v>2038</v>
      </c>
      <c r="C1484" s="6" t="s">
        <v>2037</v>
      </c>
      <c r="D1484" s="6" t="s">
        <v>2038</v>
      </c>
      <c r="E1484" s="6" t="s">
        <v>15638</v>
      </c>
      <c r="F1484" s="6" t="s">
        <v>7870</v>
      </c>
      <c r="G1484" s="6">
        <v>110008</v>
      </c>
      <c r="I1484" s="6" t="s">
        <v>11610</v>
      </c>
      <c r="J1484" s="6" t="s">
        <v>15309</v>
      </c>
      <c r="L1484" s="6" t="s">
        <v>11604</v>
      </c>
      <c r="M1484" s="6" t="s">
        <v>6008</v>
      </c>
      <c r="O1484" s="6" t="s">
        <v>13117</v>
      </c>
      <c r="R1484" s="6" t="s">
        <v>15310</v>
      </c>
      <c r="S1484" s="6" t="s">
        <v>6008</v>
      </c>
      <c r="U1484" s="6" t="s">
        <v>15310</v>
      </c>
      <c r="W1484" s="6" t="s">
        <v>15311</v>
      </c>
      <c r="X1484" s="6" t="s">
        <v>15342</v>
      </c>
    </row>
    <row r="1485" spans="1:24">
      <c r="A1485" s="21" t="s">
        <v>2249</v>
      </c>
      <c r="B1485" s="6" t="s">
        <v>2251</v>
      </c>
      <c r="D1485" s="6" t="s">
        <v>2251</v>
      </c>
      <c r="E1485" s="6" t="s">
        <v>17530</v>
      </c>
      <c r="F1485" s="6" t="s">
        <v>17531</v>
      </c>
      <c r="G1485" s="6" t="s">
        <v>17532</v>
      </c>
      <c r="H1485" s="6" t="s">
        <v>6321</v>
      </c>
      <c r="I1485" s="6" t="s">
        <v>11605</v>
      </c>
      <c r="J1485" s="6" t="s">
        <v>15309</v>
      </c>
      <c r="L1485" s="6" t="s">
        <v>11604</v>
      </c>
      <c r="M1485" s="6" t="s">
        <v>5962</v>
      </c>
      <c r="N1485" s="6">
        <v>401208</v>
      </c>
      <c r="O1485" s="6" t="s">
        <v>17533</v>
      </c>
      <c r="R1485" s="6" t="s">
        <v>15318</v>
      </c>
      <c r="S1485" s="6" t="s">
        <v>15237</v>
      </c>
      <c r="T1485" s="6" t="s">
        <v>15237</v>
      </c>
      <c r="U1485" s="6" t="s">
        <v>15310</v>
      </c>
      <c r="W1485" s="6" t="s">
        <v>15325</v>
      </c>
      <c r="X1485" s="6" t="s">
        <v>15360</v>
      </c>
    </row>
    <row r="1486" spans="1:24">
      <c r="A1486" s="21" t="s">
        <v>2249</v>
      </c>
      <c r="B1486" s="6" t="s">
        <v>2251</v>
      </c>
      <c r="C1486" s="6" t="s">
        <v>2250</v>
      </c>
      <c r="D1486" s="6" t="s">
        <v>2251</v>
      </c>
      <c r="E1486" s="6" t="s">
        <v>8079</v>
      </c>
      <c r="F1486" s="6" t="s">
        <v>8080</v>
      </c>
      <c r="G1486" s="6" t="s">
        <v>8081</v>
      </c>
      <c r="H1486" s="6" t="s">
        <v>6321</v>
      </c>
      <c r="I1486" s="6" t="s">
        <v>11605</v>
      </c>
      <c r="J1486" s="6" t="s">
        <v>15309</v>
      </c>
      <c r="K1486" s="6" t="s">
        <v>12095</v>
      </c>
      <c r="L1486" s="6" t="s">
        <v>11604</v>
      </c>
      <c r="M1486" s="6" t="s">
        <v>5962</v>
      </c>
      <c r="N1486" s="6">
        <v>401208</v>
      </c>
      <c r="O1486" s="6" t="s">
        <v>13156</v>
      </c>
      <c r="R1486" s="6" t="s">
        <v>15310</v>
      </c>
      <c r="S1486" s="6" t="s">
        <v>5962</v>
      </c>
      <c r="U1486" s="6" t="s">
        <v>15310</v>
      </c>
      <c r="W1486" s="6" t="s">
        <v>15325</v>
      </c>
      <c r="X1486" s="6" t="s">
        <v>15360</v>
      </c>
    </row>
    <row r="1487" spans="1:24">
      <c r="A1487" s="21" t="s">
        <v>2192</v>
      </c>
      <c r="B1487" s="6" t="s">
        <v>2194</v>
      </c>
      <c r="D1487" s="6" t="s">
        <v>2194</v>
      </c>
      <c r="E1487" s="6" t="s">
        <v>17534</v>
      </c>
      <c r="F1487" s="6" t="s">
        <v>17535</v>
      </c>
      <c r="G1487" s="6" t="s">
        <v>17536</v>
      </c>
      <c r="H1487" s="6" t="s">
        <v>7912</v>
      </c>
      <c r="I1487" s="6" t="s">
        <v>11606</v>
      </c>
      <c r="J1487" s="6" t="s">
        <v>15309</v>
      </c>
      <c r="K1487" s="6" t="s">
        <v>12077</v>
      </c>
      <c r="L1487" s="6" t="s">
        <v>11604</v>
      </c>
      <c r="M1487" s="6" t="s">
        <v>5995</v>
      </c>
      <c r="N1487" s="6">
        <v>382028</v>
      </c>
      <c r="O1487" s="6">
        <v>9925616604</v>
      </c>
      <c r="R1487" s="6" t="s">
        <v>15318</v>
      </c>
      <c r="S1487" s="6" t="s">
        <v>15237</v>
      </c>
      <c r="T1487" s="6" t="s">
        <v>15237</v>
      </c>
      <c r="U1487" s="6" t="s">
        <v>15310</v>
      </c>
      <c r="W1487" s="6" t="s">
        <v>15311</v>
      </c>
      <c r="X1487" s="6" t="s">
        <v>15340</v>
      </c>
    </row>
    <row r="1488" spans="1:24">
      <c r="A1488" s="21" t="s">
        <v>2192</v>
      </c>
      <c r="B1488" s="6" t="s">
        <v>2194</v>
      </c>
      <c r="C1488" s="6" t="s">
        <v>2193</v>
      </c>
      <c r="D1488" s="6" t="s">
        <v>2194</v>
      </c>
      <c r="E1488" s="6" t="s">
        <v>8022</v>
      </c>
      <c r="F1488" s="6" t="s">
        <v>8023</v>
      </c>
      <c r="G1488" s="6" t="s">
        <v>8024</v>
      </c>
      <c r="H1488" s="6" t="s">
        <v>7912</v>
      </c>
      <c r="I1488" s="6" t="s">
        <v>11606</v>
      </c>
      <c r="J1488" s="6" t="s">
        <v>15309</v>
      </c>
      <c r="K1488" s="6" t="s">
        <v>12077</v>
      </c>
      <c r="L1488" s="6" t="s">
        <v>11604</v>
      </c>
      <c r="M1488" s="6" t="s">
        <v>5995</v>
      </c>
      <c r="N1488" s="6">
        <v>382028</v>
      </c>
      <c r="O1488" s="6">
        <v>9880715543</v>
      </c>
      <c r="R1488" s="6" t="s">
        <v>15310</v>
      </c>
      <c r="S1488" s="6" t="s">
        <v>5995</v>
      </c>
      <c r="U1488" s="6" t="s">
        <v>15310</v>
      </c>
      <c r="W1488" s="6" t="s">
        <v>15311</v>
      </c>
      <c r="X1488" s="6" t="s">
        <v>15340</v>
      </c>
    </row>
    <row r="1489" spans="1:24">
      <c r="A1489" s="21" t="s">
        <v>2075</v>
      </c>
      <c r="B1489" s="6" t="s">
        <v>2077</v>
      </c>
      <c r="D1489" s="6" t="s">
        <v>2077</v>
      </c>
      <c r="E1489" s="6" t="s">
        <v>15639</v>
      </c>
      <c r="F1489" s="6" t="s">
        <v>7913</v>
      </c>
      <c r="H1489" s="6" t="s">
        <v>6212</v>
      </c>
      <c r="I1489" s="6" t="s">
        <v>11605</v>
      </c>
      <c r="J1489" s="6" t="s">
        <v>15309</v>
      </c>
      <c r="L1489" s="6" t="s">
        <v>11604</v>
      </c>
      <c r="M1489" s="6" t="s">
        <v>6008</v>
      </c>
      <c r="N1489" s="6">
        <v>110052</v>
      </c>
      <c r="O1489" s="6" t="s">
        <v>13130</v>
      </c>
      <c r="R1489" s="6" t="s">
        <v>15318</v>
      </c>
      <c r="S1489" s="6" t="s">
        <v>15237</v>
      </c>
      <c r="T1489" s="6" t="s">
        <v>15237</v>
      </c>
      <c r="U1489" s="6" t="s">
        <v>15310</v>
      </c>
      <c r="W1489" s="6" t="s">
        <v>15345</v>
      </c>
      <c r="X1489" s="6" t="s">
        <v>15312</v>
      </c>
    </row>
    <row r="1490" spans="1:24">
      <c r="A1490" s="21" t="s">
        <v>2075</v>
      </c>
      <c r="B1490" s="6" t="s">
        <v>2077</v>
      </c>
      <c r="C1490" s="6" t="s">
        <v>2076</v>
      </c>
      <c r="D1490" s="6" t="s">
        <v>2077</v>
      </c>
      <c r="E1490" s="6" t="s">
        <v>15639</v>
      </c>
      <c r="F1490" s="6" t="s">
        <v>7913</v>
      </c>
      <c r="I1490" s="6" t="s">
        <v>11605</v>
      </c>
      <c r="J1490" s="6" t="s">
        <v>15309</v>
      </c>
      <c r="L1490" s="6" t="s">
        <v>11604</v>
      </c>
      <c r="M1490" s="6" t="s">
        <v>6008</v>
      </c>
      <c r="O1490" s="6" t="s">
        <v>13129</v>
      </c>
      <c r="P1490" s="6">
        <v>4</v>
      </c>
      <c r="R1490" s="6" t="s">
        <v>15310</v>
      </c>
      <c r="S1490" s="6" t="s">
        <v>6008</v>
      </c>
      <c r="U1490" s="6" t="s">
        <v>15310</v>
      </c>
      <c r="W1490" s="6" t="s">
        <v>15345</v>
      </c>
      <c r="X1490" s="6" t="s">
        <v>15312</v>
      </c>
    </row>
    <row r="1491" spans="1:24">
      <c r="A1491" s="21" t="s">
        <v>2042</v>
      </c>
      <c r="B1491" s="6" t="s">
        <v>15640</v>
      </c>
      <c r="D1491" s="6" t="s">
        <v>15640</v>
      </c>
      <c r="E1491" s="6" t="s">
        <v>15641</v>
      </c>
      <c r="F1491" s="6" t="s">
        <v>7871</v>
      </c>
      <c r="H1491" s="6" t="s">
        <v>6212</v>
      </c>
      <c r="I1491" s="6" t="s">
        <v>11610</v>
      </c>
      <c r="J1491" s="6" t="s">
        <v>15309</v>
      </c>
      <c r="L1491" s="6" t="s">
        <v>11604</v>
      </c>
      <c r="M1491" s="6" t="s">
        <v>6008</v>
      </c>
      <c r="N1491" s="6">
        <v>110051</v>
      </c>
      <c r="O1491" s="6" t="s">
        <v>13119</v>
      </c>
      <c r="R1491" s="6" t="s">
        <v>15318</v>
      </c>
      <c r="S1491" s="6" t="s">
        <v>15237</v>
      </c>
      <c r="T1491" s="6" t="s">
        <v>15237</v>
      </c>
      <c r="U1491" s="6" t="s">
        <v>15310</v>
      </c>
      <c r="W1491" s="6" t="s">
        <v>15311</v>
      </c>
      <c r="X1491" s="6" t="s">
        <v>15321</v>
      </c>
    </row>
    <row r="1492" spans="1:24">
      <c r="A1492" s="21" t="s">
        <v>2042</v>
      </c>
      <c r="B1492" s="6" t="s">
        <v>15640</v>
      </c>
      <c r="C1492" s="6" t="s">
        <v>2043</v>
      </c>
      <c r="D1492" s="6" t="s">
        <v>15640</v>
      </c>
      <c r="E1492" s="6" t="s">
        <v>15641</v>
      </c>
      <c r="F1492" s="6" t="s">
        <v>7871</v>
      </c>
      <c r="I1492" s="6" t="s">
        <v>11610</v>
      </c>
      <c r="J1492" s="6" t="s">
        <v>15309</v>
      </c>
      <c r="L1492" s="6" t="s">
        <v>11604</v>
      </c>
      <c r="M1492" s="6" t="s">
        <v>6008</v>
      </c>
      <c r="O1492" s="6" t="s">
        <v>13118</v>
      </c>
      <c r="R1492" s="6" t="s">
        <v>15310</v>
      </c>
      <c r="S1492" s="6" t="s">
        <v>6008</v>
      </c>
      <c r="U1492" s="6" t="s">
        <v>15310</v>
      </c>
      <c r="W1492" s="6" t="s">
        <v>15311</v>
      </c>
      <c r="X1492" s="6" t="s">
        <v>15321</v>
      </c>
    </row>
    <row r="1493" spans="1:24">
      <c r="A1493" s="21" t="s">
        <v>5515</v>
      </c>
      <c r="B1493" s="6" t="s">
        <v>15642</v>
      </c>
      <c r="D1493" s="6" t="s">
        <v>15642</v>
      </c>
      <c r="E1493" s="6" t="s">
        <v>17537</v>
      </c>
      <c r="G1493" s="6" t="s">
        <v>17538</v>
      </c>
      <c r="H1493" s="6" t="s">
        <v>17539</v>
      </c>
      <c r="I1493" s="6" t="s">
        <v>11923</v>
      </c>
      <c r="J1493" s="6" t="s">
        <v>15309</v>
      </c>
      <c r="L1493" s="6" t="s">
        <v>11604</v>
      </c>
      <c r="M1493" s="6" t="s">
        <v>6132</v>
      </c>
      <c r="N1493" s="6">
        <v>600019</v>
      </c>
      <c r="R1493" s="6" t="s">
        <v>15318</v>
      </c>
      <c r="S1493" s="6" t="s">
        <v>15237</v>
      </c>
      <c r="T1493" s="6" t="s">
        <v>15237</v>
      </c>
      <c r="U1493" s="6" t="s">
        <v>15310</v>
      </c>
      <c r="W1493" s="6" t="s">
        <v>15311</v>
      </c>
      <c r="X1493" s="6" t="s">
        <v>15387</v>
      </c>
    </row>
    <row r="1494" spans="1:24">
      <c r="A1494" s="21" t="s">
        <v>5515</v>
      </c>
      <c r="B1494" s="6" t="s">
        <v>15642</v>
      </c>
      <c r="C1494" s="6" t="s">
        <v>5516</v>
      </c>
      <c r="D1494" s="6" t="s">
        <v>5517</v>
      </c>
      <c r="E1494" s="6" t="s">
        <v>11227</v>
      </c>
      <c r="F1494" s="6" t="s">
        <v>11228</v>
      </c>
      <c r="H1494" s="6" t="s">
        <v>6619</v>
      </c>
      <c r="I1494" s="6" t="s">
        <v>12668</v>
      </c>
      <c r="J1494" s="6" t="s">
        <v>6620</v>
      </c>
      <c r="K1494" s="6" t="s">
        <v>12669</v>
      </c>
      <c r="L1494" s="6" t="s">
        <v>12667</v>
      </c>
      <c r="O1494" s="6">
        <v>9884033111</v>
      </c>
      <c r="R1494" s="6" t="s">
        <v>15310</v>
      </c>
      <c r="S1494" s="6" t="s">
        <v>5970</v>
      </c>
      <c r="U1494" s="6" t="s">
        <v>15310</v>
      </c>
      <c r="W1494" s="6" t="s">
        <v>15311</v>
      </c>
      <c r="X1494" s="6" t="s">
        <v>15387</v>
      </c>
    </row>
    <row r="1495" spans="1:24">
      <c r="A1495" s="21" t="s">
        <v>5883</v>
      </c>
      <c r="B1495" s="6" t="s">
        <v>15643</v>
      </c>
      <c r="D1495" s="6" t="s">
        <v>15643</v>
      </c>
      <c r="E1495" s="6" t="s">
        <v>17540</v>
      </c>
      <c r="F1495" s="6" t="s">
        <v>17541</v>
      </c>
      <c r="H1495" s="6" t="s">
        <v>17542</v>
      </c>
      <c r="I1495" s="6" t="s">
        <v>11961</v>
      </c>
      <c r="J1495" s="6" t="s">
        <v>15309</v>
      </c>
      <c r="L1495" s="6" t="s">
        <v>11604</v>
      </c>
      <c r="M1495" s="6" t="s">
        <v>5983</v>
      </c>
      <c r="N1495" s="6">
        <v>560078</v>
      </c>
      <c r="O1495" s="6" t="s">
        <v>13803</v>
      </c>
      <c r="R1495" s="6" t="s">
        <v>15318</v>
      </c>
      <c r="S1495" s="6" t="s">
        <v>15237</v>
      </c>
      <c r="T1495" s="6" t="s">
        <v>15237</v>
      </c>
      <c r="U1495" s="6" t="s">
        <v>15310</v>
      </c>
      <c r="W1495" s="6" t="s">
        <v>15311</v>
      </c>
      <c r="X1495" s="6" t="s">
        <v>15407</v>
      </c>
    </row>
    <row r="1496" spans="1:24">
      <c r="A1496" s="21" t="s">
        <v>5883</v>
      </c>
      <c r="B1496" s="6" t="s">
        <v>15643</v>
      </c>
      <c r="C1496" s="6" t="s">
        <v>5884</v>
      </c>
      <c r="D1496" s="6" t="s">
        <v>5853</v>
      </c>
      <c r="E1496" s="6" t="s">
        <v>11533</v>
      </c>
      <c r="F1496" s="6" t="s">
        <v>11534</v>
      </c>
      <c r="G1496" s="6" t="s">
        <v>15372</v>
      </c>
      <c r="H1496" s="6" t="s">
        <v>11535</v>
      </c>
      <c r="I1496" s="6" t="s">
        <v>11618</v>
      </c>
      <c r="J1496" s="6" t="s">
        <v>15309</v>
      </c>
      <c r="K1496" s="6" t="s">
        <v>12735</v>
      </c>
      <c r="L1496" s="6" t="s">
        <v>11609</v>
      </c>
      <c r="M1496" s="6" t="s">
        <v>5983</v>
      </c>
      <c r="N1496" s="6">
        <v>560078</v>
      </c>
      <c r="O1496" s="6">
        <v>9998111037</v>
      </c>
      <c r="R1496" s="6" t="s">
        <v>15310</v>
      </c>
      <c r="S1496" s="6" t="s">
        <v>5983</v>
      </c>
      <c r="U1496" s="6" t="s">
        <v>15310</v>
      </c>
      <c r="W1496" s="6" t="s">
        <v>15311</v>
      </c>
      <c r="X1496" s="6" t="s">
        <v>15407</v>
      </c>
    </row>
    <row r="1497" spans="1:24">
      <c r="A1497" s="21" t="s">
        <v>2039</v>
      </c>
      <c r="B1497" s="6" t="s">
        <v>2041</v>
      </c>
      <c r="D1497" s="6" t="s">
        <v>2041</v>
      </c>
      <c r="E1497" s="6" t="s">
        <v>15644</v>
      </c>
      <c r="F1497" s="6" t="s">
        <v>15645</v>
      </c>
      <c r="G1497" s="6">
        <v>-110055</v>
      </c>
      <c r="H1497" s="6" t="s">
        <v>6007</v>
      </c>
      <c r="I1497" s="6" t="s">
        <v>11610</v>
      </c>
      <c r="J1497" s="6" t="s">
        <v>15309</v>
      </c>
      <c r="L1497" s="6" t="s">
        <v>11604</v>
      </c>
      <c r="M1497" s="6" t="s">
        <v>6008</v>
      </c>
      <c r="N1497" s="6">
        <v>110055</v>
      </c>
      <c r="O1497" s="6" t="s">
        <v>13118</v>
      </c>
      <c r="R1497" s="6" t="s">
        <v>15318</v>
      </c>
      <c r="S1497" s="6" t="s">
        <v>15237</v>
      </c>
      <c r="T1497" s="6" t="s">
        <v>15237</v>
      </c>
      <c r="U1497" s="6" t="s">
        <v>15310</v>
      </c>
      <c r="W1497" s="6" t="s">
        <v>15311</v>
      </c>
      <c r="X1497" s="6" t="s">
        <v>15314</v>
      </c>
    </row>
    <row r="1498" spans="1:24">
      <c r="A1498" s="21" t="s">
        <v>2039</v>
      </c>
      <c r="B1498" s="6" t="s">
        <v>2041</v>
      </c>
      <c r="C1498" s="6" t="s">
        <v>2040</v>
      </c>
      <c r="D1498" s="6" t="s">
        <v>2041</v>
      </c>
      <c r="E1498" s="6" t="s">
        <v>15644</v>
      </c>
      <c r="F1498" s="6" t="s">
        <v>15645</v>
      </c>
      <c r="G1498" s="6">
        <v>-110055</v>
      </c>
      <c r="I1498" s="6" t="s">
        <v>11610</v>
      </c>
      <c r="J1498" s="6" t="s">
        <v>15309</v>
      </c>
      <c r="L1498" s="6" t="s">
        <v>11604</v>
      </c>
      <c r="M1498" s="6" t="s">
        <v>6008</v>
      </c>
      <c r="O1498" s="6">
        <v>257011000000000</v>
      </c>
      <c r="P1498" s="6">
        <v>0</v>
      </c>
      <c r="R1498" s="6" t="s">
        <v>15310</v>
      </c>
      <c r="S1498" s="6" t="s">
        <v>6008</v>
      </c>
      <c r="U1498" s="6" t="s">
        <v>15310</v>
      </c>
      <c r="W1498" s="6" t="s">
        <v>15311</v>
      </c>
      <c r="X1498" s="6" t="s">
        <v>15314</v>
      </c>
    </row>
    <row r="1499" spans="1:24">
      <c r="A1499" s="21" t="s">
        <v>2313</v>
      </c>
      <c r="B1499" s="6" t="s">
        <v>15646</v>
      </c>
      <c r="D1499" s="6" t="s">
        <v>15646</v>
      </c>
      <c r="E1499" s="6" t="s">
        <v>8126</v>
      </c>
      <c r="F1499" s="6" t="s">
        <v>8127</v>
      </c>
      <c r="G1499" s="6" t="s">
        <v>8128</v>
      </c>
      <c r="H1499" s="6" t="s">
        <v>6313</v>
      </c>
      <c r="I1499" s="6" t="s">
        <v>11606</v>
      </c>
      <c r="J1499" s="6" t="s">
        <v>15309</v>
      </c>
      <c r="L1499" s="6" t="s">
        <v>11604</v>
      </c>
      <c r="M1499" s="6" t="s">
        <v>5962</v>
      </c>
      <c r="N1499" s="6">
        <v>400101</v>
      </c>
      <c r="O1499" s="6" t="s">
        <v>13160</v>
      </c>
      <c r="R1499" s="6" t="s">
        <v>15318</v>
      </c>
      <c r="S1499" s="6" t="s">
        <v>15237</v>
      </c>
      <c r="T1499" s="6" t="s">
        <v>15237</v>
      </c>
      <c r="U1499" s="6" t="s">
        <v>15310</v>
      </c>
      <c r="W1499" s="6" t="s">
        <v>15311</v>
      </c>
      <c r="X1499" s="6" t="s">
        <v>15313</v>
      </c>
    </row>
    <row r="1500" spans="1:24">
      <c r="A1500" s="21" t="s">
        <v>2313</v>
      </c>
      <c r="B1500" s="6" t="s">
        <v>15646</v>
      </c>
      <c r="C1500" s="6" t="s">
        <v>2314</v>
      </c>
      <c r="D1500" s="6" t="s">
        <v>2315</v>
      </c>
      <c r="E1500" s="6" t="s">
        <v>8126</v>
      </c>
      <c r="F1500" s="6" t="s">
        <v>8127</v>
      </c>
      <c r="G1500" s="6" t="s">
        <v>8128</v>
      </c>
      <c r="I1500" s="6" t="s">
        <v>11606</v>
      </c>
      <c r="J1500" s="6" t="s">
        <v>15309</v>
      </c>
      <c r="L1500" s="6" t="s">
        <v>11604</v>
      </c>
      <c r="M1500" s="6" t="s">
        <v>5962</v>
      </c>
      <c r="O1500" s="6" t="s">
        <v>13168</v>
      </c>
      <c r="R1500" s="6" t="s">
        <v>15310</v>
      </c>
      <c r="S1500" s="6" t="s">
        <v>5962</v>
      </c>
      <c r="U1500" s="6" t="s">
        <v>15310</v>
      </c>
      <c r="W1500" s="6" t="s">
        <v>15311</v>
      </c>
      <c r="X1500" s="6" t="s">
        <v>15313</v>
      </c>
    </row>
    <row r="1501" spans="1:24">
      <c r="A1501" s="21" t="s">
        <v>2280</v>
      </c>
      <c r="B1501" s="6" t="s">
        <v>15647</v>
      </c>
      <c r="D1501" s="6" t="s">
        <v>15647</v>
      </c>
      <c r="E1501" s="6" t="s">
        <v>15648</v>
      </c>
      <c r="F1501" s="6" t="s">
        <v>6007</v>
      </c>
      <c r="H1501" s="6" t="s">
        <v>6007</v>
      </c>
      <c r="I1501" s="6" t="s">
        <v>11610</v>
      </c>
      <c r="J1501" s="6" t="s">
        <v>15309</v>
      </c>
      <c r="L1501" s="6" t="s">
        <v>11604</v>
      </c>
      <c r="M1501" s="6" t="s">
        <v>6008</v>
      </c>
      <c r="N1501" s="6">
        <v>110020</v>
      </c>
      <c r="O1501" s="6">
        <v>-11</v>
      </c>
      <c r="R1501" s="6" t="s">
        <v>15318</v>
      </c>
      <c r="S1501" s="6" t="s">
        <v>15237</v>
      </c>
      <c r="T1501" s="6" t="s">
        <v>15237</v>
      </c>
      <c r="U1501" s="6" t="s">
        <v>15310</v>
      </c>
      <c r="W1501" s="6" t="s">
        <v>15311</v>
      </c>
      <c r="X1501" s="6" t="s">
        <v>15314</v>
      </c>
    </row>
    <row r="1502" spans="1:24">
      <c r="A1502" s="21" t="s">
        <v>2280</v>
      </c>
      <c r="B1502" s="6" t="s">
        <v>15647</v>
      </c>
      <c r="C1502" s="6" t="s">
        <v>2281</v>
      </c>
      <c r="D1502" s="6" t="s">
        <v>2282</v>
      </c>
      <c r="E1502" s="6" t="s">
        <v>15648</v>
      </c>
      <c r="F1502" s="6" t="s">
        <v>6007</v>
      </c>
      <c r="I1502" s="6" t="s">
        <v>11610</v>
      </c>
      <c r="J1502" s="6" t="s">
        <v>15309</v>
      </c>
      <c r="L1502" s="6" t="s">
        <v>11604</v>
      </c>
      <c r="M1502" s="6" t="s">
        <v>6008</v>
      </c>
      <c r="O1502" s="6">
        <v>263892000000000</v>
      </c>
      <c r="P1502" s="6">
        <v>6</v>
      </c>
      <c r="R1502" s="6" t="s">
        <v>15310</v>
      </c>
      <c r="S1502" s="6" t="s">
        <v>6008</v>
      </c>
      <c r="U1502" s="6" t="s">
        <v>15310</v>
      </c>
      <c r="W1502" s="6" t="s">
        <v>15311</v>
      </c>
      <c r="X1502" s="6" t="s">
        <v>15314</v>
      </c>
    </row>
    <row r="1503" spans="1:24">
      <c r="A1503" s="21" t="s">
        <v>2298</v>
      </c>
      <c r="B1503" s="6" t="s">
        <v>15649</v>
      </c>
      <c r="D1503" s="6" t="s">
        <v>15649</v>
      </c>
      <c r="E1503" s="6" t="s">
        <v>17543</v>
      </c>
      <c r="F1503" s="6" t="s">
        <v>15650</v>
      </c>
      <c r="G1503" s="6">
        <v>400701</v>
      </c>
      <c r="H1503" s="6" t="s">
        <v>6313</v>
      </c>
      <c r="I1503" s="6" t="s">
        <v>11606</v>
      </c>
      <c r="J1503" s="6" t="s">
        <v>15309</v>
      </c>
      <c r="L1503" s="6" t="s">
        <v>11604</v>
      </c>
      <c r="M1503" s="6" t="s">
        <v>5962</v>
      </c>
      <c r="N1503" s="6">
        <v>400701</v>
      </c>
      <c r="O1503" s="6">
        <v>-22</v>
      </c>
      <c r="R1503" s="6" t="s">
        <v>15318</v>
      </c>
      <c r="S1503" s="6" t="s">
        <v>15237</v>
      </c>
      <c r="T1503" s="6" t="s">
        <v>15237</v>
      </c>
      <c r="U1503" s="6" t="s">
        <v>15310</v>
      </c>
      <c r="W1503" s="6" t="s">
        <v>15311</v>
      </c>
      <c r="X1503" s="6" t="s">
        <v>15358</v>
      </c>
    </row>
    <row r="1504" spans="1:24">
      <c r="A1504" s="21" t="s">
        <v>2298</v>
      </c>
      <c r="B1504" s="6" t="s">
        <v>15649</v>
      </c>
      <c r="C1504" s="6" t="s">
        <v>2299</v>
      </c>
      <c r="D1504" s="6" t="s">
        <v>2300</v>
      </c>
      <c r="E1504" s="6" t="s">
        <v>8111</v>
      </c>
      <c r="F1504" s="6" t="s">
        <v>15650</v>
      </c>
      <c r="G1504" s="6">
        <v>400701</v>
      </c>
      <c r="I1504" s="6" t="s">
        <v>11606</v>
      </c>
      <c r="J1504" s="6" t="s">
        <v>15309</v>
      </c>
      <c r="L1504" s="6" t="s">
        <v>11604</v>
      </c>
      <c r="M1504" s="6" t="s">
        <v>5962</v>
      </c>
      <c r="O1504" s="6" t="s">
        <v>13166</v>
      </c>
      <c r="R1504" s="6" t="s">
        <v>15310</v>
      </c>
      <c r="S1504" s="6" t="s">
        <v>5962</v>
      </c>
      <c r="U1504" s="6" t="s">
        <v>15310</v>
      </c>
      <c r="W1504" s="6" t="s">
        <v>15311</v>
      </c>
      <c r="X1504" s="6" t="s">
        <v>15358</v>
      </c>
    </row>
    <row r="1505" spans="1:24">
      <c r="A1505" s="21" t="s">
        <v>2301</v>
      </c>
      <c r="B1505" s="6" t="s">
        <v>14145</v>
      </c>
      <c r="D1505" s="6" t="s">
        <v>14145</v>
      </c>
      <c r="E1505" s="6" t="s">
        <v>17544</v>
      </c>
      <c r="F1505" s="6" t="s">
        <v>17545</v>
      </c>
      <c r="H1505" s="6" t="s">
        <v>6313</v>
      </c>
      <c r="I1505" s="6" t="s">
        <v>11606</v>
      </c>
      <c r="J1505" s="6" t="s">
        <v>15309</v>
      </c>
      <c r="L1505" s="6" t="s">
        <v>11604</v>
      </c>
      <c r="M1505" s="6" t="s">
        <v>5962</v>
      </c>
      <c r="N1505" s="6">
        <v>400022</v>
      </c>
      <c r="O1505" s="6" t="s">
        <v>17546</v>
      </c>
      <c r="R1505" s="6" t="s">
        <v>15318</v>
      </c>
      <c r="S1505" s="6" t="s">
        <v>15237</v>
      </c>
      <c r="T1505" s="6" t="s">
        <v>15237</v>
      </c>
      <c r="U1505" s="6" t="s">
        <v>15310</v>
      </c>
      <c r="W1505" s="6" t="s">
        <v>15311</v>
      </c>
      <c r="X1505" s="6" t="s">
        <v>15358</v>
      </c>
    </row>
    <row r="1506" spans="1:24">
      <c r="A1506" s="21" t="s">
        <v>2301</v>
      </c>
      <c r="B1506" s="6" t="s">
        <v>14145</v>
      </c>
      <c r="C1506" s="6" t="s">
        <v>2302</v>
      </c>
      <c r="D1506" s="6" t="s">
        <v>2303</v>
      </c>
      <c r="E1506" s="6" t="s">
        <v>8112</v>
      </c>
      <c r="F1506" s="6" t="s">
        <v>8113</v>
      </c>
      <c r="G1506" s="6" t="s">
        <v>8114</v>
      </c>
      <c r="H1506" s="6" t="s">
        <v>8115</v>
      </c>
      <c r="I1506" s="6" t="s">
        <v>11606</v>
      </c>
      <c r="J1506" s="6" t="s">
        <v>15309</v>
      </c>
      <c r="K1506" s="6" t="s">
        <v>12097</v>
      </c>
      <c r="L1506" s="6" t="s">
        <v>11604</v>
      </c>
      <c r="M1506" s="6" t="s">
        <v>5962</v>
      </c>
      <c r="O1506" s="6">
        <v>-22</v>
      </c>
      <c r="R1506" s="6" t="s">
        <v>15310</v>
      </c>
      <c r="S1506" s="6" t="s">
        <v>5962</v>
      </c>
      <c r="U1506" s="6" t="s">
        <v>15310</v>
      </c>
      <c r="W1506" s="6" t="s">
        <v>15311</v>
      </c>
      <c r="X1506" s="6" t="s">
        <v>15358</v>
      </c>
    </row>
    <row r="1507" spans="1:24">
      <c r="A1507" s="21" t="s">
        <v>2301</v>
      </c>
      <c r="B1507" s="6" t="s">
        <v>14145</v>
      </c>
      <c r="C1507" s="6" t="s">
        <v>2304</v>
      </c>
      <c r="D1507" s="6" t="s">
        <v>2305</v>
      </c>
      <c r="E1507" s="6" t="s">
        <v>8116</v>
      </c>
      <c r="F1507" s="6" t="s">
        <v>8117</v>
      </c>
      <c r="G1507" s="6" t="s">
        <v>8118</v>
      </c>
      <c r="H1507" s="6" t="s">
        <v>6200</v>
      </c>
      <c r="I1507" s="6" t="s">
        <v>11606</v>
      </c>
      <c r="J1507" s="6" t="s">
        <v>15309</v>
      </c>
      <c r="L1507" s="6" t="s">
        <v>11604</v>
      </c>
      <c r="M1507" s="6" t="s">
        <v>5962</v>
      </c>
      <c r="N1507" s="6">
        <v>421208</v>
      </c>
      <c r="O1507" s="6">
        <v>9821874917</v>
      </c>
      <c r="R1507" s="6" t="s">
        <v>15310</v>
      </c>
      <c r="S1507" s="6" t="s">
        <v>5962</v>
      </c>
      <c r="U1507" s="6" t="s">
        <v>15310</v>
      </c>
      <c r="W1507" s="6" t="s">
        <v>15311</v>
      </c>
      <c r="X1507" s="6" t="s">
        <v>15358</v>
      </c>
    </row>
    <row r="1508" spans="1:24">
      <c r="A1508" s="21" t="s">
        <v>2268</v>
      </c>
      <c r="B1508" s="6" t="s">
        <v>15651</v>
      </c>
      <c r="D1508" s="6" t="s">
        <v>15651</v>
      </c>
      <c r="E1508" s="6" t="s">
        <v>15652</v>
      </c>
      <c r="F1508" s="6" t="s">
        <v>17547</v>
      </c>
      <c r="H1508" s="6" t="s">
        <v>6225</v>
      </c>
      <c r="I1508" s="6" t="s">
        <v>11618</v>
      </c>
      <c r="J1508" s="6" t="s">
        <v>15309</v>
      </c>
      <c r="L1508" s="6" t="s">
        <v>11604</v>
      </c>
      <c r="M1508" s="6" t="s">
        <v>6129</v>
      </c>
      <c r="N1508" s="6">
        <v>600003</v>
      </c>
      <c r="O1508" s="6" t="s">
        <v>13161</v>
      </c>
      <c r="R1508" s="6" t="s">
        <v>15318</v>
      </c>
      <c r="S1508" s="6" t="s">
        <v>15237</v>
      </c>
      <c r="T1508" s="6" t="s">
        <v>15237</v>
      </c>
      <c r="U1508" s="6" t="s">
        <v>15310</v>
      </c>
      <c r="W1508" s="6" t="s">
        <v>15311</v>
      </c>
      <c r="X1508" s="6" t="s">
        <v>15314</v>
      </c>
    </row>
    <row r="1509" spans="1:24">
      <c r="A1509" s="21" t="s">
        <v>2268</v>
      </c>
      <c r="B1509" s="6" t="s">
        <v>15651</v>
      </c>
      <c r="C1509" s="6" t="s">
        <v>2269</v>
      </c>
      <c r="D1509" s="6" t="s">
        <v>2270</v>
      </c>
      <c r="E1509" s="6" t="s">
        <v>15652</v>
      </c>
      <c r="F1509" s="6" t="s">
        <v>8093</v>
      </c>
      <c r="I1509" s="6" t="s">
        <v>11618</v>
      </c>
      <c r="J1509" s="6" t="s">
        <v>15309</v>
      </c>
      <c r="L1509" s="6" t="s">
        <v>11604</v>
      </c>
      <c r="M1509" s="6" t="s">
        <v>6129</v>
      </c>
      <c r="R1509" s="6" t="s">
        <v>15310</v>
      </c>
      <c r="S1509" s="6" t="s">
        <v>6129</v>
      </c>
      <c r="U1509" s="6" t="s">
        <v>15310</v>
      </c>
      <c r="W1509" s="6" t="s">
        <v>15311</v>
      </c>
      <c r="X1509" s="6" t="s">
        <v>15314</v>
      </c>
    </row>
    <row r="1510" spans="1:24">
      <c r="A1510" s="21" t="s">
        <v>2336</v>
      </c>
      <c r="B1510" s="6" t="s">
        <v>15653</v>
      </c>
      <c r="D1510" s="6" t="s">
        <v>15653</v>
      </c>
      <c r="E1510" s="6" t="s">
        <v>8147</v>
      </c>
      <c r="F1510" s="6" t="s">
        <v>17548</v>
      </c>
      <c r="G1510" s="6" t="s">
        <v>17549</v>
      </c>
      <c r="H1510" s="6" t="s">
        <v>8115</v>
      </c>
      <c r="I1510" s="6" t="s">
        <v>11606</v>
      </c>
      <c r="J1510" s="6" t="s">
        <v>15309</v>
      </c>
      <c r="L1510" s="6" t="s">
        <v>11604</v>
      </c>
      <c r="M1510" s="6" t="s">
        <v>5962</v>
      </c>
      <c r="N1510" s="6" t="s">
        <v>17550</v>
      </c>
      <c r="O1510" s="6" t="s">
        <v>13173</v>
      </c>
      <c r="R1510" s="6" t="s">
        <v>15318</v>
      </c>
      <c r="S1510" s="6" t="s">
        <v>15237</v>
      </c>
      <c r="T1510" s="6" t="s">
        <v>15237</v>
      </c>
      <c r="U1510" s="6" t="s">
        <v>15310</v>
      </c>
      <c r="W1510" s="6" t="s">
        <v>15311</v>
      </c>
      <c r="X1510" s="6" t="s">
        <v>15369</v>
      </c>
    </row>
    <row r="1511" spans="1:24">
      <c r="A1511" s="21" t="s">
        <v>2336</v>
      </c>
      <c r="B1511" s="6" t="s">
        <v>15653</v>
      </c>
      <c r="C1511" s="6" t="s">
        <v>2337</v>
      </c>
      <c r="D1511" s="6" t="s">
        <v>2338</v>
      </c>
      <c r="E1511" s="6" t="s">
        <v>8147</v>
      </c>
      <c r="F1511" s="6" t="s">
        <v>15372</v>
      </c>
      <c r="G1511" s="6" t="s">
        <v>8148</v>
      </c>
      <c r="H1511" s="6" t="s">
        <v>8115</v>
      </c>
      <c r="I1511" s="6" t="s">
        <v>11606</v>
      </c>
      <c r="J1511" s="6" t="s">
        <v>15309</v>
      </c>
      <c r="L1511" s="6" t="s">
        <v>11604</v>
      </c>
      <c r="M1511" s="6" t="s">
        <v>5962</v>
      </c>
      <c r="O1511" s="6">
        <v>9879504863</v>
      </c>
      <c r="R1511" s="6" t="s">
        <v>15310</v>
      </c>
      <c r="S1511" s="6" t="s">
        <v>5962</v>
      </c>
      <c r="U1511" s="6" t="s">
        <v>15310</v>
      </c>
      <c r="W1511" s="6" t="s">
        <v>15311</v>
      </c>
      <c r="X1511" s="6" t="s">
        <v>15369</v>
      </c>
    </row>
    <row r="1512" spans="1:24">
      <c r="A1512" s="21" t="s">
        <v>2293</v>
      </c>
      <c r="B1512" s="6" t="s">
        <v>15654</v>
      </c>
      <c r="D1512" s="6" t="s">
        <v>15654</v>
      </c>
      <c r="E1512" s="6" t="s">
        <v>8109</v>
      </c>
      <c r="F1512" s="6" t="s">
        <v>8110</v>
      </c>
      <c r="G1512" s="6" t="s">
        <v>15655</v>
      </c>
      <c r="H1512" s="6" t="s">
        <v>6212</v>
      </c>
      <c r="I1512" s="6" t="s">
        <v>11610</v>
      </c>
      <c r="J1512" s="6" t="s">
        <v>15309</v>
      </c>
      <c r="L1512" s="6" t="s">
        <v>11604</v>
      </c>
      <c r="M1512" s="6" t="s">
        <v>6008</v>
      </c>
      <c r="N1512" s="6">
        <v>110006</v>
      </c>
      <c r="O1512" s="6">
        <v>23911177</v>
      </c>
      <c r="R1512" s="6" t="s">
        <v>15318</v>
      </c>
      <c r="S1512" s="6" t="s">
        <v>15237</v>
      </c>
      <c r="T1512" s="6" t="s">
        <v>15237</v>
      </c>
      <c r="U1512" s="6" t="s">
        <v>15310</v>
      </c>
      <c r="W1512" s="6" t="s">
        <v>15311</v>
      </c>
      <c r="X1512" s="6" t="s">
        <v>15342</v>
      </c>
    </row>
    <row r="1513" spans="1:24">
      <c r="A1513" s="21" t="s">
        <v>2293</v>
      </c>
      <c r="B1513" s="6" t="s">
        <v>15654</v>
      </c>
      <c r="C1513" s="6" t="s">
        <v>2294</v>
      </c>
      <c r="D1513" s="6" t="s">
        <v>2295</v>
      </c>
      <c r="E1513" s="6" t="s">
        <v>8109</v>
      </c>
      <c r="F1513" s="6" t="s">
        <v>8110</v>
      </c>
      <c r="G1513" s="6" t="s">
        <v>15655</v>
      </c>
      <c r="I1513" s="6" t="s">
        <v>11610</v>
      </c>
      <c r="J1513" s="6" t="s">
        <v>15309</v>
      </c>
      <c r="L1513" s="6" t="s">
        <v>11604</v>
      </c>
      <c r="M1513" s="6" t="s">
        <v>6008</v>
      </c>
      <c r="O1513" s="6">
        <v>98795048763</v>
      </c>
      <c r="R1513" s="6" t="s">
        <v>15310</v>
      </c>
      <c r="S1513" s="6" t="s">
        <v>6008</v>
      </c>
      <c r="U1513" s="6" t="s">
        <v>15310</v>
      </c>
      <c r="W1513" s="6" t="s">
        <v>15311</v>
      </c>
      <c r="X1513" s="6" t="s">
        <v>15342</v>
      </c>
    </row>
    <row r="1514" spans="1:24">
      <c r="A1514" s="21" t="s">
        <v>2296</v>
      </c>
      <c r="B1514" s="6" t="s">
        <v>15656</v>
      </c>
      <c r="D1514" s="6" t="s">
        <v>15656</v>
      </c>
      <c r="E1514" s="6" t="s">
        <v>15658</v>
      </c>
      <c r="F1514" s="6" t="s">
        <v>15659</v>
      </c>
      <c r="G1514" s="6" t="s">
        <v>17551</v>
      </c>
      <c r="H1514" s="6" t="s">
        <v>6007</v>
      </c>
      <c r="I1514" s="6" t="s">
        <v>11610</v>
      </c>
      <c r="J1514" s="6" t="s">
        <v>15309</v>
      </c>
      <c r="L1514" s="6" t="s">
        <v>11604</v>
      </c>
      <c r="M1514" s="6" t="s">
        <v>6008</v>
      </c>
      <c r="N1514" s="6">
        <v>110002</v>
      </c>
      <c r="O1514" s="6" t="s">
        <v>13166</v>
      </c>
      <c r="R1514" s="6" t="s">
        <v>15318</v>
      </c>
      <c r="S1514" s="6" t="s">
        <v>15237</v>
      </c>
      <c r="T1514" s="6" t="s">
        <v>15237</v>
      </c>
      <c r="U1514" s="6" t="s">
        <v>15310</v>
      </c>
      <c r="W1514" s="6" t="s">
        <v>15311</v>
      </c>
      <c r="X1514" s="6" t="s">
        <v>15342</v>
      </c>
    </row>
    <row r="1515" spans="1:24">
      <c r="A1515" s="21" t="s">
        <v>2296</v>
      </c>
      <c r="B1515" s="6" t="s">
        <v>15656</v>
      </c>
      <c r="C1515" s="6" t="s">
        <v>2297</v>
      </c>
      <c r="D1515" s="6" t="s">
        <v>15657</v>
      </c>
      <c r="E1515" s="6" t="s">
        <v>15658</v>
      </c>
      <c r="F1515" s="6" t="s">
        <v>15659</v>
      </c>
      <c r="G1515" s="6" t="s">
        <v>15660</v>
      </c>
      <c r="I1515" s="6" t="s">
        <v>11610</v>
      </c>
      <c r="J1515" s="6" t="s">
        <v>15309</v>
      </c>
      <c r="L1515" s="6" t="s">
        <v>11604</v>
      </c>
      <c r="M1515" s="6" t="s">
        <v>6008</v>
      </c>
      <c r="O1515" s="6">
        <v>23911177</v>
      </c>
      <c r="R1515" s="6" t="s">
        <v>15310</v>
      </c>
      <c r="S1515" s="6" t="s">
        <v>6008</v>
      </c>
      <c r="U1515" s="6" t="s">
        <v>15310</v>
      </c>
      <c r="W1515" s="6" t="s">
        <v>15311</v>
      </c>
      <c r="X1515" s="6" t="s">
        <v>15342</v>
      </c>
    </row>
    <row r="1516" spans="1:24">
      <c r="A1516" s="21" t="s">
        <v>2319</v>
      </c>
      <c r="B1516" s="6" t="s">
        <v>15656</v>
      </c>
      <c r="D1516" s="6" t="s">
        <v>15656</v>
      </c>
      <c r="E1516" s="6" t="s">
        <v>17552</v>
      </c>
      <c r="F1516" s="6" t="s">
        <v>8130</v>
      </c>
      <c r="G1516" s="6" t="s">
        <v>17553</v>
      </c>
      <c r="H1516" s="6" t="s">
        <v>6007</v>
      </c>
      <c r="I1516" s="6" t="s">
        <v>11610</v>
      </c>
      <c r="J1516" s="6" t="s">
        <v>15309</v>
      </c>
      <c r="L1516" s="6" t="s">
        <v>11604</v>
      </c>
      <c r="M1516" s="6" t="s">
        <v>6008</v>
      </c>
      <c r="N1516" s="6">
        <v>110092</v>
      </c>
      <c r="O1516" s="6">
        <v>421410404214132</v>
      </c>
      <c r="P1516" s="6">
        <v>5</v>
      </c>
      <c r="R1516" s="6" t="s">
        <v>15318</v>
      </c>
      <c r="S1516" s="6" t="s">
        <v>15237</v>
      </c>
      <c r="T1516" s="6" t="s">
        <v>15237</v>
      </c>
      <c r="U1516" s="6" t="s">
        <v>15310</v>
      </c>
      <c r="W1516" s="6" t="s">
        <v>15311</v>
      </c>
      <c r="X1516" s="6" t="s">
        <v>15314</v>
      </c>
    </row>
    <row r="1517" spans="1:24">
      <c r="A1517" s="21" t="s">
        <v>2319</v>
      </c>
      <c r="B1517" s="6" t="s">
        <v>15656</v>
      </c>
      <c r="C1517" s="6" t="s">
        <v>2320</v>
      </c>
      <c r="D1517" s="6" t="s">
        <v>2321</v>
      </c>
      <c r="E1517" s="6" t="s">
        <v>15258</v>
      </c>
      <c r="F1517" s="6" t="s">
        <v>8130</v>
      </c>
      <c r="G1517" s="6" t="s">
        <v>8131</v>
      </c>
      <c r="H1517" s="6" t="s">
        <v>6007</v>
      </c>
      <c r="I1517" s="6" t="s">
        <v>11610</v>
      </c>
      <c r="J1517" s="6" t="s">
        <v>15309</v>
      </c>
      <c r="L1517" s="6" t="s">
        <v>11604</v>
      </c>
      <c r="M1517" s="6" t="s">
        <v>6008</v>
      </c>
      <c r="N1517" s="6">
        <v>110092</v>
      </c>
      <c r="O1517" s="6" t="s">
        <v>13169</v>
      </c>
      <c r="R1517" s="6" t="s">
        <v>15310</v>
      </c>
      <c r="S1517" s="6" t="s">
        <v>6008</v>
      </c>
      <c r="U1517" s="6" t="s">
        <v>15310</v>
      </c>
      <c r="W1517" s="6" t="s">
        <v>15311</v>
      </c>
      <c r="X1517" s="6" t="s">
        <v>15314</v>
      </c>
    </row>
    <row r="1518" spans="1:24">
      <c r="A1518" s="21" t="s">
        <v>2319</v>
      </c>
      <c r="B1518" s="6" t="s">
        <v>15656</v>
      </c>
      <c r="C1518" s="6" t="s">
        <v>2322</v>
      </c>
      <c r="D1518" s="6" t="s">
        <v>2323</v>
      </c>
      <c r="E1518" s="6" t="s">
        <v>8132</v>
      </c>
      <c r="F1518" s="6" t="s">
        <v>8133</v>
      </c>
      <c r="H1518" s="6" t="s">
        <v>6212</v>
      </c>
      <c r="I1518" s="6" t="s">
        <v>11610</v>
      </c>
      <c r="J1518" s="6" t="s">
        <v>15309</v>
      </c>
      <c r="L1518" s="6" t="s">
        <v>11604</v>
      </c>
      <c r="M1518" s="6" t="s">
        <v>6008</v>
      </c>
      <c r="N1518" s="6">
        <v>110092</v>
      </c>
      <c r="O1518" s="6">
        <v>421410404214132</v>
      </c>
      <c r="P1518" s="6">
        <v>5</v>
      </c>
      <c r="R1518" s="6" t="s">
        <v>15310</v>
      </c>
      <c r="S1518" s="6" t="s">
        <v>6008</v>
      </c>
      <c r="U1518" s="6" t="s">
        <v>15310</v>
      </c>
      <c r="W1518" s="6" t="s">
        <v>15311</v>
      </c>
      <c r="X1518" s="6" t="s">
        <v>15314</v>
      </c>
    </row>
    <row r="1519" spans="1:24">
      <c r="A1519" s="21" t="s">
        <v>2316</v>
      </c>
      <c r="B1519" s="6" t="s">
        <v>15661</v>
      </c>
      <c r="D1519" s="6" t="s">
        <v>15661</v>
      </c>
      <c r="E1519" s="6" t="s">
        <v>8129</v>
      </c>
      <c r="H1519" s="6" t="s">
        <v>5973</v>
      </c>
      <c r="I1519" s="6" t="s">
        <v>11610</v>
      </c>
      <c r="J1519" s="6" t="s">
        <v>15309</v>
      </c>
      <c r="L1519" s="6" t="s">
        <v>11604</v>
      </c>
      <c r="M1519" s="6" t="s">
        <v>5975</v>
      </c>
      <c r="N1519" s="6">
        <v>201301</v>
      </c>
      <c r="O1519" s="6" t="s">
        <v>13169</v>
      </c>
      <c r="R1519" s="6" t="s">
        <v>15318</v>
      </c>
      <c r="S1519" s="6" t="s">
        <v>15237</v>
      </c>
      <c r="T1519" s="6" t="s">
        <v>15237</v>
      </c>
      <c r="U1519" s="6" t="s">
        <v>15310</v>
      </c>
      <c r="W1519" s="6" t="s">
        <v>15311</v>
      </c>
      <c r="X1519" s="6" t="s">
        <v>15342</v>
      </c>
    </row>
    <row r="1520" spans="1:24">
      <c r="A1520" s="21" t="s">
        <v>2316</v>
      </c>
      <c r="B1520" s="6" t="s">
        <v>15661</v>
      </c>
      <c r="C1520" s="6" t="s">
        <v>2317</v>
      </c>
      <c r="D1520" s="6" t="s">
        <v>2318</v>
      </c>
      <c r="E1520" s="6" t="s">
        <v>8129</v>
      </c>
      <c r="I1520" s="6" t="s">
        <v>11610</v>
      </c>
      <c r="J1520" s="6" t="s">
        <v>15309</v>
      </c>
      <c r="L1520" s="6" t="s">
        <v>11604</v>
      </c>
      <c r="M1520" s="6" t="s">
        <v>5975</v>
      </c>
      <c r="O1520" s="6" t="s">
        <v>13160</v>
      </c>
      <c r="R1520" s="6" t="s">
        <v>15310</v>
      </c>
      <c r="S1520" s="6" t="s">
        <v>5975</v>
      </c>
      <c r="U1520" s="6" t="s">
        <v>15310</v>
      </c>
      <c r="W1520" s="6" t="s">
        <v>15311</v>
      </c>
      <c r="X1520" s="6" t="s">
        <v>15342</v>
      </c>
    </row>
    <row r="1521" spans="1:24">
      <c r="A1521" s="21" t="s">
        <v>2357</v>
      </c>
      <c r="B1521" s="6" t="s">
        <v>15661</v>
      </c>
      <c r="D1521" s="6" t="s">
        <v>15661</v>
      </c>
      <c r="E1521" s="6" t="s">
        <v>17554</v>
      </c>
      <c r="F1521" s="6" t="s">
        <v>5973</v>
      </c>
      <c r="H1521" s="6" t="s">
        <v>5973</v>
      </c>
      <c r="I1521" s="6" t="s">
        <v>11610</v>
      </c>
      <c r="J1521" s="6" t="s">
        <v>15309</v>
      </c>
      <c r="L1521" s="6" t="s">
        <v>11604</v>
      </c>
      <c r="M1521" s="6" t="s">
        <v>5975</v>
      </c>
      <c r="N1521" s="6" t="s">
        <v>12009</v>
      </c>
      <c r="O1521" s="6">
        <v>9212393926</v>
      </c>
      <c r="R1521" s="6" t="s">
        <v>15318</v>
      </c>
      <c r="S1521" s="6" t="s">
        <v>15237</v>
      </c>
      <c r="T1521" s="6" t="s">
        <v>15237</v>
      </c>
      <c r="U1521" s="6" t="s">
        <v>15310</v>
      </c>
      <c r="W1521" s="6" t="s">
        <v>15311</v>
      </c>
      <c r="X1521" s="6" t="s">
        <v>15342</v>
      </c>
    </row>
    <row r="1522" spans="1:24">
      <c r="A1522" s="21" t="s">
        <v>2357</v>
      </c>
      <c r="B1522" s="6" t="s">
        <v>15661</v>
      </c>
      <c r="C1522" s="6" t="s">
        <v>2358</v>
      </c>
      <c r="D1522" s="6" t="s">
        <v>2359</v>
      </c>
      <c r="E1522" s="6" t="s">
        <v>8163</v>
      </c>
      <c r="F1522" s="6" t="s">
        <v>5973</v>
      </c>
      <c r="H1522" s="6" t="s">
        <v>5973</v>
      </c>
      <c r="I1522" s="6" t="s">
        <v>11610</v>
      </c>
      <c r="J1522" s="6" t="s">
        <v>15309</v>
      </c>
      <c r="K1522" s="6" t="s">
        <v>12104</v>
      </c>
      <c r="L1522" s="6" t="s">
        <v>11604</v>
      </c>
      <c r="M1522" s="6" t="s">
        <v>5975</v>
      </c>
      <c r="N1522" s="6" t="s">
        <v>12009</v>
      </c>
      <c r="O1522" s="6" t="s">
        <v>13179</v>
      </c>
      <c r="R1522" s="6" t="s">
        <v>15310</v>
      </c>
      <c r="S1522" s="6" t="s">
        <v>5975</v>
      </c>
      <c r="U1522" s="6" t="s">
        <v>15310</v>
      </c>
      <c r="W1522" s="6" t="s">
        <v>15311</v>
      </c>
      <c r="X1522" s="6" t="s">
        <v>15342</v>
      </c>
    </row>
    <row r="1523" spans="1:24">
      <c r="A1523" s="21" t="s">
        <v>2306</v>
      </c>
      <c r="B1523" s="6" t="s">
        <v>14147</v>
      </c>
      <c r="D1523" s="6" t="s">
        <v>14147</v>
      </c>
      <c r="E1523" s="6" t="s">
        <v>8119</v>
      </c>
      <c r="F1523" s="6" t="s">
        <v>8120</v>
      </c>
      <c r="G1523" s="6" t="s">
        <v>8121</v>
      </c>
      <c r="H1523" s="6" t="s">
        <v>6007</v>
      </c>
      <c r="I1523" s="6" t="s">
        <v>11610</v>
      </c>
      <c r="J1523" s="6" t="s">
        <v>15309</v>
      </c>
      <c r="L1523" s="6" t="s">
        <v>11604</v>
      </c>
      <c r="M1523" s="6" t="s">
        <v>6008</v>
      </c>
      <c r="N1523" s="6">
        <v>110028</v>
      </c>
      <c r="O1523" s="6" t="s">
        <v>13167</v>
      </c>
      <c r="R1523" s="6" t="s">
        <v>15318</v>
      </c>
      <c r="S1523" s="6" t="s">
        <v>15237</v>
      </c>
      <c r="T1523" s="6" t="s">
        <v>15237</v>
      </c>
      <c r="U1523" s="6" t="s">
        <v>15310</v>
      </c>
      <c r="W1523" s="6" t="s">
        <v>15311</v>
      </c>
      <c r="X1523" s="6" t="s">
        <v>15314</v>
      </c>
    </row>
    <row r="1524" spans="1:24">
      <c r="A1524" s="21" t="s">
        <v>2306</v>
      </c>
      <c r="B1524" s="6" t="s">
        <v>14147</v>
      </c>
      <c r="C1524" s="6" t="s">
        <v>2307</v>
      </c>
      <c r="D1524" s="6" t="s">
        <v>2308</v>
      </c>
      <c r="E1524" s="6" t="s">
        <v>8119</v>
      </c>
      <c r="F1524" s="6" t="s">
        <v>8120</v>
      </c>
      <c r="G1524" s="6" t="s">
        <v>8121</v>
      </c>
      <c r="I1524" s="6" t="s">
        <v>11610</v>
      </c>
      <c r="J1524" s="6" t="s">
        <v>15309</v>
      </c>
      <c r="L1524" s="6" t="s">
        <v>11604</v>
      </c>
      <c r="M1524" s="6" t="s">
        <v>6008</v>
      </c>
      <c r="N1524" s="6">
        <v>110028</v>
      </c>
      <c r="R1524" s="6" t="s">
        <v>15310</v>
      </c>
      <c r="S1524" s="6" t="s">
        <v>6008</v>
      </c>
      <c r="U1524" s="6" t="s">
        <v>15310</v>
      </c>
      <c r="W1524" s="6" t="s">
        <v>15311</v>
      </c>
      <c r="X1524" s="6" t="s">
        <v>15314</v>
      </c>
    </row>
    <row r="1525" spans="1:24">
      <c r="A1525" s="21" t="s">
        <v>2306</v>
      </c>
      <c r="B1525" s="6" t="s">
        <v>14147</v>
      </c>
      <c r="C1525" s="6" t="s">
        <v>2309</v>
      </c>
      <c r="D1525" s="6" t="s">
        <v>2310</v>
      </c>
      <c r="E1525" s="6" t="s">
        <v>8122</v>
      </c>
      <c r="F1525" s="6" t="s">
        <v>8123</v>
      </c>
      <c r="G1525" s="6" t="s">
        <v>8124</v>
      </c>
      <c r="H1525" s="6" t="s">
        <v>6821</v>
      </c>
      <c r="I1525" s="6" t="s">
        <v>11610</v>
      </c>
      <c r="J1525" s="6" t="s">
        <v>15309</v>
      </c>
      <c r="L1525" s="6" t="s">
        <v>11604</v>
      </c>
      <c r="M1525" s="6" t="s">
        <v>6195</v>
      </c>
      <c r="N1525" s="6">
        <v>122050</v>
      </c>
      <c r="O1525" s="6" t="s">
        <v>13167</v>
      </c>
      <c r="R1525" s="6" t="s">
        <v>15310</v>
      </c>
      <c r="S1525" s="6" t="s">
        <v>6195</v>
      </c>
      <c r="U1525" s="6" t="s">
        <v>15310</v>
      </c>
      <c r="W1525" s="6" t="s">
        <v>15311</v>
      </c>
      <c r="X1525" s="6" t="s">
        <v>15314</v>
      </c>
    </row>
    <row r="1526" spans="1:24">
      <c r="A1526" s="21" t="s">
        <v>2277</v>
      </c>
      <c r="B1526" s="6" t="s">
        <v>15662</v>
      </c>
      <c r="D1526" s="6" t="s">
        <v>15662</v>
      </c>
      <c r="E1526" s="6" t="s">
        <v>17555</v>
      </c>
      <c r="F1526" s="6" t="s">
        <v>8097</v>
      </c>
      <c r="G1526" s="6" t="s">
        <v>8098</v>
      </c>
      <c r="H1526" s="6" t="s">
        <v>6007</v>
      </c>
      <c r="I1526" s="6" t="s">
        <v>11610</v>
      </c>
      <c r="J1526" s="6" t="s">
        <v>15309</v>
      </c>
      <c r="L1526" s="6" t="s">
        <v>11604</v>
      </c>
      <c r="M1526" s="6" t="s">
        <v>6008</v>
      </c>
      <c r="N1526" s="6">
        <v>100002</v>
      </c>
      <c r="O1526" s="6">
        <v>263892000000000</v>
      </c>
      <c r="P1526" s="6">
        <v>6</v>
      </c>
      <c r="R1526" s="6" t="s">
        <v>15318</v>
      </c>
      <c r="S1526" s="6" t="s">
        <v>15237</v>
      </c>
      <c r="T1526" s="6" t="s">
        <v>15237</v>
      </c>
      <c r="U1526" s="6" t="s">
        <v>15310</v>
      </c>
      <c r="W1526" s="6" t="s">
        <v>15311</v>
      </c>
      <c r="X1526" s="6" t="s">
        <v>15314</v>
      </c>
    </row>
    <row r="1527" spans="1:24">
      <c r="A1527" s="21" t="s">
        <v>2277</v>
      </c>
      <c r="B1527" s="6" t="s">
        <v>15662</v>
      </c>
      <c r="C1527" s="6" t="s">
        <v>2278</v>
      </c>
      <c r="D1527" s="6" t="s">
        <v>2279</v>
      </c>
      <c r="E1527" s="6" t="s">
        <v>8096</v>
      </c>
      <c r="F1527" s="6" t="s">
        <v>8097</v>
      </c>
      <c r="G1527" s="6" t="s">
        <v>8098</v>
      </c>
      <c r="I1527" s="6" t="s">
        <v>11610</v>
      </c>
      <c r="J1527" s="6" t="s">
        <v>15309</v>
      </c>
      <c r="L1527" s="6" t="s">
        <v>11604</v>
      </c>
      <c r="M1527" s="6" t="s">
        <v>6008</v>
      </c>
      <c r="O1527" s="6">
        <v>9824093347</v>
      </c>
      <c r="R1527" s="6" t="s">
        <v>15310</v>
      </c>
      <c r="S1527" s="6" t="s">
        <v>6008</v>
      </c>
      <c r="U1527" s="6" t="s">
        <v>15310</v>
      </c>
      <c r="W1527" s="6" t="s">
        <v>15311</v>
      </c>
      <c r="X1527" s="6" t="s">
        <v>15314</v>
      </c>
    </row>
    <row r="1528" spans="1:24">
      <c r="A1528" s="21" t="s">
        <v>2393</v>
      </c>
      <c r="B1528" s="6" t="s">
        <v>15663</v>
      </c>
      <c r="D1528" s="6" t="s">
        <v>15663</v>
      </c>
      <c r="E1528" s="6" t="s">
        <v>17556</v>
      </c>
      <c r="F1528" s="6" t="s">
        <v>17557</v>
      </c>
      <c r="G1528" s="6" t="s">
        <v>17558</v>
      </c>
      <c r="H1528" s="6" t="s">
        <v>7059</v>
      </c>
      <c r="I1528" s="6" t="s">
        <v>11610</v>
      </c>
      <c r="J1528" s="6" t="s">
        <v>15309</v>
      </c>
      <c r="K1528" s="6" t="s">
        <v>17559</v>
      </c>
      <c r="L1528" s="6" t="s">
        <v>11604</v>
      </c>
      <c r="M1528" s="6" t="s">
        <v>6008</v>
      </c>
      <c r="N1528" s="6">
        <v>110020</v>
      </c>
      <c r="O1528" s="6" t="s">
        <v>13184</v>
      </c>
      <c r="R1528" s="6" t="s">
        <v>15318</v>
      </c>
      <c r="S1528" s="6" t="s">
        <v>15237</v>
      </c>
      <c r="T1528" s="6" t="s">
        <v>15237</v>
      </c>
      <c r="U1528" s="6" t="s">
        <v>15310</v>
      </c>
      <c r="W1528" s="6" t="s">
        <v>15311</v>
      </c>
      <c r="X1528" s="6" t="s">
        <v>15314</v>
      </c>
    </row>
    <row r="1529" spans="1:24">
      <c r="A1529" s="21" t="s">
        <v>2393</v>
      </c>
      <c r="B1529" s="6" t="s">
        <v>15663</v>
      </c>
      <c r="C1529" s="6" t="s">
        <v>2394</v>
      </c>
      <c r="D1529" s="6" t="s">
        <v>2395</v>
      </c>
      <c r="E1529" s="6" t="s">
        <v>8198</v>
      </c>
      <c r="F1529" s="6" t="s">
        <v>8199</v>
      </c>
      <c r="G1529" s="6" t="s">
        <v>8200</v>
      </c>
      <c r="H1529" s="6" t="s">
        <v>7059</v>
      </c>
      <c r="I1529" s="6" t="s">
        <v>11610</v>
      </c>
      <c r="J1529" s="6" t="s">
        <v>15309</v>
      </c>
      <c r="K1529" s="6" t="s">
        <v>12112</v>
      </c>
      <c r="L1529" s="6" t="s">
        <v>11604</v>
      </c>
      <c r="M1529" s="6" t="s">
        <v>6008</v>
      </c>
      <c r="N1529" s="6">
        <v>110020</v>
      </c>
      <c r="O1529" s="6">
        <v>-9825005862</v>
      </c>
      <c r="R1529" s="6" t="s">
        <v>15310</v>
      </c>
      <c r="S1529" s="6" t="s">
        <v>6008</v>
      </c>
      <c r="U1529" s="6" t="s">
        <v>15310</v>
      </c>
      <c r="W1529" s="6" t="s">
        <v>15311</v>
      </c>
      <c r="X1529" s="6" t="s">
        <v>15314</v>
      </c>
    </row>
    <row r="1530" spans="1:24">
      <c r="A1530" s="21" t="s">
        <v>2274</v>
      </c>
      <c r="B1530" s="6" t="s">
        <v>2276</v>
      </c>
      <c r="D1530" s="6" t="s">
        <v>2276</v>
      </c>
      <c r="E1530" s="6" t="s">
        <v>8095</v>
      </c>
      <c r="F1530" s="6" t="s">
        <v>15664</v>
      </c>
      <c r="G1530" s="6" t="s">
        <v>15665</v>
      </c>
      <c r="H1530" s="6" t="s">
        <v>6149</v>
      </c>
      <c r="I1530" s="6" t="s">
        <v>11606</v>
      </c>
      <c r="J1530" s="6" t="s">
        <v>15309</v>
      </c>
      <c r="L1530" s="6" t="s">
        <v>11604</v>
      </c>
      <c r="M1530" s="6" t="s">
        <v>5995</v>
      </c>
      <c r="N1530" s="6">
        <v>380007</v>
      </c>
      <c r="O1530" s="6">
        <v>9824093347</v>
      </c>
      <c r="R1530" s="6" t="s">
        <v>15318</v>
      </c>
      <c r="S1530" s="6" t="s">
        <v>15237</v>
      </c>
      <c r="T1530" s="6" t="s">
        <v>15237</v>
      </c>
      <c r="U1530" s="6" t="s">
        <v>15310</v>
      </c>
      <c r="W1530" s="6" t="s">
        <v>15311</v>
      </c>
      <c r="X1530" s="6" t="s">
        <v>15314</v>
      </c>
    </row>
    <row r="1531" spans="1:24">
      <c r="A1531" s="21" t="s">
        <v>2274</v>
      </c>
      <c r="B1531" s="6" t="s">
        <v>2276</v>
      </c>
      <c r="C1531" s="6" t="s">
        <v>2275</v>
      </c>
      <c r="D1531" s="6" t="s">
        <v>2276</v>
      </c>
      <c r="E1531" s="6" t="s">
        <v>8095</v>
      </c>
      <c r="F1531" s="6" t="s">
        <v>15664</v>
      </c>
      <c r="G1531" s="6" t="s">
        <v>15665</v>
      </c>
      <c r="I1531" s="6" t="s">
        <v>11606</v>
      </c>
      <c r="J1531" s="6" t="s">
        <v>15309</v>
      </c>
      <c r="L1531" s="6" t="s">
        <v>11604</v>
      </c>
      <c r="M1531" s="6" t="s">
        <v>5995</v>
      </c>
      <c r="O1531" s="6" t="s">
        <v>13162</v>
      </c>
      <c r="R1531" s="6" t="s">
        <v>15310</v>
      </c>
      <c r="S1531" s="6" t="s">
        <v>5995</v>
      </c>
      <c r="U1531" s="6" t="s">
        <v>15310</v>
      </c>
      <c r="W1531" s="6" t="s">
        <v>15311</v>
      </c>
      <c r="X1531" s="6" t="s">
        <v>15314</v>
      </c>
    </row>
    <row r="1532" spans="1:24">
      <c r="A1532" s="21" t="s">
        <v>2381</v>
      </c>
      <c r="B1532" s="6" t="s">
        <v>14156</v>
      </c>
      <c r="D1532" s="6" t="s">
        <v>14156</v>
      </c>
      <c r="E1532" s="6" t="s">
        <v>17560</v>
      </c>
      <c r="F1532" s="6" t="s">
        <v>8774</v>
      </c>
      <c r="H1532" s="6" t="s">
        <v>6212</v>
      </c>
      <c r="I1532" s="6" t="s">
        <v>11610</v>
      </c>
      <c r="J1532" s="6" t="s">
        <v>15309</v>
      </c>
      <c r="L1532" s="6" t="s">
        <v>11604</v>
      </c>
      <c r="M1532" s="6" t="s">
        <v>6008</v>
      </c>
      <c r="N1532" s="6">
        <v>110006</v>
      </c>
      <c r="O1532" s="6" t="s">
        <v>17561</v>
      </c>
      <c r="R1532" s="6" t="s">
        <v>15318</v>
      </c>
      <c r="S1532" s="6" t="s">
        <v>15237</v>
      </c>
      <c r="T1532" s="6" t="s">
        <v>15237</v>
      </c>
      <c r="U1532" s="6" t="s">
        <v>15310</v>
      </c>
      <c r="W1532" s="6" t="s">
        <v>15311</v>
      </c>
      <c r="X1532" s="6" t="s">
        <v>15330</v>
      </c>
    </row>
    <row r="1533" spans="1:24">
      <c r="A1533" s="21" t="s">
        <v>2381</v>
      </c>
      <c r="B1533" s="6" t="s">
        <v>14156</v>
      </c>
      <c r="C1533" s="6" t="s">
        <v>2382</v>
      </c>
      <c r="D1533" s="6" t="s">
        <v>2383</v>
      </c>
      <c r="E1533" s="6" t="s">
        <v>8185</v>
      </c>
      <c r="F1533" s="6" t="s">
        <v>8186</v>
      </c>
      <c r="G1533" s="6" t="s">
        <v>8187</v>
      </c>
      <c r="H1533" s="6" t="s">
        <v>6212</v>
      </c>
      <c r="I1533" s="6" t="s">
        <v>11610</v>
      </c>
      <c r="J1533" s="6" t="s">
        <v>15309</v>
      </c>
      <c r="K1533" s="6">
        <v>9810887570</v>
      </c>
      <c r="L1533" s="6" t="s">
        <v>11604</v>
      </c>
      <c r="M1533" s="6" t="s">
        <v>6008</v>
      </c>
      <c r="N1533" s="6">
        <v>110036</v>
      </c>
      <c r="O1533" s="6" t="s">
        <v>13182</v>
      </c>
      <c r="R1533" s="6" t="s">
        <v>15310</v>
      </c>
      <c r="S1533" s="6" t="s">
        <v>6008</v>
      </c>
      <c r="U1533" s="6" t="s">
        <v>15310</v>
      </c>
      <c r="W1533" s="6" t="s">
        <v>15311</v>
      </c>
      <c r="X1533" s="6" t="s">
        <v>15330</v>
      </c>
    </row>
    <row r="1534" spans="1:24">
      <c r="A1534" s="21" t="s">
        <v>2363</v>
      </c>
      <c r="B1534" s="6" t="s">
        <v>2365</v>
      </c>
      <c r="D1534" s="6" t="s">
        <v>2365</v>
      </c>
      <c r="E1534" s="6" t="s">
        <v>17562</v>
      </c>
      <c r="F1534" s="6" t="s">
        <v>8168</v>
      </c>
      <c r="H1534" s="6" t="s">
        <v>6212</v>
      </c>
      <c r="I1534" s="6" t="s">
        <v>11610</v>
      </c>
      <c r="J1534" s="6" t="s">
        <v>15309</v>
      </c>
      <c r="K1534" s="6" t="s">
        <v>12105</v>
      </c>
      <c r="L1534" s="6" t="s">
        <v>11604</v>
      </c>
      <c r="M1534" s="6" t="s">
        <v>6008</v>
      </c>
      <c r="N1534" s="6">
        <v>110006</v>
      </c>
      <c r="O1534" s="6">
        <v>9811637000</v>
      </c>
      <c r="R1534" s="6" t="s">
        <v>15318</v>
      </c>
      <c r="S1534" s="6" t="s">
        <v>15237</v>
      </c>
      <c r="T1534" s="6" t="s">
        <v>15237</v>
      </c>
      <c r="U1534" s="6" t="s">
        <v>15310</v>
      </c>
      <c r="W1534" s="6" t="s">
        <v>15311</v>
      </c>
      <c r="X1534" s="6" t="s">
        <v>15314</v>
      </c>
    </row>
    <row r="1535" spans="1:24">
      <c r="A1535" s="21" t="s">
        <v>2363</v>
      </c>
      <c r="B1535" s="6" t="s">
        <v>2365</v>
      </c>
      <c r="C1535" s="6" t="s">
        <v>2364</v>
      </c>
      <c r="D1535" s="6" t="s">
        <v>2365</v>
      </c>
      <c r="E1535" s="6" t="s">
        <v>8167</v>
      </c>
      <c r="F1535" s="6" t="s">
        <v>8168</v>
      </c>
      <c r="H1535" s="6" t="s">
        <v>6212</v>
      </c>
      <c r="I1535" s="6" t="s">
        <v>11610</v>
      </c>
      <c r="J1535" s="6" t="s">
        <v>15309</v>
      </c>
      <c r="K1535" s="6" t="s">
        <v>12105</v>
      </c>
      <c r="L1535" s="6" t="s">
        <v>11604</v>
      </c>
      <c r="M1535" s="6" t="s">
        <v>6008</v>
      </c>
      <c r="N1535" s="6">
        <v>110006</v>
      </c>
      <c r="O1535" s="6" t="s">
        <v>13180</v>
      </c>
      <c r="R1535" s="6" t="s">
        <v>15310</v>
      </c>
      <c r="S1535" s="6" t="s">
        <v>6008</v>
      </c>
      <c r="U1535" s="6" t="s">
        <v>15310</v>
      </c>
      <c r="W1535" s="6" t="s">
        <v>15311</v>
      </c>
      <c r="X1535" s="6" t="s">
        <v>15314</v>
      </c>
    </row>
    <row r="1536" spans="1:24">
      <c r="A1536" s="21" t="s">
        <v>2363</v>
      </c>
      <c r="B1536" s="6" t="s">
        <v>2365</v>
      </c>
      <c r="C1536" s="6" t="s">
        <v>2366</v>
      </c>
      <c r="D1536" s="6" t="s">
        <v>2365</v>
      </c>
      <c r="E1536" s="6" t="s">
        <v>15259</v>
      </c>
      <c r="F1536" s="6" t="s">
        <v>8169</v>
      </c>
      <c r="H1536" s="6" t="s">
        <v>6007</v>
      </c>
      <c r="I1536" s="6" t="s">
        <v>11610</v>
      </c>
      <c r="J1536" s="6" t="s">
        <v>15309</v>
      </c>
      <c r="L1536" s="6" t="s">
        <v>11604</v>
      </c>
      <c r="M1536" s="6" t="s">
        <v>6008</v>
      </c>
      <c r="O1536" s="6">
        <v>9811637000</v>
      </c>
      <c r="R1536" s="6" t="s">
        <v>15310</v>
      </c>
      <c r="S1536" s="6" t="s">
        <v>6008</v>
      </c>
      <c r="U1536" s="6" t="s">
        <v>15310</v>
      </c>
      <c r="W1536" s="6" t="s">
        <v>15311</v>
      </c>
      <c r="X1536" s="6" t="s">
        <v>15314</v>
      </c>
    </row>
    <row r="1537" spans="1:24">
      <c r="A1537" s="21" t="s">
        <v>2255</v>
      </c>
      <c r="B1537" s="6" t="s">
        <v>2257</v>
      </c>
      <c r="D1537" s="6" t="s">
        <v>2257</v>
      </c>
      <c r="H1537" s="6" t="s">
        <v>6212</v>
      </c>
      <c r="I1537" s="6" t="s">
        <v>11610</v>
      </c>
      <c r="J1537" s="6" t="s">
        <v>15309</v>
      </c>
      <c r="L1537" s="6" t="s">
        <v>11604</v>
      </c>
      <c r="M1537" s="6" t="s">
        <v>6008</v>
      </c>
      <c r="N1537" s="6">
        <v>110006</v>
      </c>
      <c r="O1537" s="6" t="s">
        <v>13158</v>
      </c>
      <c r="R1537" s="6" t="s">
        <v>15318</v>
      </c>
      <c r="S1537" s="6" t="s">
        <v>15237</v>
      </c>
      <c r="T1537" s="6" t="s">
        <v>15237</v>
      </c>
      <c r="U1537" s="6" t="s">
        <v>15310</v>
      </c>
      <c r="W1537" s="6" t="s">
        <v>15311</v>
      </c>
      <c r="X1537" s="6" t="s">
        <v>15314</v>
      </c>
    </row>
    <row r="1538" spans="1:24">
      <c r="A1538" s="21" t="s">
        <v>2255</v>
      </c>
      <c r="B1538" s="6" t="s">
        <v>2257</v>
      </c>
      <c r="C1538" s="6" t="s">
        <v>2256</v>
      </c>
      <c r="D1538" s="6" t="s">
        <v>2257</v>
      </c>
      <c r="I1538" s="6" t="s">
        <v>11610</v>
      </c>
      <c r="J1538" s="6" t="s">
        <v>15309</v>
      </c>
      <c r="L1538" s="6" t="s">
        <v>11604</v>
      </c>
      <c r="M1538" s="6" t="s">
        <v>6008</v>
      </c>
      <c r="O1538" s="6">
        <v>9311144667</v>
      </c>
      <c r="R1538" s="6" t="s">
        <v>15310</v>
      </c>
      <c r="S1538" s="6" t="s">
        <v>6008</v>
      </c>
      <c r="U1538" s="6" t="s">
        <v>15310</v>
      </c>
      <c r="W1538" s="6" t="s">
        <v>15311</v>
      </c>
      <c r="X1538" s="6" t="s">
        <v>15314</v>
      </c>
    </row>
    <row r="1539" spans="1:24">
      <c r="A1539" s="21" t="s">
        <v>2258</v>
      </c>
      <c r="B1539" s="6" t="s">
        <v>2260</v>
      </c>
      <c r="D1539" s="6" t="s">
        <v>2260</v>
      </c>
      <c r="E1539" s="6" t="s">
        <v>8085</v>
      </c>
      <c r="F1539" s="6" t="s">
        <v>8086</v>
      </c>
      <c r="H1539" s="6" t="s">
        <v>5973</v>
      </c>
      <c r="I1539" s="6" t="s">
        <v>11610</v>
      </c>
      <c r="J1539" s="6" t="s">
        <v>15309</v>
      </c>
      <c r="L1539" s="6" t="s">
        <v>11604</v>
      </c>
      <c r="M1539" s="6" t="s">
        <v>5975</v>
      </c>
      <c r="N1539" s="6">
        <v>201301</v>
      </c>
      <c r="O1539" s="6" t="s">
        <v>13159</v>
      </c>
      <c r="R1539" s="6" t="s">
        <v>15318</v>
      </c>
      <c r="S1539" s="6" t="s">
        <v>15237</v>
      </c>
      <c r="T1539" s="6" t="s">
        <v>15237</v>
      </c>
      <c r="U1539" s="6" t="s">
        <v>15310</v>
      </c>
      <c r="W1539" s="6" t="s">
        <v>15311</v>
      </c>
      <c r="X1539" s="6" t="s">
        <v>15321</v>
      </c>
    </row>
    <row r="1540" spans="1:24">
      <c r="A1540" s="21" t="s">
        <v>2258</v>
      </c>
      <c r="B1540" s="6" t="s">
        <v>2260</v>
      </c>
      <c r="C1540" s="6" t="s">
        <v>2259</v>
      </c>
      <c r="D1540" s="6" t="s">
        <v>2260</v>
      </c>
      <c r="E1540" s="6" t="s">
        <v>8085</v>
      </c>
      <c r="F1540" s="6" t="s">
        <v>8086</v>
      </c>
      <c r="H1540" s="6" t="s">
        <v>5973</v>
      </c>
      <c r="I1540" s="6" t="s">
        <v>11610</v>
      </c>
      <c r="J1540" s="6" t="s">
        <v>15309</v>
      </c>
      <c r="L1540" s="6" t="s">
        <v>11604</v>
      </c>
      <c r="M1540" s="6" t="s">
        <v>5975</v>
      </c>
      <c r="O1540" s="6" t="s">
        <v>13158</v>
      </c>
      <c r="R1540" s="6" t="s">
        <v>15310</v>
      </c>
      <c r="S1540" s="6" t="s">
        <v>5975</v>
      </c>
      <c r="U1540" s="6" t="s">
        <v>15310</v>
      </c>
      <c r="W1540" s="6" t="s">
        <v>15311</v>
      </c>
      <c r="X1540" s="6" t="s">
        <v>15321</v>
      </c>
    </row>
    <row r="1541" spans="1:24">
      <c r="A1541" s="21" t="s">
        <v>2258</v>
      </c>
      <c r="B1541" s="6" t="s">
        <v>2260</v>
      </c>
      <c r="C1541" s="6" t="s">
        <v>2261</v>
      </c>
      <c r="D1541" s="6" t="s">
        <v>2260</v>
      </c>
      <c r="E1541" s="6" t="s">
        <v>8087</v>
      </c>
      <c r="F1541" s="6" t="s">
        <v>7660</v>
      </c>
      <c r="H1541" s="6" t="s">
        <v>6007</v>
      </c>
      <c r="I1541" s="6" t="s">
        <v>11610</v>
      </c>
      <c r="J1541" s="6" t="s">
        <v>15309</v>
      </c>
      <c r="L1541" s="6" t="s">
        <v>11604</v>
      </c>
      <c r="M1541" s="6" t="s">
        <v>6008</v>
      </c>
      <c r="N1541" s="6">
        <v>110015</v>
      </c>
      <c r="O1541" s="6" t="s">
        <v>13159</v>
      </c>
      <c r="R1541" s="6" t="s">
        <v>15310</v>
      </c>
      <c r="S1541" s="6" t="s">
        <v>6008</v>
      </c>
      <c r="U1541" s="6" t="s">
        <v>15310</v>
      </c>
      <c r="W1541" s="6" t="s">
        <v>15311</v>
      </c>
      <c r="X1541" s="6" t="s">
        <v>15321</v>
      </c>
    </row>
    <row r="1542" spans="1:24">
      <c r="A1542" s="21" t="s">
        <v>2348</v>
      </c>
      <c r="B1542" s="6" t="s">
        <v>2350</v>
      </c>
      <c r="D1542" s="6" t="s">
        <v>2350</v>
      </c>
      <c r="E1542" s="6" t="s">
        <v>17563</v>
      </c>
      <c r="F1542" s="6" t="s">
        <v>17564</v>
      </c>
      <c r="H1542" s="6" t="s">
        <v>7610</v>
      </c>
      <c r="I1542" s="6" t="s">
        <v>11605</v>
      </c>
      <c r="J1542" s="6" t="s">
        <v>15309</v>
      </c>
      <c r="K1542" s="6" t="s">
        <v>12101</v>
      </c>
      <c r="L1542" s="6" t="s">
        <v>11604</v>
      </c>
      <c r="M1542" s="6" t="s">
        <v>6178</v>
      </c>
      <c r="N1542" s="6">
        <v>6</v>
      </c>
      <c r="O1542" s="6" t="s">
        <v>13177</v>
      </c>
      <c r="R1542" s="6" t="s">
        <v>15318</v>
      </c>
      <c r="S1542" s="6" t="s">
        <v>15237</v>
      </c>
      <c r="T1542" s="6" t="s">
        <v>15237</v>
      </c>
      <c r="U1542" s="6" t="s">
        <v>15310</v>
      </c>
      <c r="W1542" s="6" t="s">
        <v>15345</v>
      </c>
      <c r="X1542" s="6" t="s">
        <v>15312</v>
      </c>
    </row>
    <row r="1543" spans="1:24">
      <c r="A1543" s="21" t="s">
        <v>2348</v>
      </c>
      <c r="B1543" s="6" t="s">
        <v>2350</v>
      </c>
      <c r="C1543" s="6" t="s">
        <v>2349</v>
      </c>
      <c r="D1543" s="6" t="s">
        <v>2350</v>
      </c>
      <c r="E1543" s="6" t="s">
        <v>8156</v>
      </c>
      <c r="F1543" s="6" t="s">
        <v>8157</v>
      </c>
      <c r="H1543" s="6" t="s">
        <v>7610</v>
      </c>
      <c r="I1543" s="6" t="s">
        <v>11605</v>
      </c>
      <c r="J1543" s="6" t="s">
        <v>15309</v>
      </c>
      <c r="K1543" s="6" t="s">
        <v>12101</v>
      </c>
      <c r="L1543" s="6" t="s">
        <v>11604</v>
      </c>
      <c r="M1543" s="6" t="s">
        <v>6178</v>
      </c>
      <c r="N1543" s="6">
        <v>302006</v>
      </c>
      <c r="O1543" s="6" t="s">
        <v>13176</v>
      </c>
      <c r="R1543" s="6" t="s">
        <v>15310</v>
      </c>
      <c r="S1543" s="6" t="s">
        <v>6178</v>
      </c>
      <c r="U1543" s="6" t="s">
        <v>15310</v>
      </c>
      <c r="W1543" s="6" t="s">
        <v>15345</v>
      </c>
      <c r="X1543" s="6" t="s">
        <v>15312</v>
      </c>
    </row>
    <row r="1544" spans="1:24">
      <c r="A1544" s="21" t="s">
        <v>2324</v>
      </c>
      <c r="B1544" s="6" t="s">
        <v>2326</v>
      </c>
      <c r="D1544" s="6" t="s">
        <v>2326</v>
      </c>
      <c r="E1544" s="6" t="s">
        <v>17565</v>
      </c>
      <c r="F1544" s="6" t="s">
        <v>8135</v>
      </c>
      <c r="G1544" s="6" t="s">
        <v>17566</v>
      </c>
      <c r="H1544" s="6" t="s">
        <v>7912</v>
      </c>
      <c r="I1544" s="6" t="s">
        <v>11606</v>
      </c>
      <c r="J1544" s="6" t="s">
        <v>15309</v>
      </c>
      <c r="L1544" s="6" t="s">
        <v>11604</v>
      </c>
      <c r="M1544" s="6" t="s">
        <v>5995</v>
      </c>
      <c r="N1544" s="6">
        <v>382721</v>
      </c>
      <c r="O1544" s="6" t="s">
        <v>12895</v>
      </c>
      <c r="R1544" s="6" t="s">
        <v>15318</v>
      </c>
      <c r="S1544" s="6" t="s">
        <v>15237</v>
      </c>
      <c r="T1544" s="6" t="s">
        <v>15237</v>
      </c>
      <c r="U1544" s="6" t="s">
        <v>15310</v>
      </c>
      <c r="W1544" s="6" t="s">
        <v>15311</v>
      </c>
      <c r="X1544" s="6" t="s">
        <v>15340</v>
      </c>
    </row>
    <row r="1545" spans="1:24">
      <c r="A1545" s="21" t="s">
        <v>2324</v>
      </c>
      <c r="B1545" s="6" t="s">
        <v>2326</v>
      </c>
      <c r="C1545" s="6" t="s">
        <v>2325</v>
      </c>
      <c r="D1545" s="6" t="s">
        <v>2326</v>
      </c>
      <c r="E1545" s="6" t="s">
        <v>8134</v>
      </c>
      <c r="F1545" s="6" t="s">
        <v>8135</v>
      </c>
      <c r="G1545" s="6" t="s">
        <v>8136</v>
      </c>
      <c r="H1545" s="6" t="s">
        <v>8137</v>
      </c>
      <c r="I1545" s="6" t="s">
        <v>11606</v>
      </c>
      <c r="J1545" s="6" t="s">
        <v>15309</v>
      </c>
      <c r="L1545" s="6" t="s">
        <v>11604</v>
      </c>
      <c r="M1545" s="6" t="s">
        <v>5995</v>
      </c>
      <c r="N1545" s="6">
        <v>382721</v>
      </c>
      <c r="O1545" s="6" t="s">
        <v>13170</v>
      </c>
      <c r="R1545" s="6" t="s">
        <v>15310</v>
      </c>
      <c r="S1545" s="6" t="s">
        <v>5995</v>
      </c>
      <c r="U1545" s="6" t="s">
        <v>15310</v>
      </c>
      <c r="W1545" s="6" t="s">
        <v>15311</v>
      </c>
      <c r="X1545" s="6" t="s">
        <v>15340</v>
      </c>
    </row>
    <row r="1546" spans="1:24">
      <c r="A1546" s="21" t="s">
        <v>2339</v>
      </c>
      <c r="B1546" s="6" t="s">
        <v>2341</v>
      </c>
      <c r="D1546" s="6" t="s">
        <v>2341</v>
      </c>
      <c r="E1546" s="6" t="s">
        <v>17567</v>
      </c>
      <c r="F1546" s="6" t="s">
        <v>6519</v>
      </c>
      <c r="H1546" s="6" t="s">
        <v>6519</v>
      </c>
      <c r="I1546" s="6" t="s">
        <v>11605</v>
      </c>
      <c r="J1546" s="6" t="s">
        <v>15309</v>
      </c>
      <c r="L1546" s="6" t="s">
        <v>11604</v>
      </c>
      <c r="M1546" s="6" t="s">
        <v>5979</v>
      </c>
      <c r="N1546" s="6">
        <v>700020</v>
      </c>
      <c r="R1546" s="6" t="s">
        <v>15318</v>
      </c>
      <c r="S1546" s="6" t="s">
        <v>15237</v>
      </c>
      <c r="T1546" s="6" t="s">
        <v>15237</v>
      </c>
      <c r="U1546" s="6" t="s">
        <v>15310</v>
      </c>
      <c r="W1546" s="6" t="s">
        <v>15334</v>
      </c>
      <c r="X1546" s="6" t="s">
        <v>15338</v>
      </c>
    </row>
    <row r="1547" spans="1:24">
      <c r="A1547" s="21" t="s">
        <v>2339</v>
      </c>
      <c r="B1547" s="6" t="s">
        <v>2341</v>
      </c>
      <c r="C1547" s="6" t="s">
        <v>2340</v>
      </c>
      <c r="D1547" s="6" t="s">
        <v>2341</v>
      </c>
      <c r="E1547" s="6" t="s">
        <v>8149</v>
      </c>
      <c r="F1547" s="6" t="s">
        <v>6519</v>
      </c>
      <c r="H1547" s="6" t="s">
        <v>6519</v>
      </c>
      <c r="I1547" s="6" t="s">
        <v>11605</v>
      </c>
      <c r="J1547" s="6" t="s">
        <v>15309</v>
      </c>
      <c r="L1547" s="6" t="s">
        <v>11604</v>
      </c>
      <c r="M1547" s="6" t="s">
        <v>5979</v>
      </c>
      <c r="N1547" s="6">
        <v>700020</v>
      </c>
      <c r="O1547" s="6" t="s">
        <v>13173</v>
      </c>
      <c r="R1547" s="6" t="s">
        <v>15310</v>
      </c>
      <c r="S1547" s="6" t="s">
        <v>5979</v>
      </c>
      <c r="U1547" s="6" t="s">
        <v>15310</v>
      </c>
      <c r="W1547" s="6" t="s">
        <v>15334</v>
      </c>
      <c r="X1547" s="6" t="s">
        <v>15338</v>
      </c>
    </row>
    <row r="1548" spans="1:24">
      <c r="A1548" s="21" t="s">
        <v>2271</v>
      </c>
      <c r="B1548" s="6" t="s">
        <v>2273</v>
      </c>
      <c r="D1548" s="6" t="s">
        <v>2273</v>
      </c>
      <c r="E1548" s="6" t="s">
        <v>17568</v>
      </c>
      <c r="F1548" s="6" t="s">
        <v>15667</v>
      </c>
      <c r="G1548" s="6" t="s">
        <v>17569</v>
      </c>
      <c r="H1548" s="6" t="s">
        <v>17570</v>
      </c>
      <c r="I1548" s="6" t="s">
        <v>11610</v>
      </c>
      <c r="J1548" s="6" t="s">
        <v>15309</v>
      </c>
      <c r="L1548" s="6" t="s">
        <v>11604</v>
      </c>
      <c r="M1548" s="6" t="s">
        <v>6651</v>
      </c>
      <c r="O1548" s="6" t="s">
        <v>13162</v>
      </c>
      <c r="R1548" s="6" t="s">
        <v>15318</v>
      </c>
      <c r="S1548" s="6" t="s">
        <v>15237</v>
      </c>
      <c r="T1548" s="6" t="s">
        <v>15237</v>
      </c>
      <c r="U1548" s="6" t="s">
        <v>15310</v>
      </c>
      <c r="W1548" s="6" t="s">
        <v>15311</v>
      </c>
      <c r="X1548" s="6" t="s">
        <v>15330</v>
      </c>
    </row>
    <row r="1549" spans="1:24">
      <c r="A1549" s="21" t="s">
        <v>2271</v>
      </c>
      <c r="B1549" s="6" t="s">
        <v>2273</v>
      </c>
      <c r="C1549" s="6" t="s">
        <v>2272</v>
      </c>
      <c r="D1549" s="6" t="s">
        <v>2273</v>
      </c>
      <c r="E1549" s="6" t="s">
        <v>15666</v>
      </c>
      <c r="F1549" s="6" t="s">
        <v>15667</v>
      </c>
      <c r="G1549" s="6" t="s">
        <v>8094</v>
      </c>
      <c r="I1549" s="6" t="s">
        <v>11610</v>
      </c>
      <c r="J1549" s="6" t="s">
        <v>15309</v>
      </c>
      <c r="L1549" s="6" t="s">
        <v>11604</v>
      </c>
      <c r="M1549" s="6" t="s">
        <v>6651</v>
      </c>
      <c r="O1549" s="6" t="s">
        <v>13161</v>
      </c>
      <c r="R1549" s="6" t="s">
        <v>15310</v>
      </c>
      <c r="S1549" s="6" t="s">
        <v>15237</v>
      </c>
      <c r="U1549" s="6" t="s">
        <v>15310</v>
      </c>
      <c r="W1549" s="6" t="s">
        <v>15311</v>
      </c>
      <c r="X1549" s="6" t="s">
        <v>15330</v>
      </c>
    </row>
    <row r="1550" spans="1:24">
      <c r="A1550" s="21" t="s">
        <v>2378</v>
      </c>
      <c r="B1550" s="6" t="s">
        <v>2380</v>
      </c>
      <c r="D1550" s="6" t="s">
        <v>2380</v>
      </c>
      <c r="E1550" s="6" t="s">
        <v>17571</v>
      </c>
      <c r="F1550" s="6" t="s">
        <v>17572</v>
      </c>
      <c r="G1550" s="6" t="s">
        <v>8183</v>
      </c>
      <c r="H1550" s="6" t="s">
        <v>7029</v>
      </c>
      <c r="I1550" s="6" t="s">
        <v>11807</v>
      </c>
      <c r="J1550" s="6" t="s">
        <v>15309</v>
      </c>
      <c r="K1550" s="6" t="s">
        <v>12109</v>
      </c>
      <c r="L1550" s="6" t="s">
        <v>11609</v>
      </c>
      <c r="M1550" s="6" t="s">
        <v>7005</v>
      </c>
      <c r="N1550" s="6">
        <v>831001</v>
      </c>
      <c r="O1550" s="6" t="s">
        <v>17573</v>
      </c>
      <c r="R1550" s="6" t="s">
        <v>15318</v>
      </c>
      <c r="S1550" s="6" t="s">
        <v>15237</v>
      </c>
      <c r="T1550" s="6" t="s">
        <v>15237</v>
      </c>
      <c r="U1550" s="6" t="s">
        <v>15310</v>
      </c>
      <c r="W1550" s="6" t="s">
        <v>15334</v>
      </c>
      <c r="X1550" s="6" t="s">
        <v>15338</v>
      </c>
    </row>
    <row r="1551" spans="1:24">
      <c r="A1551" s="21" t="s">
        <v>2378</v>
      </c>
      <c r="B1551" s="6" t="s">
        <v>2380</v>
      </c>
      <c r="C1551" s="6" t="s">
        <v>2379</v>
      </c>
      <c r="D1551" s="6" t="s">
        <v>2380</v>
      </c>
      <c r="E1551" s="6" t="s">
        <v>8181</v>
      </c>
      <c r="F1551" s="6" t="s">
        <v>8182</v>
      </c>
      <c r="G1551" s="6" t="s">
        <v>8183</v>
      </c>
      <c r="H1551" s="6" t="s">
        <v>8184</v>
      </c>
      <c r="I1551" s="6" t="s">
        <v>11605</v>
      </c>
      <c r="J1551" s="6" t="s">
        <v>15309</v>
      </c>
      <c r="K1551" s="6" t="s">
        <v>12109</v>
      </c>
      <c r="L1551" s="6" t="s">
        <v>11604</v>
      </c>
      <c r="M1551" s="6" t="s">
        <v>7005</v>
      </c>
      <c r="N1551" s="6">
        <v>831001</v>
      </c>
      <c r="O1551" s="6" t="s">
        <v>13181</v>
      </c>
      <c r="R1551" s="6" t="s">
        <v>15310</v>
      </c>
      <c r="S1551" s="6" t="s">
        <v>7005</v>
      </c>
      <c r="U1551" s="6" t="s">
        <v>15310</v>
      </c>
      <c r="W1551" s="6" t="s">
        <v>15334</v>
      </c>
      <c r="X1551" s="6" t="s">
        <v>15338</v>
      </c>
    </row>
    <row r="1552" spans="1:24">
      <c r="A1552" s="21" t="s">
        <v>2330</v>
      </c>
      <c r="B1552" s="6" t="s">
        <v>2332</v>
      </c>
      <c r="D1552" s="6" t="s">
        <v>2332</v>
      </c>
      <c r="E1552" s="6" t="s">
        <v>17574</v>
      </c>
      <c r="F1552" s="6" t="s">
        <v>17575</v>
      </c>
      <c r="G1552" s="6" t="s">
        <v>17576</v>
      </c>
      <c r="H1552" s="6" t="s">
        <v>6149</v>
      </c>
      <c r="I1552" s="6" t="s">
        <v>11606</v>
      </c>
      <c r="J1552" s="6" t="s">
        <v>15309</v>
      </c>
      <c r="L1552" s="6" t="s">
        <v>11604</v>
      </c>
      <c r="M1552" s="6" t="s">
        <v>5995</v>
      </c>
      <c r="N1552" s="6">
        <v>380009</v>
      </c>
      <c r="O1552" s="6">
        <v>9327048395</v>
      </c>
      <c r="R1552" s="6" t="s">
        <v>15318</v>
      </c>
      <c r="S1552" s="6" t="s">
        <v>15237</v>
      </c>
      <c r="T1552" s="6" t="s">
        <v>15237</v>
      </c>
      <c r="U1552" s="6" t="s">
        <v>15310</v>
      </c>
      <c r="W1552" s="6" t="s">
        <v>15311</v>
      </c>
      <c r="X1552" s="6" t="s">
        <v>15340</v>
      </c>
    </row>
    <row r="1553" spans="1:24">
      <c r="A1553" s="21" t="s">
        <v>2330</v>
      </c>
      <c r="B1553" s="6" t="s">
        <v>2332</v>
      </c>
      <c r="C1553" s="6" t="s">
        <v>2331</v>
      </c>
      <c r="D1553" s="6" t="s">
        <v>2332</v>
      </c>
      <c r="E1553" s="6" t="s">
        <v>8141</v>
      </c>
      <c r="F1553" s="6" t="s">
        <v>8142</v>
      </c>
      <c r="G1553" s="6" t="s">
        <v>8143</v>
      </c>
      <c r="I1553" s="6" t="s">
        <v>11606</v>
      </c>
      <c r="J1553" s="6" t="s">
        <v>15309</v>
      </c>
      <c r="L1553" s="6" t="s">
        <v>11604</v>
      </c>
      <c r="M1553" s="6" t="s">
        <v>5995</v>
      </c>
      <c r="O1553" s="6" t="s">
        <v>13172</v>
      </c>
      <c r="R1553" s="6" t="s">
        <v>15310</v>
      </c>
      <c r="S1553" s="6" t="s">
        <v>5995</v>
      </c>
      <c r="U1553" s="6" t="s">
        <v>15310</v>
      </c>
      <c r="W1553" s="6" t="s">
        <v>15311</v>
      </c>
      <c r="X1553" s="6" t="s">
        <v>15340</v>
      </c>
    </row>
    <row r="1554" spans="1:24">
      <c r="A1554" s="21" t="s">
        <v>2345</v>
      </c>
      <c r="B1554" s="6" t="s">
        <v>2347</v>
      </c>
      <c r="D1554" s="6" t="s">
        <v>2347</v>
      </c>
      <c r="E1554" s="6" t="s">
        <v>17577</v>
      </c>
      <c r="F1554" s="6" t="s">
        <v>17578</v>
      </c>
      <c r="G1554" s="6" t="s">
        <v>8155</v>
      </c>
      <c r="H1554" s="6" t="s">
        <v>6321</v>
      </c>
      <c r="I1554" s="6" t="s">
        <v>11606</v>
      </c>
      <c r="J1554" s="6" t="s">
        <v>15309</v>
      </c>
      <c r="K1554" s="6" t="s">
        <v>17579</v>
      </c>
      <c r="L1554" s="6" t="s">
        <v>11604</v>
      </c>
      <c r="M1554" s="6" t="s">
        <v>5962</v>
      </c>
      <c r="N1554" s="6">
        <v>400607</v>
      </c>
      <c r="O1554" s="6" t="s">
        <v>13176</v>
      </c>
      <c r="R1554" s="6" t="s">
        <v>15318</v>
      </c>
      <c r="S1554" s="6" t="s">
        <v>15237</v>
      </c>
      <c r="T1554" s="6" t="s">
        <v>15237</v>
      </c>
      <c r="U1554" s="6" t="s">
        <v>15310</v>
      </c>
      <c r="W1554" s="6" t="s">
        <v>15311</v>
      </c>
      <c r="X1554" s="6" t="s">
        <v>15313</v>
      </c>
    </row>
    <row r="1555" spans="1:24">
      <c r="A1555" s="21" t="s">
        <v>2345</v>
      </c>
      <c r="B1555" s="6" t="s">
        <v>2347</v>
      </c>
      <c r="C1555" s="6" t="s">
        <v>2346</v>
      </c>
      <c r="D1555" s="6" t="s">
        <v>2347</v>
      </c>
      <c r="E1555" s="6" t="s">
        <v>8153</v>
      </c>
      <c r="F1555" s="6" t="s">
        <v>8154</v>
      </c>
      <c r="G1555" s="6" t="s">
        <v>8155</v>
      </c>
      <c r="H1555" s="6" t="s">
        <v>6321</v>
      </c>
      <c r="I1555" s="6" t="s">
        <v>11606</v>
      </c>
      <c r="J1555" s="6" t="s">
        <v>15309</v>
      </c>
      <c r="K1555" s="6" t="s">
        <v>12100</v>
      </c>
      <c r="L1555" s="6" t="s">
        <v>11604</v>
      </c>
      <c r="M1555" s="6" t="s">
        <v>5962</v>
      </c>
      <c r="N1555" s="6">
        <v>400607</v>
      </c>
      <c r="O1555" s="6" t="s">
        <v>13175</v>
      </c>
      <c r="R1555" s="6" t="s">
        <v>15310</v>
      </c>
      <c r="S1555" s="6" t="s">
        <v>5962</v>
      </c>
      <c r="U1555" s="6" t="s">
        <v>15310</v>
      </c>
      <c r="W1555" s="6" t="s">
        <v>15311</v>
      </c>
      <c r="X1555" s="6" t="s">
        <v>15313</v>
      </c>
    </row>
    <row r="1556" spans="1:24">
      <c r="A1556" s="21" t="s">
        <v>2262</v>
      </c>
      <c r="B1556" s="6" t="s">
        <v>2264</v>
      </c>
      <c r="D1556" s="6" t="s">
        <v>2264</v>
      </c>
      <c r="E1556" s="6" t="s">
        <v>17580</v>
      </c>
      <c r="F1556" s="6" t="s">
        <v>15668</v>
      </c>
      <c r="G1556" s="6" t="s">
        <v>8089</v>
      </c>
      <c r="H1556" s="6" t="s">
        <v>6313</v>
      </c>
      <c r="I1556" s="6" t="s">
        <v>11606</v>
      </c>
      <c r="J1556" s="6" t="s">
        <v>15309</v>
      </c>
      <c r="L1556" s="6" t="s">
        <v>11604</v>
      </c>
      <c r="M1556" s="6" t="s">
        <v>5962</v>
      </c>
      <c r="N1556" s="6">
        <v>400101</v>
      </c>
      <c r="O1556" s="6" t="s">
        <v>13160</v>
      </c>
      <c r="R1556" s="6" t="s">
        <v>15318</v>
      </c>
      <c r="S1556" s="6" t="s">
        <v>15237</v>
      </c>
      <c r="T1556" s="6" t="s">
        <v>15237</v>
      </c>
      <c r="U1556" s="6" t="s">
        <v>15310</v>
      </c>
      <c r="W1556" s="6" t="s">
        <v>15311</v>
      </c>
      <c r="X1556" s="6" t="s">
        <v>15313</v>
      </c>
    </row>
    <row r="1557" spans="1:24">
      <c r="A1557" s="21" t="s">
        <v>2262</v>
      </c>
      <c r="B1557" s="6" t="s">
        <v>2264</v>
      </c>
      <c r="C1557" s="6" t="s">
        <v>2263</v>
      </c>
      <c r="D1557" s="6" t="s">
        <v>2264</v>
      </c>
      <c r="E1557" s="6" t="s">
        <v>8088</v>
      </c>
      <c r="F1557" s="6" t="s">
        <v>15668</v>
      </c>
      <c r="G1557" s="6" t="s">
        <v>8089</v>
      </c>
      <c r="I1557" s="6" t="s">
        <v>11606</v>
      </c>
      <c r="J1557" s="6" t="s">
        <v>15309</v>
      </c>
      <c r="L1557" s="6" t="s">
        <v>11604</v>
      </c>
      <c r="M1557" s="6" t="s">
        <v>5962</v>
      </c>
      <c r="R1557" s="6" t="s">
        <v>15310</v>
      </c>
      <c r="S1557" s="6" t="s">
        <v>5962</v>
      </c>
      <c r="U1557" s="6" t="s">
        <v>15310</v>
      </c>
      <c r="W1557" s="6" t="s">
        <v>15311</v>
      </c>
      <c r="X1557" s="6" t="s">
        <v>15313</v>
      </c>
    </row>
    <row r="1558" spans="1:24">
      <c r="A1558" s="21" t="s">
        <v>2289</v>
      </c>
      <c r="B1558" s="6" t="s">
        <v>15669</v>
      </c>
      <c r="D1558" s="6" t="s">
        <v>15669</v>
      </c>
      <c r="E1558" s="6" t="s">
        <v>8105</v>
      </c>
      <c r="F1558" s="6" t="s">
        <v>8106</v>
      </c>
      <c r="H1558" s="6" t="s">
        <v>6313</v>
      </c>
      <c r="I1558" s="6" t="s">
        <v>11606</v>
      </c>
      <c r="J1558" s="6" t="s">
        <v>15309</v>
      </c>
      <c r="L1558" s="6" t="s">
        <v>11604</v>
      </c>
      <c r="M1558" s="6" t="s">
        <v>5962</v>
      </c>
      <c r="N1558" s="6">
        <v>400031</v>
      </c>
      <c r="O1558" s="6" t="s">
        <v>13165</v>
      </c>
      <c r="P1558" s="6">
        <v>2050</v>
      </c>
      <c r="R1558" s="6" t="s">
        <v>15318</v>
      </c>
      <c r="S1558" s="6" t="s">
        <v>15237</v>
      </c>
      <c r="T1558" s="6" t="s">
        <v>15237</v>
      </c>
      <c r="U1558" s="6" t="s">
        <v>15310</v>
      </c>
      <c r="W1558" s="6" t="s">
        <v>15311</v>
      </c>
      <c r="X1558" s="6" t="s">
        <v>15369</v>
      </c>
    </row>
    <row r="1559" spans="1:24">
      <c r="A1559" s="21" t="s">
        <v>2289</v>
      </c>
      <c r="B1559" s="6" t="s">
        <v>15669</v>
      </c>
      <c r="C1559" s="6" t="s">
        <v>2290</v>
      </c>
      <c r="D1559" s="6" t="s">
        <v>15670</v>
      </c>
      <c r="E1559" s="6" t="s">
        <v>8105</v>
      </c>
      <c r="F1559" s="6" t="s">
        <v>8106</v>
      </c>
      <c r="I1559" s="6" t="s">
        <v>11606</v>
      </c>
      <c r="J1559" s="6" t="s">
        <v>15309</v>
      </c>
      <c r="L1559" s="6" t="s">
        <v>11604</v>
      </c>
      <c r="M1559" s="6" t="s">
        <v>5962</v>
      </c>
      <c r="O1559" s="6" t="s">
        <v>13164</v>
      </c>
      <c r="R1559" s="6" t="s">
        <v>15310</v>
      </c>
      <c r="S1559" s="6" t="s">
        <v>5962</v>
      </c>
      <c r="U1559" s="6" t="s">
        <v>15310</v>
      </c>
      <c r="W1559" s="6" t="s">
        <v>15311</v>
      </c>
      <c r="X1559" s="6" t="s">
        <v>15369</v>
      </c>
    </row>
    <row r="1560" spans="1:24">
      <c r="A1560" s="21" t="s">
        <v>2384</v>
      </c>
      <c r="B1560" s="6" t="s">
        <v>2386</v>
      </c>
      <c r="D1560" s="6" t="s">
        <v>2386</v>
      </c>
      <c r="E1560" s="6" t="s">
        <v>8188</v>
      </c>
      <c r="F1560" s="6" t="s">
        <v>8189</v>
      </c>
      <c r="H1560" s="6" t="s">
        <v>8190</v>
      </c>
      <c r="I1560" s="6" t="s">
        <v>11616</v>
      </c>
      <c r="J1560" s="6" t="s">
        <v>8190</v>
      </c>
      <c r="K1560" s="6" t="s">
        <v>12110</v>
      </c>
      <c r="L1560" s="6" t="s">
        <v>12017</v>
      </c>
      <c r="O1560" s="6" t="s">
        <v>13183</v>
      </c>
      <c r="R1560" s="6" t="s">
        <v>15318</v>
      </c>
      <c r="S1560" s="6" t="s">
        <v>15237</v>
      </c>
      <c r="T1560" s="6" t="s">
        <v>15237</v>
      </c>
      <c r="U1560" s="6" t="s">
        <v>15310</v>
      </c>
      <c r="W1560" s="6" t="s">
        <v>15464</v>
      </c>
      <c r="X1560" s="6" t="s">
        <v>15312</v>
      </c>
    </row>
    <row r="1561" spans="1:24">
      <c r="A1561" s="21" t="s">
        <v>2384</v>
      </c>
      <c r="B1561" s="6" t="s">
        <v>2386</v>
      </c>
      <c r="C1561" s="6" t="s">
        <v>2385</v>
      </c>
      <c r="D1561" s="6" t="s">
        <v>2386</v>
      </c>
      <c r="E1561" s="6" t="s">
        <v>8188</v>
      </c>
      <c r="F1561" s="6" t="s">
        <v>8189</v>
      </c>
      <c r="H1561" s="6" t="s">
        <v>8190</v>
      </c>
      <c r="I1561" s="6" t="s">
        <v>11616</v>
      </c>
      <c r="J1561" s="6" t="s">
        <v>8190</v>
      </c>
      <c r="K1561" s="6" t="s">
        <v>12110</v>
      </c>
      <c r="L1561" s="6" t="s">
        <v>12017</v>
      </c>
      <c r="R1561" s="6" t="s">
        <v>15310</v>
      </c>
      <c r="S1561" s="6" t="s">
        <v>5970</v>
      </c>
      <c r="U1561" s="6" t="s">
        <v>15310</v>
      </c>
      <c r="W1561" s="6" t="s">
        <v>15464</v>
      </c>
      <c r="X1561" s="6" t="s">
        <v>15312</v>
      </c>
    </row>
    <row r="1562" spans="1:24">
      <c r="A1562" s="21" t="s">
        <v>2351</v>
      </c>
      <c r="B1562" s="6" t="s">
        <v>2353</v>
      </c>
      <c r="D1562" s="6" t="s">
        <v>2353</v>
      </c>
      <c r="E1562" s="6" t="s">
        <v>17581</v>
      </c>
      <c r="F1562" s="6" t="s">
        <v>17582</v>
      </c>
      <c r="G1562" s="6" t="s">
        <v>17583</v>
      </c>
      <c r="H1562" s="6" t="s">
        <v>6313</v>
      </c>
      <c r="I1562" s="6" t="s">
        <v>11605</v>
      </c>
      <c r="J1562" s="6" t="s">
        <v>15309</v>
      </c>
      <c r="K1562" s="6" t="s">
        <v>17584</v>
      </c>
      <c r="L1562" s="6" t="s">
        <v>11604</v>
      </c>
      <c r="M1562" s="6" t="s">
        <v>5962</v>
      </c>
      <c r="N1562" s="6">
        <v>400025</v>
      </c>
      <c r="O1562" s="6" t="s">
        <v>13178</v>
      </c>
      <c r="R1562" s="6" t="s">
        <v>15318</v>
      </c>
      <c r="S1562" s="6" t="s">
        <v>15237</v>
      </c>
      <c r="T1562" s="6" t="s">
        <v>15237</v>
      </c>
      <c r="U1562" s="6" t="s">
        <v>15310</v>
      </c>
      <c r="W1562" s="6" t="s">
        <v>15325</v>
      </c>
      <c r="X1562" s="6" t="s">
        <v>15360</v>
      </c>
    </row>
    <row r="1563" spans="1:24">
      <c r="A1563" s="21" t="s">
        <v>2351</v>
      </c>
      <c r="B1563" s="6" t="s">
        <v>2353</v>
      </c>
      <c r="C1563" s="6" t="s">
        <v>2352</v>
      </c>
      <c r="D1563" s="6" t="s">
        <v>2353</v>
      </c>
      <c r="E1563" s="6" t="s">
        <v>8158</v>
      </c>
      <c r="F1563" s="6" t="s">
        <v>8159</v>
      </c>
      <c r="G1563" s="6" t="s">
        <v>15372</v>
      </c>
      <c r="H1563" s="6" t="s">
        <v>6313</v>
      </c>
      <c r="I1563" s="6" t="s">
        <v>11605</v>
      </c>
      <c r="J1563" s="6" t="s">
        <v>15309</v>
      </c>
      <c r="K1563" s="6" t="s">
        <v>12102</v>
      </c>
      <c r="L1563" s="6" t="s">
        <v>11604</v>
      </c>
      <c r="M1563" s="6" t="s">
        <v>5962</v>
      </c>
      <c r="N1563" s="6">
        <v>400025</v>
      </c>
      <c r="O1563" s="6" t="s">
        <v>13177</v>
      </c>
      <c r="R1563" s="6" t="s">
        <v>15310</v>
      </c>
      <c r="S1563" s="6" t="s">
        <v>5962</v>
      </c>
      <c r="U1563" s="6" t="s">
        <v>15310</v>
      </c>
      <c r="W1563" s="6" t="s">
        <v>15325</v>
      </c>
      <c r="X1563" s="6" t="s">
        <v>15360</v>
      </c>
    </row>
    <row r="1564" spans="1:24">
      <c r="A1564" s="21" t="s">
        <v>2387</v>
      </c>
      <c r="B1564" s="6" t="s">
        <v>2389</v>
      </c>
      <c r="D1564" s="6" t="s">
        <v>2389</v>
      </c>
      <c r="E1564" s="6" t="s">
        <v>17585</v>
      </c>
      <c r="F1564" s="6" t="s">
        <v>17586</v>
      </c>
      <c r="G1564" s="6" t="s">
        <v>17587</v>
      </c>
      <c r="H1564" s="6" t="s">
        <v>17588</v>
      </c>
      <c r="I1564" s="6" t="s">
        <v>11605</v>
      </c>
      <c r="J1564" s="6" t="s">
        <v>15309</v>
      </c>
      <c r="K1564" s="6" t="s">
        <v>17589</v>
      </c>
      <c r="L1564" s="6" t="s">
        <v>11604</v>
      </c>
      <c r="M1564" s="6" t="s">
        <v>5962</v>
      </c>
      <c r="N1564" s="6" t="s">
        <v>17590</v>
      </c>
      <c r="O1564" s="6">
        <v>9320232120</v>
      </c>
      <c r="R1564" s="6" t="s">
        <v>15318</v>
      </c>
      <c r="S1564" s="6" t="s">
        <v>15237</v>
      </c>
      <c r="T1564" s="6" t="s">
        <v>15237</v>
      </c>
      <c r="U1564" s="6" t="s">
        <v>15310</v>
      </c>
      <c r="W1564" s="6" t="s">
        <v>15345</v>
      </c>
      <c r="X1564" s="6" t="s">
        <v>15475</v>
      </c>
    </row>
    <row r="1565" spans="1:24">
      <c r="A1565" s="21" t="s">
        <v>2387</v>
      </c>
      <c r="B1565" s="6" t="s">
        <v>2389</v>
      </c>
      <c r="C1565" s="6" t="s">
        <v>2388</v>
      </c>
      <c r="D1565" s="6" t="s">
        <v>2389</v>
      </c>
      <c r="E1565" s="6" t="s">
        <v>8191</v>
      </c>
      <c r="F1565" s="6" t="s">
        <v>8192</v>
      </c>
      <c r="G1565" s="6" t="s">
        <v>8193</v>
      </c>
      <c r="H1565" s="6" t="s">
        <v>7300</v>
      </c>
      <c r="I1565" s="6" t="s">
        <v>11605</v>
      </c>
      <c r="J1565" s="6" t="s">
        <v>15309</v>
      </c>
      <c r="L1565" s="6" t="s">
        <v>11604</v>
      </c>
      <c r="M1565" s="6" t="s">
        <v>5962</v>
      </c>
      <c r="O1565" s="6" t="s">
        <v>13183</v>
      </c>
      <c r="R1565" s="6" t="s">
        <v>15310</v>
      </c>
      <c r="S1565" s="6" t="s">
        <v>5962</v>
      </c>
      <c r="U1565" s="6" t="s">
        <v>15310</v>
      </c>
      <c r="W1565" s="6" t="s">
        <v>15345</v>
      </c>
      <c r="X1565" s="6" t="s">
        <v>15475</v>
      </c>
    </row>
    <row r="1566" spans="1:24">
      <c r="A1566" s="21" t="s">
        <v>2390</v>
      </c>
      <c r="B1566" s="6" t="s">
        <v>2392</v>
      </c>
      <c r="D1566" s="6" t="s">
        <v>2392</v>
      </c>
      <c r="E1566" s="6" t="s">
        <v>17591</v>
      </c>
      <c r="F1566" s="6" t="s">
        <v>17592</v>
      </c>
      <c r="G1566" s="6" t="s">
        <v>8196</v>
      </c>
      <c r="H1566" s="6" t="s">
        <v>8197</v>
      </c>
      <c r="I1566" s="6" t="s">
        <v>11606</v>
      </c>
      <c r="J1566" s="6" t="s">
        <v>15309</v>
      </c>
      <c r="K1566" s="6" t="s">
        <v>12111</v>
      </c>
      <c r="L1566" s="6" t="s">
        <v>11604</v>
      </c>
      <c r="M1566" s="6" t="s">
        <v>5995</v>
      </c>
      <c r="N1566" s="6">
        <v>382213</v>
      </c>
      <c r="O1566" s="6">
        <v>-9825005862</v>
      </c>
      <c r="R1566" s="6" t="s">
        <v>15318</v>
      </c>
      <c r="S1566" s="6" t="s">
        <v>15237</v>
      </c>
      <c r="T1566" s="6" t="s">
        <v>15237</v>
      </c>
      <c r="U1566" s="6" t="s">
        <v>15310</v>
      </c>
      <c r="W1566" s="6" t="s">
        <v>15311</v>
      </c>
      <c r="X1566" s="6" t="s">
        <v>15340</v>
      </c>
    </row>
    <row r="1567" spans="1:24">
      <c r="A1567" s="21" t="s">
        <v>2390</v>
      </c>
      <c r="B1567" s="6" t="s">
        <v>2392</v>
      </c>
      <c r="C1567" s="6" t="s">
        <v>2391</v>
      </c>
      <c r="D1567" s="6" t="s">
        <v>2392</v>
      </c>
      <c r="E1567" s="6" t="s">
        <v>8194</v>
      </c>
      <c r="F1567" s="6" t="s">
        <v>8195</v>
      </c>
      <c r="G1567" s="6" t="s">
        <v>8196</v>
      </c>
      <c r="H1567" s="6" t="s">
        <v>8197</v>
      </c>
      <c r="I1567" s="6" t="s">
        <v>11606</v>
      </c>
      <c r="J1567" s="6" t="s">
        <v>15309</v>
      </c>
      <c r="K1567" s="6" t="s">
        <v>12111</v>
      </c>
      <c r="L1567" s="6" t="s">
        <v>11604</v>
      </c>
      <c r="M1567" s="6" t="s">
        <v>5995</v>
      </c>
      <c r="N1567" s="6">
        <v>382213</v>
      </c>
      <c r="O1567" s="6">
        <v>9323021345</v>
      </c>
      <c r="R1567" s="6" t="s">
        <v>15310</v>
      </c>
      <c r="S1567" s="6" t="s">
        <v>5995</v>
      </c>
      <c r="U1567" s="6" t="s">
        <v>15310</v>
      </c>
      <c r="W1567" s="6" t="s">
        <v>15311</v>
      </c>
      <c r="X1567" s="6" t="s">
        <v>15340</v>
      </c>
    </row>
    <row r="1568" spans="1:24">
      <c r="A1568" s="21" t="s">
        <v>2327</v>
      </c>
      <c r="B1568" s="6" t="s">
        <v>2329</v>
      </c>
      <c r="D1568" s="6" t="s">
        <v>2329</v>
      </c>
      <c r="E1568" s="6" t="s">
        <v>17593</v>
      </c>
      <c r="F1568" s="6" t="s">
        <v>17594</v>
      </c>
      <c r="G1568" s="6" t="s">
        <v>8140</v>
      </c>
      <c r="H1568" s="6" t="s">
        <v>6313</v>
      </c>
      <c r="I1568" s="6" t="s">
        <v>11605</v>
      </c>
      <c r="J1568" s="6" t="s">
        <v>15309</v>
      </c>
      <c r="L1568" s="6" t="s">
        <v>11604</v>
      </c>
      <c r="M1568" s="6" t="s">
        <v>5962</v>
      </c>
      <c r="N1568" s="6">
        <v>400013</v>
      </c>
      <c r="O1568" s="6" t="s">
        <v>13172</v>
      </c>
      <c r="R1568" s="6" t="s">
        <v>15318</v>
      </c>
      <c r="S1568" s="6" t="s">
        <v>15237</v>
      </c>
      <c r="T1568" s="6" t="s">
        <v>15237</v>
      </c>
      <c r="U1568" s="6" t="s">
        <v>15310</v>
      </c>
      <c r="W1568" s="6" t="s">
        <v>15345</v>
      </c>
      <c r="X1568" s="6" t="s">
        <v>15312</v>
      </c>
    </row>
    <row r="1569" spans="1:24">
      <c r="A1569" s="21" t="s">
        <v>2327</v>
      </c>
      <c r="B1569" s="6" t="s">
        <v>2329</v>
      </c>
      <c r="C1569" s="6" t="s">
        <v>2328</v>
      </c>
      <c r="D1569" s="6" t="s">
        <v>2329</v>
      </c>
      <c r="E1569" s="6" t="s">
        <v>8138</v>
      </c>
      <c r="F1569" s="6" t="s">
        <v>8139</v>
      </c>
      <c r="G1569" s="6" t="s">
        <v>8140</v>
      </c>
      <c r="I1569" s="6" t="s">
        <v>11605</v>
      </c>
      <c r="J1569" s="6" t="s">
        <v>15309</v>
      </c>
      <c r="L1569" s="6" t="s">
        <v>11604</v>
      </c>
      <c r="M1569" s="6" t="s">
        <v>5962</v>
      </c>
      <c r="O1569" s="6" t="s">
        <v>13171</v>
      </c>
      <c r="R1569" s="6" t="s">
        <v>15310</v>
      </c>
      <c r="S1569" s="6" t="s">
        <v>5962</v>
      </c>
      <c r="U1569" s="6" t="s">
        <v>15310</v>
      </c>
      <c r="W1569" s="6" t="s">
        <v>15345</v>
      </c>
      <c r="X1569" s="6" t="s">
        <v>15312</v>
      </c>
    </row>
    <row r="1570" spans="1:24">
      <c r="A1570" s="21" t="s">
        <v>2396</v>
      </c>
      <c r="B1570" s="6" t="s">
        <v>2398</v>
      </c>
      <c r="D1570" s="6" t="s">
        <v>2398</v>
      </c>
      <c r="E1570" s="6" t="s">
        <v>8201</v>
      </c>
      <c r="F1570" s="6" t="s">
        <v>17595</v>
      </c>
      <c r="G1570" s="6" t="s">
        <v>17596</v>
      </c>
      <c r="H1570" s="6" t="s">
        <v>8203</v>
      </c>
      <c r="I1570" s="6" t="s">
        <v>11605</v>
      </c>
      <c r="J1570" s="6" t="s">
        <v>15309</v>
      </c>
      <c r="L1570" s="6" t="s">
        <v>11604</v>
      </c>
      <c r="M1570" s="6" t="s">
        <v>6129</v>
      </c>
      <c r="N1570" s="6">
        <v>602105</v>
      </c>
      <c r="R1570" s="6" t="s">
        <v>15318</v>
      </c>
      <c r="S1570" s="6" t="s">
        <v>15237</v>
      </c>
      <c r="T1570" s="6" t="s">
        <v>15237</v>
      </c>
      <c r="U1570" s="6" t="s">
        <v>15310</v>
      </c>
      <c r="W1570" s="6" t="s">
        <v>15345</v>
      </c>
      <c r="X1570" s="6" t="s">
        <v>15314</v>
      </c>
    </row>
    <row r="1571" spans="1:24">
      <c r="A1571" s="21" t="s">
        <v>2396</v>
      </c>
      <c r="B1571" s="6" t="s">
        <v>2398</v>
      </c>
      <c r="C1571" s="6" t="s">
        <v>2397</v>
      </c>
      <c r="D1571" s="6" t="s">
        <v>2398</v>
      </c>
      <c r="E1571" s="6" t="s">
        <v>8201</v>
      </c>
      <c r="F1571" s="6" t="s">
        <v>8202</v>
      </c>
      <c r="G1571" s="6" t="s">
        <v>8203</v>
      </c>
      <c r="H1571" s="6" t="s">
        <v>8204</v>
      </c>
      <c r="I1571" s="6" t="s">
        <v>11605</v>
      </c>
      <c r="J1571" s="6" t="s">
        <v>15309</v>
      </c>
      <c r="L1571" s="6" t="s">
        <v>11604</v>
      </c>
      <c r="M1571" s="6" t="s">
        <v>6129</v>
      </c>
      <c r="N1571" s="6">
        <v>602105</v>
      </c>
      <c r="O1571" s="6" t="s">
        <v>13184</v>
      </c>
      <c r="R1571" s="6" t="s">
        <v>15310</v>
      </c>
      <c r="S1571" s="6" t="s">
        <v>6129</v>
      </c>
      <c r="U1571" s="6" t="s">
        <v>15310</v>
      </c>
      <c r="W1571" s="6" t="s">
        <v>15345</v>
      </c>
      <c r="X1571" s="6" t="s">
        <v>15314</v>
      </c>
    </row>
    <row r="1572" spans="1:24">
      <c r="A1572" s="21" t="s">
        <v>2370</v>
      </c>
      <c r="B1572" s="6" t="s">
        <v>2372</v>
      </c>
      <c r="D1572" s="6" t="s">
        <v>2372</v>
      </c>
      <c r="E1572" s="6" t="s">
        <v>17597</v>
      </c>
      <c r="F1572" s="6" t="s">
        <v>17598</v>
      </c>
      <c r="H1572" s="6" t="s">
        <v>17599</v>
      </c>
      <c r="I1572" s="6" t="s">
        <v>11605</v>
      </c>
      <c r="J1572" s="6" t="s">
        <v>15309</v>
      </c>
      <c r="L1572" s="6" t="s">
        <v>11604</v>
      </c>
      <c r="M1572" s="6" t="s">
        <v>5970</v>
      </c>
      <c r="N1572" s="6">
        <v>517001</v>
      </c>
      <c r="O1572" s="6" t="s">
        <v>17600</v>
      </c>
      <c r="R1572" s="6" t="s">
        <v>15318</v>
      </c>
      <c r="S1572" s="6" t="s">
        <v>15237</v>
      </c>
      <c r="T1572" s="6" t="s">
        <v>15237</v>
      </c>
      <c r="U1572" s="6" t="s">
        <v>15310</v>
      </c>
      <c r="W1572" s="6" t="s">
        <v>15420</v>
      </c>
      <c r="X1572" s="6" t="s">
        <v>15404</v>
      </c>
    </row>
    <row r="1573" spans="1:24">
      <c r="A1573" s="21" t="s">
        <v>2370</v>
      </c>
      <c r="B1573" s="6" t="s">
        <v>2372</v>
      </c>
      <c r="C1573" s="6" t="s">
        <v>2371</v>
      </c>
      <c r="D1573" s="6" t="s">
        <v>2372</v>
      </c>
      <c r="E1573" s="6" t="s">
        <v>8173</v>
      </c>
      <c r="F1573" s="6" t="s">
        <v>8174</v>
      </c>
      <c r="G1573" s="6" t="s">
        <v>8175</v>
      </c>
      <c r="H1573" s="6" t="s">
        <v>8176</v>
      </c>
      <c r="I1573" s="6" t="s">
        <v>11605</v>
      </c>
      <c r="J1573" s="6" t="s">
        <v>15309</v>
      </c>
      <c r="K1573" s="6" t="s">
        <v>12106</v>
      </c>
      <c r="L1573" s="6" t="s">
        <v>11604</v>
      </c>
      <c r="M1573" s="6" t="s">
        <v>6129</v>
      </c>
      <c r="N1573" s="6">
        <v>632002</v>
      </c>
      <c r="R1573" s="6" t="s">
        <v>15310</v>
      </c>
      <c r="S1573" s="6" t="s">
        <v>6129</v>
      </c>
      <c r="U1573" s="6" t="s">
        <v>15310</v>
      </c>
      <c r="W1573" s="6" t="s">
        <v>15420</v>
      </c>
      <c r="X1573" s="6" t="s">
        <v>15404</v>
      </c>
    </row>
    <row r="1574" spans="1:24">
      <c r="A1574" s="21" t="s">
        <v>2333</v>
      </c>
      <c r="B1574" s="6" t="s">
        <v>2335</v>
      </c>
      <c r="D1574" s="6" t="s">
        <v>2335</v>
      </c>
      <c r="E1574" s="6" t="s">
        <v>17601</v>
      </c>
      <c r="F1574" s="6" t="s">
        <v>17602</v>
      </c>
      <c r="G1574" s="6" t="s">
        <v>17603</v>
      </c>
      <c r="H1574" s="6" t="s">
        <v>7650</v>
      </c>
      <c r="I1574" s="6" t="s">
        <v>11605</v>
      </c>
      <c r="J1574" s="6" t="s">
        <v>15309</v>
      </c>
      <c r="L1574" s="6" t="s">
        <v>11604</v>
      </c>
      <c r="M1574" s="6" t="s">
        <v>5995</v>
      </c>
      <c r="N1574" s="6">
        <v>380052</v>
      </c>
      <c r="O1574" s="6" t="s">
        <v>17604</v>
      </c>
      <c r="R1574" s="6" t="s">
        <v>15318</v>
      </c>
      <c r="S1574" s="6" t="s">
        <v>15237</v>
      </c>
      <c r="T1574" s="6" t="s">
        <v>15237</v>
      </c>
      <c r="U1574" s="6" t="s">
        <v>15310</v>
      </c>
      <c r="W1574" s="6" t="s">
        <v>15334</v>
      </c>
      <c r="X1574" s="6" t="s">
        <v>15346</v>
      </c>
    </row>
    <row r="1575" spans="1:24">
      <c r="A1575" s="21" t="s">
        <v>2333</v>
      </c>
      <c r="B1575" s="6" t="s">
        <v>2335</v>
      </c>
      <c r="C1575" s="6" t="s">
        <v>2334</v>
      </c>
      <c r="D1575" s="6" t="s">
        <v>2335</v>
      </c>
      <c r="E1575" s="6" t="s">
        <v>8144</v>
      </c>
      <c r="F1575" s="6" t="s">
        <v>8145</v>
      </c>
      <c r="G1575" s="6" t="s">
        <v>8108</v>
      </c>
      <c r="H1575" s="6" t="s">
        <v>8146</v>
      </c>
      <c r="I1575" s="6" t="s">
        <v>11605</v>
      </c>
      <c r="J1575" s="6" t="s">
        <v>15309</v>
      </c>
      <c r="K1575" s="6" t="s">
        <v>12098</v>
      </c>
      <c r="L1575" s="6" t="s">
        <v>11604</v>
      </c>
      <c r="M1575" s="6" t="s">
        <v>5995</v>
      </c>
      <c r="N1575" s="6">
        <v>382026</v>
      </c>
      <c r="O1575" s="6">
        <v>9327048395</v>
      </c>
      <c r="R1575" s="6" t="s">
        <v>15310</v>
      </c>
      <c r="S1575" s="6" t="s">
        <v>5995</v>
      </c>
      <c r="U1575" s="6" t="s">
        <v>15310</v>
      </c>
      <c r="W1575" s="6" t="s">
        <v>15334</v>
      </c>
      <c r="X1575" s="6" t="s">
        <v>15346</v>
      </c>
    </row>
    <row r="1576" spans="1:24">
      <c r="A1576" s="21" t="s">
        <v>2291</v>
      </c>
      <c r="B1576" s="6" t="s">
        <v>15671</v>
      </c>
      <c r="D1576" s="6" t="s">
        <v>15671</v>
      </c>
      <c r="E1576" s="6" t="s">
        <v>17605</v>
      </c>
      <c r="F1576" s="6" t="s">
        <v>17602</v>
      </c>
      <c r="G1576" s="6" t="s">
        <v>17606</v>
      </c>
      <c r="H1576" s="6" t="s">
        <v>7912</v>
      </c>
      <c r="I1576" s="6" t="s">
        <v>11605</v>
      </c>
      <c r="J1576" s="6" t="s">
        <v>15309</v>
      </c>
      <c r="L1576" s="6" t="s">
        <v>11604</v>
      </c>
      <c r="M1576" s="6" t="s">
        <v>5995</v>
      </c>
      <c r="N1576" s="6">
        <v>382025</v>
      </c>
      <c r="O1576" s="6">
        <v>98795048763</v>
      </c>
      <c r="R1576" s="6" t="s">
        <v>15318</v>
      </c>
      <c r="S1576" s="6" t="s">
        <v>15237</v>
      </c>
      <c r="T1576" s="6" t="s">
        <v>15237</v>
      </c>
      <c r="U1576" s="6" t="s">
        <v>15310</v>
      </c>
      <c r="W1576" s="6" t="s">
        <v>15334</v>
      </c>
      <c r="X1576" s="6" t="s">
        <v>15346</v>
      </c>
    </row>
    <row r="1577" spans="1:24">
      <c r="A1577" s="21" t="s">
        <v>2291</v>
      </c>
      <c r="B1577" s="6" t="s">
        <v>15671</v>
      </c>
      <c r="C1577" s="6" t="s">
        <v>2292</v>
      </c>
      <c r="D1577" s="6" t="s">
        <v>15672</v>
      </c>
      <c r="E1577" s="6" t="s">
        <v>8107</v>
      </c>
      <c r="F1577" s="6" t="s">
        <v>15673</v>
      </c>
      <c r="G1577" s="6" t="s">
        <v>8108</v>
      </c>
      <c r="I1577" s="6" t="s">
        <v>11605</v>
      </c>
      <c r="J1577" s="6" t="s">
        <v>15309</v>
      </c>
      <c r="L1577" s="6" t="s">
        <v>11604</v>
      </c>
      <c r="M1577" s="6" t="s">
        <v>5995</v>
      </c>
      <c r="O1577" s="6" t="s">
        <v>13165</v>
      </c>
      <c r="P1577" s="6">
        <v>2050</v>
      </c>
      <c r="R1577" s="6" t="s">
        <v>15310</v>
      </c>
      <c r="S1577" s="6" t="s">
        <v>5995</v>
      </c>
      <c r="U1577" s="6" t="s">
        <v>15310</v>
      </c>
      <c r="W1577" s="6" t="s">
        <v>15334</v>
      </c>
      <c r="X1577" s="6" t="s">
        <v>15346</v>
      </c>
    </row>
    <row r="1578" spans="1:24">
      <c r="A1578" s="21" t="s">
        <v>2354</v>
      </c>
      <c r="B1578" s="6" t="s">
        <v>2356</v>
      </c>
      <c r="D1578" s="6" t="s">
        <v>2356</v>
      </c>
      <c r="E1578" s="6" t="s">
        <v>17607</v>
      </c>
      <c r="F1578" s="6" t="s">
        <v>17608</v>
      </c>
      <c r="H1578" s="6" t="s">
        <v>8430</v>
      </c>
      <c r="I1578" s="6" t="s">
        <v>11605</v>
      </c>
      <c r="J1578" s="6" t="s">
        <v>15309</v>
      </c>
      <c r="K1578" s="6" t="s">
        <v>17609</v>
      </c>
      <c r="L1578" s="6" t="s">
        <v>11604</v>
      </c>
      <c r="M1578" s="6" t="s">
        <v>5962</v>
      </c>
      <c r="O1578" s="6" t="s">
        <v>13179</v>
      </c>
      <c r="R1578" s="6" t="s">
        <v>15318</v>
      </c>
      <c r="S1578" s="6" t="s">
        <v>15237</v>
      </c>
      <c r="T1578" s="6" t="s">
        <v>15237</v>
      </c>
      <c r="U1578" s="6" t="s">
        <v>15310</v>
      </c>
      <c r="W1578" s="6" t="s">
        <v>15334</v>
      </c>
      <c r="X1578" s="6" t="s">
        <v>15346</v>
      </c>
    </row>
    <row r="1579" spans="1:24">
      <c r="A1579" s="21" t="s">
        <v>2354</v>
      </c>
      <c r="B1579" s="6" t="s">
        <v>2356</v>
      </c>
      <c r="C1579" s="6" t="s">
        <v>2355</v>
      </c>
      <c r="D1579" s="6" t="s">
        <v>2356</v>
      </c>
      <c r="E1579" s="6" t="s">
        <v>8160</v>
      </c>
      <c r="F1579" s="6" t="s">
        <v>8161</v>
      </c>
      <c r="G1579" s="6" t="s">
        <v>15372</v>
      </c>
      <c r="H1579" s="6" t="s">
        <v>8162</v>
      </c>
      <c r="I1579" s="6" t="s">
        <v>11605</v>
      </c>
      <c r="J1579" s="6" t="s">
        <v>15309</v>
      </c>
      <c r="K1579" s="6" t="s">
        <v>12103</v>
      </c>
      <c r="L1579" s="6" t="s">
        <v>11604</v>
      </c>
      <c r="M1579" s="6" t="s">
        <v>5962</v>
      </c>
      <c r="N1579" s="6">
        <v>36</v>
      </c>
      <c r="O1579" s="6" t="s">
        <v>13178</v>
      </c>
      <c r="R1579" s="6" t="s">
        <v>15310</v>
      </c>
      <c r="S1579" s="6" t="s">
        <v>5962</v>
      </c>
      <c r="U1579" s="6" t="s">
        <v>15310</v>
      </c>
      <c r="W1579" s="6" t="s">
        <v>15334</v>
      </c>
      <c r="X1579" s="6" t="s">
        <v>15346</v>
      </c>
    </row>
    <row r="1580" spans="1:24">
      <c r="A1580" s="21" t="s">
        <v>2311</v>
      </c>
      <c r="B1580" s="6" t="s">
        <v>15674</v>
      </c>
      <c r="D1580" s="6" t="s">
        <v>15674</v>
      </c>
      <c r="E1580" s="6" t="s">
        <v>15675</v>
      </c>
      <c r="F1580" s="6" t="s">
        <v>8125</v>
      </c>
      <c r="G1580" s="6">
        <v>600056</v>
      </c>
      <c r="H1580" s="6" t="s">
        <v>6225</v>
      </c>
      <c r="I1580" s="6" t="s">
        <v>11605</v>
      </c>
      <c r="J1580" s="6" t="s">
        <v>15309</v>
      </c>
      <c r="L1580" s="6" t="s">
        <v>11604</v>
      </c>
      <c r="M1580" s="6" t="s">
        <v>6129</v>
      </c>
      <c r="N1580" s="6">
        <v>600056</v>
      </c>
      <c r="O1580" s="6" t="s">
        <v>13168</v>
      </c>
      <c r="R1580" s="6" t="s">
        <v>15318</v>
      </c>
      <c r="S1580" s="6" t="s">
        <v>15237</v>
      </c>
      <c r="T1580" s="6" t="s">
        <v>15237</v>
      </c>
      <c r="U1580" s="6" t="s">
        <v>15310</v>
      </c>
      <c r="W1580" s="6" t="s">
        <v>15345</v>
      </c>
      <c r="X1580" s="6" t="s">
        <v>15312</v>
      </c>
    </row>
    <row r="1581" spans="1:24">
      <c r="A1581" s="21" t="s">
        <v>2311</v>
      </c>
      <c r="B1581" s="6" t="s">
        <v>15674</v>
      </c>
      <c r="C1581" s="6" t="s">
        <v>2312</v>
      </c>
      <c r="D1581" s="6" t="s">
        <v>15674</v>
      </c>
      <c r="E1581" s="6" t="s">
        <v>15675</v>
      </c>
      <c r="F1581" s="6" t="s">
        <v>8125</v>
      </c>
      <c r="G1581" s="6">
        <v>600056</v>
      </c>
      <c r="I1581" s="6" t="s">
        <v>11605</v>
      </c>
      <c r="J1581" s="6" t="s">
        <v>15309</v>
      </c>
      <c r="L1581" s="6" t="s">
        <v>11604</v>
      </c>
      <c r="M1581" s="6" t="s">
        <v>6129</v>
      </c>
      <c r="R1581" s="6" t="s">
        <v>15310</v>
      </c>
      <c r="S1581" s="6" t="s">
        <v>6129</v>
      </c>
      <c r="U1581" s="6" t="s">
        <v>15310</v>
      </c>
      <c r="W1581" s="6" t="s">
        <v>15345</v>
      </c>
      <c r="X1581" s="6" t="s">
        <v>15312</v>
      </c>
    </row>
    <row r="1582" spans="1:24">
      <c r="A1582" s="21" t="s">
        <v>2367</v>
      </c>
      <c r="B1582" s="6" t="s">
        <v>2369</v>
      </c>
      <c r="D1582" s="6" t="s">
        <v>2369</v>
      </c>
      <c r="E1582" s="6" t="s">
        <v>17610</v>
      </c>
      <c r="F1582" s="6" t="s">
        <v>17611</v>
      </c>
      <c r="G1582" s="6" t="s">
        <v>17612</v>
      </c>
      <c r="H1582" s="6" t="s">
        <v>8172</v>
      </c>
      <c r="I1582" s="6" t="s">
        <v>11605</v>
      </c>
      <c r="J1582" s="6" t="s">
        <v>15309</v>
      </c>
      <c r="L1582" s="6" t="s">
        <v>11604</v>
      </c>
      <c r="M1582" s="6" t="s">
        <v>5962</v>
      </c>
      <c r="N1582" s="6">
        <v>422010</v>
      </c>
      <c r="O1582" s="6" t="s">
        <v>17613</v>
      </c>
      <c r="R1582" s="6" t="s">
        <v>15318</v>
      </c>
      <c r="S1582" s="6" t="s">
        <v>15237</v>
      </c>
      <c r="T1582" s="6" t="s">
        <v>15237</v>
      </c>
      <c r="U1582" s="6" t="s">
        <v>15310</v>
      </c>
      <c r="W1582" s="6" t="s">
        <v>15345</v>
      </c>
      <c r="X1582" s="6" t="s">
        <v>15475</v>
      </c>
    </row>
    <row r="1583" spans="1:24">
      <c r="A1583" s="21" t="s">
        <v>2367</v>
      </c>
      <c r="B1583" s="6" t="s">
        <v>2369</v>
      </c>
      <c r="C1583" s="6" t="s">
        <v>2368</v>
      </c>
      <c r="D1583" s="6" t="s">
        <v>2369</v>
      </c>
      <c r="E1583" s="6" t="s">
        <v>8170</v>
      </c>
      <c r="F1583" s="6" t="s">
        <v>8171</v>
      </c>
      <c r="H1583" s="6" t="s">
        <v>8172</v>
      </c>
      <c r="I1583" s="6" t="s">
        <v>11605</v>
      </c>
      <c r="J1583" s="6" t="s">
        <v>15309</v>
      </c>
      <c r="L1583" s="6" t="s">
        <v>11604</v>
      </c>
      <c r="M1583" s="6" t="s">
        <v>5962</v>
      </c>
      <c r="N1583" s="6">
        <v>422010</v>
      </c>
      <c r="R1583" s="6" t="s">
        <v>15310</v>
      </c>
      <c r="S1583" s="6" t="s">
        <v>5962</v>
      </c>
      <c r="U1583" s="6" t="s">
        <v>15310</v>
      </c>
      <c r="W1583" s="6" t="s">
        <v>15345</v>
      </c>
      <c r="X1583" s="6" t="s">
        <v>15475</v>
      </c>
    </row>
    <row r="1584" spans="1:24">
      <c r="A1584" s="21" t="s">
        <v>2373</v>
      </c>
      <c r="B1584" s="6" t="s">
        <v>2375</v>
      </c>
      <c r="D1584" s="6" t="s">
        <v>2375</v>
      </c>
      <c r="E1584" s="6" t="s">
        <v>17614</v>
      </c>
      <c r="F1584" s="6" t="s">
        <v>8172</v>
      </c>
      <c r="H1584" s="6" t="s">
        <v>8172</v>
      </c>
      <c r="I1584" s="6" t="s">
        <v>11605</v>
      </c>
      <c r="J1584" s="6" t="s">
        <v>15309</v>
      </c>
      <c r="K1584" s="6" t="s">
        <v>17615</v>
      </c>
      <c r="L1584" s="6" t="s">
        <v>11604</v>
      </c>
      <c r="M1584" s="6" t="s">
        <v>5962</v>
      </c>
      <c r="N1584" s="6">
        <v>422010</v>
      </c>
      <c r="O1584" s="6">
        <v>2532381144</v>
      </c>
      <c r="R1584" s="6" t="s">
        <v>15318</v>
      </c>
      <c r="S1584" s="6" t="s">
        <v>15237</v>
      </c>
      <c r="T1584" s="6" t="s">
        <v>15237</v>
      </c>
      <c r="U1584" s="6" t="s">
        <v>15310</v>
      </c>
      <c r="W1584" s="6" t="s">
        <v>15345</v>
      </c>
      <c r="X1584" s="6" t="s">
        <v>15475</v>
      </c>
    </row>
    <row r="1585" spans="1:24">
      <c r="A1585" s="21" t="s">
        <v>2373</v>
      </c>
      <c r="B1585" s="6" t="s">
        <v>2375</v>
      </c>
      <c r="C1585" s="6" t="s">
        <v>2374</v>
      </c>
      <c r="D1585" s="6" t="s">
        <v>2375</v>
      </c>
      <c r="E1585" s="6" t="s">
        <v>8177</v>
      </c>
      <c r="H1585" s="6" t="s">
        <v>8172</v>
      </c>
      <c r="I1585" s="6" t="s">
        <v>11605</v>
      </c>
      <c r="J1585" s="6" t="s">
        <v>15309</v>
      </c>
      <c r="K1585" s="6" t="s">
        <v>12107</v>
      </c>
      <c r="L1585" s="6" t="s">
        <v>11604</v>
      </c>
      <c r="M1585" s="6" t="s">
        <v>5962</v>
      </c>
      <c r="N1585" s="6">
        <v>422010</v>
      </c>
      <c r="O1585" s="6">
        <v>9751401327</v>
      </c>
      <c r="R1585" s="6" t="s">
        <v>15310</v>
      </c>
      <c r="S1585" s="6" t="s">
        <v>5962</v>
      </c>
      <c r="U1585" s="6" t="s">
        <v>15310</v>
      </c>
      <c r="W1585" s="6" t="s">
        <v>15345</v>
      </c>
      <c r="X1585" s="6" t="s">
        <v>15475</v>
      </c>
    </row>
    <row r="1586" spans="1:24">
      <c r="A1586" s="21" t="s">
        <v>2342</v>
      </c>
      <c r="B1586" s="6" t="s">
        <v>2344</v>
      </c>
      <c r="D1586" s="6" t="s">
        <v>2344</v>
      </c>
      <c r="E1586" s="6" t="s">
        <v>6507</v>
      </c>
      <c r="F1586" s="6" t="s">
        <v>8151</v>
      </c>
      <c r="G1586" s="6" t="s">
        <v>8152</v>
      </c>
      <c r="H1586" s="6" t="s">
        <v>8151</v>
      </c>
      <c r="I1586" s="6" t="s">
        <v>11610</v>
      </c>
      <c r="J1586" s="6" t="s">
        <v>15309</v>
      </c>
      <c r="L1586" s="6" t="s">
        <v>11604</v>
      </c>
      <c r="M1586" s="6" t="s">
        <v>6266</v>
      </c>
      <c r="N1586" s="6">
        <v>476001</v>
      </c>
      <c r="O1586" s="6" t="s">
        <v>13175</v>
      </c>
      <c r="R1586" s="6" t="s">
        <v>15318</v>
      </c>
      <c r="S1586" s="6" t="s">
        <v>15237</v>
      </c>
      <c r="T1586" s="6" t="s">
        <v>15237</v>
      </c>
      <c r="U1586" s="6" t="s">
        <v>15310</v>
      </c>
      <c r="W1586" s="6" t="s">
        <v>15311</v>
      </c>
      <c r="X1586" s="6" t="s">
        <v>15314</v>
      </c>
    </row>
    <row r="1587" spans="1:24">
      <c r="A1587" s="21" t="s">
        <v>2342</v>
      </c>
      <c r="B1587" s="6" t="s">
        <v>2344</v>
      </c>
      <c r="C1587" s="6" t="s">
        <v>2343</v>
      </c>
      <c r="D1587" s="6" t="s">
        <v>2344</v>
      </c>
      <c r="E1587" s="6" t="s">
        <v>8150</v>
      </c>
      <c r="F1587" s="6" t="s">
        <v>8151</v>
      </c>
      <c r="G1587" s="6" t="s">
        <v>8152</v>
      </c>
      <c r="H1587" s="6" t="s">
        <v>8151</v>
      </c>
      <c r="I1587" s="6" t="s">
        <v>11610</v>
      </c>
      <c r="J1587" s="6" t="s">
        <v>15309</v>
      </c>
      <c r="K1587" s="6" t="s">
        <v>12099</v>
      </c>
      <c r="L1587" s="6" t="s">
        <v>11604</v>
      </c>
      <c r="M1587" s="6" t="s">
        <v>6266</v>
      </c>
      <c r="N1587" s="6">
        <v>476001</v>
      </c>
      <c r="O1587" s="6" t="s">
        <v>13174</v>
      </c>
      <c r="R1587" s="6" t="s">
        <v>15310</v>
      </c>
      <c r="S1587" s="6" t="s">
        <v>6266</v>
      </c>
      <c r="U1587" s="6" t="s">
        <v>15310</v>
      </c>
      <c r="W1587" s="6" t="s">
        <v>15311</v>
      </c>
      <c r="X1587" s="6" t="s">
        <v>15314</v>
      </c>
    </row>
    <row r="1588" spans="1:24">
      <c r="A1588" s="21" t="s">
        <v>2283</v>
      </c>
      <c r="B1588" s="6" t="s">
        <v>2285</v>
      </c>
      <c r="D1588" s="6" t="s">
        <v>2285</v>
      </c>
      <c r="E1588" s="6" t="s">
        <v>8099</v>
      </c>
      <c r="F1588" s="6" t="s">
        <v>8100</v>
      </c>
      <c r="G1588" s="6" t="s">
        <v>8101</v>
      </c>
      <c r="H1588" s="6" t="s">
        <v>6436</v>
      </c>
      <c r="I1588" s="6" t="s">
        <v>11618</v>
      </c>
      <c r="J1588" s="6" t="s">
        <v>15309</v>
      </c>
      <c r="L1588" s="6" t="s">
        <v>11604</v>
      </c>
      <c r="M1588" s="6" t="s">
        <v>6129</v>
      </c>
      <c r="N1588" s="6">
        <v>641652</v>
      </c>
      <c r="O1588" s="6" t="s">
        <v>13163</v>
      </c>
      <c r="R1588" s="6" t="s">
        <v>15318</v>
      </c>
      <c r="S1588" s="6" t="s">
        <v>15237</v>
      </c>
      <c r="T1588" s="6" t="s">
        <v>15237</v>
      </c>
      <c r="U1588" s="6" t="s">
        <v>15310</v>
      </c>
      <c r="W1588" s="6" t="s">
        <v>15311</v>
      </c>
      <c r="X1588" s="6" t="s">
        <v>15314</v>
      </c>
    </row>
    <row r="1589" spans="1:24">
      <c r="A1589" s="21" t="s">
        <v>2283</v>
      </c>
      <c r="B1589" s="6" t="s">
        <v>2285</v>
      </c>
      <c r="C1589" s="6" t="s">
        <v>2284</v>
      </c>
      <c r="D1589" s="6" t="s">
        <v>2285</v>
      </c>
      <c r="E1589" s="6" t="s">
        <v>8099</v>
      </c>
      <c r="F1589" s="6" t="s">
        <v>8100</v>
      </c>
      <c r="G1589" s="6" t="s">
        <v>8101</v>
      </c>
      <c r="I1589" s="6" t="s">
        <v>11618</v>
      </c>
      <c r="J1589" s="6" t="s">
        <v>15309</v>
      </c>
      <c r="L1589" s="6" t="s">
        <v>11604</v>
      </c>
      <c r="M1589" s="6" t="s">
        <v>6129</v>
      </c>
      <c r="O1589" s="6">
        <v>-11</v>
      </c>
      <c r="R1589" s="6" t="s">
        <v>15310</v>
      </c>
      <c r="S1589" s="6" t="s">
        <v>6129</v>
      </c>
      <c r="U1589" s="6" t="s">
        <v>15310</v>
      </c>
      <c r="W1589" s="6" t="s">
        <v>15311</v>
      </c>
      <c r="X1589" s="6" t="s">
        <v>15314</v>
      </c>
    </row>
    <row r="1590" spans="1:24">
      <c r="A1590" s="21" t="s">
        <v>2399</v>
      </c>
      <c r="B1590" s="6" t="s">
        <v>2401</v>
      </c>
      <c r="D1590" s="6" t="s">
        <v>2401</v>
      </c>
      <c r="E1590" s="6" t="s">
        <v>17616</v>
      </c>
      <c r="F1590" s="6" t="s">
        <v>17617</v>
      </c>
      <c r="G1590" s="6" t="s">
        <v>17618</v>
      </c>
      <c r="H1590" s="6" t="s">
        <v>8207</v>
      </c>
      <c r="I1590" s="6" t="s">
        <v>11610</v>
      </c>
      <c r="J1590" s="6" t="s">
        <v>15309</v>
      </c>
      <c r="K1590" s="6" t="s">
        <v>17619</v>
      </c>
      <c r="L1590" s="6" t="s">
        <v>11604</v>
      </c>
      <c r="M1590" s="6" t="s">
        <v>6195</v>
      </c>
      <c r="N1590" s="6">
        <v>131021</v>
      </c>
      <c r="O1590" s="6">
        <v>-2380344</v>
      </c>
      <c r="R1590" s="6" t="s">
        <v>15318</v>
      </c>
      <c r="S1590" s="6" t="s">
        <v>15237</v>
      </c>
      <c r="T1590" s="6" t="s">
        <v>15237</v>
      </c>
      <c r="U1590" s="6" t="s">
        <v>15310</v>
      </c>
      <c r="W1590" s="6" t="s">
        <v>15311</v>
      </c>
      <c r="X1590" s="6" t="s">
        <v>15330</v>
      </c>
    </row>
    <row r="1591" spans="1:24">
      <c r="A1591" s="21" t="s">
        <v>2399</v>
      </c>
      <c r="B1591" s="6" t="s">
        <v>2401</v>
      </c>
      <c r="C1591" s="6" t="s">
        <v>2400</v>
      </c>
      <c r="D1591" s="6" t="s">
        <v>2401</v>
      </c>
      <c r="E1591" s="6" t="s">
        <v>8205</v>
      </c>
      <c r="F1591" s="6" t="s">
        <v>8206</v>
      </c>
      <c r="G1591" s="6" t="s">
        <v>8207</v>
      </c>
      <c r="J1591" s="6" t="s">
        <v>15309</v>
      </c>
      <c r="L1591" s="6" t="s">
        <v>11609</v>
      </c>
      <c r="M1591" s="6" t="s">
        <v>6195</v>
      </c>
      <c r="N1591" s="6">
        <v>131021</v>
      </c>
      <c r="R1591" s="6" t="s">
        <v>15310</v>
      </c>
      <c r="S1591" s="6" t="s">
        <v>6195</v>
      </c>
      <c r="U1591" s="6" t="s">
        <v>15310</v>
      </c>
      <c r="W1591" s="6" t="s">
        <v>15311</v>
      </c>
      <c r="X1591" s="6" t="s">
        <v>15330</v>
      </c>
    </row>
    <row r="1592" spans="1:24">
      <c r="A1592" s="21" t="s">
        <v>17620</v>
      </c>
      <c r="B1592" s="6" t="s">
        <v>2389</v>
      </c>
      <c r="D1592" s="6" t="s">
        <v>2389</v>
      </c>
      <c r="E1592" s="6" t="s">
        <v>17585</v>
      </c>
      <c r="F1592" s="6" t="s">
        <v>17621</v>
      </c>
      <c r="G1592" s="6" t="s">
        <v>17622</v>
      </c>
      <c r="H1592" s="6" t="s">
        <v>17588</v>
      </c>
      <c r="I1592" s="6" t="s">
        <v>11605</v>
      </c>
      <c r="J1592" s="6" t="s">
        <v>15309</v>
      </c>
      <c r="K1592" s="6" t="s">
        <v>17623</v>
      </c>
      <c r="L1592" s="6" t="s">
        <v>11609</v>
      </c>
      <c r="M1592" s="6" t="s">
        <v>17062</v>
      </c>
      <c r="N1592" s="6" t="s">
        <v>17590</v>
      </c>
      <c r="O1592" s="6">
        <v>9320232120</v>
      </c>
      <c r="R1592" s="6" t="s">
        <v>15318</v>
      </c>
      <c r="S1592" s="6" t="s">
        <v>15237</v>
      </c>
      <c r="T1592" s="6" t="s">
        <v>15237</v>
      </c>
      <c r="U1592" s="6" t="s">
        <v>15310</v>
      </c>
      <c r="W1592" s="6" t="s">
        <v>15311</v>
      </c>
      <c r="X1592" s="6" t="s">
        <v>15314</v>
      </c>
    </row>
    <row r="1593" spans="1:24">
      <c r="A1593" s="21" t="s">
        <v>2286</v>
      </c>
      <c r="B1593" s="6" t="s">
        <v>2288</v>
      </c>
      <c r="D1593" s="6" t="s">
        <v>2288</v>
      </c>
      <c r="E1593" s="6" t="s">
        <v>17624</v>
      </c>
      <c r="F1593" s="6" t="s">
        <v>8103</v>
      </c>
      <c r="G1593" s="6" t="s">
        <v>8104</v>
      </c>
      <c r="H1593" s="6" t="s">
        <v>6399</v>
      </c>
      <c r="I1593" s="6" t="s">
        <v>11618</v>
      </c>
      <c r="J1593" s="6" t="s">
        <v>15309</v>
      </c>
      <c r="L1593" s="6" t="s">
        <v>11604</v>
      </c>
      <c r="M1593" s="6" t="s">
        <v>5983</v>
      </c>
      <c r="N1593" s="6">
        <v>560068</v>
      </c>
      <c r="O1593" s="6" t="s">
        <v>13164</v>
      </c>
      <c r="R1593" s="6" t="s">
        <v>15318</v>
      </c>
      <c r="S1593" s="6" t="s">
        <v>15237</v>
      </c>
      <c r="T1593" s="6" t="s">
        <v>15237</v>
      </c>
      <c r="U1593" s="6" t="s">
        <v>15310</v>
      </c>
      <c r="W1593" s="6" t="s">
        <v>15311</v>
      </c>
      <c r="X1593" s="6" t="s">
        <v>15314</v>
      </c>
    </row>
    <row r="1594" spans="1:24">
      <c r="A1594" s="21" t="s">
        <v>2286</v>
      </c>
      <c r="B1594" s="6" t="s">
        <v>2288</v>
      </c>
      <c r="C1594" s="6" t="s">
        <v>2287</v>
      </c>
      <c r="D1594" s="6" t="s">
        <v>2288</v>
      </c>
      <c r="E1594" s="6" t="s">
        <v>8102</v>
      </c>
      <c r="F1594" s="6" t="s">
        <v>8103</v>
      </c>
      <c r="G1594" s="6" t="s">
        <v>8104</v>
      </c>
      <c r="H1594" s="6" t="s">
        <v>6399</v>
      </c>
      <c r="I1594" s="6" t="s">
        <v>11618</v>
      </c>
      <c r="J1594" s="6" t="s">
        <v>15309</v>
      </c>
      <c r="L1594" s="6" t="s">
        <v>11604</v>
      </c>
      <c r="M1594" s="6" t="s">
        <v>5983</v>
      </c>
      <c r="N1594" s="6">
        <v>560068</v>
      </c>
      <c r="O1594" s="6" t="s">
        <v>13163</v>
      </c>
      <c r="R1594" s="6" t="s">
        <v>15310</v>
      </c>
      <c r="S1594" s="6" t="s">
        <v>5983</v>
      </c>
      <c r="U1594" s="6" t="s">
        <v>15310</v>
      </c>
      <c r="W1594" s="6" t="s">
        <v>15311</v>
      </c>
      <c r="X1594" s="6" t="s">
        <v>15314</v>
      </c>
    </row>
    <row r="1595" spans="1:24">
      <c r="A1595" s="21" t="s">
        <v>2376</v>
      </c>
      <c r="B1595" s="6" t="s">
        <v>2288</v>
      </c>
      <c r="D1595" s="6" t="s">
        <v>2288</v>
      </c>
      <c r="E1595" s="6" t="s">
        <v>17625</v>
      </c>
      <c r="F1595" s="6" t="s">
        <v>8179</v>
      </c>
      <c r="G1595" s="6" t="s">
        <v>8180</v>
      </c>
      <c r="H1595" s="6" t="s">
        <v>6399</v>
      </c>
      <c r="I1595" s="6" t="s">
        <v>11618</v>
      </c>
      <c r="J1595" s="6" t="s">
        <v>15309</v>
      </c>
      <c r="K1595" s="6" t="s">
        <v>17626</v>
      </c>
      <c r="L1595" s="6" t="s">
        <v>11604</v>
      </c>
      <c r="M1595" s="6" t="s">
        <v>5983</v>
      </c>
      <c r="N1595" s="6">
        <v>560068</v>
      </c>
      <c r="O1595" s="6" t="s">
        <v>13181</v>
      </c>
      <c r="R1595" s="6" t="s">
        <v>15318</v>
      </c>
      <c r="S1595" s="6" t="s">
        <v>15237</v>
      </c>
      <c r="T1595" s="6" t="s">
        <v>15237</v>
      </c>
      <c r="U1595" s="6" t="s">
        <v>15310</v>
      </c>
      <c r="W1595" s="6" t="s">
        <v>15311</v>
      </c>
      <c r="X1595" s="6" t="s">
        <v>15314</v>
      </c>
    </row>
    <row r="1596" spans="1:24">
      <c r="A1596" s="21" t="s">
        <v>2376</v>
      </c>
      <c r="B1596" s="6" t="s">
        <v>2288</v>
      </c>
      <c r="C1596" s="6" t="s">
        <v>2377</v>
      </c>
      <c r="D1596" s="6" t="s">
        <v>2288</v>
      </c>
      <c r="E1596" s="6" t="s">
        <v>8178</v>
      </c>
      <c r="F1596" s="6" t="s">
        <v>8179</v>
      </c>
      <c r="G1596" s="6" t="s">
        <v>8180</v>
      </c>
      <c r="H1596" s="6" t="s">
        <v>6733</v>
      </c>
      <c r="I1596" s="6" t="s">
        <v>11618</v>
      </c>
      <c r="J1596" s="6" t="s">
        <v>15309</v>
      </c>
      <c r="K1596" s="6" t="s">
        <v>12108</v>
      </c>
      <c r="L1596" s="6" t="s">
        <v>11604</v>
      </c>
      <c r="M1596" s="6" t="s">
        <v>5983</v>
      </c>
      <c r="N1596" s="6">
        <v>560068</v>
      </c>
      <c r="O1596" s="6">
        <v>2532381144</v>
      </c>
      <c r="R1596" s="6" t="s">
        <v>15310</v>
      </c>
      <c r="S1596" s="6" t="s">
        <v>5983</v>
      </c>
      <c r="U1596" s="6" t="s">
        <v>15310</v>
      </c>
      <c r="W1596" s="6" t="s">
        <v>15311</v>
      </c>
      <c r="X1596" s="6" t="s">
        <v>15314</v>
      </c>
    </row>
    <row r="1597" spans="1:24">
      <c r="A1597" s="21" t="s">
        <v>2360</v>
      </c>
      <c r="B1597" s="6" t="s">
        <v>2362</v>
      </c>
      <c r="D1597" s="6" t="s">
        <v>2362</v>
      </c>
      <c r="E1597" s="6" t="s">
        <v>17627</v>
      </c>
      <c r="F1597" s="6" t="s">
        <v>8165</v>
      </c>
      <c r="H1597" s="6" t="s">
        <v>8166</v>
      </c>
      <c r="I1597" s="6" t="s">
        <v>11605</v>
      </c>
      <c r="J1597" s="6" t="s">
        <v>15309</v>
      </c>
      <c r="L1597" s="6" t="s">
        <v>11604</v>
      </c>
      <c r="M1597" s="6" t="s">
        <v>5970</v>
      </c>
      <c r="N1597" s="6">
        <v>500072</v>
      </c>
      <c r="O1597" s="6" t="s">
        <v>13180</v>
      </c>
      <c r="R1597" s="6" t="s">
        <v>15318</v>
      </c>
      <c r="S1597" s="6" t="s">
        <v>15237</v>
      </c>
      <c r="T1597" s="6" t="s">
        <v>15237</v>
      </c>
      <c r="U1597" s="6" t="s">
        <v>15310</v>
      </c>
      <c r="W1597" s="6" t="s">
        <v>15420</v>
      </c>
      <c r="X1597" s="6" t="s">
        <v>15404</v>
      </c>
    </row>
    <row r="1598" spans="1:24">
      <c r="A1598" s="21" t="s">
        <v>2360</v>
      </c>
      <c r="B1598" s="6" t="s">
        <v>2362</v>
      </c>
      <c r="C1598" s="6" t="s">
        <v>2361</v>
      </c>
      <c r="D1598" s="6" t="s">
        <v>2362</v>
      </c>
      <c r="E1598" s="6" t="s">
        <v>8164</v>
      </c>
      <c r="F1598" s="6" t="s">
        <v>8165</v>
      </c>
      <c r="H1598" s="6" t="s">
        <v>8166</v>
      </c>
      <c r="I1598" s="6" t="s">
        <v>11605</v>
      </c>
      <c r="J1598" s="6" t="s">
        <v>15309</v>
      </c>
      <c r="L1598" s="6" t="s">
        <v>11604</v>
      </c>
      <c r="M1598" s="6" t="s">
        <v>5970</v>
      </c>
      <c r="N1598" s="6">
        <v>500072</v>
      </c>
      <c r="O1598" s="6">
        <v>9212393926</v>
      </c>
      <c r="R1598" s="6" t="s">
        <v>15310</v>
      </c>
      <c r="S1598" s="6" t="s">
        <v>5970</v>
      </c>
      <c r="U1598" s="6" t="s">
        <v>15310</v>
      </c>
      <c r="W1598" s="6" t="s">
        <v>15420</v>
      </c>
      <c r="X1598" s="6" t="s">
        <v>15404</v>
      </c>
    </row>
    <row r="1599" spans="1:24">
      <c r="A1599" s="21" t="s">
        <v>2265</v>
      </c>
      <c r="B1599" s="6" t="s">
        <v>15676</v>
      </c>
      <c r="D1599" s="6" t="s">
        <v>15676</v>
      </c>
      <c r="E1599" s="6" t="s">
        <v>17628</v>
      </c>
      <c r="F1599" s="6" t="s">
        <v>17629</v>
      </c>
      <c r="G1599" s="6" t="s">
        <v>17630</v>
      </c>
      <c r="H1599" s="6" t="s">
        <v>6313</v>
      </c>
      <c r="I1599" s="6" t="s">
        <v>11605</v>
      </c>
      <c r="J1599" s="6" t="s">
        <v>15309</v>
      </c>
      <c r="L1599" s="6" t="s">
        <v>11604</v>
      </c>
      <c r="M1599" s="6" t="s">
        <v>5962</v>
      </c>
      <c r="N1599" s="6">
        <v>400043</v>
      </c>
      <c r="R1599" s="6" t="s">
        <v>15318</v>
      </c>
      <c r="S1599" s="6" t="s">
        <v>15237</v>
      </c>
      <c r="T1599" s="6" t="s">
        <v>15237</v>
      </c>
      <c r="U1599" s="6" t="s">
        <v>15310</v>
      </c>
      <c r="W1599" s="6" t="s">
        <v>15325</v>
      </c>
      <c r="X1599" s="6" t="s">
        <v>15360</v>
      </c>
    </row>
    <row r="1600" spans="1:24">
      <c r="A1600" s="21" t="s">
        <v>2265</v>
      </c>
      <c r="B1600" s="6" t="s">
        <v>15676</v>
      </c>
      <c r="C1600" s="6" t="s">
        <v>2266</v>
      </c>
      <c r="D1600" s="6" t="s">
        <v>2267</v>
      </c>
      <c r="E1600" s="6" t="s">
        <v>8090</v>
      </c>
      <c r="F1600" s="6" t="s">
        <v>8091</v>
      </c>
      <c r="G1600" s="6" t="s">
        <v>8092</v>
      </c>
      <c r="H1600" s="6" t="s">
        <v>6313</v>
      </c>
      <c r="J1600" s="6" t="s">
        <v>15309</v>
      </c>
      <c r="L1600" s="6" t="s">
        <v>11604</v>
      </c>
      <c r="M1600" s="6" t="s">
        <v>5962</v>
      </c>
      <c r="N1600" s="6">
        <v>400086</v>
      </c>
      <c r="O1600" s="6" t="s">
        <v>13160</v>
      </c>
      <c r="R1600" s="6" t="s">
        <v>15310</v>
      </c>
      <c r="S1600" s="6" t="s">
        <v>5962</v>
      </c>
      <c r="U1600" s="6" t="s">
        <v>15310</v>
      </c>
      <c r="W1600" s="6" t="s">
        <v>15325</v>
      </c>
      <c r="X1600" s="6" t="s">
        <v>15360</v>
      </c>
    </row>
    <row r="1601" spans="1:24">
      <c r="A1601" s="21" t="s">
        <v>2615</v>
      </c>
      <c r="B1601" s="6" t="s">
        <v>15677</v>
      </c>
      <c r="D1601" s="6" t="s">
        <v>15677</v>
      </c>
      <c r="E1601" s="6" t="s">
        <v>17631</v>
      </c>
      <c r="F1601" s="6" t="s">
        <v>17632</v>
      </c>
      <c r="G1601" s="6" t="s">
        <v>17633</v>
      </c>
      <c r="H1601" s="6" t="s">
        <v>6089</v>
      </c>
      <c r="I1601" s="6" t="s">
        <v>11606</v>
      </c>
      <c r="J1601" s="6" t="s">
        <v>15309</v>
      </c>
      <c r="K1601" s="6" t="s">
        <v>17634</v>
      </c>
      <c r="L1601" s="6" t="s">
        <v>11604</v>
      </c>
      <c r="M1601" s="6" t="s">
        <v>5962</v>
      </c>
      <c r="N1601" s="6">
        <v>411001</v>
      </c>
      <c r="O1601" s="6">
        <v>9890188563</v>
      </c>
      <c r="R1601" s="6" t="s">
        <v>15318</v>
      </c>
      <c r="S1601" s="6" t="s">
        <v>15237</v>
      </c>
      <c r="T1601" s="6" t="s">
        <v>15237</v>
      </c>
      <c r="U1601" s="6" t="s">
        <v>15310</v>
      </c>
      <c r="W1601" s="6" t="s">
        <v>15311</v>
      </c>
      <c r="X1601" s="6" t="s">
        <v>15339</v>
      </c>
    </row>
    <row r="1602" spans="1:24">
      <c r="A1602" s="21" t="s">
        <v>2615</v>
      </c>
      <c r="B1602" s="6" t="s">
        <v>15677</v>
      </c>
      <c r="C1602" s="6" t="s">
        <v>2616</v>
      </c>
      <c r="D1602" s="6" t="s">
        <v>2617</v>
      </c>
      <c r="E1602" s="6" t="s">
        <v>8382</v>
      </c>
      <c r="F1602" s="6" t="s">
        <v>8383</v>
      </c>
      <c r="G1602" s="6" t="s">
        <v>8384</v>
      </c>
      <c r="H1602" s="6" t="s">
        <v>6089</v>
      </c>
      <c r="I1602" s="6" t="s">
        <v>11606</v>
      </c>
      <c r="J1602" s="6" t="s">
        <v>15309</v>
      </c>
      <c r="K1602" s="6" t="s">
        <v>12140</v>
      </c>
      <c r="L1602" s="6" t="s">
        <v>11604</v>
      </c>
      <c r="M1602" s="6" t="s">
        <v>5962</v>
      </c>
      <c r="N1602" s="6">
        <v>411048</v>
      </c>
      <c r="O1602" s="6">
        <v>9824060474</v>
      </c>
      <c r="R1602" s="6" t="s">
        <v>15310</v>
      </c>
      <c r="S1602" s="6" t="s">
        <v>5962</v>
      </c>
      <c r="U1602" s="6" t="s">
        <v>15310</v>
      </c>
      <c r="W1602" s="6" t="s">
        <v>15311</v>
      </c>
      <c r="X1602" s="6" t="s">
        <v>15339</v>
      </c>
    </row>
    <row r="1603" spans="1:24">
      <c r="A1603" s="21" t="s">
        <v>2554</v>
      </c>
      <c r="B1603" s="6" t="s">
        <v>2556</v>
      </c>
      <c r="D1603" s="6" t="s">
        <v>2556</v>
      </c>
      <c r="E1603" s="6" t="s">
        <v>17635</v>
      </c>
      <c r="F1603" s="6" t="s">
        <v>8317</v>
      </c>
      <c r="H1603" s="6" t="s">
        <v>8318</v>
      </c>
      <c r="I1603" s="6" t="s">
        <v>11610</v>
      </c>
      <c r="J1603" s="6" t="s">
        <v>15309</v>
      </c>
      <c r="L1603" s="6" t="s">
        <v>11604</v>
      </c>
      <c r="M1603" s="6" t="s">
        <v>5975</v>
      </c>
      <c r="O1603" s="6">
        <v>9412203700</v>
      </c>
      <c r="R1603" s="6" t="s">
        <v>15318</v>
      </c>
      <c r="S1603" s="6" t="s">
        <v>15237</v>
      </c>
      <c r="T1603" s="6" t="s">
        <v>15237</v>
      </c>
      <c r="U1603" s="6" t="s">
        <v>15310</v>
      </c>
      <c r="W1603" s="6" t="s">
        <v>15311</v>
      </c>
      <c r="X1603" s="6" t="s">
        <v>15321</v>
      </c>
    </row>
    <row r="1604" spans="1:24">
      <c r="A1604" s="21" t="s">
        <v>2554</v>
      </c>
      <c r="B1604" s="6" t="s">
        <v>2556</v>
      </c>
      <c r="C1604" s="6" t="s">
        <v>2555</v>
      </c>
      <c r="D1604" s="6" t="s">
        <v>2556</v>
      </c>
      <c r="E1604" s="6" t="s">
        <v>8316</v>
      </c>
      <c r="F1604" s="6" t="s">
        <v>8317</v>
      </c>
      <c r="H1604" s="6" t="s">
        <v>8318</v>
      </c>
      <c r="I1604" s="6" t="s">
        <v>11610</v>
      </c>
      <c r="J1604" s="6" t="s">
        <v>15309</v>
      </c>
      <c r="L1604" s="6" t="s">
        <v>11604</v>
      </c>
      <c r="M1604" s="6" t="s">
        <v>5975</v>
      </c>
      <c r="O1604" s="6" t="s">
        <v>13214</v>
      </c>
      <c r="R1604" s="6" t="s">
        <v>15310</v>
      </c>
      <c r="S1604" s="6" t="s">
        <v>5975</v>
      </c>
      <c r="U1604" s="6" t="s">
        <v>15310</v>
      </c>
      <c r="W1604" s="6" t="s">
        <v>15311</v>
      </c>
      <c r="X1604" s="6" t="s">
        <v>15321</v>
      </c>
    </row>
    <row r="1605" spans="1:24">
      <c r="A1605" s="21" t="s">
        <v>2526</v>
      </c>
      <c r="B1605" s="6" t="s">
        <v>15678</v>
      </c>
      <c r="D1605" s="6" t="s">
        <v>15678</v>
      </c>
      <c r="E1605" s="6" t="s">
        <v>17636</v>
      </c>
      <c r="F1605" s="6" t="s">
        <v>8293</v>
      </c>
      <c r="G1605" s="6" t="s">
        <v>17637</v>
      </c>
      <c r="H1605" s="6" t="s">
        <v>6212</v>
      </c>
      <c r="I1605" s="6" t="s">
        <v>11610</v>
      </c>
      <c r="J1605" s="6" t="s">
        <v>15309</v>
      </c>
      <c r="L1605" s="6" t="s">
        <v>11604</v>
      </c>
      <c r="M1605" s="6" t="s">
        <v>6008</v>
      </c>
      <c r="N1605" s="6">
        <v>110092</v>
      </c>
      <c r="O1605" s="6" t="s">
        <v>13212</v>
      </c>
      <c r="R1605" s="6" t="s">
        <v>15318</v>
      </c>
      <c r="S1605" s="6" t="s">
        <v>15237</v>
      </c>
      <c r="T1605" s="6" t="s">
        <v>15237</v>
      </c>
      <c r="U1605" s="6" t="s">
        <v>15310</v>
      </c>
      <c r="W1605" s="6" t="s">
        <v>15311</v>
      </c>
      <c r="X1605" s="6" t="s">
        <v>15314</v>
      </c>
    </row>
    <row r="1606" spans="1:24">
      <c r="A1606" s="21" t="s">
        <v>2526</v>
      </c>
      <c r="B1606" s="6" t="s">
        <v>15678</v>
      </c>
      <c r="C1606" s="6" t="s">
        <v>2527</v>
      </c>
      <c r="D1606" s="6" t="s">
        <v>2528</v>
      </c>
      <c r="E1606" s="6" t="s">
        <v>8292</v>
      </c>
      <c r="F1606" s="6" t="s">
        <v>8293</v>
      </c>
      <c r="G1606" s="6" t="s">
        <v>8294</v>
      </c>
      <c r="I1606" s="6" t="s">
        <v>11610</v>
      </c>
      <c r="J1606" s="6" t="s">
        <v>15309</v>
      </c>
      <c r="L1606" s="6" t="s">
        <v>11604</v>
      </c>
      <c r="M1606" s="6" t="s">
        <v>6008</v>
      </c>
      <c r="O1606" s="6" t="s">
        <v>13211</v>
      </c>
      <c r="R1606" s="6" t="s">
        <v>15310</v>
      </c>
      <c r="S1606" s="6" t="s">
        <v>6008</v>
      </c>
      <c r="U1606" s="6" t="s">
        <v>15310</v>
      </c>
      <c r="W1606" s="6" t="s">
        <v>15311</v>
      </c>
      <c r="X1606" s="6" t="s">
        <v>15314</v>
      </c>
    </row>
    <row r="1607" spans="1:24">
      <c r="A1607" s="21" t="s">
        <v>2609</v>
      </c>
      <c r="B1607" s="6" t="s">
        <v>15679</v>
      </c>
      <c r="D1607" s="6" t="s">
        <v>15679</v>
      </c>
      <c r="E1607" s="6" t="s">
        <v>17638</v>
      </c>
      <c r="F1607" s="6" t="s">
        <v>17639</v>
      </c>
      <c r="G1607" s="6" t="s">
        <v>8377</v>
      </c>
      <c r="H1607" s="6" t="s">
        <v>17640</v>
      </c>
      <c r="I1607" s="6" t="s">
        <v>11605</v>
      </c>
      <c r="J1607" s="6" t="s">
        <v>15309</v>
      </c>
      <c r="K1607" s="6" t="s">
        <v>12139</v>
      </c>
      <c r="L1607" s="6" t="s">
        <v>11604</v>
      </c>
      <c r="M1607" s="6" t="s">
        <v>6195</v>
      </c>
      <c r="O1607" s="6">
        <v>9315587939</v>
      </c>
      <c r="R1607" s="6" t="s">
        <v>15318</v>
      </c>
      <c r="S1607" s="6" t="s">
        <v>15237</v>
      </c>
      <c r="T1607" s="6" t="s">
        <v>15237</v>
      </c>
      <c r="U1607" s="6" t="s">
        <v>15310</v>
      </c>
      <c r="W1607" s="6" t="s">
        <v>15334</v>
      </c>
      <c r="X1607" s="6" t="s">
        <v>15335</v>
      </c>
    </row>
    <row r="1608" spans="1:24">
      <c r="A1608" s="21" t="s">
        <v>2609</v>
      </c>
      <c r="B1608" s="6" t="s">
        <v>15679</v>
      </c>
      <c r="C1608" s="6" t="s">
        <v>2610</v>
      </c>
      <c r="D1608" s="6" t="s">
        <v>2611</v>
      </c>
      <c r="E1608" s="6" t="s">
        <v>8375</v>
      </c>
      <c r="F1608" s="6" t="s">
        <v>8376</v>
      </c>
      <c r="G1608" s="6" t="s">
        <v>8377</v>
      </c>
      <c r="H1608" s="6" t="s">
        <v>8378</v>
      </c>
      <c r="I1608" s="6" t="s">
        <v>11605</v>
      </c>
      <c r="J1608" s="6" t="s">
        <v>15309</v>
      </c>
      <c r="K1608" s="6" t="s">
        <v>12139</v>
      </c>
      <c r="L1608" s="6" t="s">
        <v>11604</v>
      </c>
      <c r="M1608" s="6" t="s">
        <v>6195</v>
      </c>
      <c r="O1608" s="6">
        <v>9374517929</v>
      </c>
      <c r="R1608" s="6" t="s">
        <v>15310</v>
      </c>
      <c r="S1608" s="6" t="s">
        <v>6195</v>
      </c>
      <c r="U1608" s="6" t="s">
        <v>15310</v>
      </c>
      <c r="W1608" s="6" t="s">
        <v>15334</v>
      </c>
      <c r="X1608" s="6" t="s">
        <v>15335</v>
      </c>
    </row>
    <row r="1609" spans="1:24">
      <c r="A1609" s="21" t="s">
        <v>2562</v>
      </c>
      <c r="B1609" s="6" t="s">
        <v>2564</v>
      </c>
      <c r="D1609" s="6" t="s">
        <v>2564</v>
      </c>
      <c r="E1609" s="6" t="s">
        <v>17641</v>
      </c>
      <c r="F1609" s="6" t="s">
        <v>17642</v>
      </c>
      <c r="G1609" s="6" t="s">
        <v>8327</v>
      </c>
      <c r="H1609" s="6" t="s">
        <v>8328</v>
      </c>
      <c r="I1609" s="6" t="s">
        <v>11605</v>
      </c>
      <c r="J1609" s="6" t="s">
        <v>15309</v>
      </c>
      <c r="K1609" s="6" t="s">
        <v>12127</v>
      </c>
      <c r="L1609" s="6" t="s">
        <v>11604</v>
      </c>
      <c r="M1609" s="6" t="s">
        <v>5962</v>
      </c>
      <c r="N1609" s="6">
        <v>4122220</v>
      </c>
      <c r="O1609" s="6" t="s">
        <v>13219</v>
      </c>
      <c r="R1609" s="6" t="s">
        <v>15318</v>
      </c>
      <c r="S1609" s="6" t="s">
        <v>15237</v>
      </c>
      <c r="T1609" s="6" t="s">
        <v>15237</v>
      </c>
      <c r="U1609" s="6" t="s">
        <v>15310</v>
      </c>
      <c r="W1609" s="6" t="s">
        <v>15345</v>
      </c>
      <c r="X1609" s="6" t="s">
        <v>15312</v>
      </c>
    </row>
    <row r="1610" spans="1:24">
      <c r="A1610" s="21" t="s">
        <v>2562</v>
      </c>
      <c r="B1610" s="6" t="s">
        <v>2564</v>
      </c>
      <c r="C1610" s="6" t="s">
        <v>2563</v>
      </c>
      <c r="D1610" s="6" t="s">
        <v>2564</v>
      </c>
      <c r="E1610" s="6" t="s">
        <v>8325</v>
      </c>
      <c r="F1610" s="6" t="s">
        <v>8326</v>
      </c>
      <c r="G1610" s="6" t="s">
        <v>8327</v>
      </c>
      <c r="H1610" s="6" t="s">
        <v>8328</v>
      </c>
      <c r="I1610" s="6" t="s">
        <v>11605</v>
      </c>
      <c r="J1610" s="6" t="s">
        <v>15309</v>
      </c>
      <c r="K1610" s="6" t="s">
        <v>12127</v>
      </c>
      <c r="L1610" s="6" t="s">
        <v>11604</v>
      </c>
      <c r="M1610" s="6" t="s">
        <v>5962</v>
      </c>
      <c r="N1610" s="6">
        <v>4122220</v>
      </c>
      <c r="O1610" s="6">
        <v>9339120905</v>
      </c>
      <c r="R1610" s="6" t="s">
        <v>15310</v>
      </c>
      <c r="S1610" s="6" t="s">
        <v>5962</v>
      </c>
      <c r="U1610" s="6" t="s">
        <v>15310</v>
      </c>
      <c r="W1610" s="6" t="s">
        <v>15345</v>
      </c>
      <c r="X1610" s="6" t="s">
        <v>15312</v>
      </c>
    </row>
    <row r="1611" spans="1:24">
      <c r="A1611" s="21" t="s">
        <v>2504</v>
      </c>
      <c r="B1611" s="6" t="s">
        <v>15680</v>
      </c>
      <c r="D1611" s="6" t="s">
        <v>15680</v>
      </c>
      <c r="E1611" s="6" t="s">
        <v>15681</v>
      </c>
      <c r="F1611" s="6" t="s">
        <v>15682</v>
      </c>
      <c r="G1611" s="6">
        <v>54</v>
      </c>
      <c r="H1611" s="6" t="s">
        <v>6118</v>
      </c>
      <c r="I1611" s="6" t="s">
        <v>11618</v>
      </c>
      <c r="J1611" s="6" t="s">
        <v>15309</v>
      </c>
      <c r="L1611" s="6" t="s">
        <v>11604</v>
      </c>
      <c r="M1611" s="6" t="s">
        <v>5970</v>
      </c>
      <c r="N1611" s="6">
        <v>500054</v>
      </c>
      <c r="O1611" s="6" t="s">
        <v>13207</v>
      </c>
      <c r="R1611" s="6" t="s">
        <v>15318</v>
      </c>
      <c r="S1611" s="6" t="s">
        <v>15237</v>
      </c>
      <c r="T1611" s="6" t="s">
        <v>15237</v>
      </c>
      <c r="U1611" s="6" t="s">
        <v>15310</v>
      </c>
      <c r="W1611" s="6" t="s">
        <v>15311</v>
      </c>
      <c r="X1611" s="6" t="s">
        <v>15314</v>
      </c>
    </row>
    <row r="1612" spans="1:24">
      <c r="A1612" s="21" t="s">
        <v>2504</v>
      </c>
      <c r="B1612" s="6" t="s">
        <v>15680</v>
      </c>
      <c r="C1612" s="6" t="s">
        <v>2505</v>
      </c>
      <c r="D1612" s="6" t="s">
        <v>2506</v>
      </c>
      <c r="E1612" s="6" t="s">
        <v>15681</v>
      </c>
      <c r="F1612" s="6" t="s">
        <v>15682</v>
      </c>
      <c r="I1612" s="6" t="s">
        <v>11618</v>
      </c>
      <c r="J1612" s="6" t="s">
        <v>15309</v>
      </c>
      <c r="L1612" s="6" t="s">
        <v>11604</v>
      </c>
      <c r="M1612" s="6" t="s">
        <v>5970</v>
      </c>
      <c r="O1612" s="6" t="s">
        <v>13206</v>
      </c>
      <c r="R1612" s="6" t="s">
        <v>15310</v>
      </c>
      <c r="S1612" s="6" t="s">
        <v>5970</v>
      </c>
      <c r="U1612" s="6" t="s">
        <v>15310</v>
      </c>
      <c r="W1612" s="6" t="s">
        <v>15311</v>
      </c>
      <c r="X1612" s="6" t="s">
        <v>15314</v>
      </c>
    </row>
    <row r="1613" spans="1:24">
      <c r="A1613" s="21" t="s">
        <v>2467</v>
      </c>
      <c r="B1613" s="6" t="s">
        <v>15683</v>
      </c>
      <c r="D1613" s="6" t="s">
        <v>15683</v>
      </c>
      <c r="E1613" s="6" t="s">
        <v>15684</v>
      </c>
      <c r="F1613" s="6" t="s">
        <v>8248</v>
      </c>
      <c r="H1613" s="6" t="s">
        <v>6007</v>
      </c>
      <c r="I1613" s="6" t="s">
        <v>11610</v>
      </c>
      <c r="J1613" s="6" t="s">
        <v>15309</v>
      </c>
      <c r="L1613" s="6" t="s">
        <v>11604</v>
      </c>
      <c r="M1613" s="6" t="s">
        <v>6008</v>
      </c>
      <c r="N1613" s="6">
        <v>110095</v>
      </c>
      <c r="O1613" s="6">
        <v>22370821</v>
      </c>
      <c r="R1613" s="6" t="s">
        <v>15318</v>
      </c>
      <c r="S1613" s="6" t="s">
        <v>15237</v>
      </c>
      <c r="T1613" s="6" t="s">
        <v>15237</v>
      </c>
      <c r="U1613" s="6" t="s">
        <v>15310</v>
      </c>
      <c r="W1613" s="6" t="s">
        <v>15311</v>
      </c>
      <c r="X1613" s="6" t="s">
        <v>15319</v>
      </c>
    </row>
    <row r="1614" spans="1:24">
      <c r="A1614" s="21" t="s">
        <v>2467</v>
      </c>
      <c r="B1614" s="6" t="s">
        <v>15683</v>
      </c>
      <c r="C1614" s="6" t="s">
        <v>2468</v>
      </c>
      <c r="D1614" s="6" t="s">
        <v>2469</v>
      </c>
      <c r="E1614" s="6" t="s">
        <v>15684</v>
      </c>
      <c r="F1614" s="6" t="s">
        <v>8248</v>
      </c>
      <c r="I1614" s="6" t="s">
        <v>11610</v>
      </c>
      <c r="J1614" s="6" t="s">
        <v>15309</v>
      </c>
      <c r="L1614" s="6" t="s">
        <v>11604</v>
      </c>
      <c r="M1614" s="6" t="s">
        <v>6008</v>
      </c>
      <c r="O1614" s="6" t="s">
        <v>13201</v>
      </c>
      <c r="R1614" s="6" t="s">
        <v>15310</v>
      </c>
      <c r="S1614" s="6" t="s">
        <v>6008</v>
      </c>
      <c r="U1614" s="6" t="s">
        <v>15310</v>
      </c>
      <c r="W1614" s="6" t="s">
        <v>15311</v>
      </c>
      <c r="X1614" s="6" t="s">
        <v>15319</v>
      </c>
    </row>
    <row r="1615" spans="1:24">
      <c r="A1615" s="21" t="s">
        <v>2671</v>
      </c>
      <c r="B1615" s="6" t="s">
        <v>2673</v>
      </c>
      <c r="D1615" s="6" t="s">
        <v>2673</v>
      </c>
      <c r="E1615" s="6" t="s">
        <v>17643</v>
      </c>
      <c r="F1615" s="6" t="s">
        <v>8442</v>
      </c>
      <c r="H1615" s="6" t="s">
        <v>6313</v>
      </c>
      <c r="I1615" s="6" t="s">
        <v>11605</v>
      </c>
      <c r="J1615" s="6" t="s">
        <v>15309</v>
      </c>
      <c r="L1615" s="6" t="s">
        <v>11604</v>
      </c>
      <c r="M1615" s="6" t="s">
        <v>5962</v>
      </c>
      <c r="N1615" s="6">
        <v>400002</v>
      </c>
      <c r="O1615" s="6" t="s">
        <v>13234</v>
      </c>
      <c r="R1615" s="6" t="s">
        <v>15318</v>
      </c>
      <c r="S1615" s="6" t="s">
        <v>15237</v>
      </c>
      <c r="T1615" s="6" t="s">
        <v>15237</v>
      </c>
      <c r="U1615" s="6" t="s">
        <v>15310</v>
      </c>
      <c r="W1615" s="6" t="s">
        <v>15345</v>
      </c>
      <c r="X1615" s="6" t="s">
        <v>15346</v>
      </c>
    </row>
    <row r="1616" spans="1:24">
      <c r="A1616" s="21" t="s">
        <v>2671</v>
      </c>
      <c r="B1616" s="6" t="s">
        <v>2673</v>
      </c>
      <c r="C1616" s="6" t="s">
        <v>2672</v>
      </c>
      <c r="D1616" s="6" t="s">
        <v>2673</v>
      </c>
      <c r="E1616" s="6" t="s">
        <v>8441</v>
      </c>
      <c r="F1616" s="6" t="s">
        <v>8442</v>
      </c>
      <c r="H1616" s="6" t="s">
        <v>6313</v>
      </c>
      <c r="I1616" s="6" t="s">
        <v>11605</v>
      </c>
      <c r="J1616" s="6" t="s">
        <v>15309</v>
      </c>
      <c r="L1616" s="6" t="s">
        <v>11604</v>
      </c>
      <c r="M1616" s="6" t="s">
        <v>5962</v>
      </c>
      <c r="N1616" s="6">
        <v>400002</v>
      </c>
      <c r="O1616" s="6">
        <v>9323273629</v>
      </c>
      <c r="R1616" s="6" t="s">
        <v>15310</v>
      </c>
      <c r="S1616" s="6" t="s">
        <v>5962</v>
      </c>
      <c r="U1616" s="6" t="s">
        <v>15310</v>
      </c>
      <c r="W1616" s="6" t="s">
        <v>15345</v>
      </c>
      <c r="X1616" s="6" t="s">
        <v>15346</v>
      </c>
    </row>
    <row r="1617" spans="1:24">
      <c r="A1617" s="21" t="s">
        <v>2538</v>
      </c>
      <c r="B1617" s="6" t="s">
        <v>15685</v>
      </c>
      <c r="D1617" s="6" t="s">
        <v>15685</v>
      </c>
      <c r="E1617" s="6" t="s">
        <v>17644</v>
      </c>
      <c r="F1617" s="6" t="s">
        <v>17645</v>
      </c>
      <c r="G1617" s="6" t="s">
        <v>17646</v>
      </c>
      <c r="H1617" s="6" t="s">
        <v>6321</v>
      </c>
      <c r="I1617" s="6" t="s">
        <v>11606</v>
      </c>
      <c r="J1617" s="6" t="s">
        <v>15309</v>
      </c>
      <c r="L1617" s="6" t="s">
        <v>11604</v>
      </c>
      <c r="M1617" s="6" t="s">
        <v>5962</v>
      </c>
      <c r="N1617" s="6">
        <v>421302</v>
      </c>
      <c r="O1617" s="6" t="s">
        <v>13215</v>
      </c>
      <c r="R1617" s="6" t="s">
        <v>15318</v>
      </c>
      <c r="S1617" s="6" t="s">
        <v>15237</v>
      </c>
      <c r="T1617" s="6" t="s">
        <v>15237</v>
      </c>
      <c r="U1617" s="6" t="s">
        <v>15310</v>
      </c>
      <c r="W1617" s="6" t="s">
        <v>15311</v>
      </c>
      <c r="X1617" s="6" t="s">
        <v>15335</v>
      </c>
    </row>
    <row r="1618" spans="1:24">
      <c r="A1618" s="21" t="s">
        <v>2538</v>
      </c>
      <c r="B1618" s="6" t="s">
        <v>15685</v>
      </c>
      <c r="C1618" s="6" t="s">
        <v>2539</v>
      </c>
      <c r="D1618" s="6" t="s">
        <v>2540</v>
      </c>
      <c r="E1618" s="6" t="s">
        <v>8301</v>
      </c>
      <c r="F1618" s="6" t="s">
        <v>8302</v>
      </c>
      <c r="G1618" s="6" t="s">
        <v>15686</v>
      </c>
      <c r="I1618" s="6" t="s">
        <v>11605</v>
      </c>
      <c r="J1618" s="6" t="s">
        <v>15309</v>
      </c>
      <c r="L1618" s="6" t="s">
        <v>11604</v>
      </c>
      <c r="M1618" s="6" t="s">
        <v>5962</v>
      </c>
      <c r="O1618" s="6" t="s">
        <v>13214</v>
      </c>
      <c r="R1618" s="6" t="s">
        <v>15310</v>
      </c>
      <c r="S1618" s="6" t="s">
        <v>5962</v>
      </c>
      <c r="U1618" s="6" t="s">
        <v>15310</v>
      </c>
      <c r="W1618" s="6" t="s">
        <v>15311</v>
      </c>
      <c r="X1618" s="6" t="s">
        <v>15335</v>
      </c>
    </row>
    <row r="1619" spans="1:24">
      <c r="A1619" s="21" t="s">
        <v>2498</v>
      </c>
      <c r="B1619" s="6" t="s">
        <v>15687</v>
      </c>
      <c r="D1619" s="6" t="s">
        <v>15687</v>
      </c>
      <c r="E1619" s="6" t="s">
        <v>17647</v>
      </c>
      <c r="F1619" s="6" t="s">
        <v>17648</v>
      </c>
      <c r="G1619" s="6" t="s">
        <v>17649</v>
      </c>
      <c r="H1619" s="6" t="s">
        <v>6399</v>
      </c>
      <c r="I1619" s="6" t="s">
        <v>11605</v>
      </c>
      <c r="J1619" s="6" t="s">
        <v>15309</v>
      </c>
      <c r="L1619" s="6" t="s">
        <v>11604</v>
      </c>
      <c r="M1619" s="6" t="s">
        <v>5983</v>
      </c>
      <c r="N1619" s="6">
        <v>560058</v>
      </c>
      <c r="O1619" s="6">
        <v>9844022377</v>
      </c>
      <c r="R1619" s="6" t="s">
        <v>15318</v>
      </c>
      <c r="S1619" s="6" t="s">
        <v>15237</v>
      </c>
      <c r="T1619" s="6" t="s">
        <v>15237</v>
      </c>
      <c r="U1619" s="6" t="s">
        <v>15310</v>
      </c>
      <c r="W1619" s="6" t="s">
        <v>15334</v>
      </c>
      <c r="X1619" s="6" t="s">
        <v>15404</v>
      </c>
    </row>
    <row r="1620" spans="1:24">
      <c r="A1620" s="21" t="s">
        <v>2498</v>
      </c>
      <c r="B1620" s="6" t="s">
        <v>15687</v>
      </c>
      <c r="C1620" s="6" t="s">
        <v>2499</v>
      </c>
      <c r="D1620" s="6" t="s">
        <v>2500</v>
      </c>
      <c r="E1620" s="6" t="s">
        <v>15688</v>
      </c>
      <c r="F1620" s="6" t="s">
        <v>15689</v>
      </c>
      <c r="G1620" s="6" t="s">
        <v>8276</v>
      </c>
      <c r="I1620" s="6" t="s">
        <v>11605</v>
      </c>
      <c r="J1620" s="6" t="s">
        <v>15309</v>
      </c>
      <c r="L1620" s="6" t="s">
        <v>11604</v>
      </c>
      <c r="M1620" s="6" t="s">
        <v>5983</v>
      </c>
      <c r="O1620" s="6" t="s">
        <v>13205</v>
      </c>
      <c r="R1620" s="6" t="s">
        <v>15310</v>
      </c>
      <c r="S1620" s="6" t="s">
        <v>5983</v>
      </c>
      <c r="U1620" s="6" t="s">
        <v>15310</v>
      </c>
      <c r="W1620" s="6" t="s">
        <v>15334</v>
      </c>
      <c r="X1620" s="6" t="s">
        <v>15404</v>
      </c>
    </row>
    <row r="1621" spans="1:24">
      <c r="A1621" s="21" t="s">
        <v>2621</v>
      </c>
      <c r="B1621" s="6" t="s">
        <v>2623</v>
      </c>
      <c r="D1621" s="6" t="s">
        <v>2623</v>
      </c>
      <c r="E1621" s="6" t="s">
        <v>17650</v>
      </c>
      <c r="F1621" s="6" t="s">
        <v>17651</v>
      </c>
      <c r="G1621" s="6" t="s">
        <v>17652</v>
      </c>
      <c r="H1621" s="6" t="s">
        <v>6007</v>
      </c>
      <c r="I1621" s="6" t="s">
        <v>11605</v>
      </c>
      <c r="J1621" s="6" t="s">
        <v>15309</v>
      </c>
      <c r="K1621" s="6" t="s">
        <v>12142</v>
      </c>
      <c r="L1621" s="6" t="s">
        <v>11604</v>
      </c>
      <c r="M1621" s="6" t="s">
        <v>6008</v>
      </c>
      <c r="N1621" s="6" t="s">
        <v>11654</v>
      </c>
      <c r="O1621" s="6">
        <v>9899744776</v>
      </c>
      <c r="R1621" s="6" t="s">
        <v>15318</v>
      </c>
      <c r="S1621" s="6" t="s">
        <v>15237</v>
      </c>
      <c r="T1621" s="6" t="s">
        <v>15237</v>
      </c>
      <c r="U1621" s="6" t="s">
        <v>15310</v>
      </c>
      <c r="W1621" s="6" t="s">
        <v>15325</v>
      </c>
      <c r="X1621" s="6" t="s">
        <v>15373</v>
      </c>
    </row>
    <row r="1622" spans="1:24">
      <c r="A1622" s="21" t="s">
        <v>2621</v>
      </c>
      <c r="B1622" s="6" t="s">
        <v>2623</v>
      </c>
      <c r="C1622" s="6" t="s">
        <v>2622</v>
      </c>
      <c r="D1622" s="6" t="s">
        <v>2623</v>
      </c>
      <c r="E1622" s="6" t="s">
        <v>8386</v>
      </c>
      <c r="F1622" s="6" t="s">
        <v>8387</v>
      </c>
      <c r="G1622" s="6" t="s">
        <v>8388</v>
      </c>
      <c r="H1622" s="6" t="s">
        <v>6007</v>
      </c>
      <c r="I1622" s="6" t="s">
        <v>11605</v>
      </c>
      <c r="J1622" s="6" t="s">
        <v>15309</v>
      </c>
      <c r="K1622" s="6" t="s">
        <v>12142</v>
      </c>
      <c r="L1622" s="6" t="s">
        <v>11604</v>
      </c>
      <c r="M1622" s="6" t="s">
        <v>6008</v>
      </c>
      <c r="N1622" s="6" t="s">
        <v>11654</v>
      </c>
      <c r="O1622" s="6" t="s">
        <v>13227</v>
      </c>
      <c r="R1622" s="6" t="s">
        <v>15310</v>
      </c>
      <c r="S1622" s="6" t="s">
        <v>6008</v>
      </c>
      <c r="U1622" s="6" t="s">
        <v>15310</v>
      </c>
      <c r="W1622" s="6" t="s">
        <v>15325</v>
      </c>
      <c r="X1622" s="6" t="s">
        <v>15373</v>
      </c>
    </row>
    <row r="1623" spans="1:24">
      <c r="A1623" s="21" t="s">
        <v>2470</v>
      </c>
      <c r="B1623" s="6" t="s">
        <v>15690</v>
      </c>
      <c r="D1623" s="6" t="s">
        <v>15690</v>
      </c>
      <c r="E1623" s="6" t="s">
        <v>8249</v>
      </c>
      <c r="F1623" s="6" t="s">
        <v>15691</v>
      </c>
      <c r="H1623" s="6" t="s">
        <v>8754</v>
      </c>
      <c r="I1623" s="6" t="s">
        <v>11787</v>
      </c>
      <c r="J1623" s="6" t="s">
        <v>15309</v>
      </c>
      <c r="L1623" s="6" t="s">
        <v>11604</v>
      </c>
      <c r="M1623" s="6" t="s">
        <v>7005</v>
      </c>
      <c r="N1623" s="6" t="s">
        <v>17653</v>
      </c>
      <c r="O1623" s="6" t="s">
        <v>13202</v>
      </c>
      <c r="R1623" s="6" t="s">
        <v>15318</v>
      </c>
      <c r="S1623" s="6" t="s">
        <v>15237</v>
      </c>
      <c r="T1623" s="6" t="s">
        <v>15237</v>
      </c>
      <c r="U1623" s="6" t="s">
        <v>15310</v>
      </c>
      <c r="W1623" s="6" t="s">
        <v>15311</v>
      </c>
      <c r="X1623" s="6" t="s">
        <v>15328</v>
      </c>
    </row>
    <row r="1624" spans="1:24">
      <c r="A1624" s="21" t="s">
        <v>2470</v>
      </c>
      <c r="B1624" s="6" t="s">
        <v>15690</v>
      </c>
      <c r="C1624" s="6" t="s">
        <v>2471</v>
      </c>
      <c r="D1624" s="6" t="s">
        <v>15690</v>
      </c>
      <c r="E1624" s="6" t="s">
        <v>8249</v>
      </c>
      <c r="F1624" s="6" t="s">
        <v>15691</v>
      </c>
      <c r="I1624" s="6" t="s">
        <v>11787</v>
      </c>
      <c r="J1624" s="6" t="s">
        <v>15309</v>
      </c>
      <c r="L1624" s="6" t="s">
        <v>11604</v>
      </c>
      <c r="M1624" s="6" t="s">
        <v>7005</v>
      </c>
      <c r="O1624" s="6">
        <v>22370821</v>
      </c>
      <c r="R1624" s="6" t="s">
        <v>15310</v>
      </c>
      <c r="S1624" s="6" t="s">
        <v>7005</v>
      </c>
      <c r="U1624" s="6" t="s">
        <v>15310</v>
      </c>
      <c r="W1624" s="6" t="s">
        <v>15311</v>
      </c>
      <c r="X1624" s="6" t="s">
        <v>15328</v>
      </c>
    </row>
    <row r="1625" spans="1:24">
      <c r="A1625" s="21" t="s">
        <v>2640</v>
      </c>
      <c r="B1625" s="6" t="s">
        <v>2642</v>
      </c>
      <c r="D1625" s="6" t="s">
        <v>2642</v>
      </c>
      <c r="E1625" s="6" t="s">
        <v>17654</v>
      </c>
      <c r="F1625" s="6" t="s">
        <v>17655</v>
      </c>
      <c r="G1625" s="6" t="s">
        <v>17656</v>
      </c>
      <c r="H1625" s="6" t="s">
        <v>6212</v>
      </c>
      <c r="I1625" s="6" t="s">
        <v>11605</v>
      </c>
      <c r="J1625" s="6" t="s">
        <v>15309</v>
      </c>
      <c r="K1625" s="6" t="s">
        <v>17657</v>
      </c>
      <c r="L1625" s="6" t="s">
        <v>11604</v>
      </c>
      <c r="M1625" s="6" t="s">
        <v>6008</v>
      </c>
      <c r="N1625" s="6">
        <v>110009</v>
      </c>
      <c r="R1625" s="6" t="s">
        <v>15318</v>
      </c>
      <c r="S1625" s="6" t="s">
        <v>15237</v>
      </c>
      <c r="T1625" s="6" t="s">
        <v>15237</v>
      </c>
      <c r="U1625" s="6" t="s">
        <v>15310</v>
      </c>
      <c r="W1625" s="6" t="s">
        <v>15325</v>
      </c>
      <c r="X1625" s="6" t="s">
        <v>15373</v>
      </c>
    </row>
    <row r="1626" spans="1:24">
      <c r="A1626" s="21" t="s">
        <v>2640</v>
      </c>
      <c r="B1626" s="6" t="s">
        <v>2642</v>
      </c>
      <c r="C1626" s="6" t="s">
        <v>2641</v>
      </c>
      <c r="D1626" s="6" t="s">
        <v>2642</v>
      </c>
      <c r="E1626" s="6" t="s">
        <v>8410</v>
      </c>
      <c r="F1626" s="6" t="s">
        <v>8411</v>
      </c>
      <c r="G1626" s="6" t="s">
        <v>8412</v>
      </c>
      <c r="H1626" s="6" t="s">
        <v>6212</v>
      </c>
      <c r="I1626" s="6" t="s">
        <v>11610</v>
      </c>
      <c r="J1626" s="6" t="s">
        <v>15309</v>
      </c>
      <c r="K1626" s="6" t="s">
        <v>12149</v>
      </c>
      <c r="L1626" s="6" t="s">
        <v>11604</v>
      </c>
      <c r="M1626" s="6" t="s">
        <v>6008</v>
      </c>
      <c r="N1626" s="6">
        <v>110009</v>
      </c>
      <c r="O1626" s="6">
        <v>9824060474</v>
      </c>
      <c r="R1626" s="6" t="s">
        <v>15310</v>
      </c>
      <c r="S1626" s="6" t="s">
        <v>6008</v>
      </c>
      <c r="U1626" s="6" t="s">
        <v>15310</v>
      </c>
      <c r="W1626" s="6" t="s">
        <v>15325</v>
      </c>
      <c r="X1626" s="6" t="s">
        <v>15373</v>
      </c>
    </row>
    <row r="1627" spans="1:24">
      <c r="A1627" s="21" t="s">
        <v>2402</v>
      </c>
      <c r="B1627" s="6" t="s">
        <v>2404</v>
      </c>
      <c r="D1627" s="6" t="s">
        <v>2404</v>
      </c>
      <c r="H1627" s="6" t="s">
        <v>6313</v>
      </c>
      <c r="I1627" s="6" t="s">
        <v>11606</v>
      </c>
      <c r="J1627" s="6" t="s">
        <v>15309</v>
      </c>
      <c r="L1627" s="6" t="s">
        <v>11604</v>
      </c>
      <c r="M1627" s="6" t="s">
        <v>5962</v>
      </c>
      <c r="O1627" s="6" t="s">
        <v>13185</v>
      </c>
      <c r="R1627" s="6" t="s">
        <v>15318</v>
      </c>
      <c r="S1627" s="6" t="s">
        <v>15237</v>
      </c>
      <c r="T1627" s="6" t="s">
        <v>15237</v>
      </c>
      <c r="U1627" s="6" t="s">
        <v>15310</v>
      </c>
      <c r="W1627" s="6" t="s">
        <v>15311</v>
      </c>
      <c r="X1627" s="6" t="s">
        <v>15358</v>
      </c>
    </row>
    <row r="1628" spans="1:24">
      <c r="A1628" s="21" t="s">
        <v>2402</v>
      </c>
      <c r="B1628" s="6" t="s">
        <v>2404</v>
      </c>
      <c r="C1628" s="6" t="s">
        <v>2403</v>
      </c>
      <c r="D1628" s="6" t="s">
        <v>2404</v>
      </c>
      <c r="I1628" s="6" t="s">
        <v>11606</v>
      </c>
      <c r="J1628" s="6" t="s">
        <v>15309</v>
      </c>
      <c r="L1628" s="6" t="s">
        <v>11604</v>
      </c>
      <c r="M1628" s="6" t="s">
        <v>5962</v>
      </c>
      <c r="R1628" s="6" t="s">
        <v>15310</v>
      </c>
      <c r="S1628" s="6" t="s">
        <v>5962</v>
      </c>
      <c r="U1628" s="6" t="s">
        <v>15310</v>
      </c>
      <c r="W1628" s="6" t="s">
        <v>15311</v>
      </c>
      <c r="X1628" s="6" t="s">
        <v>15358</v>
      </c>
    </row>
    <row r="1629" spans="1:24">
      <c r="A1629" s="21" t="s">
        <v>2596</v>
      </c>
      <c r="B1629" s="6" t="s">
        <v>2598</v>
      </c>
      <c r="D1629" s="6" t="s">
        <v>2598</v>
      </c>
      <c r="E1629" s="6" t="s">
        <v>17658</v>
      </c>
      <c r="F1629" s="6" t="s">
        <v>17659</v>
      </c>
      <c r="G1629" s="6" t="s">
        <v>8364</v>
      </c>
      <c r="H1629" s="6" t="s">
        <v>6089</v>
      </c>
      <c r="I1629" s="6" t="s">
        <v>11605</v>
      </c>
      <c r="J1629" s="6" t="s">
        <v>15309</v>
      </c>
      <c r="K1629" s="6" t="s">
        <v>12135</v>
      </c>
      <c r="L1629" s="6" t="s">
        <v>11604</v>
      </c>
      <c r="M1629" s="6" t="s">
        <v>5962</v>
      </c>
      <c r="N1629" s="6">
        <v>412205</v>
      </c>
      <c r="O1629" s="6" t="s">
        <v>13225</v>
      </c>
      <c r="R1629" s="6" t="s">
        <v>15318</v>
      </c>
      <c r="S1629" s="6" t="s">
        <v>15237</v>
      </c>
      <c r="T1629" s="6" t="s">
        <v>15237</v>
      </c>
      <c r="U1629" s="6" t="s">
        <v>15310</v>
      </c>
      <c r="W1629" s="6" t="s">
        <v>15334</v>
      </c>
      <c r="X1629" s="6" t="s">
        <v>15346</v>
      </c>
    </row>
    <row r="1630" spans="1:24">
      <c r="A1630" s="21" t="s">
        <v>2596</v>
      </c>
      <c r="B1630" s="6" t="s">
        <v>2598</v>
      </c>
      <c r="C1630" s="6" t="s">
        <v>2597</v>
      </c>
      <c r="D1630" s="6" t="s">
        <v>2598</v>
      </c>
      <c r="E1630" s="6" t="s">
        <v>8362</v>
      </c>
      <c r="F1630" s="6" t="s">
        <v>8363</v>
      </c>
      <c r="G1630" s="6" t="s">
        <v>8364</v>
      </c>
      <c r="H1630" s="6" t="s">
        <v>6089</v>
      </c>
      <c r="I1630" s="6" t="s">
        <v>11605</v>
      </c>
      <c r="J1630" s="6" t="s">
        <v>15309</v>
      </c>
      <c r="K1630" s="6" t="s">
        <v>12135</v>
      </c>
      <c r="L1630" s="6" t="s">
        <v>11604</v>
      </c>
      <c r="M1630" s="6" t="s">
        <v>5962</v>
      </c>
      <c r="N1630" s="6">
        <v>412205</v>
      </c>
      <c r="O1630" s="6" t="s">
        <v>13224</v>
      </c>
      <c r="R1630" s="6" t="s">
        <v>15310</v>
      </c>
      <c r="S1630" s="6" t="s">
        <v>5962</v>
      </c>
      <c r="U1630" s="6" t="s">
        <v>15310</v>
      </c>
      <c r="W1630" s="6" t="s">
        <v>15334</v>
      </c>
      <c r="X1630" s="6" t="s">
        <v>15346</v>
      </c>
    </row>
    <row r="1631" spans="1:24">
      <c r="A1631" s="21" t="s">
        <v>2513</v>
      </c>
      <c r="B1631" s="6" t="s">
        <v>2515</v>
      </c>
      <c r="D1631" s="6" t="s">
        <v>2515</v>
      </c>
      <c r="E1631" s="6" t="s">
        <v>17660</v>
      </c>
      <c r="F1631" s="6" t="s">
        <v>8283</v>
      </c>
      <c r="H1631" s="6" t="s">
        <v>8320</v>
      </c>
      <c r="I1631" s="6" t="s">
        <v>11618</v>
      </c>
      <c r="J1631" s="6" t="s">
        <v>15309</v>
      </c>
      <c r="L1631" s="6" t="s">
        <v>11604</v>
      </c>
      <c r="M1631" s="6" t="s">
        <v>6129</v>
      </c>
      <c r="N1631" s="6">
        <v>636001</v>
      </c>
      <c r="O1631" s="6" t="s">
        <v>13208</v>
      </c>
      <c r="R1631" s="6" t="s">
        <v>15318</v>
      </c>
      <c r="S1631" s="6" t="s">
        <v>15237</v>
      </c>
      <c r="T1631" s="6" t="s">
        <v>15237</v>
      </c>
      <c r="U1631" s="6" t="s">
        <v>15310</v>
      </c>
      <c r="W1631" s="6" t="s">
        <v>15311</v>
      </c>
      <c r="X1631" s="6" t="s">
        <v>15314</v>
      </c>
    </row>
    <row r="1632" spans="1:24">
      <c r="A1632" s="21" t="s">
        <v>2513</v>
      </c>
      <c r="B1632" s="6" t="s">
        <v>2515</v>
      </c>
      <c r="C1632" s="6" t="s">
        <v>2514</v>
      </c>
      <c r="D1632" s="6" t="s">
        <v>2515</v>
      </c>
      <c r="E1632" s="6" t="s">
        <v>15692</v>
      </c>
      <c r="F1632" s="6" t="s">
        <v>8283</v>
      </c>
      <c r="I1632" s="6" t="s">
        <v>11618</v>
      </c>
      <c r="J1632" s="6" t="s">
        <v>15309</v>
      </c>
      <c r="L1632" s="6" t="s">
        <v>11604</v>
      </c>
      <c r="M1632" s="6" t="s">
        <v>6129</v>
      </c>
      <c r="O1632" s="6" t="s">
        <v>13143</v>
      </c>
      <c r="R1632" s="6" t="s">
        <v>15310</v>
      </c>
      <c r="S1632" s="6" t="s">
        <v>6129</v>
      </c>
      <c r="U1632" s="6" t="s">
        <v>15310</v>
      </c>
      <c r="W1632" s="6" t="s">
        <v>15311</v>
      </c>
      <c r="X1632" s="6" t="s">
        <v>15314</v>
      </c>
    </row>
    <row r="1633" spans="1:24">
      <c r="A1633" s="21" t="s">
        <v>2568</v>
      </c>
      <c r="B1633" s="6" t="s">
        <v>2570</v>
      </c>
      <c r="D1633" s="6" t="s">
        <v>2570</v>
      </c>
      <c r="E1633" s="6" t="s">
        <v>17661</v>
      </c>
      <c r="F1633" s="6" t="s">
        <v>17662</v>
      </c>
      <c r="G1633" s="6" t="s">
        <v>17663</v>
      </c>
      <c r="H1633" s="6" t="s">
        <v>8333</v>
      </c>
      <c r="I1633" s="6" t="s">
        <v>11618</v>
      </c>
      <c r="J1633" s="6" t="s">
        <v>15309</v>
      </c>
      <c r="K1633" s="6" t="s">
        <v>12128</v>
      </c>
      <c r="L1633" s="6" t="s">
        <v>11604</v>
      </c>
      <c r="M1633" s="6" t="s">
        <v>6129</v>
      </c>
      <c r="N1633" s="6">
        <v>641604</v>
      </c>
      <c r="O1633" s="6">
        <v>9894056010</v>
      </c>
      <c r="R1633" s="6" t="s">
        <v>15318</v>
      </c>
      <c r="S1633" s="6" t="s">
        <v>15237</v>
      </c>
      <c r="T1633" s="6" t="s">
        <v>15237</v>
      </c>
      <c r="U1633" s="6" t="s">
        <v>15310</v>
      </c>
      <c r="W1633" s="6" t="s">
        <v>15311</v>
      </c>
      <c r="X1633" s="6" t="s">
        <v>15314</v>
      </c>
    </row>
    <row r="1634" spans="1:24">
      <c r="A1634" s="21" t="s">
        <v>2568</v>
      </c>
      <c r="B1634" s="6" t="s">
        <v>2570</v>
      </c>
      <c r="C1634" s="6" t="s">
        <v>2569</v>
      </c>
      <c r="D1634" s="6" t="s">
        <v>2570</v>
      </c>
      <c r="E1634" s="6" t="s">
        <v>8330</v>
      </c>
      <c r="F1634" s="6" t="s">
        <v>8331</v>
      </c>
      <c r="G1634" s="6" t="s">
        <v>8332</v>
      </c>
      <c r="H1634" s="6" t="s">
        <v>8333</v>
      </c>
      <c r="I1634" s="6" t="s">
        <v>11618</v>
      </c>
      <c r="J1634" s="6" t="s">
        <v>15309</v>
      </c>
      <c r="K1634" s="6" t="s">
        <v>12128</v>
      </c>
      <c r="L1634" s="6" t="s">
        <v>11604</v>
      </c>
      <c r="M1634" s="6" t="s">
        <v>6129</v>
      </c>
      <c r="N1634" s="6">
        <v>641604</v>
      </c>
      <c r="O1634" s="6" t="s">
        <v>13201</v>
      </c>
      <c r="R1634" s="6" t="s">
        <v>15310</v>
      </c>
      <c r="S1634" s="6" t="s">
        <v>6129</v>
      </c>
      <c r="U1634" s="6" t="s">
        <v>15310</v>
      </c>
      <c r="W1634" s="6" t="s">
        <v>15311</v>
      </c>
      <c r="X1634" s="6" t="s">
        <v>15314</v>
      </c>
    </row>
    <row r="1635" spans="1:24">
      <c r="A1635" s="21" t="s">
        <v>2584</v>
      </c>
      <c r="B1635" s="6" t="s">
        <v>2586</v>
      </c>
      <c r="D1635" s="6" t="s">
        <v>2586</v>
      </c>
      <c r="E1635" s="6" t="s">
        <v>17664</v>
      </c>
      <c r="F1635" s="6" t="s">
        <v>17665</v>
      </c>
      <c r="G1635" s="6" t="s">
        <v>6399</v>
      </c>
      <c r="H1635" s="6" t="s">
        <v>6399</v>
      </c>
      <c r="I1635" s="6" t="s">
        <v>11618</v>
      </c>
      <c r="J1635" s="6" t="s">
        <v>15309</v>
      </c>
      <c r="K1635" s="6" t="s">
        <v>11926</v>
      </c>
      <c r="L1635" s="6" t="s">
        <v>11604</v>
      </c>
      <c r="M1635" s="6" t="s">
        <v>5983</v>
      </c>
      <c r="N1635" s="6">
        <v>560068</v>
      </c>
      <c r="O1635" s="6" t="s">
        <v>13222</v>
      </c>
      <c r="R1635" s="6" t="s">
        <v>15318</v>
      </c>
      <c r="S1635" s="6" t="s">
        <v>15237</v>
      </c>
      <c r="T1635" s="6" t="s">
        <v>15237</v>
      </c>
      <c r="U1635" s="6" t="s">
        <v>15310</v>
      </c>
      <c r="W1635" s="6" t="s">
        <v>15311</v>
      </c>
      <c r="X1635" s="6" t="s">
        <v>15314</v>
      </c>
    </row>
    <row r="1636" spans="1:24">
      <c r="A1636" s="21" t="s">
        <v>2584</v>
      </c>
      <c r="B1636" s="6" t="s">
        <v>2586</v>
      </c>
      <c r="C1636" s="6" t="s">
        <v>2585</v>
      </c>
      <c r="D1636" s="6" t="s">
        <v>2586</v>
      </c>
      <c r="E1636" s="6" t="s">
        <v>8350</v>
      </c>
      <c r="F1636" s="6" t="s">
        <v>8351</v>
      </c>
      <c r="G1636" s="6" t="s">
        <v>6399</v>
      </c>
      <c r="H1636" s="6" t="s">
        <v>6399</v>
      </c>
      <c r="I1636" s="6" t="s">
        <v>11618</v>
      </c>
      <c r="J1636" s="6" t="s">
        <v>15309</v>
      </c>
      <c r="K1636" s="6" t="s">
        <v>11926</v>
      </c>
      <c r="L1636" s="6" t="s">
        <v>11604</v>
      </c>
      <c r="M1636" s="6" t="s">
        <v>5983</v>
      </c>
      <c r="N1636" s="6">
        <v>560068</v>
      </c>
      <c r="O1636" s="6" t="s">
        <v>13221</v>
      </c>
      <c r="R1636" s="6" t="s">
        <v>15310</v>
      </c>
      <c r="S1636" s="6" t="s">
        <v>5983</v>
      </c>
      <c r="U1636" s="6" t="s">
        <v>15310</v>
      </c>
      <c r="W1636" s="6" t="s">
        <v>15311</v>
      </c>
      <c r="X1636" s="6" t="s">
        <v>15314</v>
      </c>
    </row>
    <row r="1637" spans="1:24">
      <c r="A1637" s="21" t="s">
        <v>2599</v>
      </c>
      <c r="B1637" s="6" t="s">
        <v>2134</v>
      </c>
      <c r="D1637" s="6" t="s">
        <v>2134</v>
      </c>
      <c r="E1637" s="6" t="s">
        <v>8365</v>
      </c>
      <c r="F1637" s="6" t="s">
        <v>8366</v>
      </c>
      <c r="G1637" s="6" t="s">
        <v>7963</v>
      </c>
      <c r="H1637" s="6" t="s">
        <v>6257</v>
      </c>
      <c r="I1637" s="6" t="s">
        <v>11610</v>
      </c>
      <c r="J1637" s="6" t="s">
        <v>15309</v>
      </c>
      <c r="K1637" s="6" t="s">
        <v>12136</v>
      </c>
      <c r="L1637" s="6" t="s">
        <v>11604</v>
      </c>
      <c r="M1637" s="6" t="s">
        <v>6195</v>
      </c>
      <c r="N1637" s="6">
        <v>122016</v>
      </c>
      <c r="O1637" s="6">
        <v>9810527575</v>
      </c>
      <c r="R1637" s="6" t="s">
        <v>15318</v>
      </c>
      <c r="S1637" s="6" t="s">
        <v>15237</v>
      </c>
      <c r="T1637" s="6" t="s">
        <v>15237</v>
      </c>
      <c r="U1637" s="6" t="s">
        <v>15310</v>
      </c>
      <c r="W1637" s="6" t="s">
        <v>15311</v>
      </c>
      <c r="X1637" s="6" t="s">
        <v>15314</v>
      </c>
    </row>
    <row r="1638" spans="1:24">
      <c r="A1638" s="21" t="s">
        <v>2599</v>
      </c>
      <c r="B1638" s="6" t="s">
        <v>2134</v>
      </c>
      <c r="C1638" s="6" t="s">
        <v>2600</v>
      </c>
      <c r="D1638" s="6" t="s">
        <v>2601</v>
      </c>
      <c r="E1638" s="6" t="s">
        <v>8365</v>
      </c>
      <c r="F1638" s="6" t="s">
        <v>8366</v>
      </c>
      <c r="G1638" s="6" t="s">
        <v>7963</v>
      </c>
      <c r="H1638" s="6" t="s">
        <v>6257</v>
      </c>
      <c r="I1638" s="6" t="s">
        <v>11610</v>
      </c>
      <c r="J1638" s="6" t="s">
        <v>15309</v>
      </c>
      <c r="K1638" s="6" t="s">
        <v>12136</v>
      </c>
      <c r="L1638" s="6" t="s">
        <v>11604</v>
      </c>
      <c r="M1638" s="6" t="s">
        <v>6195</v>
      </c>
      <c r="N1638" s="6">
        <v>122016</v>
      </c>
      <c r="O1638" s="6" t="s">
        <v>13225</v>
      </c>
      <c r="R1638" s="6" t="s">
        <v>15310</v>
      </c>
      <c r="S1638" s="6" t="s">
        <v>6195</v>
      </c>
      <c r="U1638" s="6" t="s">
        <v>15310</v>
      </c>
      <c r="W1638" s="6" t="s">
        <v>15311</v>
      </c>
      <c r="X1638" s="6" t="s">
        <v>15314</v>
      </c>
    </row>
    <row r="1639" spans="1:24">
      <c r="A1639" s="21" t="s">
        <v>2599</v>
      </c>
      <c r="B1639" s="6" t="s">
        <v>2134</v>
      </c>
      <c r="C1639" s="6" t="s">
        <v>2602</v>
      </c>
      <c r="D1639" s="6" t="s">
        <v>2134</v>
      </c>
      <c r="E1639" s="6" t="s">
        <v>8367</v>
      </c>
      <c r="F1639" s="6" t="s">
        <v>8368</v>
      </c>
      <c r="G1639" s="6" t="s">
        <v>8369</v>
      </c>
      <c r="H1639" s="6" t="s">
        <v>6257</v>
      </c>
      <c r="I1639" s="6" t="s">
        <v>11610</v>
      </c>
      <c r="J1639" s="6" t="s">
        <v>15309</v>
      </c>
      <c r="L1639" s="6" t="s">
        <v>11604</v>
      </c>
      <c r="M1639" s="6" t="s">
        <v>6195</v>
      </c>
      <c r="O1639" s="6">
        <v>9810527575</v>
      </c>
      <c r="R1639" s="6" t="s">
        <v>15310</v>
      </c>
      <c r="S1639" s="6" t="s">
        <v>6195</v>
      </c>
      <c r="U1639" s="6" t="s">
        <v>15310</v>
      </c>
      <c r="W1639" s="6" t="s">
        <v>15311</v>
      </c>
      <c r="X1639" s="6" t="s">
        <v>15314</v>
      </c>
    </row>
    <row r="1640" spans="1:24">
      <c r="A1640" s="21" t="s">
        <v>17666</v>
      </c>
      <c r="B1640" s="6" t="s">
        <v>17667</v>
      </c>
      <c r="D1640" s="6" t="s">
        <v>17667</v>
      </c>
      <c r="H1640" s="6" t="s">
        <v>7214</v>
      </c>
      <c r="I1640" s="6" t="s">
        <v>11606</v>
      </c>
      <c r="J1640" s="6" t="s">
        <v>15309</v>
      </c>
      <c r="L1640" s="6" t="s">
        <v>11604</v>
      </c>
      <c r="M1640" s="6" t="s">
        <v>5995</v>
      </c>
      <c r="N1640" s="6">
        <v>360002</v>
      </c>
      <c r="R1640" s="6" t="s">
        <v>15318</v>
      </c>
      <c r="S1640" s="6" t="s">
        <v>15237</v>
      </c>
      <c r="T1640" s="6" t="s">
        <v>15237</v>
      </c>
      <c r="U1640" s="6" t="s">
        <v>15310</v>
      </c>
      <c r="W1640" s="6" t="s">
        <v>15311</v>
      </c>
      <c r="X1640" s="6" t="s">
        <v>15358</v>
      </c>
    </row>
    <row r="1641" spans="1:24">
      <c r="A1641" s="21" t="s">
        <v>2668</v>
      </c>
      <c r="B1641" s="6" t="s">
        <v>2670</v>
      </c>
      <c r="D1641" s="6" t="s">
        <v>2670</v>
      </c>
      <c r="E1641" s="6" t="s">
        <v>8437</v>
      </c>
      <c r="F1641" s="6" t="s">
        <v>17668</v>
      </c>
      <c r="G1641" s="6" t="s">
        <v>17669</v>
      </c>
      <c r="H1641" s="6" t="s">
        <v>17670</v>
      </c>
      <c r="I1641" s="6" t="s">
        <v>11606</v>
      </c>
      <c r="J1641" s="6" t="s">
        <v>15309</v>
      </c>
      <c r="L1641" s="6" t="s">
        <v>11604</v>
      </c>
      <c r="M1641" s="6" t="s">
        <v>5962</v>
      </c>
      <c r="N1641" s="6">
        <v>400078</v>
      </c>
      <c r="O1641" s="6">
        <v>9930977959</v>
      </c>
      <c r="R1641" s="6" t="s">
        <v>15318</v>
      </c>
      <c r="S1641" s="6" t="s">
        <v>15237</v>
      </c>
      <c r="T1641" s="6" t="s">
        <v>15237</v>
      </c>
      <c r="U1641" s="6" t="s">
        <v>15310</v>
      </c>
      <c r="W1641" s="6" t="s">
        <v>15311</v>
      </c>
      <c r="X1641" s="6" t="s">
        <v>15381</v>
      </c>
    </row>
    <row r="1642" spans="1:24">
      <c r="A1642" s="21" t="s">
        <v>2668</v>
      </c>
      <c r="B1642" s="6" t="s">
        <v>2670</v>
      </c>
      <c r="C1642" s="6" t="s">
        <v>2669</v>
      </c>
      <c r="D1642" s="6" t="s">
        <v>2670</v>
      </c>
      <c r="E1642" s="6" t="s">
        <v>8437</v>
      </c>
      <c r="F1642" s="6" t="s">
        <v>8438</v>
      </c>
      <c r="G1642" s="6" t="s">
        <v>8439</v>
      </c>
      <c r="H1642" s="6" t="s">
        <v>8440</v>
      </c>
      <c r="I1642" s="6" t="s">
        <v>11606</v>
      </c>
      <c r="J1642" s="6" t="s">
        <v>15309</v>
      </c>
      <c r="K1642" s="6" t="s">
        <v>12159</v>
      </c>
      <c r="L1642" s="6" t="s">
        <v>11604</v>
      </c>
      <c r="M1642" s="6" t="s">
        <v>5962</v>
      </c>
      <c r="N1642" s="6">
        <v>400078</v>
      </c>
      <c r="O1642" s="6">
        <v>9323797728</v>
      </c>
      <c r="R1642" s="6" t="s">
        <v>15310</v>
      </c>
      <c r="S1642" s="6" t="s">
        <v>5962</v>
      </c>
      <c r="U1642" s="6" t="s">
        <v>15310</v>
      </c>
      <c r="W1642" s="6" t="s">
        <v>15311</v>
      </c>
      <c r="X1642" s="6" t="s">
        <v>15381</v>
      </c>
    </row>
    <row r="1643" spans="1:24">
      <c r="A1643" s="21" t="s">
        <v>2629</v>
      </c>
      <c r="B1643" s="6" t="s">
        <v>2631</v>
      </c>
      <c r="D1643" s="6" t="s">
        <v>2631</v>
      </c>
      <c r="E1643" s="6" t="s">
        <v>17671</v>
      </c>
      <c r="F1643" s="6" t="s">
        <v>17672</v>
      </c>
      <c r="G1643" s="6" t="s">
        <v>17673</v>
      </c>
      <c r="H1643" s="6" t="s">
        <v>6313</v>
      </c>
      <c r="I1643" s="6" t="s">
        <v>11606</v>
      </c>
      <c r="J1643" s="6" t="s">
        <v>15309</v>
      </c>
      <c r="L1643" s="6" t="s">
        <v>11604</v>
      </c>
      <c r="M1643" s="6" t="s">
        <v>5962</v>
      </c>
      <c r="N1643" s="6">
        <v>400001</v>
      </c>
      <c r="O1643" s="6">
        <v>9320048159</v>
      </c>
      <c r="R1643" s="6" t="s">
        <v>15318</v>
      </c>
      <c r="S1643" s="6" t="s">
        <v>15237</v>
      </c>
      <c r="T1643" s="6" t="s">
        <v>15237</v>
      </c>
      <c r="U1643" s="6" t="s">
        <v>15310</v>
      </c>
      <c r="W1643" s="6" t="s">
        <v>15311</v>
      </c>
      <c r="X1643" s="6" t="s">
        <v>15330</v>
      </c>
    </row>
    <row r="1644" spans="1:24">
      <c r="A1644" s="21" t="s">
        <v>2629</v>
      </c>
      <c r="B1644" s="6" t="s">
        <v>2631</v>
      </c>
      <c r="C1644" s="6" t="s">
        <v>2630</v>
      </c>
      <c r="D1644" s="6" t="s">
        <v>2631</v>
      </c>
      <c r="E1644" s="6" t="s">
        <v>8399</v>
      </c>
      <c r="F1644" s="6" t="s">
        <v>8400</v>
      </c>
      <c r="G1644" s="6" t="s">
        <v>8401</v>
      </c>
      <c r="H1644" s="6" t="s">
        <v>6463</v>
      </c>
      <c r="I1644" s="6" t="s">
        <v>11606</v>
      </c>
      <c r="J1644" s="6" t="s">
        <v>15309</v>
      </c>
      <c r="L1644" s="6" t="s">
        <v>11604</v>
      </c>
      <c r="M1644" s="6" t="s">
        <v>5962</v>
      </c>
      <c r="O1644" s="6">
        <v>9543918787</v>
      </c>
      <c r="R1644" s="6" t="s">
        <v>15310</v>
      </c>
      <c r="S1644" s="6" t="s">
        <v>5962</v>
      </c>
      <c r="U1644" s="6" t="s">
        <v>15310</v>
      </c>
      <c r="W1644" s="6" t="s">
        <v>15311</v>
      </c>
      <c r="X1644" s="6" t="s">
        <v>15330</v>
      </c>
    </row>
    <row r="1645" spans="1:24">
      <c r="A1645" s="21" t="s">
        <v>2420</v>
      </c>
      <c r="B1645" s="6" t="s">
        <v>2422</v>
      </c>
      <c r="D1645" s="6" t="s">
        <v>2422</v>
      </c>
      <c r="E1645" s="6" t="s">
        <v>15693</v>
      </c>
      <c r="F1645" s="6" t="s">
        <v>8212</v>
      </c>
      <c r="H1645" s="6" t="s">
        <v>6149</v>
      </c>
      <c r="I1645" s="6" t="s">
        <v>11606</v>
      </c>
      <c r="J1645" s="6" t="s">
        <v>15309</v>
      </c>
      <c r="L1645" s="6" t="s">
        <v>11604</v>
      </c>
      <c r="M1645" s="6" t="s">
        <v>5995</v>
      </c>
      <c r="N1645" s="6">
        <v>380004</v>
      </c>
      <c r="O1645" s="6" t="s">
        <v>13191</v>
      </c>
      <c r="R1645" s="6" t="s">
        <v>15318</v>
      </c>
      <c r="S1645" s="6" t="s">
        <v>15237</v>
      </c>
      <c r="T1645" s="6" t="s">
        <v>15237</v>
      </c>
      <c r="U1645" s="6" t="s">
        <v>15310</v>
      </c>
      <c r="W1645" s="6" t="s">
        <v>15311</v>
      </c>
      <c r="X1645" s="6" t="s">
        <v>15358</v>
      </c>
    </row>
    <row r="1646" spans="1:24">
      <c r="A1646" s="21" t="s">
        <v>2420</v>
      </c>
      <c r="B1646" s="6" t="s">
        <v>2422</v>
      </c>
      <c r="C1646" s="6" t="s">
        <v>2421</v>
      </c>
      <c r="D1646" s="6" t="s">
        <v>2422</v>
      </c>
      <c r="E1646" s="6" t="s">
        <v>15693</v>
      </c>
      <c r="F1646" s="6" t="s">
        <v>8212</v>
      </c>
      <c r="I1646" s="6" t="s">
        <v>11606</v>
      </c>
      <c r="J1646" s="6" t="s">
        <v>15309</v>
      </c>
      <c r="L1646" s="6" t="s">
        <v>11604</v>
      </c>
      <c r="M1646" s="6" t="s">
        <v>5995</v>
      </c>
      <c r="O1646" s="6" t="s">
        <v>13190</v>
      </c>
      <c r="P1646" s="6">
        <v>3975</v>
      </c>
      <c r="R1646" s="6" t="s">
        <v>15310</v>
      </c>
      <c r="S1646" s="6" t="s">
        <v>5995</v>
      </c>
      <c r="U1646" s="6" t="s">
        <v>15310</v>
      </c>
      <c r="W1646" s="6" t="s">
        <v>15311</v>
      </c>
      <c r="X1646" s="6" t="s">
        <v>15358</v>
      </c>
    </row>
    <row r="1647" spans="1:24">
      <c r="A1647" s="21" t="s">
        <v>2405</v>
      </c>
      <c r="B1647" s="6" t="s">
        <v>2407</v>
      </c>
      <c r="D1647" s="6" t="s">
        <v>2407</v>
      </c>
      <c r="E1647" s="6" t="s">
        <v>17674</v>
      </c>
      <c r="F1647" s="6" t="s">
        <v>17675</v>
      </c>
      <c r="H1647" s="6" t="s">
        <v>6399</v>
      </c>
      <c r="I1647" s="6" t="s">
        <v>11618</v>
      </c>
      <c r="J1647" s="6" t="s">
        <v>15309</v>
      </c>
      <c r="L1647" s="6" t="s">
        <v>11604</v>
      </c>
      <c r="M1647" s="6" t="s">
        <v>5983</v>
      </c>
      <c r="N1647" s="6">
        <v>560004</v>
      </c>
      <c r="O1647" s="6" t="s">
        <v>13186</v>
      </c>
      <c r="R1647" s="6" t="s">
        <v>15318</v>
      </c>
      <c r="S1647" s="6" t="s">
        <v>15237</v>
      </c>
      <c r="T1647" s="6" t="s">
        <v>15237</v>
      </c>
      <c r="U1647" s="6" t="s">
        <v>15310</v>
      </c>
      <c r="W1647" s="6" t="s">
        <v>15311</v>
      </c>
      <c r="X1647" s="6" t="s">
        <v>15314</v>
      </c>
    </row>
    <row r="1648" spans="1:24">
      <c r="A1648" s="21" t="s">
        <v>2405</v>
      </c>
      <c r="B1648" s="6" t="s">
        <v>2407</v>
      </c>
      <c r="C1648" s="6" t="s">
        <v>2406</v>
      </c>
      <c r="D1648" s="6" t="s">
        <v>2407</v>
      </c>
      <c r="I1648" s="6" t="s">
        <v>11618</v>
      </c>
      <c r="J1648" s="6" t="s">
        <v>15309</v>
      </c>
      <c r="L1648" s="6" t="s">
        <v>11604</v>
      </c>
      <c r="M1648" s="6" t="s">
        <v>5983</v>
      </c>
      <c r="O1648" s="6" t="s">
        <v>13185</v>
      </c>
      <c r="R1648" s="6" t="s">
        <v>15310</v>
      </c>
      <c r="S1648" s="6" t="s">
        <v>5983</v>
      </c>
      <c r="U1648" s="6" t="s">
        <v>15310</v>
      </c>
      <c r="W1648" s="6" t="s">
        <v>15311</v>
      </c>
      <c r="X1648" s="6" t="s">
        <v>15314</v>
      </c>
    </row>
    <row r="1649" spans="1:24">
      <c r="A1649" s="21" t="s">
        <v>2516</v>
      </c>
      <c r="B1649" s="6" t="s">
        <v>15694</v>
      </c>
      <c r="D1649" s="6" t="s">
        <v>15694</v>
      </c>
      <c r="E1649" s="6" t="s">
        <v>17676</v>
      </c>
      <c r="F1649" s="6" t="s">
        <v>17677</v>
      </c>
      <c r="G1649" s="6" t="s">
        <v>17678</v>
      </c>
      <c r="H1649" s="6" t="s">
        <v>6399</v>
      </c>
      <c r="I1649" s="6" t="s">
        <v>11605</v>
      </c>
      <c r="J1649" s="6" t="s">
        <v>15309</v>
      </c>
      <c r="L1649" s="6" t="s">
        <v>11604</v>
      </c>
      <c r="M1649" s="6" t="s">
        <v>5983</v>
      </c>
      <c r="N1649" s="6">
        <v>560027</v>
      </c>
      <c r="O1649" s="6">
        <v>9844186539</v>
      </c>
      <c r="R1649" s="6" t="s">
        <v>15318</v>
      </c>
      <c r="S1649" s="6" t="s">
        <v>15237</v>
      </c>
      <c r="T1649" s="6" t="s">
        <v>15237</v>
      </c>
      <c r="U1649" s="6" t="s">
        <v>15310</v>
      </c>
      <c r="W1649" s="6" t="s">
        <v>15334</v>
      </c>
      <c r="X1649" s="6" t="s">
        <v>15404</v>
      </c>
    </row>
    <row r="1650" spans="1:24">
      <c r="A1650" s="21" t="s">
        <v>2516</v>
      </c>
      <c r="B1650" s="6" t="s">
        <v>15694</v>
      </c>
      <c r="C1650" s="6" t="s">
        <v>2517</v>
      </c>
      <c r="D1650" s="6" t="s">
        <v>15694</v>
      </c>
      <c r="E1650" s="6" t="s">
        <v>15695</v>
      </c>
      <c r="F1650" s="6" t="s">
        <v>8284</v>
      </c>
      <c r="G1650" s="6" t="s">
        <v>15696</v>
      </c>
      <c r="I1650" s="6" t="s">
        <v>11605</v>
      </c>
      <c r="J1650" s="6" t="s">
        <v>15309</v>
      </c>
      <c r="L1650" s="6" t="s">
        <v>11604</v>
      </c>
      <c r="M1650" s="6" t="s">
        <v>5983</v>
      </c>
      <c r="O1650" s="6" t="s">
        <v>13208</v>
      </c>
      <c r="R1650" s="6" t="s">
        <v>15310</v>
      </c>
      <c r="S1650" s="6" t="s">
        <v>5983</v>
      </c>
      <c r="U1650" s="6" t="s">
        <v>15310</v>
      </c>
      <c r="W1650" s="6" t="s">
        <v>15334</v>
      </c>
      <c r="X1650" s="6" t="s">
        <v>15404</v>
      </c>
    </row>
    <row r="1651" spans="1:24">
      <c r="A1651" s="21" t="s">
        <v>2571</v>
      </c>
      <c r="B1651" s="6" t="s">
        <v>2573</v>
      </c>
      <c r="D1651" s="6" t="s">
        <v>2573</v>
      </c>
      <c r="E1651" s="6" t="s">
        <v>17679</v>
      </c>
      <c r="F1651" s="6" t="s">
        <v>9271</v>
      </c>
      <c r="G1651" s="6" t="s">
        <v>17680</v>
      </c>
      <c r="H1651" s="6" t="s">
        <v>8337</v>
      </c>
      <c r="I1651" s="6" t="s">
        <v>11618</v>
      </c>
      <c r="J1651" s="6" t="s">
        <v>15309</v>
      </c>
      <c r="K1651" s="6" t="s">
        <v>12129</v>
      </c>
      <c r="L1651" s="6" t="s">
        <v>11604</v>
      </c>
      <c r="M1651" s="6" t="s">
        <v>6129</v>
      </c>
      <c r="N1651" s="6">
        <v>636004</v>
      </c>
      <c r="O1651" s="6">
        <v>9790912871</v>
      </c>
      <c r="R1651" s="6" t="s">
        <v>15318</v>
      </c>
      <c r="S1651" s="6" t="s">
        <v>15237</v>
      </c>
      <c r="T1651" s="6" t="s">
        <v>15237</v>
      </c>
      <c r="U1651" s="6" t="s">
        <v>15310</v>
      </c>
      <c r="W1651" s="6" t="s">
        <v>15311</v>
      </c>
      <c r="X1651" s="6" t="s">
        <v>15314</v>
      </c>
    </row>
    <row r="1652" spans="1:24">
      <c r="A1652" s="21" t="s">
        <v>2571</v>
      </c>
      <c r="B1652" s="6" t="s">
        <v>2573</v>
      </c>
      <c r="C1652" s="6" t="s">
        <v>2572</v>
      </c>
      <c r="D1652" s="6" t="s">
        <v>2573</v>
      </c>
      <c r="E1652" s="6" t="s">
        <v>8334</v>
      </c>
      <c r="F1652" s="6" t="s">
        <v>8335</v>
      </c>
      <c r="G1652" s="6" t="s">
        <v>8336</v>
      </c>
      <c r="H1652" s="6" t="s">
        <v>8337</v>
      </c>
      <c r="I1652" s="6" t="s">
        <v>11618</v>
      </c>
      <c r="J1652" s="6" t="s">
        <v>15309</v>
      </c>
      <c r="K1652" s="6" t="s">
        <v>12129</v>
      </c>
      <c r="L1652" s="6" t="s">
        <v>11604</v>
      </c>
      <c r="M1652" s="6" t="s">
        <v>6129</v>
      </c>
      <c r="N1652" s="6">
        <v>636004</v>
      </c>
      <c r="O1652" s="6">
        <v>9894056010</v>
      </c>
      <c r="R1652" s="6" t="s">
        <v>15310</v>
      </c>
      <c r="S1652" s="6" t="s">
        <v>6129</v>
      </c>
      <c r="U1652" s="6" t="s">
        <v>15310</v>
      </c>
      <c r="W1652" s="6" t="s">
        <v>15311</v>
      </c>
      <c r="X1652" s="6" t="s">
        <v>15314</v>
      </c>
    </row>
    <row r="1653" spans="1:24">
      <c r="A1653" s="21" t="s">
        <v>2571</v>
      </c>
      <c r="B1653" s="6" t="s">
        <v>2573</v>
      </c>
      <c r="C1653" s="6" t="s">
        <v>2574</v>
      </c>
      <c r="D1653" s="6" t="s">
        <v>2573</v>
      </c>
      <c r="E1653" s="6" t="s">
        <v>8338</v>
      </c>
      <c r="F1653" s="6" t="s">
        <v>8339</v>
      </c>
      <c r="G1653" s="6" t="s">
        <v>8340</v>
      </c>
      <c r="H1653" s="6" t="s">
        <v>8320</v>
      </c>
      <c r="I1653" s="6" t="s">
        <v>11618</v>
      </c>
      <c r="J1653" s="6" t="s">
        <v>15309</v>
      </c>
      <c r="L1653" s="6" t="s">
        <v>11604</v>
      </c>
      <c r="M1653" s="6" t="s">
        <v>6129</v>
      </c>
      <c r="N1653" s="6">
        <v>636004</v>
      </c>
      <c r="O1653" s="6">
        <v>9790912871</v>
      </c>
      <c r="R1653" s="6" t="s">
        <v>15310</v>
      </c>
      <c r="S1653" s="6" t="s">
        <v>6129</v>
      </c>
      <c r="U1653" s="6" t="s">
        <v>15310</v>
      </c>
      <c r="W1653" s="6" t="s">
        <v>15311</v>
      </c>
      <c r="X1653" s="6" t="s">
        <v>15314</v>
      </c>
    </row>
    <row r="1654" spans="1:24">
      <c r="A1654" s="21" t="s">
        <v>2472</v>
      </c>
      <c r="B1654" s="6" t="s">
        <v>2476</v>
      </c>
      <c r="D1654" s="6" t="s">
        <v>2476</v>
      </c>
      <c r="E1654" s="6" t="s">
        <v>17681</v>
      </c>
      <c r="F1654" s="6" t="s">
        <v>8255</v>
      </c>
      <c r="G1654" s="6" t="s">
        <v>17682</v>
      </c>
      <c r="H1654" s="6" t="s">
        <v>8255</v>
      </c>
      <c r="I1654" s="6" t="s">
        <v>11610</v>
      </c>
      <c r="J1654" s="6" t="s">
        <v>15309</v>
      </c>
      <c r="L1654" s="6" t="s">
        <v>11604</v>
      </c>
      <c r="M1654" s="6" t="s">
        <v>5975</v>
      </c>
      <c r="N1654" s="6">
        <v>226018</v>
      </c>
      <c r="O1654" s="6" t="s">
        <v>17683</v>
      </c>
      <c r="P1654" s="6">
        <v>8523</v>
      </c>
      <c r="R1654" s="6" t="s">
        <v>15318</v>
      </c>
      <c r="S1654" s="6" t="s">
        <v>15237</v>
      </c>
      <c r="T1654" s="6" t="s">
        <v>15237</v>
      </c>
      <c r="U1654" s="6" t="s">
        <v>15310</v>
      </c>
      <c r="W1654" s="6" t="s">
        <v>15311</v>
      </c>
      <c r="X1654" s="6" t="s">
        <v>15314</v>
      </c>
    </row>
    <row r="1655" spans="1:24">
      <c r="A1655" s="21" t="s">
        <v>2472</v>
      </c>
      <c r="B1655" s="6" t="s">
        <v>2476</v>
      </c>
      <c r="C1655" s="6" t="s">
        <v>2473</v>
      </c>
      <c r="D1655" s="6" t="s">
        <v>2474</v>
      </c>
      <c r="E1655" s="6" t="s">
        <v>8250</v>
      </c>
      <c r="F1655" s="6" t="s">
        <v>8064</v>
      </c>
      <c r="G1655" s="6" t="s">
        <v>8251</v>
      </c>
      <c r="H1655" s="6" t="s">
        <v>8064</v>
      </c>
      <c r="I1655" s="6" t="s">
        <v>11610</v>
      </c>
      <c r="J1655" s="6" t="s">
        <v>15309</v>
      </c>
      <c r="L1655" s="6" t="s">
        <v>11604</v>
      </c>
      <c r="M1655" s="6" t="s">
        <v>5975</v>
      </c>
      <c r="O1655" s="6" t="s">
        <v>13202</v>
      </c>
      <c r="R1655" s="6" t="s">
        <v>15310</v>
      </c>
      <c r="S1655" s="6" t="s">
        <v>5975</v>
      </c>
      <c r="U1655" s="6" t="s">
        <v>15310</v>
      </c>
      <c r="W1655" s="6" t="s">
        <v>15311</v>
      </c>
      <c r="X1655" s="6" t="s">
        <v>15314</v>
      </c>
    </row>
    <row r="1656" spans="1:24">
      <c r="A1656" s="21" t="s">
        <v>2472</v>
      </c>
      <c r="B1656" s="6" t="s">
        <v>2476</v>
      </c>
      <c r="C1656" s="6" t="s">
        <v>2475</v>
      </c>
      <c r="D1656" s="6" t="s">
        <v>2476</v>
      </c>
      <c r="E1656" s="6" t="s">
        <v>8252</v>
      </c>
      <c r="F1656" s="6" t="s">
        <v>8253</v>
      </c>
      <c r="G1656" s="6" t="s">
        <v>8254</v>
      </c>
      <c r="H1656" s="6" t="s">
        <v>8255</v>
      </c>
      <c r="I1656" s="6" t="s">
        <v>11610</v>
      </c>
      <c r="J1656" s="6" t="s">
        <v>15309</v>
      </c>
      <c r="K1656" s="6" t="s">
        <v>12116</v>
      </c>
      <c r="L1656" s="6" t="s">
        <v>11604</v>
      </c>
      <c r="M1656" s="6" t="s">
        <v>5975</v>
      </c>
      <c r="N1656" s="6">
        <v>226018</v>
      </c>
      <c r="R1656" s="6" t="s">
        <v>15310</v>
      </c>
      <c r="S1656" s="6" t="s">
        <v>5975</v>
      </c>
      <c r="U1656" s="6" t="s">
        <v>15310</v>
      </c>
      <c r="W1656" s="6" t="s">
        <v>15311</v>
      </c>
      <c r="X1656" s="6" t="s">
        <v>15314</v>
      </c>
    </row>
    <row r="1657" spans="1:24">
      <c r="A1657" s="21" t="s">
        <v>2472</v>
      </c>
      <c r="B1657" s="6" t="s">
        <v>2476</v>
      </c>
      <c r="C1657" s="6" t="s">
        <v>2477</v>
      </c>
      <c r="D1657" s="6" t="s">
        <v>2478</v>
      </c>
      <c r="E1657" s="6" t="s">
        <v>8256</v>
      </c>
      <c r="F1657" s="6" t="s">
        <v>8064</v>
      </c>
      <c r="H1657" s="6" t="s">
        <v>8064</v>
      </c>
      <c r="I1657" s="6" t="s">
        <v>11610</v>
      </c>
      <c r="J1657" s="6" t="s">
        <v>15309</v>
      </c>
      <c r="L1657" s="6" t="s">
        <v>11604</v>
      </c>
      <c r="M1657" s="6" t="s">
        <v>5975</v>
      </c>
      <c r="O1657" s="6" t="s">
        <v>13203</v>
      </c>
      <c r="P1657" s="6">
        <v>8523</v>
      </c>
      <c r="R1657" s="6" t="s">
        <v>15310</v>
      </c>
      <c r="S1657" s="6" t="s">
        <v>5975</v>
      </c>
      <c r="U1657" s="6" t="s">
        <v>15310</v>
      </c>
      <c r="W1657" s="6" t="s">
        <v>15311</v>
      </c>
      <c r="X1657" s="6" t="s">
        <v>15314</v>
      </c>
    </row>
    <row r="1658" spans="1:24">
      <c r="A1658" s="21" t="s">
        <v>2472</v>
      </c>
      <c r="B1658" s="6" t="s">
        <v>2476</v>
      </c>
      <c r="C1658" s="6" t="s">
        <v>2479</v>
      </c>
      <c r="D1658" s="6" t="s">
        <v>2480</v>
      </c>
      <c r="E1658" s="6" t="s">
        <v>8257</v>
      </c>
      <c r="F1658" s="6" t="s">
        <v>8258</v>
      </c>
      <c r="H1658" s="6" t="s">
        <v>8064</v>
      </c>
      <c r="I1658" s="6" t="s">
        <v>11610</v>
      </c>
      <c r="J1658" s="6" t="s">
        <v>15309</v>
      </c>
      <c r="K1658" s="6" t="s">
        <v>12117</v>
      </c>
      <c r="L1658" s="6" t="s">
        <v>11604</v>
      </c>
      <c r="M1658" s="6" t="s">
        <v>5975</v>
      </c>
      <c r="N1658" s="6">
        <v>208022</v>
      </c>
      <c r="R1658" s="6" t="s">
        <v>15310</v>
      </c>
      <c r="S1658" s="6" t="s">
        <v>5975</v>
      </c>
      <c r="U1658" s="6" t="s">
        <v>15310</v>
      </c>
      <c r="W1658" s="6" t="s">
        <v>15311</v>
      </c>
      <c r="X1658" s="6" t="s">
        <v>15314</v>
      </c>
    </row>
    <row r="1659" spans="1:24">
      <c r="A1659" s="21" t="s">
        <v>2472</v>
      </c>
      <c r="B1659" s="6" t="s">
        <v>2476</v>
      </c>
      <c r="C1659" s="6" t="s">
        <v>2481</v>
      </c>
      <c r="D1659" s="6" t="s">
        <v>2482</v>
      </c>
      <c r="E1659" s="6" t="s">
        <v>8259</v>
      </c>
      <c r="F1659" s="6" t="s">
        <v>8260</v>
      </c>
      <c r="G1659" s="6" t="s">
        <v>8261</v>
      </c>
      <c r="H1659" s="6" t="s">
        <v>8064</v>
      </c>
      <c r="I1659" s="6" t="s">
        <v>11610</v>
      </c>
      <c r="J1659" s="6" t="s">
        <v>15309</v>
      </c>
      <c r="L1659" s="6" t="s">
        <v>11604</v>
      </c>
      <c r="M1659" s="6" t="s">
        <v>5975</v>
      </c>
      <c r="O1659" s="6" t="s">
        <v>13204</v>
      </c>
      <c r="R1659" s="6" t="s">
        <v>15310</v>
      </c>
      <c r="S1659" s="6" t="s">
        <v>5975</v>
      </c>
      <c r="U1659" s="6" t="s">
        <v>15310</v>
      </c>
      <c r="W1659" s="6" t="s">
        <v>15311</v>
      </c>
      <c r="X1659" s="6" t="s">
        <v>15314</v>
      </c>
    </row>
    <row r="1660" spans="1:24">
      <c r="A1660" s="21" t="s">
        <v>2472</v>
      </c>
      <c r="B1660" s="6" t="s">
        <v>2476</v>
      </c>
      <c r="C1660" s="6" t="s">
        <v>2483</v>
      </c>
      <c r="D1660" s="6" t="s">
        <v>2484</v>
      </c>
      <c r="E1660" s="6" t="s">
        <v>8262</v>
      </c>
      <c r="F1660" s="6" t="s">
        <v>8064</v>
      </c>
      <c r="H1660" s="6" t="s">
        <v>8064</v>
      </c>
      <c r="I1660" s="6" t="s">
        <v>11610</v>
      </c>
      <c r="J1660" s="6" t="s">
        <v>15309</v>
      </c>
      <c r="K1660" s="6" t="s">
        <v>12118</v>
      </c>
      <c r="L1660" s="6" t="s">
        <v>11604</v>
      </c>
      <c r="M1660" s="6" t="s">
        <v>5975</v>
      </c>
      <c r="R1660" s="6" t="s">
        <v>15310</v>
      </c>
      <c r="S1660" s="6" t="s">
        <v>5975</v>
      </c>
      <c r="U1660" s="6" t="s">
        <v>15310</v>
      </c>
      <c r="W1660" s="6" t="s">
        <v>15311</v>
      </c>
      <c r="X1660" s="6" t="s">
        <v>15314</v>
      </c>
    </row>
    <row r="1661" spans="1:24">
      <c r="A1661" s="21" t="s">
        <v>2472</v>
      </c>
      <c r="B1661" s="6" t="s">
        <v>2476</v>
      </c>
      <c r="C1661" s="6" t="s">
        <v>2485</v>
      </c>
      <c r="D1661" s="6" t="s">
        <v>2486</v>
      </c>
      <c r="E1661" s="6" t="s">
        <v>8263</v>
      </c>
      <c r="F1661" s="6" t="s">
        <v>8064</v>
      </c>
      <c r="H1661" s="6" t="s">
        <v>8064</v>
      </c>
      <c r="I1661" s="6" t="s">
        <v>11610</v>
      </c>
      <c r="J1661" s="6" t="s">
        <v>15309</v>
      </c>
      <c r="L1661" s="6" t="s">
        <v>11604</v>
      </c>
      <c r="M1661" s="6" t="s">
        <v>5975</v>
      </c>
      <c r="O1661" s="6">
        <v>9335018418</v>
      </c>
      <c r="R1661" s="6" t="s">
        <v>15310</v>
      </c>
      <c r="S1661" s="6" t="s">
        <v>5975</v>
      </c>
      <c r="U1661" s="6" t="s">
        <v>15310</v>
      </c>
      <c r="W1661" s="6" t="s">
        <v>15311</v>
      </c>
      <c r="X1661" s="6" t="s">
        <v>15314</v>
      </c>
    </row>
    <row r="1662" spans="1:24">
      <c r="A1662" s="21" t="s">
        <v>2472</v>
      </c>
      <c r="B1662" s="6" t="s">
        <v>2476</v>
      </c>
      <c r="C1662" s="6" t="s">
        <v>2487</v>
      </c>
      <c r="D1662" s="6" t="s">
        <v>2488</v>
      </c>
      <c r="E1662" s="6" t="s">
        <v>7546</v>
      </c>
      <c r="F1662" s="6" t="s">
        <v>8264</v>
      </c>
      <c r="H1662" s="6" t="s">
        <v>8265</v>
      </c>
      <c r="I1662" s="6" t="s">
        <v>11610</v>
      </c>
      <c r="J1662" s="6" t="s">
        <v>15309</v>
      </c>
      <c r="L1662" s="6" t="s">
        <v>11604</v>
      </c>
      <c r="M1662" s="6" t="s">
        <v>5975</v>
      </c>
      <c r="N1662" s="6">
        <v>247001</v>
      </c>
      <c r="R1662" s="6" t="s">
        <v>15310</v>
      </c>
      <c r="S1662" s="6" t="s">
        <v>5975</v>
      </c>
      <c r="U1662" s="6" t="s">
        <v>15310</v>
      </c>
      <c r="W1662" s="6" t="s">
        <v>15311</v>
      </c>
      <c r="X1662" s="6" t="s">
        <v>15314</v>
      </c>
    </row>
    <row r="1663" spans="1:24">
      <c r="A1663" s="21" t="s">
        <v>2472</v>
      </c>
      <c r="B1663" s="6" t="s">
        <v>2476</v>
      </c>
      <c r="C1663" s="6" t="s">
        <v>2489</v>
      </c>
      <c r="D1663" s="6" t="s">
        <v>2490</v>
      </c>
      <c r="E1663" s="6" t="s">
        <v>8266</v>
      </c>
      <c r="F1663" s="6" t="s">
        <v>8265</v>
      </c>
      <c r="H1663" s="6" t="s">
        <v>8265</v>
      </c>
      <c r="I1663" s="6" t="s">
        <v>11610</v>
      </c>
      <c r="J1663" s="6" t="s">
        <v>15309</v>
      </c>
      <c r="L1663" s="6" t="s">
        <v>11604</v>
      </c>
      <c r="M1663" s="6" t="s">
        <v>5975</v>
      </c>
      <c r="N1663" s="6">
        <v>247001</v>
      </c>
      <c r="O1663" s="6" t="s">
        <v>13056</v>
      </c>
      <c r="R1663" s="6" t="s">
        <v>15310</v>
      </c>
      <c r="S1663" s="6" t="s">
        <v>5975</v>
      </c>
      <c r="U1663" s="6" t="s">
        <v>15310</v>
      </c>
      <c r="W1663" s="6" t="s">
        <v>15311</v>
      </c>
      <c r="X1663" s="6" t="s">
        <v>15314</v>
      </c>
    </row>
    <row r="1664" spans="1:24">
      <c r="A1664" s="21" t="s">
        <v>2472</v>
      </c>
      <c r="B1664" s="6" t="s">
        <v>2476</v>
      </c>
      <c r="C1664" s="6" t="s">
        <v>2491</v>
      </c>
      <c r="D1664" s="6" t="s">
        <v>2492</v>
      </c>
      <c r="E1664" s="6" t="s">
        <v>8267</v>
      </c>
      <c r="F1664" s="6" t="s">
        <v>8268</v>
      </c>
      <c r="H1664" s="6" t="s">
        <v>8268</v>
      </c>
      <c r="I1664" s="6" t="s">
        <v>11610</v>
      </c>
      <c r="J1664" s="6" t="s">
        <v>15309</v>
      </c>
      <c r="L1664" s="6" t="s">
        <v>11604</v>
      </c>
      <c r="M1664" s="6" t="s">
        <v>6651</v>
      </c>
      <c r="R1664" s="6" t="s">
        <v>15310</v>
      </c>
      <c r="S1664" s="6" t="s">
        <v>15237</v>
      </c>
      <c r="U1664" s="6" t="s">
        <v>15310</v>
      </c>
      <c r="W1664" s="6" t="s">
        <v>15311</v>
      </c>
      <c r="X1664" s="6" t="s">
        <v>15314</v>
      </c>
    </row>
    <row r="1665" spans="1:24">
      <c r="A1665" s="21" t="s">
        <v>2472</v>
      </c>
      <c r="B1665" s="6" t="s">
        <v>2476</v>
      </c>
      <c r="C1665" s="6" t="s">
        <v>2493</v>
      </c>
      <c r="D1665" s="6" t="s">
        <v>2476</v>
      </c>
      <c r="E1665" s="6" t="s">
        <v>8269</v>
      </c>
      <c r="F1665" s="6" t="s">
        <v>8270</v>
      </c>
      <c r="G1665" s="6" t="s">
        <v>8064</v>
      </c>
      <c r="H1665" s="6" t="s">
        <v>8064</v>
      </c>
      <c r="I1665" s="6" t="s">
        <v>11610</v>
      </c>
      <c r="J1665" s="6" t="s">
        <v>15309</v>
      </c>
      <c r="K1665" s="6" t="s">
        <v>12119</v>
      </c>
      <c r="L1665" s="6" t="s">
        <v>11604</v>
      </c>
      <c r="M1665" s="6" t="s">
        <v>5975</v>
      </c>
      <c r="O1665" s="6">
        <v>9837044829</v>
      </c>
      <c r="R1665" s="6" t="s">
        <v>15310</v>
      </c>
      <c r="S1665" s="6" t="s">
        <v>5975</v>
      </c>
      <c r="U1665" s="6" t="s">
        <v>15310</v>
      </c>
      <c r="W1665" s="6" t="s">
        <v>15311</v>
      </c>
      <c r="X1665" s="6" t="s">
        <v>15314</v>
      </c>
    </row>
    <row r="1666" spans="1:24">
      <c r="A1666" s="21" t="s">
        <v>2472</v>
      </c>
      <c r="B1666" s="6" t="s">
        <v>2476</v>
      </c>
      <c r="C1666" s="6" t="s">
        <v>2494</v>
      </c>
      <c r="D1666" s="6" t="s">
        <v>2495</v>
      </c>
      <c r="E1666" s="6" t="s">
        <v>8271</v>
      </c>
      <c r="F1666" s="6" t="s">
        <v>8272</v>
      </c>
      <c r="G1666" s="6" t="s">
        <v>7100</v>
      </c>
      <c r="H1666" s="6" t="s">
        <v>7100</v>
      </c>
      <c r="I1666" s="6" t="s">
        <v>11610</v>
      </c>
      <c r="J1666" s="6" t="s">
        <v>15309</v>
      </c>
      <c r="K1666" s="6" t="s">
        <v>12120</v>
      </c>
      <c r="L1666" s="6" t="s">
        <v>11604</v>
      </c>
      <c r="M1666" s="6" t="s">
        <v>5975</v>
      </c>
      <c r="O1666" s="6">
        <v>9914501315</v>
      </c>
      <c r="R1666" s="6" t="s">
        <v>15310</v>
      </c>
      <c r="S1666" s="6" t="s">
        <v>5975</v>
      </c>
      <c r="U1666" s="6" t="s">
        <v>15310</v>
      </c>
      <c r="W1666" s="6" t="s">
        <v>15311</v>
      </c>
      <c r="X1666" s="6" t="s">
        <v>15314</v>
      </c>
    </row>
    <row r="1667" spans="1:24">
      <c r="A1667" s="21" t="s">
        <v>2472</v>
      </c>
      <c r="B1667" s="6" t="s">
        <v>2476</v>
      </c>
      <c r="C1667" s="6" t="s">
        <v>2496</v>
      </c>
      <c r="D1667" s="6" t="s">
        <v>2497</v>
      </c>
      <c r="E1667" s="6" t="s">
        <v>8273</v>
      </c>
      <c r="F1667" s="6" t="s">
        <v>8274</v>
      </c>
      <c r="H1667" s="6" t="s">
        <v>8275</v>
      </c>
      <c r="I1667" s="6" t="s">
        <v>11610</v>
      </c>
      <c r="J1667" s="6" t="s">
        <v>15309</v>
      </c>
      <c r="K1667" s="6" t="s">
        <v>12121</v>
      </c>
      <c r="L1667" s="6" t="s">
        <v>11604</v>
      </c>
      <c r="M1667" s="6" t="s">
        <v>5975</v>
      </c>
      <c r="N1667" s="6">
        <v>281001</v>
      </c>
      <c r="O1667" s="6">
        <v>9758558900</v>
      </c>
      <c r="R1667" s="6" t="s">
        <v>15310</v>
      </c>
      <c r="S1667" s="6" t="s">
        <v>5975</v>
      </c>
      <c r="U1667" s="6" t="s">
        <v>15310</v>
      </c>
      <c r="W1667" s="6" t="s">
        <v>15311</v>
      </c>
      <c r="X1667" s="6" t="s">
        <v>15314</v>
      </c>
    </row>
    <row r="1668" spans="1:24">
      <c r="A1668" s="21" t="s">
        <v>2521</v>
      </c>
      <c r="B1668" s="6" t="s">
        <v>15697</v>
      </c>
      <c r="D1668" s="6" t="s">
        <v>15697</v>
      </c>
      <c r="E1668" s="6" t="s">
        <v>17684</v>
      </c>
      <c r="F1668" s="6" t="s">
        <v>17685</v>
      </c>
      <c r="G1668" s="6" t="s">
        <v>17686</v>
      </c>
      <c r="H1668" s="6" t="s">
        <v>7990</v>
      </c>
      <c r="I1668" s="6" t="s">
        <v>11605</v>
      </c>
      <c r="J1668" s="6" t="s">
        <v>15309</v>
      </c>
      <c r="L1668" s="6" t="s">
        <v>11604</v>
      </c>
      <c r="M1668" s="6" t="s">
        <v>5962</v>
      </c>
      <c r="N1668" s="6">
        <v>10</v>
      </c>
      <c r="O1668" s="6" t="s">
        <v>13210</v>
      </c>
      <c r="R1668" s="6" t="s">
        <v>15318</v>
      </c>
      <c r="S1668" s="6" t="s">
        <v>15237</v>
      </c>
      <c r="T1668" s="6" t="s">
        <v>15237</v>
      </c>
      <c r="U1668" s="6" t="s">
        <v>15310</v>
      </c>
      <c r="W1668" s="6" t="s">
        <v>15334</v>
      </c>
      <c r="X1668" s="6" t="s">
        <v>15335</v>
      </c>
    </row>
    <row r="1669" spans="1:24">
      <c r="A1669" s="21" t="s">
        <v>2521</v>
      </c>
      <c r="B1669" s="6" t="s">
        <v>15697</v>
      </c>
      <c r="C1669" s="6" t="s">
        <v>2522</v>
      </c>
      <c r="D1669" s="6" t="s">
        <v>15697</v>
      </c>
      <c r="E1669" s="6" t="s">
        <v>8287</v>
      </c>
      <c r="F1669" s="6" t="s">
        <v>8288</v>
      </c>
      <c r="G1669" s="6" t="s">
        <v>8289</v>
      </c>
      <c r="I1669" s="6" t="s">
        <v>11605</v>
      </c>
      <c r="J1669" s="6" t="s">
        <v>15309</v>
      </c>
      <c r="L1669" s="6" t="s">
        <v>11604</v>
      </c>
      <c r="M1669" s="6" t="s">
        <v>5962</v>
      </c>
      <c r="O1669" s="6" t="s">
        <v>13209</v>
      </c>
      <c r="R1669" s="6" t="s">
        <v>15310</v>
      </c>
      <c r="S1669" s="6" t="s">
        <v>5962</v>
      </c>
      <c r="U1669" s="6" t="s">
        <v>15310</v>
      </c>
      <c r="W1669" s="6" t="s">
        <v>15334</v>
      </c>
      <c r="X1669" s="6" t="s">
        <v>15335</v>
      </c>
    </row>
    <row r="1670" spans="1:24">
      <c r="A1670" s="21" t="s">
        <v>2443</v>
      </c>
      <c r="B1670" s="6" t="s">
        <v>14162</v>
      </c>
      <c r="D1670" s="6" t="s">
        <v>14162</v>
      </c>
      <c r="E1670" s="6" t="s">
        <v>8225</v>
      </c>
      <c r="F1670" s="6" t="s">
        <v>17687</v>
      </c>
      <c r="G1670" s="6">
        <v>-400013</v>
      </c>
      <c r="H1670" s="6" t="s">
        <v>6313</v>
      </c>
      <c r="I1670" s="6" t="s">
        <v>11606</v>
      </c>
      <c r="J1670" s="6" t="s">
        <v>15309</v>
      </c>
      <c r="L1670" s="6" t="s">
        <v>11604</v>
      </c>
      <c r="M1670" s="6" t="s">
        <v>5962</v>
      </c>
      <c r="N1670" s="6">
        <v>400013</v>
      </c>
      <c r="O1670" s="6" t="s">
        <v>13198</v>
      </c>
      <c r="R1670" s="6" t="s">
        <v>15318</v>
      </c>
      <c r="S1670" s="6" t="s">
        <v>15237</v>
      </c>
      <c r="T1670" s="6" t="s">
        <v>15237</v>
      </c>
      <c r="U1670" s="6" t="s">
        <v>15310</v>
      </c>
      <c r="W1670" s="6" t="s">
        <v>15311</v>
      </c>
      <c r="X1670" s="6" t="s">
        <v>15314</v>
      </c>
    </row>
    <row r="1671" spans="1:24">
      <c r="A1671" s="21" t="s">
        <v>2443</v>
      </c>
      <c r="B1671" s="6" t="s">
        <v>14162</v>
      </c>
      <c r="C1671" s="6" t="s">
        <v>2444</v>
      </c>
      <c r="D1671" s="6" t="s">
        <v>2445</v>
      </c>
      <c r="E1671" s="6" t="s">
        <v>8225</v>
      </c>
      <c r="F1671" s="6" t="s">
        <v>8226</v>
      </c>
      <c r="G1671" s="6">
        <v>-400013</v>
      </c>
      <c r="H1671" s="6" t="s">
        <v>6313</v>
      </c>
      <c r="I1671" s="6" t="s">
        <v>11606</v>
      </c>
      <c r="J1671" s="6" t="s">
        <v>15309</v>
      </c>
      <c r="L1671" s="6" t="s">
        <v>11604</v>
      </c>
      <c r="M1671" s="6" t="s">
        <v>5962</v>
      </c>
      <c r="N1671" s="6">
        <v>400013</v>
      </c>
      <c r="O1671" s="6" t="s">
        <v>13197</v>
      </c>
      <c r="R1671" s="6" t="s">
        <v>15310</v>
      </c>
      <c r="S1671" s="6" t="s">
        <v>5962</v>
      </c>
      <c r="U1671" s="6" t="s">
        <v>15310</v>
      </c>
      <c r="W1671" s="6" t="s">
        <v>15311</v>
      </c>
      <c r="X1671" s="6" t="s">
        <v>15314</v>
      </c>
    </row>
    <row r="1672" spans="1:24">
      <c r="A1672" s="21" t="s">
        <v>2443</v>
      </c>
      <c r="B1672" s="6" t="s">
        <v>14162</v>
      </c>
      <c r="C1672" s="6" t="s">
        <v>2446</v>
      </c>
      <c r="D1672" s="6" t="s">
        <v>2447</v>
      </c>
      <c r="E1672" s="6" t="s">
        <v>8227</v>
      </c>
      <c r="F1672" s="6" t="s">
        <v>8228</v>
      </c>
      <c r="G1672" s="6" t="s">
        <v>8229</v>
      </c>
      <c r="H1672" s="6" t="s">
        <v>6313</v>
      </c>
      <c r="I1672" s="6" t="s">
        <v>11606</v>
      </c>
      <c r="J1672" s="6" t="s">
        <v>15309</v>
      </c>
      <c r="L1672" s="6" t="s">
        <v>11604</v>
      </c>
      <c r="M1672" s="6" t="s">
        <v>5962</v>
      </c>
      <c r="N1672" s="6">
        <v>400013</v>
      </c>
      <c r="O1672" s="6" t="s">
        <v>13198</v>
      </c>
      <c r="R1672" s="6" t="s">
        <v>15310</v>
      </c>
      <c r="S1672" s="6" t="s">
        <v>5962</v>
      </c>
      <c r="U1672" s="6" t="s">
        <v>15310</v>
      </c>
      <c r="W1672" s="6" t="s">
        <v>15311</v>
      </c>
      <c r="X1672" s="6" t="s">
        <v>15314</v>
      </c>
    </row>
    <row r="1673" spans="1:24">
      <c r="A1673" s="21" t="s">
        <v>2632</v>
      </c>
      <c r="B1673" s="6" t="s">
        <v>15698</v>
      </c>
      <c r="D1673" s="6" t="s">
        <v>15698</v>
      </c>
      <c r="E1673" s="6" t="s">
        <v>8402</v>
      </c>
      <c r="F1673" s="6" t="s">
        <v>17688</v>
      </c>
      <c r="G1673" s="6" t="s">
        <v>17689</v>
      </c>
      <c r="H1673" s="6" t="s">
        <v>8405</v>
      </c>
      <c r="I1673" s="6" t="s">
        <v>11618</v>
      </c>
      <c r="J1673" s="6" t="s">
        <v>15309</v>
      </c>
      <c r="K1673" s="6" t="s">
        <v>12147</v>
      </c>
      <c r="L1673" s="6" t="s">
        <v>11604</v>
      </c>
      <c r="M1673" s="6" t="s">
        <v>6129</v>
      </c>
      <c r="N1673" s="6">
        <v>626001</v>
      </c>
      <c r="O1673" s="6">
        <v>8124170781</v>
      </c>
      <c r="R1673" s="6" t="s">
        <v>15318</v>
      </c>
      <c r="S1673" s="6" t="s">
        <v>15237</v>
      </c>
      <c r="T1673" s="6" t="s">
        <v>15237</v>
      </c>
      <c r="U1673" s="6" t="s">
        <v>15310</v>
      </c>
      <c r="W1673" s="6" t="s">
        <v>15311</v>
      </c>
      <c r="X1673" s="6" t="s">
        <v>15314</v>
      </c>
    </row>
    <row r="1674" spans="1:24">
      <c r="A1674" s="21" t="s">
        <v>2632</v>
      </c>
      <c r="B1674" s="6" t="s">
        <v>15698</v>
      </c>
      <c r="C1674" s="6" t="s">
        <v>2633</v>
      </c>
      <c r="D1674" s="6" t="s">
        <v>2634</v>
      </c>
      <c r="E1674" s="6" t="s">
        <v>8402</v>
      </c>
      <c r="F1674" s="6" t="s">
        <v>8403</v>
      </c>
      <c r="G1674" s="6" t="s">
        <v>8404</v>
      </c>
      <c r="H1674" s="6" t="s">
        <v>8405</v>
      </c>
      <c r="I1674" s="6" t="s">
        <v>11618</v>
      </c>
      <c r="J1674" s="6" t="s">
        <v>15309</v>
      </c>
      <c r="K1674" s="6" t="s">
        <v>12147</v>
      </c>
      <c r="L1674" s="6" t="s">
        <v>11604</v>
      </c>
      <c r="M1674" s="6" t="s">
        <v>6129</v>
      </c>
      <c r="N1674" s="6">
        <v>626001</v>
      </c>
      <c r="O1674" s="6">
        <v>9320048159</v>
      </c>
      <c r="R1674" s="6" t="s">
        <v>15310</v>
      </c>
      <c r="S1674" s="6" t="s">
        <v>6129</v>
      </c>
      <c r="U1674" s="6" t="s">
        <v>15310</v>
      </c>
      <c r="W1674" s="6" t="s">
        <v>15311</v>
      </c>
      <c r="X1674" s="6" t="s">
        <v>15314</v>
      </c>
    </row>
    <row r="1675" spans="1:24">
      <c r="A1675" s="21" t="s">
        <v>2501</v>
      </c>
      <c r="B1675" s="6" t="s">
        <v>15699</v>
      </c>
      <c r="D1675" s="6" t="s">
        <v>15699</v>
      </c>
      <c r="E1675" s="6" t="s">
        <v>17690</v>
      </c>
      <c r="F1675" s="6" t="s">
        <v>17691</v>
      </c>
      <c r="G1675" s="6" t="s">
        <v>17692</v>
      </c>
      <c r="H1675" s="6" t="s">
        <v>17693</v>
      </c>
      <c r="I1675" s="6" t="s">
        <v>11618</v>
      </c>
      <c r="J1675" s="6" t="s">
        <v>15309</v>
      </c>
      <c r="L1675" s="6" t="s">
        <v>11604</v>
      </c>
      <c r="M1675" s="6" t="s">
        <v>6132</v>
      </c>
      <c r="N1675" s="6">
        <v>695034</v>
      </c>
      <c r="O1675" s="6" t="s">
        <v>13206</v>
      </c>
      <c r="R1675" s="6" t="s">
        <v>15318</v>
      </c>
      <c r="S1675" s="6" t="s">
        <v>15237</v>
      </c>
      <c r="T1675" s="6" t="s">
        <v>15237</v>
      </c>
      <c r="U1675" s="6" t="s">
        <v>15310</v>
      </c>
      <c r="W1675" s="6" t="s">
        <v>15311</v>
      </c>
      <c r="X1675" s="6" t="s">
        <v>15314</v>
      </c>
    </row>
    <row r="1676" spans="1:24">
      <c r="A1676" s="21" t="s">
        <v>2501</v>
      </c>
      <c r="B1676" s="6" t="s">
        <v>15699</v>
      </c>
      <c r="C1676" s="6" t="s">
        <v>2502</v>
      </c>
      <c r="D1676" s="6" t="s">
        <v>2503</v>
      </c>
      <c r="E1676" s="6" t="s">
        <v>8277</v>
      </c>
      <c r="F1676" s="6" t="s">
        <v>8278</v>
      </c>
      <c r="G1676" s="6" t="s">
        <v>8279</v>
      </c>
      <c r="H1676" s="6" t="s">
        <v>8279</v>
      </c>
      <c r="I1676" s="6" t="s">
        <v>11618</v>
      </c>
      <c r="J1676" s="6" t="s">
        <v>15309</v>
      </c>
      <c r="L1676" s="6" t="s">
        <v>11604</v>
      </c>
      <c r="M1676" s="6" t="s">
        <v>6132</v>
      </c>
      <c r="N1676" s="6">
        <v>695021</v>
      </c>
      <c r="O1676" s="6">
        <v>9844022377</v>
      </c>
      <c r="R1676" s="6" t="s">
        <v>15310</v>
      </c>
      <c r="S1676" s="6" t="s">
        <v>6132</v>
      </c>
      <c r="U1676" s="6" t="s">
        <v>15310</v>
      </c>
      <c r="W1676" s="6" t="s">
        <v>15311</v>
      </c>
      <c r="X1676" s="6" t="s">
        <v>15314</v>
      </c>
    </row>
    <row r="1677" spans="1:24">
      <c r="A1677" s="21" t="s">
        <v>2459</v>
      </c>
      <c r="B1677" s="6" t="s">
        <v>2463</v>
      </c>
      <c r="D1677" s="6" t="s">
        <v>2463</v>
      </c>
      <c r="E1677" s="6" t="s">
        <v>8240</v>
      </c>
      <c r="F1677" s="6" t="s">
        <v>17694</v>
      </c>
      <c r="G1677" s="6" t="s">
        <v>8242</v>
      </c>
      <c r="H1677" s="6" t="s">
        <v>6313</v>
      </c>
      <c r="I1677" s="6" t="s">
        <v>11606</v>
      </c>
      <c r="J1677" s="6" t="s">
        <v>15309</v>
      </c>
      <c r="L1677" s="6" t="s">
        <v>11604</v>
      </c>
      <c r="M1677" s="6" t="s">
        <v>5962</v>
      </c>
      <c r="N1677" s="6">
        <v>400013</v>
      </c>
      <c r="O1677" s="6" t="s">
        <v>17695</v>
      </c>
      <c r="R1677" s="6" t="s">
        <v>15318</v>
      </c>
      <c r="S1677" s="6" t="s">
        <v>15237</v>
      </c>
      <c r="T1677" s="6" t="s">
        <v>15237</v>
      </c>
      <c r="U1677" s="6" t="s">
        <v>15310</v>
      </c>
      <c r="W1677" s="6" t="s">
        <v>15311</v>
      </c>
      <c r="X1677" s="6" t="s">
        <v>15313</v>
      </c>
    </row>
    <row r="1678" spans="1:24">
      <c r="A1678" s="21" t="s">
        <v>2459</v>
      </c>
      <c r="B1678" s="6" t="s">
        <v>2463</v>
      </c>
      <c r="C1678" s="6" t="s">
        <v>2460</v>
      </c>
      <c r="D1678" s="6" t="s">
        <v>2461</v>
      </c>
      <c r="E1678" s="6" t="s">
        <v>8240</v>
      </c>
      <c r="F1678" s="6" t="s">
        <v>8241</v>
      </c>
      <c r="G1678" s="6" t="s">
        <v>8242</v>
      </c>
      <c r="I1678" s="6" t="s">
        <v>11606</v>
      </c>
      <c r="J1678" s="6" t="s">
        <v>15309</v>
      </c>
      <c r="L1678" s="6" t="s">
        <v>11604</v>
      </c>
      <c r="M1678" s="6" t="s">
        <v>5962</v>
      </c>
      <c r="O1678" s="6" t="s">
        <v>13199</v>
      </c>
      <c r="R1678" s="6" t="s">
        <v>15310</v>
      </c>
      <c r="S1678" s="6" t="s">
        <v>5962</v>
      </c>
      <c r="U1678" s="6" t="s">
        <v>15310</v>
      </c>
      <c r="W1678" s="6" t="s">
        <v>15311</v>
      </c>
      <c r="X1678" s="6" t="s">
        <v>15313</v>
      </c>
    </row>
    <row r="1679" spans="1:24">
      <c r="A1679" s="21" t="s">
        <v>2459</v>
      </c>
      <c r="B1679" s="6" t="s">
        <v>2463</v>
      </c>
      <c r="C1679" s="6" t="s">
        <v>2462</v>
      </c>
      <c r="D1679" s="6" t="s">
        <v>2463</v>
      </c>
      <c r="E1679" s="6" t="s">
        <v>15260</v>
      </c>
      <c r="F1679" s="6" t="s">
        <v>8243</v>
      </c>
      <c r="H1679" s="6" t="s">
        <v>6200</v>
      </c>
      <c r="I1679" s="6" t="s">
        <v>11606</v>
      </c>
      <c r="J1679" s="6" t="s">
        <v>15309</v>
      </c>
      <c r="K1679" s="6" t="s">
        <v>12115</v>
      </c>
      <c r="L1679" s="6" t="s">
        <v>11604</v>
      </c>
      <c r="M1679" s="6" t="s">
        <v>5962</v>
      </c>
      <c r="N1679" s="6">
        <v>400705</v>
      </c>
      <c r="O1679" s="6" t="s">
        <v>13200</v>
      </c>
      <c r="R1679" s="6" t="s">
        <v>15310</v>
      </c>
      <c r="S1679" s="6" t="s">
        <v>5962</v>
      </c>
      <c r="U1679" s="6" t="s">
        <v>15310</v>
      </c>
      <c r="W1679" s="6" t="s">
        <v>15311</v>
      </c>
      <c r="X1679" s="6" t="s">
        <v>15313</v>
      </c>
    </row>
    <row r="1680" spans="1:24">
      <c r="A1680" s="21" t="s">
        <v>2677</v>
      </c>
      <c r="B1680" s="6" t="s">
        <v>2679</v>
      </c>
      <c r="D1680" s="6" t="s">
        <v>2679</v>
      </c>
      <c r="E1680" s="6" t="s">
        <v>8447</v>
      </c>
      <c r="F1680" s="6" t="s">
        <v>6277</v>
      </c>
      <c r="G1680" s="6" t="s">
        <v>8448</v>
      </c>
      <c r="H1680" s="6" t="s">
        <v>8448</v>
      </c>
      <c r="I1680" s="6" t="s">
        <v>11616</v>
      </c>
      <c r="J1680" s="6" t="s">
        <v>15309</v>
      </c>
      <c r="L1680" s="6" t="s">
        <v>11604</v>
      </c>
      <c r="M1680" s="6" t="s">
        <v>11664</v>
      </c>
      <c r="N1680" s="6">
        <v>46309</v>
      </c>
      <c r="O1680" s="6" t="s">
        <v>17696</v>
      </c>
      <c r="R1680" s="6" t="s">
        <v>15318</v>
      </c>
      <c r="S1680" s="6" t="s">
        <v>15237</v>
      </c>
      <c r="T1680" s="6" t="s">
        <v>15237</v>
      </c>
      <c r="U1680" s="6" t="s">
        <v>15310</v>
      </c>
      <c r="W1680" s="6" t="s">
        <v>15311</v>
      </c>
      <c r="X1680" s="6" t="s">
        <v>15361</v>
      </c>
    </row>
    <row r="1681" spans="1:24">
      <c r="A1681" s="21" t="s">
        <v>2677</v>
      </c>
      <c r="B1681" s="6" t="s">
        <v>2679</v>
      </c>
      <c r="C1681" s="6" t="s">
        <v>2678</v>
      </c>
      <c r="D1681" s="6" t="s">
        <v>2679</v>
      </c>
      <c r="E1681" s="6" t="s">
        <v>8447</v>
      </c>
      <c r="F1681" s="6" t="s">
        <v>6277</v>
      </c>
      <c r="G1681" s="6" t="s">
        <v>8448</v>
      </c>
      <c r="H1681" s="6" t="s">
        <v>8448</v>
      </c>
      <c r="I1681" s="6" t="s">
        <v>11616</v>
      </c>
      <c r="J1681" s="6" t="s">
        <v>8448</v>
      </c>
      <c r="K1681" s="6" t="s">
        <v>12161</v>
      </c>
      <c r="L1681" s="6" t="s">
        <v>11664</v>
      </c>
      <c r="N1681" s="6">
        <v>46309</v>
      </c>
      <c r="O1681" s="6">
        <v>9845013613</v>
      </c>
      <c r="R1681" s="6" t="s">
        <v>15310</v>
      </c>
      <c r="S1681" s="6" t="s">
        <v>5970</v>
      </c>
      <c r="U1681" s="6" t="s">
        <v>15310</v>
      </c>
      <c r="W1681" s="6" t="s">
        <v>15311</v>
      </c>
      <c r="X1681" s="6" t="s">
        <v>15361</v>
      </c>
    </row>
    <row r="1682" spans="1:24">
      <c r="A1682" s="21" t="s">
        <v>2603</v>
      </c>
      <c r="B1682" s="6" t="s">
        <v>2605</v>
      </c>
      <c r="D1682" s="6" t="s">
        <v>2605</v>
      </c>
      <c r="E1682" s="6" t="s">
        <v>17697</v>
      </c>
      <c r="F1682" s="6" t="s">
        <v>17698</v>
      </c>
      <c r="G1682" s="6" t="s">
        <v>17699</v>
      </c>
      <c r="H1682" s="6" t="s">
        <v>9021</v>
      </c>
      <c r="I1682" s="6" t="s">
        <v>11610</v>
      </c>
      <c r="J1682" s="6" t="s">
        <v>15309</v>
      </c>
      <c r="K1682" s="6" t="s">
        <v>17700</v>
      </c>
      <c r="L1682" s="6" t="s">
        <v>11604</v>
      </c>
      <c r="M1682" s="6" t="s">
        <v>6008</v>
      </c>
      <c r="N1682" s="6">
        <v>110075</v>
      </c>
      <c r="O1682" s="6" t="s">
        <v>13226</v>
      </c>
      <c r="R1682" s="6" t="s">
        <v>15318</v>
      </c>
      <c r="S1682" s="6" t="s">
        <v>15237</v>
      </c>
      <c r="T1682" s="6" t="s">
        <v>15237</v>
      </c>
      <c r="U1682" s="6" t="s">
        <v>15310</v>
      </c>
      <c r="W1682" s="6" t="s">
        <v>15311</v>
      </c>
      <c r="X1682" s="6" t="s">
        <v>15330</v>
      </c>
    </row>
    <row r="1683" spans="1:24">
      <c r="A1683" s="21" t="s">
        <v>2603</v>
      </c>
      <c r="B1683" s="6" t="s">
        <v>2605</v>
      </c>
      <c r="C1683" s="6" t="s">
        <v>2604</v>
      </c>
      <c r="D1683" s="6" t="s">
        <v>2605</v>
      </c>
      <c r="E1683" s="6" t="s">
        <v>8370</v>
      </c>
      <c r="F1683" s="6" t="s">
        <v>8371</v>
      </c>
      <c r="G1683" s="6" t="s">
        <v>6212</v>
      </c>
      <c r="H1683" s="6" t="s">
        <v>6212</v>
      </c>
      <c r="I1683" s="6" t="s">
        <v>11610</v>
      </c>
      <c r="J1683" s="6" t="s">
        <v>15309</v>
      </c>
      <c r="K1683" s="6" t="s">
        <v>12137</v>
      </c>
      <c r="L1683" s="6" t="s">
        <v>11604</v>
      </c>
      <c r="M1683" s="6" t="s">
        <v>6008</v>
      </c>
      <c r="R1683" s="6" t="s">
        <v>15310</v>
      </c>
      <c r="S1683" s="6" t="s">
        <v>6008</v>
      </c>
      <c r="U1683" s="6" t="s">
        <v>15310</v>
      </c>
      <c r="W1683" s="6" t="s">
        <v>15311</v>
      </c>
      <c r="X1683" s="6" t="s">
        <v>15330</v>
      </c>
    </row>
    <row r="1684" spans="1:24">
      <c r="A1684" s="21" t="s">
        <v>2507</v>
      </c>
      <c r="B1684" s="6" t="s">
        <v>2509</v>
      </c>
      <c r="D1684" s="6" t="s">
        <v>2509</v>
      </c>
      <c r="E1684" s="6" t="s">
        <v>17701</v>
      </c>
      <c r="F1684" s="6" t="s">
        <v>17702</v>
      </c>
      <c r="G1684" s="6" t="s">
        <v>17703</v>
      </c>
      <c r="H1684" s="6" t="s">
        <v>7610</v>
      </c>
      <c r="I1684" s="6" t="s">
        <v>11605</v>
      </c>
      <c r="J1684" s="6" t="s">
        <v>15309</v>
      </c>
      <c r="L1684" s="6" t="s">
        <v>11604</v>
      </c>
      <c r="M1684" s="6" t="s">
        <v>6178</v>
      </c>
      <c r="N1684" s="6">
        <v>302021</v>
      </c>
      <c r="O1684" s="6">
        <v>9829061899</v>
      </c>
      <c r="R1684" s="6" t="s">
        <v>15318</v>
      </c>
      <c r="S1684" s="6" t="s">
        <v>15237</v>
      </c>
      <c r="T1684" s="6" t="s">
        <v>15237</v>
      </c>
      <c r="U1684" s="6" t="s">
        <v>15310</v>
      </c>
      <c r="W1684" s="6" t="s">
        <v>15334</v>
      </c>
      <c r="X1684" s="6" t="s">
        <v>15335</v>
      </c>
    </row>
    <row r="1685" spans="1:24">
      <c r="A1685" s="21" t="s">
        <v>2507</v>
      </c>
      <c r="B1685" s="6" t="s">
        <v>2509</v>
      </c>
      <c r="C1685" s="6" t="s">
        <v>2508</v>
      </c>
      <c r="D1685" s="6" t="s">
        <v>2509</v>
      </c>
      <c r="E1685" s="6" t="s">
        <v>15700</v>
      </c>
      <c r="F1685" s="6" t="s">
        <v>15701</v>
      </c>
      <c r="G1685" s="6" t="s">
        <v>8280</v>
      </c>
      <c r="I1685" s="6" t="s">
        <v>11605</v>
      </c>
      <c r="J1685" s="6" t="s">
        <v>15309</v>
      </c>
      <c r="L1685" s="6" t="s">
        <v>11604</v>
      </c>
      <c r="M1685" s="6" t="s">
        <v>6178</v>
      </c>
      <c r="O1685" s="6" t="s">
        <v>13207</v>
      </c>
      <c r="R1685" s="6" t="s">
        <v>15310</v>
      </c>
      <c r="S1685" s="6" t="s">
        <v>6178</v>
      </c>
      <c r="U1685" s="6" t="s">
        <v>15310</v>
      </c>
      <c r="W1685" s="6" t="s">
        <v>15334</v>
      </c>
      <c r="X1685" s="6" t="s">
        <v>15335</v>
      </c>
    </row>
    <row r="1686" spans="1:24">
      <c r="A1686" s="21" t="s">
        <v>2456</v>
      </c>
      <c r="B1686" s="6" t="s">
        <v>2458</v>
      </c>
      <c r="D1686" s="6" t="s">
        <v>2458</v>
      </c>
      <c r="E1686" s="6" t="s">
        <v>17704</v>
      </c>
      <c r="F1686" s="6" t="s">
        <v>17705</v>
      </c>
      <c r="G1686" s="6" t="s">
        <v>10092</v>
      </c>
      <c r="H1686" s="6" t="s">
        <v>6313</v>
      </c>
      <c r="I1686" s="6" t="s">
        <v>11605</v>
      </c>
      <c r="J1686" s="6" t="s">
        <v>15309</v>
      </c>
      <c r="L1686" s="6" t="s">
        <v>11604</v>
      </c>
      <c r="M1686" s="6" t="s">
        <v>5962</v>
      </c>
      <c r="N1686" s="6">
        <v>400093</v>
      </c>
      <c r="O1686" s="6" t="s">
        <v>13199</v>
      </c>
      <c r="R1686" s="6" t="s">
        <v>15318</v>
      </c>
      <c r="S1686" s="6" t="s">
        <v>15237</v>
      </c>
      <c r="T1686" s="6" t="s">
        <v>15237</v>
      </c>
      <c r="U1686" s="6" t="s">
        <v>15310</v>
      </c>
      <c r="W1686" s="6" t="s">
        <v>15334</v>
      </c>
      <c r="X1686" s="6" t="s">
        <v>15346</v>
      </c>
    </row>
    <row r="1687" spans="1:24">
      <c r="A1687" s="21" t="s">
        <v>2456</v>
      </c>
      <c r="B1687" s="6" t="s">
        <v>2458</v>
      </c>
      <c r="C1687" s="6" t="s">
        <v>2457</v>
      </c>
      <c r="D1687" s="6" t="s">
        <v>2458</v>
      </c>
      <c r="E1687" s="6" t="s">
        <v>15702</v>
      </c>
      <c r="F1687" s="6" t="s">
        <v>15703</v>
      </c>
      <c r="G1687" s="6" t="s">
        <v>8239</v>
      </c>
      <c r="I1687" s="6" t="s">
        <v>11605</v>
      </c>
      <c r="J1687" s="6" t="s">
        <v>15309</v>
      </c>
      <c r="L1687" s="6" t="s">
        <v>11604</v>
      </c>
      <c r="M1687" s="6" t="s">
        <v>5962</v>
      </c>
      <c r="O1687" s="6">
        <v>24149572</v>
      </c>
      <c r="R1687" s="6" t="s">
        <v>15310</v>
      </c>
      <c r="S1687" s="6" t="s">
        <v>5962</v>
      </c>
      <c r="U1687" s="6" t="s">
        <v>15310</v>
      </c>
      <c r="W1687" s="6" t="s">
        <v>15334</v>
      </c>
      <c r="X1687" s="6" t="s">
        <v>15346</v>
      </c>
    </row>
    <row r="1688" spans="1:24">
      <c r="A1688" s="21" t="s">
        <v>2643</v>
      </c>
      <c r="B1688" s="6" t="s">
        <v>748</v>
      </c>
      <c r="D1688" s="6" t="s">
        <v>748</v>
      </c>
      <c r="E1688" s="6" t="s">
        <v>6674</v>
      </c>
      <c r="F1688" s="6" t="s">
        <v>6333</v>
      </c>
      <c r="H1688" s="6" t="s">
        <v>6333</v>
      </c>
      <c r="I1688" s="6" t="s">
        <v>11606</v>
      </c>
      <c r="J1688" s="6" t="s">
        <v>15370</v>
      </c>
      <c r="K1688" s="6" t="s">
        <v>11766</v>
      </c>
      <c r="L1688" s="6" t="s">
        <v>15238</v>
      </c>
      <c r="O1688" s="6">
        <v>97148816927</v>
      </c>
      <c r="R1688" s="6" t="s">
        <v>15318</v>
      </c>
      <c r="S1688" s="6" t="s">
        <v>15237</v>
      </c>
      <c r="T1688" s="6" t="s">
        <v>15237</v>
      </c>
      <c r="U1688" s="6" t="s">
        <v>15310</v>
      </c>
      <c r="W1688" s="6" t="s">
        <v>15327</v>
      </c>
      <c r="X1688" s="6" t="s">
        <v>15352</v>
      </c>
    </row>
    <row r="1689" spans="1:24">
      <c r="A1689" s="21" t="s">
        <v>2643</v>
      </c>
      <c r="B1689" s="6" t="s">
        <v>748</v>
      </c>
      <c r="C1689" s="6" t="s">
        <v>2644</v>
      </c>
      <c r="D1689" s="6" t="s">
        <v>748</v>
      </c>
      <c r="E1689" s="6" t="s">
        <v>6674</v>
      </c>
      <c r="F1689" s="6" t="s">
        <v>6333</v>
      </c>
      <c r="H1689" s="6" t="s">
        <v>6333</v>
      </c>
      <c r="I1689" s="6" t="s">
        <v>11606</v>
      </c>
      <c r="J1689" s="6" t="s">
        <v>15370</v>
      </c>
      <c r="K1689" s="6" t="s">
        <v>11766</v>
      </c>
      <c r="L1689" s="6" t="s">
        <v>15238</v>
      </c>
      <c r="O1689" s="6">
        <v>9810433699</v>
      </c>
      <c r="R1689" s="6" t="s">
        <v>15310</v>
      </c>
      <c r="S1689" s="6" t="s">
        <v>5970</v>
      </c>
      <c r="U1689" s="6" t="s">
        <v>15310</v>
      </c>
      <c r="W1689" s="6" t="s">
        <v>15327</v>
      </c>
      <c r="X1689" s="6" t="s">
        <v>15352</v>
      </c>
    </row>
    <row r="1690" spans="1:24">
      <c r="A1690" s="21" t="s">
        <v>2643</v>
      </c>
      <c r="B1690" s="6" t="s">
        <v>748</v>
      </c>
      <c r="C1690" s="6" t="s">
        <v>2645</v>
      </c>
      <c r="D1690" s="6" t="s">
        <v>748</v>
      </c>
      <c r="E1690" s="6" t="s">
        <v>6674</v>
      </c>
      <c r="F1690" s="6" t="s">
        <v>6333</v>
      </c>
      <c r="H1690" s="6" t="s">
        <v>6333</v>
      </c>
      <c r="I1690" s="6" t="s">
        <v>11610</v>
      </c>
      <c r="J1690" s="6" t="s">
        <v>15370</v>
      </c>
      <c r="L1690" s="6" t="s">
        <v>15238</v>
      </c>
      <c r="O1690" s="6">
        <v>97148816927</v>
      </c>
      <c r="R1690" s="6" t="s">
        <v>15310</v>
      </c>
      <c r="S1690" s="6" t="s">
        <v>5970</v>
      </c>
      <c r="U1690" s="6" t="s">
        <v>15310</v>
      </c>
      <c r="W1690" s="6" t="s">
        <v>15327</v>
      </c>
      <c r="X1690" s="6" t="s">
        <v>15352</v>
      </c>
    </row>
    <row r="1691" spans="1:24">
      <c r="A1691" s="21" t="s">
        <v>2612</v>
      </c>
      <c r="B1691" s="6" t="s">
        <v>2614</v>
      </c>
      <c r="D1691" s="6" t="s">
        <v>2614</v>
      </c>
      <c r="E1691" s="6" t="s">
        <v>17706</v>
      </c>
      <c r="F1691" s="6" t="s">
        <v>8380</v>
      </c>
      <c r="G1691" s="6" t="s">
        <v>17707</v>
      </c>
      <c r="H1691" s="6" t="s">
        <v>6149</v>
      </c>
      <c r="I1691" s="6" t="s">
        <v>11605</v>
      </c>
      <c r="J1691" s="6" t="s">
        <v>15309</v>
      </c>
      <c r="K1691" s="6" t="s">
        <v>17708</v>
      </c>
      <c r="L1691" s="6" t="s">
        <v>11604</v>
      </c>
      <c r="M1691" s="6" t="s">
        <v>5995</v>
      </c>
      <c r="N1691" s="6">
        <v>380006</v>
      </c>
      <c r="O1691" s="6">
        <v>9824060474</v>
      </c>
      <c r="R1691" s="6" t="s">
        <v>15318</v>
      </c>
      <c r="S1691" s="6" t="s">
        <v>15237</v>
      </c>
      <c r="T1691" s="6" t="s">
        <v>15237</v>
      </c>
      <c r="U1691" s="6" t="s">
        <v>15310</v>
      </c>
      <c r="W1691" s="6" t="s">
        <v>15334</v>
      </c>
      <c r="X1691" s="6" t="s">
        <v>15346</v>
      </c>
    </row>
    <row r="1692" spans="1:24">
      <c r="A1692" s="21" t="s">
        <v>2612</v>
      </c>
      <c r="B1692" s="6" t="s">
        <v>2614</v>
      </c>
      <c r="C1692" s="6" t="s">
        <v>2613</v>
      </c>
      <c r="D1692" s="6" t="s">
        <v>2614</v>
      </c>
      <c r="E1692" s="6" t="s">
        <v>8379</v>
      </c>
      <c r="F1692" s="6" t="s">
        <v>8380</v>
      </c>
      <c r="G1692" s="6" t="s">
        <v>8381</v>
      </c>
      <c r="H1692" s="6" t="s">
        <v>6149</v>
      </c>
      <c r="I1692" s="6" t="s">
        <v>11605</v>
      </c>
      <c r="J1692" s="6" t="s">
        <v>15309</v>
      </c>
      <c r="K1692" s="6" t="s">
        <v>12000</v>
      </c>
      <c r="L1692" s="6" t="s">
        <v>11604</v>
      </c>
      <c r="M1692" s="6" t="s">
        <v>5995</v>
      </c>
      <c r="N1692" s="6">
        <v>380006</v>
      </c>
      <c r="O1692" s="6">
        <v>9315587939</v>
      </c>
      <c r="R1692" s="6" t="s">
        <v>15310</v>
      </c>
      <c r="S1692" s="6" t="s">
        <v>5995</v>
      </c>
      <c r="U1692" s="6" t="s">
        <v>15310</v>
      </c>
      <c r="W1692" s="6" t="s">
        <v>15334</v>
      </c>
      <c r="X1692" s="6" t="s">
        <v>15346</v>
      </c>
    </row>
    <row r="1693" spans="1:24">
      <c r="A1693" s="21" t="s">
        <v>2638</v>
      </c>
      <c r="B1693" s="6" t="s">
        <v>2614</v>
      </c>
      <c r="D1693" s="6" t="s">
        <v>2614</v>
      </c>
      <c r="E1693" s="6" t="s">
        <v>17709</v>
      </c>
      <c r="F1693" s="6" t="s">
        <v>17710</v>
      </c>
      <c r="H1693" s="6" t="s">
        <v>6149</v>
      </c>
      <c r="I1693" s="6" t="s">
        <v>11605</v>
      </c>
      <c r="J1693" s="6" t="s">
        <v>15309</v>
      </c>
      <c r="L1693" s="6" t="s">
        <v>11604</v>
      </c>
      <c r="M1693" s="6" t="s">
        <v>5995</v>
      </c>
      <c r="N1693" s="6" t="s">
        <v>17711</v>
      </c>
      <c r="O1693" s="6">
        <v>9824060474</v>
      </c>
      <c r="R1693" s="6" t="s">
        <v>15318</v>
      </c>
      <c r="S1693" s="6" t="s">
        <v>15237</v>
      </c>
      <c r="T1693" s="6" t="s">
        <v>15237</v>
      </c>
      <c r="U1693" s="6" t="s">
        <v>15310</v>
      </c>
      <c r="W1693" s="6" t="s">
        <v>15334</v>
      </c>
      <c r="X1693" s="6" t="s">
        <v>15346</v>
      </c>
    </row>
    <row r="1694" spans="1:24">
      <c r="A1694" s="21" t="s">
        <v>2638</v>
      </c>
      <c r="B1694" s="6" t="s">
        <v>2614</v>
      </c>
      <c r="C1694" s="6" t="s">
        <v>2639</v>
      </c>
      <c r="D1694" s="6" t="s">
        <v>2614</v>
      </c>
      <c r="E1694" s="6" t="s">
        <v>8379</v>
      </c>
      <c r="F1694" s="6" t="s">
        <v>8409</v>
      </c>
      <c r="G1694" s="6" t="s">
        <v>8381</v>
      </c>
      <c r="H1694" s="6" t="s">
        <v>6149</v>
      </c>
      <c r="I1694" s="6" t="s">
        <v>11605</v>
      </c>
      <c r="J1694" s="6" t="s">
        <v>15309</v>
      </c>
      <c r="L1694" s="6" t="s">
        <v>11604</v>
      </c>
      <c r="M1694" s="6" t="s">
        <v>5995</v>
      </c>
      <c r="N1694" s="6">
        <v>380006</v>
      </c>
      <c r="O1694" s="6">
        <v>-9837211569</v>
      </c>
      <c r="R1694" s="6" t="s">
        <v>15310</v>
      </c>
      <c r="S1694" s="6" t="s">
        <v>5995</v>
      </c>
      <c r="U1694" s="6" t="s">
        <v>15310</v>
      </c>
      <c r="W1694" s="6" t="s">
        <v>15334</v>
      </c>
      <c r="X1694" s="6" t="s">
        <v>15346</v>
      </c>
    </row>
    <row r="1695" spans="1:24">
      <c r="A1695" s="21" t="s">
        <v>2408</v>
      </c>
      <c r="B1695" s="6" t="s">
        <v>2410</v>
      </c>
      <c r="D1695" s="6" t="s">
        <v>2410</v>
      </c>
      <c r="E1695" s="6" t="s">
        <v>17712</v>
      </c>
      <c r="F1695" s="6" t="s">
        <v>17206</v>
      </c>
      <c r="G1695" s="6" t="s">
        <v>17713</v>
      </c>
      <c r="H1695" s="6" t="s">
        <v>6313</v>
      </c>
      <c r="I1695" s="6" t="s">
        <v>11606</v>
      </c>
      <c r="J1695" s="6" t="s">
        <v>15309</v>
      </c>
      <c r="L1695" s="6" t="s">
        <v>11604</v>
      </c>
      <c r="M1695" s="6" t="s">
        <v>5962</v>
      </c>
      <c r="N1695" s="6">
        <v>400059</v>
      </c>
      <c r="O1695" s="6" t="s">
        <v>13187</v>
      </c>
      <c r="R1695" s="6" t="s">
        <v>15318</v>
      </c>
      <c r="S1695" s="6" t="s">
        <v>15237</v>
      </c>
      <c r="T1695" s="6" t="s">
        <v>15237</v>
      </c>
      <c r="U1695" s="6" t="s">
        <v>15310</v>
      </c>
      <c r="W1695" s="6" t="s">
        <v>15311</v>
      </c>
      <c r="X1695" s="6" t="s">
        <v>15358</v>
      </c>
    </row>
    <row r="1696" spans="1:24">
      <c r="A1696" s="21" t="s">
        <v>2408</v>
      </c>
      <c r="B1696" s="6" t="s">
        <v>2410</v>
      </c>
      <c r="C1696" s="6" t="s">
        <v>2409</v>
      </c>
      <c r="D1696" s="6" t="s">
        <v>2410</v>
      </c>
      <c r="I1696" s="6" t="s">
        <v>11606</v>
      </c>
      <c r="J1696" s="6" t="s">
        <v>15309</v>
      </c>
      <c r="L1696" s="6" t="s">
        <v>11604</v>
      </c>
      <c r="M1696" s="6" t="s">
        <v>5962</v>
      </c>
      <c r="O1696" s="6" t="s">
        <v>13186</v>
      </c>
      <c r="R1696" s="6" t="s">
        <v>15310</v>
      </c>
      <c r="S1696" s="6" t="s">
        <v>5962</v>
      </c>
      <c r="U1696" s="6" t="s">
        <v>15310</v>
      </c>
      <c r="W1696" s="6" t="s">
        <v>15311</v>
      </c>
      <c r="X1696" s="6" t="s">
        <v>15358</v>
      </c>
    </row>
    <row r="1697" spans="1:24">
      <c r="A1697" s="21" t="s">
        <v>2652</v>
      </c>
      <c r="B1697" s="6" t="s">
        <v>2654</v>
      </c>
      <c r="D1697" s="6" t="s">
        <v>2654</v>
      </c>
      <c r="E1697" s="6" t="s">
        <v>8418</v>
      </c>
      <c r="F1697" s="6" t="s">
        <v>17714</v>
      </c>
      <c r="G1697" s="6" t="s">
        <v>8420</v>
      </c>
      <c r="H1697" s="6" t="s">
        <v>8420</v>
      </c>
      <c r="I1697" s="6" t="s">
        <v>11618</v>
      </c>
      <c r="J1697" s="6" t="s">
        <v>15309</v>
      </c>
      <c r="K1697" s="6" t="s">
        <v>12153</v>
      </c>
      <c r="L1697" s="6" t="s">
        <v>11604</v>
      </c>
      <c r="M1697" s="6" t="s">
        <v>11463</v>
      </c>
      <c r="N1697" s="6">
        <v>576104</v>
      </c>
      <c r="O1697" s="6" t="s">
        <v>15705</v>
      </c>
      <c r="R1697" s="6" t="s">
        <v>15318</v>
      </c>
      <c r="S1697" s="6" t="s">
        <v>15237</v>
      </c>
      <c r="T1697" s="6" t="s">
        <v>15237</v>
      </c>
      <c r="U1697" s="6" t="s">
        <v>15310</v>
      </c>
      <c r="W1697" s="6" t="s">
        <v>15311</v>
      </c>
      <c r="X1697" s="6" t="s">
        <v>15407</v>
      </c>
    </row>
    <row r="1698" spans="1:24">
      <c r="A1698" s="21" t="s">
        <v>2652</v>
      </c>
      <c r="B1698" s="6" t="s">
        <v>2654</v>
      </c>
      <c r="C1698" s="6" t="s">
        <v>2653</v>
      </c>
      <c r="D1698" s="6" t="s">
        <v>2654</v>
      </c>
      <c r="E1698" s="6" t="s">
        <v>8418</v>
      </c>
      <c r="F1698" s="6" t="s">
        <v>8419</v>
      </c>
      <c r="G1698" s="6" t="s">
        <v>8420</v>
      </c>
      <c r="H1698" s="6" t="s">
        <v>8420</v>
      </c>
      <c r="I1698" s="6" t="s">
        <v>11618</v>
      </c>
      <c r="J1698" s="6" t="s">
        <v>15309</v>
      </c>
      <c r="K1698" s="6" t="s">
        <v>12153</v>
      </c>
      <c r="L1698" s="6" t="s">
        <v>11604</v>
      </c>
      <c r="M1698" s="6" t="s">
        <v>5983</v>
      </c>
      <c r="N1698" s="6">
        <v>576104</v>
      </c>
      <c r="O1698" s="6" t="s">
        <v>13230</v>
      </c>
      <c r="R1698" s="6" t="s">
        <v>15310</v>
      </c>
      <c r="S1698" s="6" t="s">
        <v>5983</v>
      </c>
      <c r="U1698" s="6" t="s">
        <v>15310</v>
      </c>
      <c r="W1698" s="6" t="s">
        <v>15311</v>
      </c>
      <c r="X1698" s="6" t="s">
        <v>15407</v>
      </c>
    </row>
    <row r="1699" spans="1:24">
      <c r="A1699" s="21" t="s">
        <v>2658</v>
      </c>
      <c r="B1699" s="6" t="s">
        <v>2660</v>
      </c>
      <c r="D1699" s="6" t="s">
        <v>2660</v>
      </c>
      <c r="E1699" s="6" t="s">
        <v>17715</v>
      </c>
      <c r="F1699" s="6" t="s">
        <v>17716</v>
      </c>
      <c r="G1699" s="6" t="s">
        <v>17717</v>
      </c>
      <c r="H1699" s="6" t="s">
        <v>8430</v>
      </c>
      <c r="I1699" s="6" t="s">
        <v>11606</v>
      </c>
      <c r="J1699" s="6" t="s">
        <v>15309</v>
      </c>
      <c r="L1699" s="6" t="s">
        <v>11604</v>
      </c>
      <c r="M1699" s="6" t="s">
        <v>5962</v>
      </c>
      <c r="O1699" s="6">
        <v>9820053479</v>
      </c>
      <c r="R1699" s="6" t="s">
        <v>15318</v>
      </c>
      <c r="S1699" s="6" t="s">
        <v>15237</v>
      </c>
      <c r="T1699" s="6" t="s">
        <v>15237</v>
      </c>
      <c r="U1699" s="6" t="s">
        <v>15310</v>
      </c>
      <c r="W1699" s="6" t="s">
        <v>15311</v>
      </c>
      <c r="X1699" s="6" t="s">
        <v>15313</v>
      </c>
    </row>
    <row r="1700" spans="1:24">
      <c r="A1700" s="21" t="s">
        <v>2658</v>
      </c>
      <c r="B1700" s="6" t="s">
        <v>2660</v>
      </c>
      <c r="C1700" s="6" t="s">
        <v>2659</v>
      </c>
      <c r="D1700" s="6" t="s">
        <v>2660</v>
      </c>
      <c r="E1700" s="6" t="s">
        <v>8425</v>
      </c>
      <c r="F1700" s="6" t="s">
        <v>8426</v>
      </c>
      <c r="G1700" s="6" t="s">
        <v>8427</v>
      </c>
      <c r="H1700" s="6" t="s">
        <v>6200</v>
      </c>
      <c r="I1700" s="6" t="s">
        <v>11606</v>
      </c>
      <c r="J1700" s="6" t="s">
        <v>15309</v>
      </c>
      <c r="K1700" s="6" t="s">
        <v>12155</v>
      </c>
      <c r="L1700" s="6" t="s">
        <v>11604</v>
      </c>
      <c r="M1700" s="6" t="s">
        <v>5962</v>
      </c>
      <c r="O1700" s="6" t="s">
        <v>13232</v>
      </c>
      <c r="R1700" s="6" t="s">
        <v>15310</v>
      </c>
      <c r="S1700" s="6" t="s">
        <v>5962</v>
      </c>
      <c r="U1700" s="6" t="s">
        <v>15310</v>
      </c>
      <c r="W1700" s="6" t="s">
        <v>15311</v>
      </c>
      <c r="X1700" s="6" t="s">
        <v>15313</v>
      </c>
    </row>
    <row r="1701" spans="1:24">
      <c r="A1701" s="21" t="s">
        <v>2523</v>
      </c>
      <c r="B1701" s="6" t="s">
        <v>2525</v>
      </c>
      <c r="D1701" s="6" t="s">
        <v>2525</v>
      </c>
      <c r="E1701" s="6" t="s">
        <v>8290</v>
      </c>
      <c r="F1701" s="6" t="s">
        <v>17718</v>
      </c>
      <c r="H1701" s="6" t="s">
        <v>5973</v>
      </c>
      <c r="I1701" s="6" t="s">
        <v>11610</v>
      </c>
      <c r="J1701" s="6" t="s">
        <v>15309</v>
      </c>
      <c r="L1701" s="6" t="s">
        <v>11604</v>
      </c>
      <c r="M1701" s="6" t="s">
        <v>5975</v>
      </c>
      <c r="N1701" s="6">
        <v>201301</v>
      </c>
      <c r="O1701" s="6" t="s">
        <v>13211</v>
      </c>
      <c r="R1701" s="6" t="s">
        <v>15318</v>
      </c>
      <c r="S1701" s="6" t="s">
        <v>15237</v>
      </c>
      <c r="T1701" s="6" t="s">
        <v>15237</v>
      </c>
      <c r="U1701" s="6" t="s">
        <v>15310</v>
      </c>
      <c r="W1701" s="6" t="s">
        <v>15311</v>
      </c>
      <c r="X1701" s="6" t="s">
        <v>15314</v>
      </c>
    </row>
    <row r="1702" spans="1:24">
      <c r="A1702" s="21" t="s">
        <v>2523</v>
      </c>
      <c r="B1702" s="6" t="s">
        <v>2525</v>
      </c>
      <c r="C1702" s="6" t="s">
        <v>2524</v>
      </c>
      <c r="D1702" s="6" t="s">
        <v>2525</v>
      </c>
      <c r="E1702" s="6" t="s">
        <v>8290</v>
      </c>
      <c r="F1702" s="6" t="s">
        <v>8291</v>
      </c>
      <c r="I1702" s="6" t="s">
        <v>11610</v>
      </c>
      <c r="J1702" s="6" t="s">
        <v>15309</v>
      </c>
      <c r="L1702" s="6" t="s">
        <v>11604</v>
      </c>
      <c r="M1702" s="6" t="s">
        <v>5975</v>
      </c>
      <c r="O1702" s="6" t="s">
        <v>13210</v>
      </c>
      <c r="R1702" s="6" t="s">
        <v>15310</v>
      </c>
      <c r="S1702" s="6" t="s">
        <v>5975</v>
      </c>
      <c r="U1702" s="6" t="s">
        <v>15310</v>
      </c>
      <c r="W1702" s="6" t="s">
        <v>15311</v>
      </c>
      <c r="X1702" s="6" t="s">
        <v>15314</v>
      </c>
    </row>
    <row r="1703" spans="1:24">
      <c r="A1703" s="21" t="s">
        <v>2411</v>
      </c>
      <c r="B1703" s="6" t="s">
        <v>2413</v>
      </c>
      <c r="D1703" s="6" t="s">
        <v>2413</v>
      </c>
      <c r="E1703" s="6" t="s">
        <v>15704</v>
      </c>
      <c r="F1703" s="6" t="s">
        <v>8208</v>
      </c>
      <c r="H1703" s="6" t="s">
        <v>6118</v>
      </c>
      <c r="I1703" s="6" t="s">
        <v>11618</v>
      </c>
      <c r="J1703" s="6" t="s">
        <v>15309</v>
      </c>
      <c r="L1703" s="6" t="s">
        <v>11604</v>
      </c>
      <c r="M1703" s="6" t="s">
        <v>5970</v>
      </c>
      <c r="N1703" s="6">
        <v>500033</v>
      </c>
      <c r="O1703" s="6" t="s">
        <v>13188</v>
      </c>
      <c r="R1703" s="6" t="s">
        <v>15318</v>
      </c>
      <c r="S1703" s="6" t="s">
        <v>15237</v>
      </c>
      <c r="T1703" s="6" t="s">
        <v>15237</v>
      </c>
      <c r="U1703" s="6" t="s">
        <v>15310</v>
      </c>
      <c r="W1703" s="6" t="s">
        <v>15311</v>
      </c>
      <c r="X1703" s="6" t="s">
        <v>15314</v>
      </c>
    </row>
    <row r="1704" spans="1:24">
      <c r="A1704" s="21" t="s">
        <v>2411</v>
      </c>
      <c r="B1704" s="6" t="s">
        <v>2413</v>
      </c>
      <c r="C1704" s="6" t="s">
        <v>2412</v>
      </c>
      <c r="D1704" s="6" t="s">
        <v>2413</v>
      </c>
      <c r="E1704" s="6" t="s">
        <v>15704</v>
      </c>
      <c r="F1704" s="6" t="s">
        <v>8208</v>
      </c>
      <c r="I1704" s="6" t="s">
        <v>11618</v>
      </c>
      <c r="J1704" s="6" t="s">
        <v>15309</v>
      </c>
      <c r="L1704" s="6" t="s">
        <v>11604</v>
      </c>
      <c r="M1704" s="6" t="s">
        <v>5970</v>
      </c>
      <c r="O1704" s="6" t="s">
        <v>13187</v>
      </c>
      <c r="R1704" s="6" t="s">
        <v>15310</v>
      </c>
      <c r="S1704" s="6" t="s">
        <v>5970</v>
      </c>
      <c r="U1704" s="6" t="s">
        <v>15310</v>
      </c>
      <c r="W1704" s="6" t="s">
        <v>15311</v>
      </c>
      <c r="X1704" s="6" t="s">
        <v>15314</v>
      </c>
    </row>
    <row r="1705" spans="1:24">
      <c r="A1705" s="21" t="s">
        <v>2674</v>
      </c>
      <c r="B1705" s="6" t="s">
        <v>2676</v>
      </c>
      <c r="D1705" s="6" t="s">
        <v>2676</v>
      </c>
      <c r="E1705" s="6" t="s">
        <v>17719</v>
      </c>
      <c r="F1705" s="6" t="s">
        <v>17720</v>
      </c>
      <c r="G1705" s="6" t="s">
        <v>17721</v>
      </c>
      <c r="H1705" s="6" t="s">
        <v>8446</v>
      </c>
      <c r="I1705" s="6" t="s">
        <v>11923</v>
      </c>
      <c r="J1705" s="6" t="s">
        <v>15309</v>
      </c>
      <c r="L1705" s="6" t="s">
        <v>11604</v>
      </c>
      <c r="M1705" s="6" t="s">
        <v>5983</v>
      </c>
      <c r="N1705" s="6">
        <v>560022</v>
      </c>
      <c r="O1705" s="6">
        <v>9845013613</v>
      </c>
      <c r="R1705" s="6" t="s">
        <v>15318</v>
      </c>
      <c r="S1705" s="6" t="s">
        <v>15237</v>
      </c>
      <c r="T1705" s="6" t="s">
        <v>15237</v>
      </c>
      <c r="U1705" s="6" t="s">
        <v>15310</v>
      </c>
      <c r="W1705" s="6" t="s">
        <v>15311</v>
      </c>
      <c r="X1705" s="6" t="s">
        <v>15407</v>
      </c>
    </row>
    <row r="1706" spans="1:24">
      <c r="A1706" s="21" t="s">
        <v>2674</v>
      </c>
      <c r="B1706" s="6" t="s">
        <v>2676</v>
      </c>
      <c r="C1706" s="6" t="s">
        <v>2675</v>
      </c>
      <c r="D1706" s="6" t="s">
        <v>2676</v>
      </c>
      <c r="E1706" s="6" t="s">
        <v>8443</v>
      </c>
      <c r="F1706" s="6" t="s">
        <v>8444</v>
      </c>
      <c r="G1706" s="6" t="s">
        <v>8445</v>
      </c>
      <c r="H1706" s="6" t="s">
        <v>8446</v>
      </c>
      <c r="I1706" s="6" t="s">
        <v>11618</v>
      </c>
      <c r="J1706" s="6" t="s">
        <v>15309</v>
      </c>
      <c r="K1706" s="6" t="s">
        <v>12160</v>
      </c>
      <c r="L1706" s="6" t="s">
        <v>11604</v>
      </c>
      <c r="M1706" s="6" t="s">
        <v>5983</v>
      </c>
      <c r="N1706" s="6">
        <v>560022</v>
      </c>
      <c r="O1706" s="6" t="s">
        <v>13234</v>
      </c>
      <c r="R1706" s="6" t="s">
        <v>15310</v>
      </c>
      <c r="S1706" s="6" t="s">
        <v>5983</v>
      </c>
      <c r="U1706" s="6" t="s">
        <v>15310</v>
      </c>
      <c r="W1706" s="6" t="s">
        <v>15311</v>
      </c>
      <c r="X1706" s="6" t="s">
        <v>15407</v>
      </c>
    </row>
    <row r="1707" spans="1:24">
      <c r="A1707" s="21" t="s">
        <v>2646</v>
      </c>
      <c r="B1707" s="6" t="s">
        <v>2648</v>
      </c>
      <c r="D1707" s="6" t="s">
        <v>2648</v>
      </c>
      <c r="E1707" s="6" t="s">
        <v>17722</v>
      </c>
      <c r="F1707" s="6" t="s">
        <v>8414</v>
      </c>
      <c r="H1707" s="6" t="s">
        <v>8415</v>
      </c>
      <c r="I1707" s="6" t="s">
        <v>11618</v>
      </c>
      <c r="J1707" s="6" t="s">
        <v>15309</v>
      </c>
      <c r="K1707" s="6" t="s">
        <v>12150</v>
      </c>
      <c r="L1707" s="6" t="s">
        <v>11604</v>
      </c>
      <c r="M1707" s="6" t="s">
        <v>5983</v>
      </c>
      <c r="N1707" s="6">
        <v>560027</v>
      </c>
      <c r="O1707" s="6">
        <v>9845135480</v>
      </c>
      <c r="R1707" s="6" t="s">
        <v>15318</v>
      </c>
      <c r="S1707" s="6" t="s">
        <v>15237</v>
      </c>
      <c r="T1707" s="6" t="s">
        <v>15237</v>
      </c>
      <c r="U1707" s="6" t="s">
        <v>15310</v>
      </c>
      <c r="W1707" s="6" t="s">
        <v>15311</v>
      </c>
      <c r="X1707" s="6" t="s">
        <v>15407</v>
      </c>
    </row>
    <row r="1708" spans="1:24">
      <c r="A1708" s="21" t="s">
        <v>2646</v>
      </c>
      <c r="B1708" s="6" t="s">
        <v>2648</v>
      </c>
      <c r="C1708" s="6" t="s">
        <v>2647</v>
      </c>
      <c r="D1708" s="6" t="s">
        <v>2648</v>
      </c>
      <c r="E1708" s="6" t="s">
        <v>8413</v>
      </c>
      <c r="F1708" s="6" t="s">
        <v>8414</v>
      </c>
      <c r="H1708" s="6" t="s">
        <v>8415</v>
      </c>
      <c r="I1708" s="6" t="s">
        <v>11618</v>
      </c>
      <c r="J1708" s="6" t="s">
        <v>15309</v>
      </c>
      <c r="K1708" s="6" t="s">
        <v>12150</v>
      </c>
      <c r="L1708" s="6" t="s">
        <v>11604</v>
      </c>
      <c r="M1708" s="6" t="s">
        <v>5983</v>
      </c>
      <c r="N1708" s="6">
        <v>560027</v>
      </c>
      <c r="R1708" s="6" t="s">
        <v>15310</v>
      </c>
      <c r="S1708" s="6" t="s">
        <v>5983</v>
      </c>
      <c r="U1708" s="6" t="s">
        <v>15310</v>
      </c>
      <c r="W1708" s="6" t="s">
        <v>15311</v>
      </c>
      <c r="X1708" s="6" t="s">
        <v>15407</v>
      </c>
    </row>
    <row r="1709" spans="1:24">
      <c r="A1709" s="21" t="s">
        <v>2464</v>
      </c>
      <c r="B1709" s="6" t="s">
        <v>2567</v>
      </c>
      <c r="D1709" s="6" t="s">
        <v>2567</v>
      </c>
      <c r="E1709" s="6" t="s">
        <v>8244</v>
      </c>
      <c r="F1709" s="6" t="s">
        <v>8245</v>
      </c>
      <c r="G1709" s="6" t="s">
        <v>8246</v>
      </c>
      <c r="H1709" s="6" t="s">
        <v>6313</v>
      </c>
      <c r="I1709" s="6" t="s">
        <v>11606</v>
      </c>
      <c r="J1709" s="6" t="s">
        <v>15309</v>
      </c>
      <c r="L1709" s="6" t="s">
        <v>11604</v>
      </c>
      <c r="M1709" s="6" t="s">
        <v>5962</v>
      </c>
      <c r="N1709" s="6">
        <v>400086</v>
      </c>
      <c r="O1709" s="6" t="s">
        <v>13201</v>
      </c>
      <c r="R1709" s="6" t="s">
        <v>15318</v>
      </c>
      <c r="S1709" s="6" t="s">
        <v>15237</v>
      </c>
      <c r="T1709" s="6" t="s">
        <v>15237</v>
      </c>
      <c r="U1709" s="6" t="s">
        <v>15310</v>
      </c>
      <c r="W1709" s="6" t="s">
        <v>15311</v>
      </c>
      <c r="X1709" s="6" t="s">
        <v>15313</v>
      </c>
    </row>
    <row r="1710" spans="1:24">
      <c r="A1710" s="21" t="s">
        <v>2464</v>
      </c>
      <c r="B1710" s="6" t="s">
        <v>2567</v>
      </c>
      <c r="C1710" s="6" t="s">
        <v>2465</v>
      </c>
      <c r="D1710" s="6" t="s">
        <v>2466</v>
      </c>
      <c r="E1710" s="6" t="s">
        <v>8244</v>
      </c>
      <c r="F1710" s="6" t="s">
        <v>8245</v>
      </c>
      <c r="G1710" s="6" t="s">
        <v>8246</v>
      </c>
      <c r="I1710" s="6" t="s">
        <v>11606</v>
      </c>
      <c r="J1710" s="6" t="s">
        <v>15309</v>
      </c>
      <c r="L1710" s="6" t="s">
        <v>11604</v>
      </c>
      <c r="M1710" s="6" t="s">
        <v>5962</v>
      </c>
      <c r="R1710" s="6" t="s">
        <v>15310</v>
      </c>
      <c r="S1710" s="6" t="s">
        <v>5962</v>
      </c>
      <c r="U1710" s="6" t="s">
        <v>15310</v>
      </c>
      <c r="W1710" s="6" t="s">
        <v>15311</v>
      </c>
      <c r="X1710" s="6" t="s">
        <v>15313</v>
      </c>
    </row>
    <row r="1711" spans="1:24">
      <c r="A1711" s="21" t="s">
        <v>2565</v>
      </c>
      <c r="B1711" s="6" t="s">
        <v>2567</v>
      </c>
      <c r="D1711" s="6" t="s">
        <v>2567</v>
      </c>
      <c r="E1711" s="6" t="s">
        <v>8244</v>
      </c>
      <c r="F1711" s="6" t="s">
        <v>8245</v>
      </c>
      <c r="H1711" s="6" t="s">
        <v>17723</v>
      </c>
      <c r="I1711" s="6" t="s">
        <v>11605</v>
      </c>
      <c r="J1711" s="6" t="s">
        <v>15309</v>
      </c>
      <c r="K1711" s="6" t="s">
        <v>17724</v>
      </c>
      <c r="L1711" s="6" t="s">
        <v>11604</v>
      </c>
      <c r="M1711" s="6" t="s">
        <v>5962</v>
      </c>
      <c r="N1711" s="6">
        <v>400086</v>
      </c>
      <c r="O1711" s="6" t="s">
        <v>13201</v>
      </c>
      <c r="R1711" s="6" t="s">
        <v>15318</v>
      </c>
      <c r="S1711" s="6" t="s">
        <v>15237</v>
      </c>
      <c r="T1711" s="6" t="s">
        <v>15237</v>
      </c>
      <c r="U1711" s="6" t="s">
        <v>15310</v>
      </c>
      <c r="W1711" s="6" t="s">
        <v>15345</v>
      </c>
      <c r="X1711" s="6" t="s">
        <v>15312</v>
      </c>
    </row>
    <row r="1712" spans="1:24">
      <c r="A1712" s="21" t="s">
        <v>2565</v>
      </c>
      <c r="B1712" s="6" t="s">
        <v>2567</v>
      </c>
      <c r="C1712" s="6" t="s">
        <v>2566</v>
      </c>
      <c r="D1712" s="6" t="s">
        <v>2567</v>
      </c>
      <c r="E1712" s="6" t="s">
        <v>8244</v>
      </c>
      <c r="F1712" s="6" t="s">
        <v>8245</v>
      </c>
      <c r="H1712" s="6" t="s">
        <v>8329</v>
      </c>
      <c r="I1712" s="6" t="s">
        <v>11605</v>
      </c>
      <c r="J1712" s="6" t="s">
        <v>15309</v>
      </c>
      <c r="L1712" s="6" t="s">
        <v>11604</v>
      </c>
      <c r="M1712" s="6" t="s">
        <v>5962</v>
      </c>
      <c r="N1712" s="6">
        <v>400086</v>
      </c>
      <c r="O1712" s="6" t="s">
        <v>13219</v>
      </c>
      <c r="R1712" s="6" t="s">
        <v>15310</v>
      </c>
      <c r="S1712" s="6" t="s">
        <v>5962</v>
      </c>
      <c r="U1712" s="6" t="s">
        <v>15310</v>
      </c>
      <c r="W1712" s="6" t="s">
        <v>15345</v>
      </c>
      <c r="X1712" s="6" t="s">
        <v>15312</v>
      </c>
    </row>
    <row r="1713" spans="1:24">
      <c r="A1713" s="21" t="s">
        <v>2655</v>
      </c>
      <c r="B1713" s="6" t="s">
        <v>2657</v>
      </c>
      <c r="D1713" s="6" t="s">
        <v>2657</v>
      </c>
      <c r="E1713" s="6" t="s">
        <v>17725</v>
      </c>
      <c r="F1713" s="6" t="s">
        <v>17726</v>
      </c>
      <c r="G1713" s="6" t="s">
        <v>8423</v>
      </c>
      <c r="H1713" s="6" t="s">
        <v>17727</v>
      </c>
      <c r="I1713" s="6" t="s">
        <v>11618</v>
      </c>
      <c r="J1713" s="6" t="s">
        <v>15309</v>
      </c>
      <c r="L1713" s="6" t="s">
        <v>11604</v>
      </c>
      <c r="M1713" s="6" t="s">
        <v>5983</v>
      </c>
      <c r="N1713" s="6">
        <v>560025</v>
      </c>
      <c r="O1713" s="6" t="s">
        <v>13232</v>
      </c>
      <c r="R1713" s="6" t="s">
        <v>15318</v>
      </c>
      <c r="S1713" s="6" t="s">
        <v>15237</v>
      </c>
      <c r="T1713" s="6" t="s">
        <v>15237</v>
      </c>
      <c r="U1713" s="6" t="s">
        <v>15310</v>
      </c>
      <c r="W1713" s="6" t="s">
        <v>15311</v>
      </c>
      <c r="X1713" s="6" t="s">
        <v>15609</v>
      </c>
    </row>
    <row r="1714" spans="1:24">
      <c r="A1714" s="21" t="s">
        <v>2655</v>
      </c>
      <c r="B1714" s="6" t="s">
        <v>2657</v>
      </c>
      <c r="C1714" s="6" t="s">
        <v>2656</v>
      </c>
      <c r="D1714" s="6" t="s">
        <v>2657</v>
      </c>
      <c r="E1714" s="6" t="s">
        <v>8421</v>
      </c>
      <c r="F1714" s="6" t="s">
        <v>8422</v>
      </c>
      <c r="G1714" s="6" t="s">
        <v>8423</v>
      </c>
      <c r="H1714" s="6" t="s">
        <v>8424</v>
      </c>
      <c r="I1714" s="6" t="s">
        <v>11618</v>
      </c>
      <c r="J1714" s="6" t="s">
        <v>15309</v>
      </c>
      <c r="K1714" s="6" t="s">
        <v>12154</v>
      </c>
      <c r="L1714" s="6" t="s">
        <v>11604</v>
      </c>
      <c r="M1714" s="6" t="s">
        <v>5983</v>
      </c>
      <c r="N1714" s="6">
        <v>560025</v>
      </c>
      <c r="O1714" s="6" t="s">
        <v>15705</v>
      </c>
      <c r="R1714" s="6" t="s">
        <v>15310</v>
      </c>
      <c r="S1714" s="6" t="s">
        <v>5983</v>
      </c>
      <c r="U1714" s="6" t="s">
        <v>15310</v>
      </c>
      <c r="W1714" s="6" t="s">
        <v>15311</v>
      </c>
      <c r="X1714" s="6" t="s">
        <v>15609</v>
      </c>
    </row>
    <row r="1715" spans="1:24">
      <c r="A1715" s="21" t="s">
        <v>2593</v>
      </c>
      <c r="B1715" s="6" t="s">
        <v>2595</v>
      </c>
      <c r="D1715" s="6" t="s">
        <v>2595</v>
      </c>
      <c r="E1715" s="6" t="s">
        <v>17728</v>
      </c>
      <c r="F1715" s="6" t="s">
        <v>17729</v>
      </c>
      <c r="H1715" s="6" t="s">
        <v>8166</v>
      </c>
      <c r="I1715" s="6" t="s">
        <v>11605</v>
      </c>
      <c r="J1715" s="6" t="s">
        <v>15309</v>
      </c>
      <c r="K1715" s="6" t="s">
        <v>12134</v>
      </c>
      <c r="L1715" s="6" t="s">
        <v>11604</v>
      </c>
      <c r="M1715" s="6" t="s">
        <v>5970</v>
      </c>
      <c r="N1715" s="6">
        <v>38</v>
      </c>
      <c r="O1715" s="6" t="s">
        <v>13224</v>
      </c>
      <c r="R1715" s="6" t="s">
        <v>15318</v>
      </c>
      <c r="S1715" s="6" t="s">
        <v>15237</v>
      </c>
      <c r="T1715" s="6" t="s">
        <v>15237</v>
      </c>
      <c r="U1715" s="6" t="s">
        <v>15310</v>
      </c>
      <c r="W1715" s="6" t="s">
        <v>15334</v>
      </c>
      <c r="X1715" s="6" t="s">
        <v>15404</v>
      </c>
    </row>
    <row r="1716" spans="1:24">
      <c r="A1716" s="21" t="s">
        <v>2593</v>
      </c>
      <c r="B1716" s="6" t="s">
        <v>2595</v>
      </c>
      <c r="C1716" s="6" t="s">
        <v>2594</v>
      </c>
      <c r="D1716" s="6" t="s">
        <v>2595</v>
      </c>
      <c r="E1716" s="6" t="s">
        <v>8360</v>
      </c>
      <c r="F1716" s="6" t="s">
        <v>8361</v>
      </c>
      <c r="H1716" s="6" t="s">
        <v>6118</v>
      </c>
      <c r="I1716" s="6" t="s">
        <v>11605</v>
      </c>
      <c r="J1716" s="6" t="s">
        <v>15309</v>
      </c>
      <c r="K1716" s="6" t="s">
        <v>12134</v>
      </c>
      <c r="L1716" s="6" t="s">
        <v>11604</v>
      </c>
      <c r="M1716" s="6" t="s">
        <v>5970</v>
      </c>
      <c r="N1716" s="6">
        <v>38</v>
      </c>
      <c r="O1716" s="6" t="s">
        <v>13223</v>
      </c>
      <c r="P1716" s="6">
        <v>7829</v>
      </c>
      <c r="R1716" s="6" t="s">
        <v>15310</v>
      </c>
      <c r="S1716" s="6" t="s">
        <v>5970</v>
      </c>
      <c r="U1716" s="6" t="s">
        <v>15310</v>
      </c>
      <c r="W1716" s="6" t="s">
        <v>15334</v>
      </c>
      <c r="X1716" s="6" t="s">
        <v>15404</v>
      </c>
    </row>
    <row r="1717" spans="1:24">
      <c r="A1717" s="21" t="s">
        <v>2624</v>
      </c>
      <c r="B1717" s="6" t="s">
        <v>2626</v>
      </c>
      <c r="D1717" s="6" t="s">
        <v>2626</v>
      </c>
      <c r="E1717" s="6" t="s">
        <v>17730</v>
      </c>
      <c r="F1717" s="6" t="s">
        <v>17731</v>
      </c>
      <c r="G1717" s="6" t="s">
        <v>17732</v>
      </c>
      <c r="H1717" s="6" t="s">
        <v>6225</v>
      </c>
      <c r="I1717" s="6" t="s">
        <v>11605</v>
      </c>
      <c r="J1717" s="6" t="s">
        <v>15309</v>
      </c>
      <c r="K1717" s="6" t="s">
        <v>17733</v>
      </c>
      <c r="L1717" s="6" t="s">
        <v>11604</v>
      </c>
      <c r="M1717" s="6" t="s">
        <v>6129</v>
      </c>
      <c r="N1717" s="6" t="s">
        <v>17734</v>
      </c>
      <c r="O1717" s="6" t="s">
        <v>17735</v>
      </c>
      <c r="R1717" s="6" t="s">
        <v>15318</v>
      </c>
      <c r="S1717" s="6" t="s">
        <v>15237</v>
      </c>
      <c r="T1717" s="6" t="s">
        <v>15237</v>
      </c>
      <c r="U1717" s="6" t="s">
        <v>15310</v>
      </c>
      <c r="W1717" s="6" t="s">
        <v>15334</v>
      </c>
      <c r="X1717" s="6" t="s">
        <v>15404</v>
      </c>
    </row>
    <row r="1718" spans="1:24">
      <c r="A1718" s="21" t="s">
        <v>2624</v>
      </c>
      <c r="B1718" s="6" t="s">
        <v>2626</v>
      </c>
      <c r="C1718" s="6" t="s">
        <v>2625</v>
      </c>
      <c r="D1718" s="6" t="s">
        <v>2626</v>
      </c>
      <c r="E1718" s="6" t="s">
        <v>8389</v>
      </c>
      <c r="F1718" s="6" t="s">
        <v>8390</v>
      </c>
      <c r="G1718" s="6" t="s">
        <v>6224</v>
      </c>
      <c r="H1718" s="6" t="s">
        <v>6225</v>
      </c>
      <c r="I1718" s="6" t="s">
        <v>11605</v>
      </c>
      <c r="J1718" s="6" t="s">
        <v>15309</v>
      </c>
      <c r="K1718" s="6" t="s">
        <v>12144</v>
      </c>
      <c r="L1718" s="6" t="s">
        <v>11604</v>
      </c>
      <c r="M1718" s="6" t="s">
        <v>6129</v>
      </c>
      <c r="N1718" s="6" t="s">
        <v>12143</v>
      </c>
      <c r="O1718" s="6">
        <v>9899744776</v>
      </c>
      <c r="R1718" s="6" t="s">
        <v>15310</v>
      </c>
      <c r="S1718" s="6" t="s">
        <v>6129</v>
      </c>
      <c r="U1718" s="6" t="s">
        <v>15310</v>
      </c>
      <c r="W1718" s="6" t="s">
        <v>15334</v>
      </c>
      <c r="X1718" s="6" t="s">
        <v>15404</v>
      </c>
    </row>
    <row r="1719" spans="1:24">
      <c r="A1719" s="21" t="s">
        <v>2624</v>
      </c>
      <c r="B1719" s="6" t="s">
        <v>2626</v>
      </c>
      <c r="C1719" s="6" t="s">
        <v>2627</v>
      </c>
      <c r="D1719" s="6" t="s">
        <v>2626</v>
      </c>
      <c r="E1719" s="6" t="s">
        <v>8391</v>
      </c>
      <c r="F1719" s="6" t="s">
        <v>8392</v>
      </c>
      <c r="G1719" s="6" t="s">
        <v>8393</v>
      </c>
      <c r="H1719" s="6" t="s">
        <v>8394</v>
      </c>
      <c r="I1719" s="6" t="s">
        <v>11605</v>
      </c>
      <c r="J1719" s="6" t="s">
        <v>15309</v>
      </c>
      <c r="K1719" s="6" t="s">
        <v>12145</v>
      </c>
      <c r="L1719" s="6" t="s">
        <v>11604</v>
      </c>
      <c r="M1719" s="6" t="s">
        <v>6129</v>
      </c>
      <c r="N1719" s="6">
        <v>600015</v>
      </c>
      <c r="O1719" s="6" t="s">
        <v>13228</v>
      </c>
      <c r="R1719" s="6" t="s">
        <v>15310</v>
      </c>
      <c r="S1719" s="6" t="s">
        <v>6129</v>
      </c>
      <c r="U1719" s="6" t="s">
        <v>15310</v>
      </c>
      <c r="W1719" s="6" t="s">
        <v>15334</v>
      </c>
      <c r="X1719" s="6" t="s">
        <v>15404</v>
      </c>
    </row>
    <row r="1720" spans="1:24">
      <c r="A1720" s="21" t="s">
        <v>2624</v>
      </c>
      <c r="B1720" s="6" t="s">
        <v>2626</v>
      </c>
      <c r="C1720" s="6" t="s">
        <v>2628</v>
      </c>
      <c r="D1720" s="6" t="s">
        <v>2626</v>
      </c>
      <c r="E1720" s="6" t="s">
        <v>8395</v>
      </c>
      <c r="F1720" s="6" t="s">
        <v>8396</v>
      </c>
      <c r="G1720" s="6" t="s">
        <v>8397</v>
      </c>
      <c r="H1720" s="6" t="s">
        <v>8398</v>
      </c>
      <c r="J1720" s="6" t="s">
        <v>15309</v>
      </c>
      <c r="K1720" s="6" t="s">
        <v>12146</v>
      </c>
      <c r="L1720" s="6" t="s">
        <v>11604</v>
      </c>
      <c r="M1720" s="6" t="s">
        <v>6129</v>
      </c>
      <c r="N1720" s="6">
        <v>600032</v>
      </c>
      <c r="O1720" s="6" t="s">
        <v>13229</v>
      </c>
      <c r="R1720" s="6" t="s">
        <v>15310</v>
      </c>
      <c r="S1720" s="6" t="s">
        <v>6129</v>
      </c>
      <c r="U1720" s="6" t="s">
        <v>15310</v>
      </c>
      <c r="W1720" s="6" t="s">
        <v>15334</v>
      </c>
      <c r="X1720" s="6" t="s">
        <v>15404</v>
      </c>
    </row>
    <row r="1721" spans="1:24">
      <c r="A1721" s="21" t="s">
        <v>2635</v>
      </c>
      <c r="B1721" s="6" t="s">
        <v>2637</v>
      </c>
      <c r="D1721" s="6" t="s">
        <v>2637</v>
      </c>
      <c r="E1721" s="6" t="s">
        <v>8406</v>
      </c>
      <c r="F1721" s="6" t="s">
        <v>8407</v>
      </c>
      <c r="G1721" s="6" t="s">
        <v>17736</v>
      </c>
      <c r="I1721" s="6" t="s">
        <v>11610</v>
      </c>
      <c r="J1721" s="6" t="s">
        <v>15309</v>
      </c>
      <c r="K1721" s="6" t="s">
        <v>12148</v>
      </c>
      <c r="L1721" s="6" t="s">
        <v>11604</v>
      </c>
      <c r="M1721" s="6" t="s">
        <v>6651</v>
      </c>
      <c r="N1721" s="6">
        <v>249408</v>
      </c>
      <c r="O1721" s="6">
        <v>-9837211569</v>
      </c>
      <c r="R1721" s="6" t="s">
        <v>15318</v>
      </c>
      <c r="S1721" s="6" t="s">
        <v>15237</v>
      </c>
      <c r="T1721" s="6" t="s">
        <v>15237</v>
      </c>
      <c r="U1721" s="6" t="s">
        <v>15310</v>
      </c>
      <c r="W1721" s="6" t="s">
        <v>15311</v>
      </c>
      <c r="X1721" s="6" t="s">
        <v>15321</v>
      </c>
    </row>
    <row r="1722" spans="1:24">
      <c r="A1722" s="21" t="s">
        <v>2635</v>
      </c>
      <c r="B1722" s="6" t="s">
        <v>2637</v>
      </c>
      <c r="C1722" s="6" t="s">
        <v>2636</v>
      </c>
      <c r="D1722" s="6" t="s">
        <v>2637</v>
      </c>
      <c r="E1722" s="6" t="s">
        <v>8406</v>
      </c>
      <c r="F1722" s="6" t="s">
        <v>8407</v>
      </c>
      <c r="G1722" s="6" t="s">
        <v>8408</v>
      </c>
      <c r="I1722" s="6" t="s">
        <v>11610</v>
      </c>
      <c r="J1722" s="6" t="s">
        <v>15309</v>
      </c>
      <c r="K1722" s="6" t="s">
        <v>12148</v>
      </c>
      <c r="L1722" s="6" t="s">
        <v>11604</v>
      </c>
      <c r="M1722" s="6" t="s">
        <v>6651</v>
      </c>
      <c r="N1722" s="6">
        <v>249408</v>
      </c>
      <c r="O1722" s="6">
        <v>8124170781</v>
      </c>
      <c r="R1722" s="6" t="s">
        <v>15310</v>
      </c>
      <c r="S1722" s="6" t="s">
        <v>15237</v>
      </c>
      <c r="U1722" s="6" t="s">
        <v>15310</v>
      </c>
      <c r="W1722" s="6" t="s">
        <v>15311</v>
      </c>
      <c r="X1722" s="6" t="s">
        <v>15321</v>
      </c>
    </row>
    <row r="1723" spans="1:24">
      <c r="A1723" s="21" t="s">
        <v>2661</v>
      </c>
      <c r="B1723" s="6" t="s">
        <v>2663</v>
      </c>
      <c r="D1723" s="6" t="s">
        <v>2663</v>
      </c>
      <c r="E1723" s="6" t="s">
        <v>17737</v>
      </c>
      <c r="F1723" s="6" t="s">
        <v>17738</v>
      </c>
      <c r="H1723" s="6" t="s">
        <v>8430</v>
      </c>
      <c r="I1723" s="6" t="s">
        <v>11606</v>
      </c>
      <c r="J1723" s="6" t="s">
        <v>15309</v>
      </c>
      <c r="L1723" s="6" t="s">
        <v>11604</v>
      </c>
      <c r="M1723" s="6" t="s">
        <v>5962</v>
      </c>
      <c r="N1723" s="6">
        <v>400013</v>
      </c>
      <c r="O1723" s="6">
        <v>9820037500</v>
      </c>
      <c r="R1723" s="6" t="s">
        <v>15318</v>
      </c>
      <c r="S1723" s="6" t="s">
        <v>15237</v>
      </c>
      <c r="T1723" s="6" t="s">
        <v>15237</v>
      </c>
      <c r="U1723" s="6" t="s">
        <v>15310</v>
      </c>
      <c r="W1723" s="6" t="s">
        <v>15311</v>
      </c>
      <c r="X1723" s="6" t="s">
        <v>15330</v>
      </c>
    </row>
    <row r="1724" spans="1:24">
      <c r="A1724" s="21" t="s">
        <v>2661</v>
      </c>
      <c r="B1724" s="6" t="s">
        <v>2663</v>
      </c>
      <c r="C1724" s="6" t="s">
        <v>2662</v>
      </c>
      <c r="D1724" s="6" t="s">
        <v>2663</v>
      </c>
      <c r="E1724" s="6" t="s">
        <v>2663</v>
      </c>
      <c r="F1724" s="6" t="s">
        <v>8428</v>
      </c>
      <c r="G1724" s="6" t="s">
        <v>8429</v>
      </c>
      <c r="H1724" s="6" t="s">
        <v>8430</v>
      </c>
      <c r="I1724" s="6" t="s">
        <v>11606</v>
      </c>
      <c r="J1724" s="6" t="s">
        <v>15309</v>
      </c>
      <c r="K1724" s="6" t="s">
        <v>12156</v>
      </c>
      <c r="L1724" s="6" t="s">
        <v>11604</v>
      </c>
      <c r="M1724" s="6" t="s">
        <v>5962</v>
      </c>
      <c r="N1724" s="6">
        <v>400013</v>
      </c>
      <c r="O1724" s="6" t="s">
        <v>13233</v>
      </c>
      <c r="R1724" s="6" t="s">
        <v>15310</v>
      </c>
      <c r="S1724" s="6" t="s">
        <v>5962</v>
      </c>
      <c r="U1724" s="6" t="s">
        <v>15310</v>
      </c>
      <c r="W1724" s="6" t="s">
        <v>15311</v>
      </c>
      <c r="X1724" s="6" t="s">
        <v>15330</v>
      </c>
    </row>
    <row r="1725" spans="1:24">
      <c r="A1725" s="21" t="s">
        <v>2661</v>
      </c>
      <c r="B1725" s="6" t="s">
        <v>2663</v>
      </c>
      <c r="C1725" s="6" t="s">
        <v>2664</v>
      </c>
      <c r="D1725" s="6" t="s">
        <v>2665</v>
      </c>
      <c r="E1725" s="6" t="s">
        <v>8431</v>
      </c>
      <c r="F1725" s="6" t="s">
        <v>8432</v>
      </c>
      <c r="G1725" s="6" t="s">
        <v>8433</v>
      </c>
      <c r="H1725" s="6" t="s">
        <v>6463</v>
      </c>
      <c r="I1725" s="6" t="s">
        <v>11606</v>
      </c>
      <c r="J1725" s="6" t="s">
        <v>15309</v>
      </c>
      <c r="K1725" s="6" t="s">
        <v>12157</v>
      </c>
      <c r="L1725" s="6" t="s">
        <v>11604</v>
      </c>
      <c r="M1725" s="6" t="s">
        <v>5962</v>
      </c>
      <c r="O1725" s="6">
        <v>9820037500</v>
      </c>
      <c r="R1725" s="6" t="s">
        <v>15310</v>
      </c>
      <c r="S1725" s="6" t="s">
        <v>5962</v>
      </c>
      <c r="U1725" s="6" t="s">
        <v>15310</v>
      </c>
      <c r="W1725" s="6" t="s">
        <v>15311</v>
      </c>
      <c r="X1725" s="6" t="s">
        <v>15330</v>
      </c>
    </row>
    <row r="1726" spans="1:24">
      <c r="A1726" s="21" t="s">
        <v>2661</v>
      </c>
      <c r="B1726" s="6" t="s">
        <v>2663</v>
      </c>
      <c r="C1726" s="6" t="s">
        <v>2666</v>
      </c>
      <c r="D1726" s="6" t="s">
        <v>2667</v>
      </c>
      <c r="E1726" s="6" t="s">
        <v>8434</v>
      </c>
      <c r="F1726" s="6" t="s">
        <v>8435</v>
      </c>
      <c r="G1726" s="6" t="s">
        <v>8436</v>
      </c>
      <c r="H1726" s="6" t="s">
        <v>6463</v>
      </c>
      <c r="I1726" s="6" t="s">
        <v>11606</v>
      </c>
      <c r="J1726" s="6" t="s">
        <v>15309</v>
      </c>
      <c r="K1726" s="6" t="s">
        <v>12158</v>
      </c>
      <c r="L1726" s="6" t="s">
        <v>11604</v>
      </c>
      <c r="M1726" s="6" t="s">
        <v>5962</v>
      </c>
      <c r="O1726" s="6">
        <v>9768775077</v>
      </c>
      <c r="R1726" s="6" t="s">
        <v>15310</v>
      </c>
      <c r="S1726" s="6" t="s">
        <v>5962</v>
      </c>
      <c r="U1726" s="6" t="s">
        <v>15310</v>
      </c>
      <c r="W1726" s="6" t="s">
        <v>15311</v>
      </c>
      <c r="X1726" s="6" t="s">
        <v>15330</v>
      </c>
    </row>
    <row r="1727" spans="1:24">
      <c r="A1727" s="21" t="s">
        <v>2590</v>
      </c>
      <c r="B1727" s="6" t="s">
        <v>2592</v>
      </c>
      <c r="D1727" s="6" t="s">
        <v>2592</v>
      </c>
      <c r="E1727" s="6" t="s">
        <v>17739</v>
      </c>
      <c r="F1727" s="6" t="s">
        <v>17740</v>
      </c>
      <c r="G1727" s="6" t="s">
        <v>17741</v>
      </c>
      <c r="H1727" s="6" t="s">
        <v>17742</v>
      </c>
      <c r="I1727" s="6" t="s">
        <v>11606</v>
      </c>
      <c r="J1727" s="6" t="s">
        <v>15309</v>
      </c>
      <c r="K1727" s="6" t="s">
        <v>12133</v>
      </c>
      <c r="L1727" s="6" t="s">
        <v>11604</v>
      </c>
      <c r="M1727" s="6" t="s">
        <v>5962</v>
      </c>
      <c r="N1727" s="6">
        <v>400088</v>
      </c>
      <c r="O1727" s="6" t="s">
        <v>13223</v>
      </c>
      <c r="P1727" s="6">
        <v>7829</v>
      </c>
      <c r="R1727" s="6" t="s">
        <v>15318</v>
      </c>
      <c r="S1727" s="6" t="s">
        <v>15237</v>
      </c>
      <c r="T1727" s="6" t="s">
        <v>15237</v>
      </c>
      <c r="U1727" s="6" t="s">
        <v>15310</v>
      </c>
      <c r="W1727" s="6" t="s">
        <v>15311</v>
      </c>
      <c r="X1727" s="6" t="s">
        <v>15313</v>
      </c>
    </row>
    <row r="1728" spans="1:24">
      <c r="A1728" s="21" t="s">
        <v>2590</v>
      </c>
      <c r="B1728" s="6" t="s">
        <v>2592</v>
      </c>
      <c r="C1728" s="6" t="s">
        <v>2591</v>
      </c>
      <c r="D1728" s="6" t="s">
        <v>2592</v>
      </c>
      <c r="E1728" s="6" t="s">
        <v>8356</v>
      </c>
      <c r="F1728" s="6" t="s">
        <v>8357</v>
      </c>
      <c r="G1728" s="6" t="s">
        <v>8358</v>
      </c>
      <c r="H1728" s="6" t="s">
        <v>8359</v>
      </c>
      <c r="I1728" s="6" t="s">
        <v>11606</v>
      </c>
      <c r="J1728" s="6" t="s">
        <v>15309</v>
      </c>
      <c r="K1728" s="6" t="s">
        <v>12133</v>
      </c>
      <c r="L1728" s="6" t="s">
        <v>11604</v>
      </c>
      <c r="M1728" s="6" t="s">
        <v>5962</v>
      </c>
      <c r="N1728" s="6">
        <v>400088</v>
      </c>
      <c r="R1728" s="6" t="s">
        <v>15310</v>
      </c>
      <c r="S1728" s="6" t="s">
        <v>5962</v>
      </c>
      <c r="U1728" s="6" t="s">
        <v>15310</v>
      </c>
      <c r="W1728" s="6" t="s">
        <v>15311</v>
      </c>
      <c r="X1728" s="6" t="s">
        <v>15313</v>
      </c>
    </row>
    <row r="1729" spans="1:24">
      <c r="A1729" s="21" t="s">
        <v>2559</v>
      </c>
      <c r="B1729" s="6" t="s">
        <v>15706</v>
      </c>
      <c r="D1729" s="6" t="s">
        <v>15706</v>
      </c>
      <c r="E1729" s="6" t="s">
        <v>17743</v>
      </c>
      <c r="H1729" s="6" t="s">
        <v>6519</v>
      </c>
      <c r="I1729" s="6" t="s">
        <v>11610</v>
      </c>
      <c r="J1729" s="6" t="s">
        <v>15309</v>
      </c>
      <c r="L1729" s="6" t="s">
        <v>11604</v>
      </c>
      <c r="M1729" s="6" t="s">
        <v>5979</v>
      </c>
      <c r="N1729" s="6" t="s">
        <v>12125</v>
      </c>
      <c r="O1729" s="6" t="s">
        <v>17744</v>
      </c>
      <c r="R1729" s="6" t="s">
        <v>15318</v>
      </c>
      <c r="S1729" s="6" t="s">
        <v>15237</v>
      </c>
      <c r="T1729" s="6" t="s">
        <v>15237</v>
      </c>
      <c r="U1729" s="6" t="s">
        <v>15310</v>
      </c>
      <c r="W1729" s="6" t="s">
        <v>15311</v>
      </c>
      <c r="X1729" s="6" t="s">
        <v>15328</v>
      </c>
    </row>
    <row r="1730" spans="1:24">
      <c r="A1730" s="21" t="s">
        <v>2559</v>
      </c>
      <c r="B1730" s="6" t="s">
        <v>15706</v>
      </c>
      <c r="C1730" s="6" t="s">
        <v>2560</v>
      </c>
      <c r="D1730" s="6" t="s">
        <v>2561</v>
      </c>
      <c r="E1730" s="6" t="s">
        <v>8321</v>
      </c>
      <c r="F1730" s="6" t="s">
        <v>8322</v>
      </c>
      <c r="G1730" s="6" t="s">
        <v>8323</v>
      </c>
      <c r="H1730" s="6" t="s">
        <v>8324</v>
      </c>
      <c r="I1730" s="6" t="s">
        <v>11610</v>
      </c>
      <c r="J1730" s="6" t="s">
        <v>15309</v>
      </c>
      <c r="K1730" s="6" t="s">
        <v>12126</v>
      </c>
      <c r="L1730" s="6" t="s">
        <v>11604</v>
      </c>
      <c r="M1730" s="6" t="s">
        <v>5979</v>
      </c>
      <c r="N1730" s="6" t="s">
        <v>12125</v>
      </c>
      <c r="O1730" s="6" t="s">
        <v>13143</v>
      </c>
      <c r="R1730" s="6" t="s">
        <v>15310</v>
      </c>
      <c r="S1730" s="6" t="s">
        <v>5979</v>
      </c>
      <c r="U1730" s="6" t="s">
        <v>15310</v>
      </c>
      <c r="W1730" s="6" t="s">
        <v>15311</v>
      </c>
      <c r="X1730" s="6" t="s">
        <v>15328</v>
      </c>
    </row>
    <row r="1731" spans="1:24">
      <c r="A1731" s="21" t="s">
        <v>2434</v>
      </c>
      <c r="B1731" s="6" t="s">
        <v>2436</v>
      </c>
      <c r="D1731" s="6" t="s">
        <v>2436</v>
      </c>
      <c r="E1731" s="6" t="s">
        <v>15707</v>
      </c>
      <c r="F1731" s="6" t="s">
        <v>8220</v>
      </c>
      <c r="G1731" s="6" t="s">
        <v>8221</v>
      </c>
      <c r="H1731" s="6" t="s">
        <v>6313</v>
      </c>
      <c r="I1731" s="6" t="s">
        <v>11610</v>
      </c>
      <c r="J1731" s="6" t="s">
        <v>15309</v>
      </c>
      <c r="L1731" s="6" t="s">
        <v>11604</v>
      </c>
      <c r="M1731" s="6" t="s">
        <v>5962</v>
      </c>
      <c r="N1731" s="6">
        <v>400033</v>
      </c>
      <c r="O1731" s="6">
        <v>22</v>
      </c>
      <c r="R1731" s="6" t="s">
        <v>15318</v>
      </c>
      <c r="S1731" s="6" t="s">
        <v>15237</v>
      </c>
      <c r="T1731" s="6" t="s">
        <v>15237</v>
      </c>
      <c r="U1731" s="6" t="s">
        <v>15310</v>
      </c>
      <c r="W1731" s="6" t="s">
        <v>15311</v>
      </c>
      <c r="X1731" s="6" t="s">
        <v>15314</v>
      </c>
    </row>
    <row r="1732" spans="1:24">
      <c r="A1732" s="21" t="s">
        <v>2434</v>
      </c>
      <c r="B1732" s="6" t="s">
        <v>2436</v>
      </c>
      <c r="C1732" s="6" t="s">
        <v>2435</v>
      </c>
      <c r="D1732" s="6" t="s">
        <v>2436</v>
      </c>
      <c r="E1732" s="6" t="s">
        <v>15707</v>
      </c>
      <c r="F1732" s="6" t="s">
        <v>8220</v>
      </c>
      <c r="G1732" s="6" t="s">
        <v>8221</v>
      </c>
      <c r="I1732" s="6" t="s">
        <v>11610</v>
      </c>
      <c r="J1732" s="6" t="s">
        <v>15309</v>
      </c>
      <c r="L1732" s="6" t="s">
        <v>11604</v>
      </c>
      <c r="M1732" s="6" t="s">
        <v>5962</v>
      </c>
      <c r="O1732" s="6" t="s">
        <v>13195</v>
      </c>
      <c r="R1732" s="6" t="s">
        <v>15310</v>
      </c>
      <c r="S1732" s="6" t="s">
        <v>5962</v>
      </c>
      <c r="U1732" s="6" t="s">
        <v>15310</v>
      </c>
      <c r="W1732" s="6" t="s">
        <v>15311</v>
      </c>
      <c r="X1732" s="6" t="s">
        <v>15314</v>
      </c>
    </row>
    <row r="1733" spans="1:24">
      <c r="A1733" s="21" t="s">
        <v>2414</v>
      </c>
      <c r="B1733" s="6" t="s">
        <v>2416</v>
      </c>
      <c r="D1733" s="6" t="s">
        <v>2416</v>
      </c>
      <c r="E1733" s="6" t="s">
        <v>17745</v>
      </c>
      <c r="F1733" s="6" t="s">
        <v>8209</v>
      </c>
      <c r="H1733" s="6" t="s">
        <v>6118</v>
      </c>
      <c r="I1733" s="6" t="s">
        <v>11618</v>
      </c>
      <c r="J1733" s="6" t="s">
        <v>15309</v>
      </c>
      <c r="L1733" s="6" t="s">
        <v>11604</v>
      </c>
      <c r="M1733" s="6" t="s">
        <v>5970</v>
      </c>
      <c r="N1733" s="6">
        <v>500057</v>
      </c>
      <c r="O1733" s="6" t="s">
        <v>13189</v>
      </c>
      <c r="R1733" s="6" t="s">
        <v>15318</v>
      </c>
      <c r="S1733" s="6" t="s">
        <v>15237</v>
      </c>
      <c r="T1733" s="6" t="s">
        <v>15237</v>
      </c>
      <c r="U1733" s="6" t="s">
        <v>15310</v>
      </c>
      <c r="W1733" s="6" t="s">
        <v>15311</v>
      </c>
      <c r="X1733" s="6" t="s">
        <v>15314</v>
      </c>
    </row>
    <row r="1734" spans="1:24">
      <c r="A1734" s="21" t="s">
        <v>2414</v>
      </c>
      <c r="B1734" s="6" t="s">
        <v>2416</v>
      </c>
      <c r="C1734" s="6" t="s">
        <v>2415</v>
      </c>
      <c r="D1734" s="6" t="s">
        <v>2416</v>
      </c>
      <c r="E1734" s="6" t="s">
        <v>15708</v>
      </c>
      <c r="F1734" s="6" t="s">
        <v>8209</v>
      </c>
      <c r="I1734" s="6" t="s">
        <v>11618</v>
      </c>
      <c r="J1734" s="6" t="s">
        <v>15309</v>
      </c>
      <c r="L1734" s="6" t="s">
        <v>11604</v>
      </c>
      <c r="M1734" s="6" t="s">
        <v>5970</v>
      </c>
      <c r="O1734" s="6" t="s">
        <v>13188</v>
      </c>
      <c r="R1734" s="6" t="s">
        <v>15310</v>
      </c>
      <c r="S1734" s="6" t="s">
        <v>5970</v>
      </c>
      <c r="U1734" s="6" t="s">
        <v>15310</v>
      </c>
      <c r="W1734" s="6" t="s">
        <v>15311</v>
      </c>
      <c r="X1734" s="6" t="s">
        <v>15314</v>
      </c>
    </row>
    <row r="1735" spans="1:24">
      <c r="A1735" s="21" t="s">
        <v>2448</v>
      </c>
      <c r="B1735" s="6" t="s">
        <v>2452</v>
      </c>
      <c r="D1735" s="6" t="s">
        <v>2452</v>
      </c>
      <c r="E1735" s="6" t="s">
        <v>17746</v>
      </c>
      <c r="F1735" s="6" t="s">
        <v>8231</v>
      </c>
      <c r="G1735" s="6" t="s">
        <v>8232</v>
      </c>
      <c r="H1735" s="6" t="s">
        <v>6149</v>
      </c>
      <c r="I1735" s="6" t="s">
        <v>11606</v>
      </c>
      <c r="J1735" s="6" t="s">
        <v>15309</v>
      </c>
      <c r="L1735" s="6" t="s">
        <v>11604</v>
      </c>
      <c r="M1735" s="6" t="s">
        <v>5995</v>
      </c>
      <c r="N1735" s="6">
        <v>382443</v>
      </c>
      <c r="O1735" s="6">
        <v>9227205588</v>
      </c>
      <c r="R1735" s="6" t="s">
        <v>15318</v>
      </c>
      <c r="S1735" s="6" t="s">
        <v>15237</v>
      </c>
      <c r="T1735" s="6" t="s">
        <v>15237</v>
      </c>
      <c r="U1735" s="6" t="s">
        <v>15310</v>
      </c>
      <c r="W1735" s="6" t="s">
        <v>15311</v>
      </c>
      <c r="X1735" s="6" t="s">
        <v>15340</v>
      </c>
    </row>
    <row r="1736" spans="1:24">
      <c r="A1736" s="21" t="s">
        <v>2448</v>
      </c>
      <c r="B1736" s="6" t="s">
        <v>2452</v>
      </c>
      <c r="C1736" s="6" t="s">
        <v>2449</v>
      </c>
      <c r="D1736" s="6" t="s">
        <v>2450</v>
      </c>
      <c r="E1736" s="6" t="s">
        <v>8230</v>
      </c>
      <c r="F1736" s="6" t="s">
        <v>8231</v>
      </c>
      <c r="G1736" s="6" t="s">
        <v>8232</v>
      </c>
      <c r="H1736" s="6" t="s">
        <v>8233</v>
      </c>
      <c r="I1736" s="6" t="s">
        <v>11606</v>
      </c>
      <c r="J1736" s="6" t="s">
        <v>15309</v>
      </c>
      <c r="L1736" s="6" t="s">
        <v>11604</v>
      </c>
      <c r="M1736" s="6" t="s">
        <v>5995</v>
      </c>
      <c r="O1736" s="6" t="s">
        <v>13763</v>
      </c>
      <c r="R1736" s="6" t="s">
        <v>15310</v>
      </c>
      <c r="S1736" s="6" t="s">
        <v>5995</v>
      </c>
      <c r="U1736" s="6" t="s">
        <v>15310</v>
      </c>
      <c r="W1736" s="6" t="s">
        <v>15311</v>
      </c>
      <c r="X1736" s="6" t="s">
        <v>15340</v>
      </c>
    </row>
    <row r="1737" spans="1:24">
      <c r="A1737" s="21" t="s">
        <v>2448</v>
      </c>
      <c r="B1737" s="6" t="s">
        <v>2452</v>
      </c>
      <c r="C1737" s="6" t="s">
        <v>2451</v>
      </c>
      <c r="D1737" s="6" t="s">
        <v>2452</v>
      </c>
      <c r="E1737" s="6" t="s">
        <v>8234</v>
      </c>
      <c r="F1737" s="6" t="s">
        <v>8235</v>
      </c>
      <c r="G1737" s="6" t="s">
        <v>8236</v>
      </c>
      <c r="H1737" s="6" t="s">
        <v>6149</v>
      </c>
      <c r="I1737" s="6" t="s">
        <v>11606</v>
      </c>
      <c r="J1737" s="6" t="s">
        <v>15309</v>
      </c>
      <c r="L1737" s="6" t="s">
        <v>11604</v>
      </c>
      <c r="M1737" s="6" t="s">
        <v>5995</v>
      </c>
      <c r="N1737" s="6">
        <v>382405</v>
      </c>
      <c r="O1737" s="6">
        <v>9227205588</v>
      </c>
      <c r="R1737" s="6" t="s">
        <v>15310</v>
      </c>
      <c r="S1737" s="6" t="s">
        <v>5995</v>
      </c>
      <c r="U1737" s="6" t="s">
        <v>15310</v>
      </c>
      <c r="W1737" s="6" t="s">
        <v>15311</v>
      </c>
      <c r="X1737" s="6" t="s">
        <v>15340</v>
      </c>
    </row>
    <row r="1738" spans="1:24">
      <c r="A1738" s="21" t="s">
        <v>2437</v>
      </c>
      <c r="B1738" s="6" t="s">
        <v>2439</v>
      </c>
      <c r="D1738" s="6" t="s">
        <v>2439</v>
      </c>
      <c r="E1738" s="6" t="s">
        <v>15709</v>
      </c>
      <c r="F1738" s="6" t="s">
        <v>17747</v>
      </c>
      <c r="G1738" s="6">
        <v>-400009</v>
      </c>
      <c r="H1738" s="6" t="s">
        <v>6313</v>
      </c>
      <c r="I1738" s="6" t="s">
        <v>11606</v>
      </c>
      <c r="J1738" s="6" t="s">
        <v>15309</v>
      </c>
      <c r="L1738" s="6" t="s">
        <v>11604</v>
      </c>
      <c r="M1738" s="6" t="s">
        <v>5962</v>
      </c>
      <c r="N1738" s="6">
        <v>400009</v>
      </c>
      <c r="O1738" s="6" t="s">
        <v>13196</v>
      </c>
      <c r="R1738" s="6" t="s">
        <v>15318</v>
      </c>
      <c r="S1738" s="6" t="s">
        <v>15237</v>
      </c>
      <c r="T1738" s="6" t="s">
        <v>15237</v>
      </c>
      <c r="U1738" s="6" t="s">
        <v>15310</v>
      </c>
      <c r="W1738" s="6" t="s">
        <v>15311</v>
      </c>
      <c r="X1738" s="6" t="s">
        <v>15328</v>
      </c>
    </row>
    <row r="1739" spans="1:24">
      <c r="A1739" s="21" t="s">
        <v>2437</v>
      </c>
      <c r="B1739" s="6" t="s">
        <v>2439</v>
      </c>
      <c r="C1739" s="6" t="s">
        <v>2438</v>
      </c>
      <c r="D1739" s="6" t="s">
        <v>2439</v>
      </c>
      <c r="E1739" s="6" t="s">
        <v>15709</v>
      </c>
      <c r="F1739" s="6" t="s">
        <v>8222</v>
      </c>
      <c r="G1739" s="6">
        <v>-400009</v>
      </c>
      <c r="I1739" s="6" t="s">
        <v>11605</v>
      </c>
      <c r="J1739" s="6" t="s">
        <v>15309</v>
      </c>
      <c r="L1739" s="6" t="s">
        <v>11604</v>
      </c>
      <c r="M1739" s="6" t="s">
        <v>5962</v>
      </c>
      <c r="O1739" s="6">
        <v>22</v>
      </c>
      <c r="R1739" s="6" t="s">
        <v>15310</v>
      </c>
      <c r="S1739" s="6" t="s">
        <v>5962</v>
      </c>
      <c r="U1739" s="6" t="s">
        <v>15310</v>
      </c>
      <c r="W1739" s="6" t="s">
        <v>15311</v>
      </c>
      <c r="X1739" s="6" t="s">
        <v>15328</v>
      </c>
    </row>
    <row r="1740" spans="1:24">
      <c r="A1740" s="21" t="s">
        <v>2535</v>
      </c>
      <c r="B1740" s="6" t="s">
        <v>2537</v>
      </c>
      <c r="D1740" s="6" t="s">
        <v>2537</v>
      </c>
      <c r="E1740" s="6" t="s">
        <v>17748</v>
      </c>
      <c r="F1740" s="6" t="s">
        <v>17749</v>
      </c>
      <c r="G1740" s="6" t="s">
        <v>17750</v>
      </c>
      <c r="H1740" s="6" t="s">
        <v>6519</v>
      </c>
      <c r="I1740" s="6" t="s">
        <v>11610</v>
      </c>
      <c r="J1740" s="6" t="s">
        <v>15309</v>
      </c>
      <c r="L1740" s="6" t="s">
        <v>11604</v>
      </c>
      <c r="M1740" s="6" t="s">
        <v>5979</v>
      </c>
      <c r="N1740" s="6">
        <v>700002</v>
      </c>
      <c r="O1740" s="6" t="s">
        <v>13214</v>
      </c>
      <c r="R1740" s="6" t="s">
        <v>15318</v>
      </c>
      <c r="S1740" s="6" t="s">
        <v>15237</v>
      </c>
      <c r="T1740" s="6" t="s">
        <v>15237</v>
      </c>
      <c r="U1740" s="6" t="s">
        <v>15310</v>
      </c>
      <c r="W1740" s="6" t="s">
        <v>15311</v>
      </c>
      <c r="X1740" s="6" t="s">
        <v>15328</v>
      </c>
    </row>
    <row r="1741" spans="1:24">
      <c r="A1741" s="21" t="s">
        <v>2535</v>
      </c>
      <c r="B1741" s="6" t="s">
        <v>2537</v>
      </c>
      <c r="C1741" s="6" t="s">
        <v>2536</v>
      </c>
      <c r="D1741" s="6" t="s">
        <v>2537</v>
      </c>
      <c r="E1741" s="6" t="s">
        <v>8298</v>
      </c>
      <c r="F1741" s="6" t="s">
        <v>8299</v>
      </c>
      <c r="G1741" s="6" t="s">
        <v>8300</v>
      </c>
      <c r="I1741" s="6" t="s">
        <v>11610</v>
      </c>
      <c r="J1741" s="6" t="s">
        <v>15309</v>
      </c>
      <c r="L1741" s="6" t="s">
        <v>11604</v>
      </c>
      <c r="M1741" s="6" t="s">
        <v>5979</v>
      </c>
      <c r="O1741" s="6" t="s">
        <v>13213</v>
      </c>
      <c r="R1741" s="6" t="s">
        <v>15310</v>
      </c>
      <c r="S1741" s="6" t="s">
        <v>5979</v>
      </c>
      <c r="U1741" s="6" t="s">
        <v>15310</v>
      </c>
      <c r="W1741" s="6" t="s">
        <v>15311</v>
      </c>
      <c r="X1741" s="6" t="s">
        <v>15328</v>
      </c>
    </row>
    <row r="1742" spans="1:24">
      <c r="A1742" s="21" t="s">
        <v>2417</v>
      </c>
      <c r="B1742" s="6" t="s">
        <v>2419</v>
      </c>
      <c r="D1742" s="6" t="s">
        <v>2419</v>
      </c>
      <c r="E1742" s="6" t="s">
        <v>8210</v>
      </c>
      <c r="F1742" s="6" t="s">
        <v>8211</v>
      </c>
      <c r="H1742" s="6" t="s">
        <v>6863</v>
      </c>
      <c r="I1742" s="6" t="s">
        <v>11610</v>
      </c>
      <c r="J1742" s="6" t="s">
        <v>15309</v>
      </c>
      <c r="L1742" s="6" t="s">
        <v>11604</v>
      </c>
      <c r="M1742" s="6" t="s">
        <v>6140</v>
      </c>
      <c r="N1742" s="6">
        <v>141008</v>
      </c>
      <c r="O1742" s="6" t="s">
        <v>13190</v>
      </c>
      <c r="P1742" s="6">
        <v>3975</v>
      </c>
      <c r="R1742" s="6" t="s">
        <v>15318</v>
      </c>
      <c r="S1742" s="6" t="s">
        <v>15237</v>
      </c>
      <c r="T1742" s="6" t="s">
        <v>15237</v>
      </c>
      <c r="U1742" s="6" t="s">
        <v>15310</v>
      </c>
      <c r="W1742" s="6" t="s">
        <v>15311</v>
      </c>
      <c r="X1742" s="6" t="s">
        <v>15314</v>
      </c>
    </row>
    <row r="1743" spans="1:24">
      <c r="A1743" s="21" t="s">
        <v>2417</v>
      </c>
      <c r="B1743" s="6" t="s">
        <v>2419</v>
      </c>
      <c r="C1743" s="6" t="s">
        <v>2418</v>
      </c>
      <c r="D1743" s="6" t="s">
        <v>2419</v>
      </c>
      <c r="E1743" s="6" t="s">
        <v>8210</v>
      </c>
      <c r="F1743" s="6" t="s">
        <v>8211</v>
      </c>
      <c r="I1743" s="6" t="s">
        <v>11610</v>
      </c>
      <c r="J1743" s="6" t="s">
        <v>15309</v>
      </c>
      <c r="L1743" s="6" t="s">
        <v>11604</v>
      </c>
      <c r="M1743" s="6" t="s">
        <v>6140</v>
      </c>
      <c r="O1743" s="6" t="s">
        <v>13189</v>
      </c>
      <c r="R1743" s="6" t="s">
        <v>15310</v>
      </c>
      <c r="S1743" s="6" t="s">
        <v>6140</v>
      </c>
      <c r="U1743" s="6" t="s">
        <v>15310</v>
      </c>
      <c r="W1743" s="6" t="s">
        <v>15311</v>
      </c>
      <c r="X1743" s="6" t="s">
        <v>15314</v>
      </c>
    </row>
    <row r="1744" spans="1:24">
      <c r="A1744" s="21" t="s">
        <v>2618</v>
      </c>
      <c r="B1744" s="6" t="s">
        <v>2620</v>
      </c>
      <c r="D1744" s="6" t="s">
        <v>2620</v>
      </c>
      <c r="E1744" s="6" t="s">
        <v>17751</v>
      </c>
      <c r="F1744" s="6" t="s">
        <v>8344</v>
      </c>
      <c r="G1744" s="6" t="s">
        <v>7059</v>
      </c>
      <c r="H1744" s="6" t="s">
        <v>6007</v>
      </c>
      <c r="I1744" s="6" t="s">
        <v>11610</v>
      </c>
      <c r="J1744" s="6" t="s">
        <v>15309</v>
      </c>
      <c r="K1744" s="6" t="s">
        <v>12141</v>
      </c>
      <c r="L1744" s="6" t="s">
        <v>11604</v>
      </c>
      <c r="M1744" s="6" t="s">
        <v>6008</v>
      </c>
      <c r="N1744" s="6">
        <v>110020</v>
      </c>
      <c r="O1744" s="6" t="s">
        <v>13227</v>
      </c>
      <c r="R1744" s="6" t="s">
        <v>15318</v>
      </c>
      <c r="S1744" s="6" t="s">
        <v>15237</v>
      </c>
      <c r="T1744" s="6" t="s">
        <v>15237</v>
      </c>
      <c r="U1744" s="6" t="s">
        <v>15310</v>
      </c>
      <c r="W1744" s="6" t="s">
        <v>15311</v>
      </c>
      <c r="X1744" s="6" t="s">
        <v>15314</v>
      </c>
    </row>
    <row r="1745" spans="1:24">
      <c r="A1745" s="21" t="s">
        <v>2618</v>
      </c>
      <c r="B1745" s="6" t="s">
        <v>2620</v>
      </c>
      <c r="C1745" s="6" t="s">
        <v>2619</v>
      </c>
      <c r="D1745" s="6" t="s">
        <v>2620</v>
      </c>
      <c r="E1745" s="6" t="s">
        <v>8385</v>
      </c>
      <c r="F1745" s="6" t="s">
        <v>8344</v>
      </c>
      <c r="G1745" s="6" t="s">
        <v>7059</v>
      </c>
      <c r="H1745" s="6" t="s">
        <v>6007</v>
      </c>
      <c r="I1745" s="6" t="s">
        <v>11610</v>
      </c>
      <c r="J1745" s="6" t="s">
        <v>15309</v>
      </c>
      <c r="K1745" s="6" t="s">
        <v>12141</v>
      </c>
      <c r="L1745" s="6" t="s">
        <v>11604</v>
      </c>
      <c r="M1745" s="6" t="s">
        <v>6008</v>
      </c>
      <c r="N1745" s="6">
        <v>110020</v>
      </c>
      <c r="O1745" s="6">
        <v>9890188563</v>
      </c>
      <c r="R1745" s="6" t="s">
        <v>15310</v>
      </c>
      <c r="S1745" s="6" t="s">
        <v>6008</v>
      </c>
      <c r="U1745" s="6" t="s">
        <v>15310</v>
      </c>
      <c r="W1745" s="6" t="s">
        <v>15311</v>
      </c>
      <c r="X1745" s="6" t="s">
        <v>15314</v>
      </c>
    </row>
    <row r="1746" spans="1:24">
      <c r="A1746" s="21" t="s">
        <v>2532</v>
      </c>
      <c r="B1746" s="6" t="s">
        <v>2534</v>
      </c>
      <c r="D1746" s="6" t="s">
        <v>2534</v>
      </c>
      <c r="E1746" s="6" t="s">
        <v>8296</v>
      </c>
      <c r="F1746" s="6" t="s">
        <v>8297</v>
      </c>
      <c r="H1746" s="6" t="s">
        <v>6544</v>
      </c>
      <c r="I1746" s="6" t="s">
        <v>11618</v>
      </c>
      <c r="J1746" s="6" t="s">
        <v>15309</v>
      </c>
      <c r="L1746" s="6" t="s">
        <v>11604</v>
      </c>
      <c r="M1746" s="6" t="s">
        <v>5970</v>
      </c>
      <c r="N1746" s="6">
        <v>516001</v>
      </c>
      <c r="O1746" s="6" t="s">
        <v>13213</v>
      </c>
      <c r="R1746" s="6" t="s">
        <v>15318</v>
      </c>
      <c r="S1746" s="6" t="s">
        <v>15237</v>
      </c>
      <c r="T1746" s="6" t="s">
        <v>15237</v>
      </c>
      <c r="U1746" s="6" t="s">
        <v>15310</v>
      </c>
      <c r="W1746" s="6" t="s">
        <v>15311</v>
      </c>
      <c r="X1746" s="6" t="s">
        <v>15314</v>
      </c>
    </row>
    <row r="1747" spans="1:24">
      <c r="A1747" s="21" t="s">
        <v>2532</v>
      </c>
      <c r="B1747" s="6" t="s">
        <v>2534</v>
      </c>
      <c r="C1747" s="6" t="s">
        <v>2533</v>
      </c>
      <c r="D1747" s="6" t="s">
        <v>2534</v>
      </c>
      <c r="E1747" s="6" t="s">
        <v>8296</v>
      </c>
      <c r="F1747" s="6" t="s">
        <v>8297</v>
      </c>
      <c r="I1747" s="6" t="s">
        <v>11618</v>
      </c>
      <c r="J1747" s="6" t="s">
        <v>15309</v>
      </c>
      <c r="L1747" s="6" t="s">
        <v>11604</v>
      </c>
      <c r="M1747" s="6" t="s">
        <v>5970</v>
      </c>
      <c r="O1747" s="6">
        <v>9910161978</v>
      </c>
      <c r="R1747" s="6" t="s">
        <v>15310</v>
      </c>
      <c r="S1747" s="6" t="s">
        <v>5970</v>
      </c>
      <c r="U1747" s="6" t="s">
        <v>15310</v>
      </c>
      <c r="W1747" s="6" t="s">
        <v>15311</v>
      </c>
      <c r="X1747" s="6" t="s">
        <v>15314</v>
      </c>
    </row>
    <row r="1748" spans="1:24">
      <c r="A1748" s="21" t="s">
        <v>2423</v>
      </c>
      <c r="B1748" s="6" t="s">
        <v>15710</v>
      </c>
      <c r="D1748" s="6" t="s">
        <v>15710</v>
      </c>
      <c r="E1748" s="6" t="s">
        <v>17752</v>
      </c>
      <c r="F1748" s="6" t="s">
        <v>17753</v>
      </c>
      <c r="G1748" s="6" t="s">
        <v>17754</v>
      </c>
      <c r="H1748" s="6" t="s">
        <v>6212</v>
      </c>
      <c r="I1748" s="6" t="s">
        <v>11610</v>
      </c>
      <c r="J1748" s="6" t="s">
        <v>15309</v>
      </c>
      <c r="L1748" s="6" t="s">
        <v>11604</v>
      </c>
      <c r="M1748" s="6" t="s">
        <v>6008</v>
      </c>
      <c r="N1748" s="6">
        <v>110092</v>
      </c>
      <c r="O1748" s="6" t="s">
        <v>13192</v>
      </c>
      <c r="R1748" s="6" t="s">
        <v>15318</v>
      </c>
      <c r="S1748" s="6" t="s">
        <v>15237</v>
      </c>
      <c r="T1748" s="6" t="s">
        <v>15237</v>
      </c>
      <c r="U1748" s="6" t="s">
        <v>15310</v>
      </c>
      <c r="W1748" s="6" t="s">
        <v>15311</v>
      </c>
      <c r="X1748" s="6" t="s">
        <v>15321</v>
      </c>
    </row>
    <row r="1749" spans="1:24">
      <c r="A1749" s="21" t="s">
        <v>2423</v>
      </c>
      <c r="B1749" s="6" t="s">
        <v>15710</v>
      </c>
      <c r="C1749" s="6" t="s">
        <v>2424</v>
      </c>
      <c r="D1749" s="6" t="s">
        <v>15711</v>
      </c>
      <c r="E1749" s="6" t="s">
        <v>15712</v>
      </c>
      <c r="F1749" s="6" t="s">
        <v>15713</v>
      </c>
      <c r="I1749" s="6" t="s">
        <v>11610</v>
      </c>
      <c r="J1749" s="6" t="s">
        <v>15309</v>
      </c>
      <c r="L1749" s="6" t="s">
        <v>11604</v>
      </c>
      <c r="M1749" s="6" t="s">
        <v>6008</v>
      </c>
      <c r="O1749" s="6" t="s">
        <v>13191</v>
      </c>
      <c r="R1749" s="6" t="s">
        <v>15310</v>
      </c>
      <c r="S1749" s="6" t="s">
        <v>6008</v>
      </c>
      <c r="U1749" s="6" t="s">
        <v>15310</v>
      </c>
      <c r="W1749" s="6" t="s">
        <v>15311</v>
      </c>
      <c r="X1749" s="6" t="s">
        <v>15321</v>
      </c>
    </row>
    <row r="1750" spans="1:24">
      <c r="A1750" s="21" t="s">
        <v>2518</v>
      </c>
      <c r="B1750" s="6" t="s">
        <v>2520</v>
      </c>
      <c r="D1750" s="6" t="s">
        <v>2520</v>
      </c>
      <c r="E1750" s="6" t="s">
        <v>15714</v>
      </c>
      <c r="F1750" s="6" t="s">
        <v>17755</v>
      </c>
      <c r="H1750" s="6" t="s">
        <v>5973</v>
      </c>
      <c r="I1750" s="6" t="s">
        <v>11610</v>
      </c>
      <c r="J1750" s="6" t="s">
        <v>15309</v>
      </c>
      <c r="L1750" s="6" t="s">
        <v>11604</v>
      </c>
      <c r="M1750" s="6" t="s">
        <v>5975</v>
      </c>
      <c r="N1750" s="6">
        <v>201301</v>
      </c>
      <c r="O1750" s="6" t="s">
        <v>13209</v>
      </c>
      <c r="R1750" s="6" t="s">
        <v>15318</v>
      </c>
      <c r="S1750" s="6" t="s">
        <v>15237</v>
      </c>
      <c r="T1750" s="6" t="s">
        <v>15237</v>
      </c>
      <c r="U1750" s="6" t="s">
        <v>15310</v>
      </c>
      <c r="W1750" s="6" t="s">
        <v>15311</v>
      </c>
      <c r="X1750" s="6" t="s">
        <v>15321</v>
      </c>
    </row>
    <row r="1751" spans="1:24">
      <c r="A1751" s="21" t="s">
        <v>2518</v>
      </c>
      <c r="B1751" s="6" t="s">
        <v>2520</v>
      </c>
      <c r="C1751" s="6" t="s">
        <v>2519</v>
      </c>
      <c r="D1751" s="6" t="s">
        <v>2520</v>
      </c>
      <c r="E1751" s="6" t="s">
        <v>15714</v>
      </c>
      <c r="F1751" s="6" t="s">
        <v>8286</v>
      </c>
      <c r="I1751" s="6" t="s">
        <v>11610</v>
      </c>
      <c r="J1751" s="6" t="s">
        <v>15309</v>
      </c>
      <c r="L1751" s="6" t="s">
        <v>11604</v>
      </c>
      <c r="M1751" s="6" t="s">
        <v>5975</v>
      </c>
      <c r="O1751" s="6">
        <v>9844186539</v>
      </c>
      <c r="R1751" s="6" t="s">
        <v>15310</v>
      </c>
      <c r="S1751" s="6" t="s">
        <v>5975</v>
      </c>
      <c r="U1751" s="6" t="s">
        <v>15310</v>
      </c>
      <c r="W1751" s="6" t="s">
        <v>15311</v>
      </c>
      <c r="X1751" s="6" t="s">
        <v>15321</v>
      </c>
    </row>
    <row r="1752" spans="1:24">
      <c r="A1752" s="21" t="s">
        <v>2577</v>
      </c>
      <c r="B1752" s="6" t="s">
        <v>2579</v>
      </c>
      <c r="D1752" s="6" t="s">
        <v>2579</v>
      </c>
      <c r="E1752" s="6" t="s">
        <v>8343</v>
      </c>
      <c r="F1752" s="6" t="s">
        <v>8344</v>
      </c>
      <c r="G1752" s="6" t="s">
        <v>8345</v>
      </c>
      <c r="H1752" s="6" t="s">
        <v>6007</v>
      </c>
      <c r="I1752" s="6" t="s">
        <v>11610</v>
      </c>
      <c r="J1752" s="6" t="s">
        <v>15309</v>
      </c>
      <c r="K1752" s="6" t="s">
        <v>12131</v>
      </c>
      <c r="L1752" s="6" t="s">
        <v>11604</v>
      </c>
      <c r="M1752" s="6" t="s">
        <v>6008</v>
      </c>
      <c r="N1752" s="6">
        <v>110020</v>
      </c>
      <c r="O1752" s="6">
        <v>9811331405</v>
      </c>
      <c r="R1752" s="6" t="s">
        <v>15318</v>
      </c>
      <c r="S1752" s="6" t="s">
        <v>15237</v>
      </c>
      <c r="T1752" s="6" t="s">
        <v>15237</v>
      </c>
      <c r="U1752" s="6" t="s">
        <v>15310</v>
      </c>
      <c r="W1752" s="6" t="s">
        <v>15311</v>
      </c>
      <c r="X1752" s="6" t="s">
        <v>15314</v>
      </c>
    </row>
    <row r="1753" spans="1:24">
      <c r="A1753" s="21" t="s">
        <v>2577</v>
      </c>
      <c r="B1753" s="6" t="s">
        <v>2579</v>
      </c>
      <c r="C1753" s="6" t="s">
        <v>2578</v>
      </c>
      <c r="D1753" s="6" t="s">
        <v>2579</v>
      </c>
      <c r="E1753" s="6" t="s">
        <v>8343</v>
      </c>
      <c r="F1753" s="6" t="s">
        <v>8344</v>
      </c>
      <c r="G1753" s="6" t="s">
        <v>8345</v>
      </c>
      <c r="H1753" s="6" t="s">
        <v>6007</v>
      </c>
      <c r="I1753" s="6" t="s">
        <v>11610</v>
      </c>
      <c r="J1753" s="6" t="s">
        <v>15309</v>
      </c>
      <c r="K1753" s="6" t="s">
        <v>12131</v>
      </c>
      <c r="L1753" s="6" t="s">
        <v>11604</v>
      </c>
      <c r="M1753" s="6" t="s">
        <v>6008</v>
      </c>
      <c r="N1753" s="6">
        <v>110020</v>
      </c>
      <c r="O1753" s="6" t="s">
        <v>13220</v>
      </c>
      <c r="R1753" s="6" t="s">
        <v>15310</v>
      </c>
      <c r="S1753" s="6" t="s">
        <v>6008</v>
      </c>
      <c r="U1753" s="6" t="s">
        <v>15310</v>
      </c>
      <c r="W1753" s="6" t="s">
        <v>15311</v>
      </c>
      <c r="X1753" s="6" t="s">
        <v>15314</v>
      </c>
    </row>
    <row r="1754" spans="1:24">
      <c r="A1754" s="21" t="s">
        <v>2548</v>
      </c>
      <c r="B1754" s="6" t="s">
        <v>2550</v>
      </c>
      <c r="D1754" s="6" t="s">
        <v>2550</v>
      </c>
      <c r="E1754" s="6" t="s">
        <v>17756</v>
      </c>
      <c r="F1754" s="6" t="s">
        <v>17757</v>
      </c>
      <c r="G1754" s="6" t="s">
        <v>17758</v>
      </c>
      <c r="H1754" s="6" t="s">
        <v>5994</v>
      </c>
      <c r="I1754" s="6" t="s">
        <v>11606</v>
      </c>
      <c r="J1754" s="6" t="s">
        <v>15309</v>
      </c>
      <c r="L1754" s="6" t="s">
        <v>11604</v>
      </c>
      <c r="M1754" s="6" t="s">
        <v>5995</v>
      </c>
      <c r="O1754" s="6" t="s">
        <v>13218</v>
      </c>
      <c r="R1754" s="6" t="s">
        <v>15318</v>
      </c>
      <c r="S1754" s="6" t="s">
        <v>15237</v>
      </c>
      <c r="T1754" s="6" t="s">
        <v>15237</v>
      </c>
      <c r="U1754" s="6" t="s">
        <v>15310</v>
      </c>
      <c r="W1754" s="6" t="s">
        <v>15311</v>
      </c>
      <c r="X1754" s="6" t="s">
        <v>15314</v>
      </c>
    </row>
    <row r="1755" spans="1:24">
      <c r="A1755" s="21" t="s">
        <v>2548</v>
      </c>
      <c r="B1755" s="6" t="s">
        <v>2550</v>
      </c>
      <c r="C1755" s="6" t="s">
        <v>2549</v>
      </c>
      <c r="D1755" s="6" t="s">
        <v>2550</v>
      </c>
      <c r="E1755" s="6" t="s">
        <v>8309</v>
      </c>
      <c r="F1755" s="6" t="s">
        <v>8310</v>
      </c>
      <c r="G1755" s="6" t="s">
        <v>8311</v>
      </c>
      <c r="H1755" s="6" t="s">
        <v>8312</v>
      </c>
      <c r="I1755" s="6" t="s">
        <v>11606</v>
      </c>
      <c r="J1755" s="6" t="s">
        <v>15309</v>
      </c>
      <c r="L1755" s="6" t="s">
        <v>11604</v>
      </c>
      <c r="M1755" s="6" t="s">
        <v>5995</v>
      </c>
      <c r="O1755" s="6" t="s">
        <v>13217</v>
      </c>
      <c r="R1755" s="6" t="s">
        <v>15310</v>
      </c>
      <c r="S1755" s="6" t="s">
        <v>5995</v>
      </c>
      <c r="U1755" s="6" t="s">
        <v>15310</v>
      </c>
      <c r="W1755" s="6" t="s">
        <v>15311</v>
      </c>
      <c r="X1755" s="6" t="s">
        <v>15314</v>
      </c>
    </row>
    <row r="1756" spans="1:24">
      <c r="A1756" s="21" t="s">
        <v>2551</v>
      </c>
      <c r="B1756" s="6" t="s">
        <v>2553</v>
      </c>
      <c r="D1756" s="6" t="s">
        <v>2553</v>
      </c>
      <c r="E1756" s="6" t="s">
        <v>17759</v>
      </c>
      <c r="F1756" s="6" t="s">
        <v>17760</v>
      </c>
      <c r="H1756" s="6" t="s">
        <v>6519</v>
      </c>
      <c r="I1756" s="6" t="s">
        <v>11610</v>
      </c>
      <c r="J1756" s="6" t="s">
        <v>15309</v>
      </c>
      <c r="L1756" s="6" t="s">
        <v>11604</v>
      </c>
      <c r="M1756" s="6" t="s">
        <v>5979</v>
      </c>
      <c r="N1756" s="6">
        <v>700002</v>
      </c>
      <c r="O1756" s="6" t="s">
        <v>13214</v>
      </c>
      <c r="R1756" s="6" t="s">
        <v>15318</v>
      </c>
      <c r="S1756" s="6" t="s">
        <v>15237</v>
      </c>
      <c r="T1756" s="6" t="s">
        <v>15237</v>
      </c>
      <c r="U1756" s="6" t="s">
        <v>15310</v>
      </c>
      <c r="W1756" s="6" t="s">
        <v>15311</v>
      </c>
      <c r="X1756" s="6" t="s">
        <v>15328</v>
      </c>
    </row>
    <row r="1757" spans="1:24">
      <c r="A1757" s="21" t="s">
        <v>2551</v>
      </c>
      <c r="B1757" s="6" t="s">
        <v>2553</v>
      </c>
      <c r="C1757" s="6" t="s">
        <v>2552</v>
      </c>
      <c r="D1757" s="6" t="s">
        <v>2553</v>
      </c>
      <c r="E1757" s="6" t="s">
        <v>8313</v>
      </c>
      <c r="F1757" s="6" t="s">
        <v>8314</v>
      </c>
      <c r="G1757" s="6" t="s">
        <v>8315</v>
      </c>
      <c r="H1757" s="6" t="s">
        <v>6519</v>
      </c>
      <c r="I1757" s="6" t="s">
        <v>11610</v>
      </c>
      <c r="J1757" s="6" t="s">
        <v>15309</v>
      </c>
      <c r="L1757" s="6" t="s">
        <v>11604</v>
      </c>
      <c r="M1757" s="6" t="s">
        <v>5979</v>
      </c>
      <c r="N1757" s="6">
        <v>700001</v>
      </c>
      <c r="O1757" s="6" t="s">
        <v>13218</v>
      </c>
      <c r="R1757" s="6" t="s">
        <v>15310</v>
      </c>
      <c r="S1757" s="6" t="s">
        <v>5979</v>
      </c>
      <c r="U1757" s="6" t="s">
        <v>15310</v>
      </c>
      <c r="W1757" s="6" t="s">
        <v>15311</v>
      </c>
      <c r="X1757" s="6" t="s">
        <v>15328</v>
      </c>
    </row>
    <row r="1758" spans="1:24">
      <c r="A1758" s="21" t="s">
        <v>2453</v>
      </c>
      <c r="B1758" s="6" t="s">
        <v>2455</v>
      </c>
      <c r="D1758" s="6" t="s">
        <v>2455</v>
      </c>
      <c r="E1758" s="6" t="s">
        <v>8237</v>
      </c>
      <c r="F1758" s="6" t="s">
        <v>17761</v>
      </c>
      <c r="G1758" s="6" t="s">
        <v>17762</v>
      </c>
      <c r="H1758" s="6" t="s">
        <v>6313</v>
      </c>
      <c r="I1758" s="6" t="s">
        <v>11606</v>
      </c>
      <c r="J1758" s="6" t="s">
        <v>15309</v>
      </c>
      <c r="L1758" s="6" t="s">
        <v>11604</v>
      </c>
      <c r="M1758" s="6" t="s">
        <v>5962</v>
      </c>
      <c r="N1758" s="6">
        <v>400015</v>
      </c>
      <c r="O1758" s="6">
        <v>24149572</v>
      </c>
      <c r="R1758" s="6" t="s">
        <v>15318</v>
      </c>
      <c r="S1758" s="6" t="s">
        <v>15237</v>
      </c>
      <c r="T1758" s="6" t="s">
        <v>15237</v>
      </c>
      <c r="U1758" s="6" t="s">
        <v>15310</v>
      </c>
      <c r="W1758" s="6" t="s">
        <v>15311</v>
      </c>
      <c r="X1758" s="6" t="s">
        <v>15314</v>
      </c>
    </row>
    <row r="1759" spans="1:24">
      <c r="A1759" s="21" t="s">
        <v>2453</v>
      </c>
      <c r="B1759" s="6" t="s">
        <v>2455</v>
      </c>
      <c r="C1759" s="6" t="s">
        <v>2454</v>
      </c>
      <c r="D1759" s="6" t="s">
        <v>2455</v>
      </c>
      <c r="E1759" s="6" t="s">
        <v>8237</v>
      </c>
      <c r="F1759" s="6" t="s">
        <v>15372</v>
      </c>
      <c r="G1759" s="6" t="s">
        <v>8238</v>
      </c>
      <c r="I1759" s="6" t="s">
        <v>11606</v>
      </c>
      <c r="J1759" s="6" t="s">
        <v>15309</v>
      </c>
      <c r="L1759" s="6" t="s">
        <v>11604</v>
      </c>
      <c r="M1759" s="6" t="s">
        <v>5962</v>
      </c>
      <c r="O1759" s="6">
        <v>9727707736</v>
      </c>
      <c r="R1759" s="6" t="s">
        <v>15310</v>
      </c>
      <c r="S1759" s="6" t="s">
        <v>5962</v>
      </c>
      <c r="U1759" s="6" t="s">
        <v>15310</v>
      </c>
      <c r="W1759" s="6" t="s">
        <v>15311</v>
      </c>
      <c r="X1759" s="6" t="s">
        <v>15314</v>
      </c>
    </row>
    <row r="1760" spans="1:24">
      <c r="A1760" s="21" t="s">
        <v>2425</v>
      </c>
      <c r="B1760" s="6" t="s">
        <v>2427</v>
      </c>
      <c r="D1760" s="6" t="s">
        <v>2427</v>
      </c>
      <c r="E1760" s="6" t="s">
        <v>17763</v>
      </c>
      <c r="F1760" s="6" t="s">
        <v>17764</v>
      </c>
      <c r="H1760" s="6" t="s">
        <v>5994</v>
      </c>
      <c r="I1760" s="6" t="s">
        <v>11606</v>
      </c>
      <c r="J1760" s="6" t="s">
        <v>15309</v>
      </c>
      <c r="L1760" s="6" t="s">
        <v>11604</v>
      </c>
      <c r="M1760" s="6" t="s">
        <v>5995</v>
      </c>
      <c r="O1760" s="6" t="s">
        <v>13193</v>
      </c>
      <c r="R1760" s="6" t="s">
        <v>15318</v>
      </c>
      <c r="S1760" s="6" t="s">
        <v>15237</v>
      </c>
      <c r="T1760" s="6" t="s">
        <v>15237</v>
      </c>
      <c r="U1760" s="6" t="s">
        <v>15310</v>
      </c>
      <c r="W1760" s="6" t="s">
        <v>15311</v>
      </c>
      <c r="X1760" s="6" t="s">
        <v>15314</v>
      </c>
    </row>
    <row r="1761" spans="1:24">
      <c r="A1761" s="21" t="s">
        <v>2425</v>
      </c>
      <c r="B1761" s="6" t="s">
        <v>2427</v>
      </c>
      <c r="C1761" s="6" t="s">
        <v>2426</v>
      </c>
      <c r="D1761" s="6" t="s">
        <v>2427</v>
      </c>
      <c r="E1761" s="6" t="s">
        <v>8213</v>
      </c>
      <c r="F1761" s="6" t="s">
        <v>8214</v>
      </c>
      <c r="H1761" s="6" t="s">
        <v>5994</v>
      </c>
      <c r="I1761" s="6" t="s">
        <v>11606</v>
      </c>
      <c r="J1761" s="6" t="s">
        <v>15309</v>
      </c>
      <c r="L1761" s="6" t="s">
        <v>11604</v>
      </c>
      <c r="M1761" s="6" t="s">
        <v>5995</v>
      </c>
      <c r="O1761" s="6" t="s">
        <v>13192</v>
      </c>
      <c r="R1761" s="6" t="s">
        <v>15310</v>
      </c>
      <c r="S1761" s="6" t="s">
        <v>5995</v>
      </c>
      <c r="U1761" s="6" t="s">
        <v>15310</v>
      </c>
      <c r="W1761" s="6" t="s">
        <v>15311</v>
      </c>
      <c r="X1761" s="6" t="s">
        <v>15314</v>
      </c>
    </row>
    <row r="1762" spans="1:24">
      <c r="A1762" s="21" t="s">
        <v>2545</v>
      </c>
      <c r="B1762" s="6" t="s">
        <v>2547</v>
      </c>
      <c r="D1762" s="6" t="s">
        <v>2547</v>
      </c>
      <c r="E1762" s="6" t="s">
        <v>17765</v>
      </c>
      <c r="F1762" s="6" t="s">
        <v>8307</v>
      </c>
      <c r="G1762" s="6" t="s">
        <v>17766</v>
      </c>
      <c r="H1762" s="6" t="s">
        <v>6007</v>
      </c>
      <c r="I1762" s="6" t="s">
        <v>11610</v>
      </c>
      <c r="J1762" s="6" t="s">
        <v>15309</v>
      </c>
      <c r="L1762" s="6" t="s">
        <v>11604</v>
      </c>
      <c r="M1762" s="6" t="s">
        <v>6008</v>
      </c>
      <c r="N1762" s="6">
        <v>110095</v>
      </c>
      <c r="O1762" s="6" t="s">
        <v>13217</v>
      </c>
      <c r="R1762" s="6" t="s">
        <v>15318</v>
      </c>
      <c r="S1762" s="6" t="s">
        <v>15237</v>
      </c>
      <c r="T1762" s="6" t="s">
        <v>15237</v>
      </c>
      <c r="U1762" s="6" t="s">
        <v>15310</v>
      </c>
      <c r="W1762" s="6" t="s">
        <v>15311</v>
      </c>
      <c r="X1762" s="6" t="s">
        <v>15319</v>
      </c>
    </row>
    <row r="1763" spans="1:24">
      <c r="A1763" s="21" t="s">
        <v>2545</v>
      </c>
      <c r="B1763" s="6" t="s">
        <v>2547</v>
      </c>
      <c r="C1763" s="6" t="s">
        <v>2546</v>
      </c>
      <c r="D1763" s="6" t="s">
        <v>2547</v>
      </c>
      <c r="E1763" s="6" t="s">
        <v>8306</v>
      </c>
      <c r="F1763" s="6" t="s">
        <v>8307</v>
      </c>
      <c r="G1763" s="6" t="s">
        <v>8308</v>
      </c>
      <c r="H1763" s="6" t="s">
        <v>6007</v>
      </c>
      <c r="I1763" s="6" t="s">
        <v>11610</v>
      </c>
      <c r="J1763" s="6" t="s">
        <v>15309</v>
      </c>
      <c r="K1763" s="6" t="s">
        <v>12123</v>
      </c>
      <c r="L1763" s="6" t="s">
        <v>11604</v>
      </c>
      <c r="M1763" s="6" t="s">
        <v>6008</v>
      </c>
      <c r="N1763" s="6">
        <v>110095</v>
      </c>
      <c r="O1763" s="6" t="s">
        <v>13216</v>
      </c>
      <c r="R1763" s="6" t="s">
        <v>15310</v>
      </c>
      <c r="S1763" s="6" t="s">
        <v>6008</v>
      </c>
      <c r="U1763" s="6" t="s">
        <v>15310</v>
      </c>
      <c r="W1763" s="6" t="s">
        <v>15311</v>
      </c>
      <c r="X1763" s="6" t="s">
        <v>15319</v>
      </c>
    </row>
    <row r="1764" spans="1:24">
      <c r="A1764" s="21" t="s">
        <v>2606</v>
      </c>
      <c r="B1764" s="6" t="s">
        <v>2608</v>
      </c>
      <c r="D1764" s="6" t="s">
        <v>2608</v>
      </c>
      <c r="E1764" s="6" t="s">
        <v>17767</v>
      </c>
      <c r="F1764" s="6" t="s">
        <v>8373</v>
      </c>
      <c r="G1764" s="6" t="s">
        <v>8374</v>
      </c>
      <c r="H1764" s="6" t="s">
        <v>5994</v>
      </c>
      <c r="I1764" s="6" t="s">
        <v>11606</v>
      </c>
      <c r="J1764" s="6" t="s">
        <v>15309</v>
      </c>
      <c r="K1764" s="6" t="s">
        <v>12138</v>
      </c>
      <c r="L1764" s="6" t="s">
        <v>11604</v>
      </c>
      <c r="M1764" s="6" t="s">
        <v>5995</v>
      </c>
      <c r="N1764" s="6">
        <v>395002</v>
      </c>
      <c r="O1764" s="6">
        <v>9374517929</v>
      </c>
      <c r="R1764" s="6" t="s">
        <v>15318</v>
      </c>
      <c r="S1764" s="6" t="s">
        <v>15237</v>
      </c>
      <c r="T1764" s="6" t="s">
        <v>15237</v>
      </c>
      <c r="U1764" s="6" t="s">
        <v>15310</v>
      </c>
      <c r="W1764" s="6" t="s">
        <v>15311</v>
      </c>
      <c r="X1764" s="6" t="s">
        <v>15314</v>
      </c>
    </row>
    <row r="1765" spans="1:24">
      <c r="A1765" s="21" t="s">
        <v>2606</v>
      </c>
      <c r="B1765" s="6" t="s">
        <v>2608</v>
      </c>
      <c r="C1765" s="6" t="s">
        <v>2607</v>
      </c>
      <c r="D1765" s="6" t="s">
        <v>2608</v>
      </c>
      <c r="E1765" s="6" t="s">
        <v>8372</v>
      </c>
      <c r="F1765" s="6" t="s">
        <v>8373</v>
      </c>
      <c r="G1765" s="6" t="s">
        <v>8374</v>
      </c>
      <c r="H1765" s="6" t="s">
        <v>5994</v>
      </c>
      <c r="I1765" s="6" t="s">
        <v>11606</v>
      </c>
      <c r="J1765" s="6" t="s">
        <v>15309</v>
      </c>
      <c r="K1765" s="6" t="s">
        <v>12138</v>
      </c>
      <c r="L1765" s="6" t="s">
        <v>11604</v>
      </c>
      <c r="M1765" s="6" t="s">
        <v>5995</v>
      </c>
      <c r="N1765" s="6">
        <v>395002</v>
      </c>
      <c r="O1765" s="6" t="s">
        <v>13226</v>
      </c>
      <c r="R1765" s="6" t="s">
        <v>15310</v>
      </c>
      <c r="S1765" s="6" t="s">
        <v>5995</v>
      </c>
      <c r="U1765" s="6" t="s">
        <v>15310</v>
      </c>
      <c r="W1765" s="6" t="s">
        <v>15311</v>
      </c>
      <c r="X1765" s="6" t="s">
        <v>15314</v>
      </c>
    </row>
    <row r="1766" spans="1:24">
      <c r="A1766" s="21" t="s">
        <v>103</v>
      </c>
      <c r="B1766" s="6" t="s">
        <v>105</v>
      </c>
      <c r="D1766" s="6" t="s">
        <v>105</v>
      </c>
      <c r="E1766" s="6" t="s">
        <v>17768</v>
      </c>
      <c r="F1766" s="6" t="s">
        <v>5972</v>
      </c>
      <c r="H1766" s="6" t="s">
        <v>5973</v>
      </c>
      <c r="I1766" s="6" t="s">
        <v>11610</v>
      </c>
      <c r="J1766" s="6" t="s">
        <v>15309</v>
      </c>
      <c r="L1766" s="6" t="s">
        <v>11604</v>
      </c>
      <c r="M1766" s="6" t="s">
        <v>5975</v>
      </c>
      <c r="N1766" s="6">
        <v>201301</v>
      </c>
      <c r="O1766" s="6">
        <v>931158627</v>
      </c>
      <c r="R1766" s="6" t="s">
        <v>15318</v>
      </c>
      <c r="S1766" s="6" t="s">
        <v>15237</v>
      </c>
      <c r="T1766" s="6" t="s">
        <v>15237</v>
      </c>
      <c r="U1766" s="6" t="s">
        <v>15310</v>
      </c>
      <c r="W1766" s="6" t="s">
        <v>15311</v>
      </c>
      <c r="X1766" s="6" t="s">
        <v>15314</v>
      </c>
    </row>
    <row r="1767" spans="1:24">
      <c r="A1767" s="21" t="s">
        <v>103</v>
      </c>
      <c r="B1767" s="6" t="s">
        <v>105</v>
      </c>
      <c r="C1767" s="6">
        <v>1038</v>
      </c>
      <c r="D1767" s="6" t="s">
        <v>105</v>
      </c>
      <c r="E1767" s="6" t="s">
        <v>5971</v>
      </c>
      <c r="F1767" s="6" t="s">
        <v>5972</v>
      </c>
      <c r="G1767" s="6" t="s">
        <v>5973</v>
      </c>
      <c r="H1767" s="6" t="s">
        <v>5974</v>
      </c>
      <c r="I1767" s="6" t="s">
        <v>11611</v>
      </c>
      <c r="J1767" s="6" t="s">
        <v>15309</v>
      </c>
      <c r="L1767" s="6" t="s">
        <v>11604</v>
      </c>
      <c r="M1767" s="6" t="s">
        <v>5975</v>
      </c>
      <c r="N1767" s="6">
        <v>201301</v>
      </c>
      <c r="R1767" s="6" t="s">
        <v>15310</v>
      </c>
      <c r="S1767" s="6" t="s">
        <v>5975</v>
      </c>
      <c r="U1767" s="6" t="s">
        <v>15310</v>
      </c>
      <c r="W1767" s="6" t="s">
        <v>15311</v>
      </c>
      <c r="X1767" s="6" t="s">
        <v>15314</v>
      </c>
    </row>
    <row r="1768" spans="1:24">
      <c r="A1768" s="21" t="s">
        <v>103</v>
      </c>
      <c r="B1768" s="6" t="s">
        <v>105</v>
      </c>
      <c r="C1768" s="6" t="s">
        <v>2541</v>
      </c>
      <c r="D1768" s="6" t="s">
        <v>105</v>
      </c>
      <c r="E1768" s="6" t="s">
        <v>5971</v>
      </c>
      <c r="F1768" s="6" t="s">
        <v>5972</v>
      </c>
      <c r="H1768" s="6" t="s">
        <v>5974</v>
      </c>
      <c r="I1768" s="6" t="s">
        <v>11610</v>
      </c>
      <c r="J1768" s="6" t="s">
        <v>15309</v>
      </c>
      <c r="L1768" s="6" t="s">
        <v>11604</v>
      </c>
      <c r="M1768" s="6" t="s">
        <v>5975</v>
      </c>
      <c r="N1768" s="6">
        <v>2013010</v>
      </c>
      <c r="O1768" s="6" t="s">
        <v>13215</v>
      </c>
      <c r="R1768" s="6" t="s">
        <v>15310</v>
      </c>
      <c r="S1768" s="6" t="s">
        <v>5975</v>
      </c>
      <c r="U1768" s="6" t="s">
        <v>15310</v>
      </c>
      <c r="W1768" s="6" t="s">
        <v>15311</v>
      </c>
      <c r="X1768" s="6" t="s">
        <v>15314</v>
      </c>
    </row>
    <row r="1769" spans="1:24">
      <c r="A1769" s="21" t="s">
        <v>2529</v>
      </c>
      <c r="B1769" s="6" t="s">
        <v>2531</v>
      </c>
      <c r="D1769" s="6" t="s">
        <v>2531</v>
      </c>
      <c r="E1769" s="6" t="s">
        <v>15715</v>
      </c>
      <c r="F1769" s="6" t="s">
        <v>8295</v>
      </c>
      <c r="G1769" s="6" t="s">
        <v>6403</v>
      </c>
      <c r="H1769" s="6" t="s">
        <v>6257</v>
      </c>
      <c r="I1769" s="6" t="s">
        <v>11610</v>
      </c>
      <c r="J1769" s="6" t="s">
        <v>15309</v>
      </c>
      <c r="L1769" s="6" t="s">
        <v>11604</v>
      </c>
      <c r="M1769" s="6" t="s">
        <v>6195</v>
      </c>
      <c r="N1769" s="6">
        <v>122001</v>
      </c>
      <c r="O1769" s="6">
        <v>9910161978</v>
      </c>
      <c r="R1769" s="6" t="s">
        <v>15318</v>
      </c>
      <c r="S1769" s="6" t="s">
        <v>15237</v>
      </c>
      <c r="T1769" s="6" t="s">
        <v>15237</v>
      </c>
      <c r="U1769" s="6" t="s">
        <v>15310</v>
      </c>
      <c r="W1769" s="6" t="s">
        <v>15311</v>
      </c>
      <c r="X1769" s="6" t="s">
        <v>15314</v>
      </c>
    </row>
    <row r="1770" spans="1:24">
      <c r="A1770" s="21" t="s">
        <v>2529</v>
      </c>
      <c r="B1770" s="6" t="s">
        <v>2531</v>
      </c>
      <c r="C1770" s="6" t="s">
        <v>2530</v>
      </c>
      <c r="D1770" s="6" t="s">
        <v>2531</v>
      </c>
      <c r="E1770" s="6" t="s">
        <v>15715</v>
      </c>
      <c r="F1770" s="6" t="s">
        <v>8295</v>
      </c>
      <c r="G1770" s="6" t="s">
        <v>6403</v>
      </c>
      <c r="I1770" s="6" t="s">
        <v>11610</v>
      </c>
      <c r="J1770" s="6" t="s">
        <v>15309</v>
      </c>
      <c r="L1770" s="6" t="s">
        <v>11604</v>
      </c>
      <c r="M1770" s="6" t="s">
        <v>6195</v>
      </c>
      <c r="O1770" s="6" t="s">
        <v>13212</v>
      </c>
      <c r="R1770" s="6" t="s">
        <v>15310</v>
      </c>
      <c r="S1770" s="6" t="s">
        <v>6195</v>
      </c>
      <c r="U1770" s="6" t="s">
        <v>15310</v>
      </c>
      <c r="W1770" s="6" t="s">
        <v>15311</v>
      </c>
      <c r="X1770" s="6" t="s">
        <v>15314</v>
      </c>
    </row>
    <row r="1771" spans="1:24">
      <c r="A1771" s="21" t="s">
        <v>2428</v>
      </c>
      <c r="B1771" s="6" t="s">
        <v>2430</v>
      </c>
      <c r="D1771" s="6" t="s">
        <v>2430</v>
      </c>
      <c r="E1771" s="6" t="s">
        <v>17769</v>
      </c>
      <c r="F1771" s="6" t="s">
        <v>17770</v>
      </c>
      <c r="H1771" s="6" t="s">
        <v>6225</v>
      </c>
      <c r="I1771" s="6" t="s">
        <v>11618</v>
      </c>
      <c r="J1771" s="6" t="s">
        <v>15309</v>
      </c>
      <c r="L1771" s="6" t="s">
        <v>11604</v>
      </c>
      <c r="M1771" s="6" t="s">
        <v>6129</v>
      </c>
      <c r="N1771" s="6">
        <v>600003</v>
      </c>
      <c r="O1771" s="6" t="s">
        <v>13194</v>
      </c>
      <c r="R1771" s="6" t="s">
        <v>15318</v>
      </c>
      <c r="S1771" s="6" t="s">
        <v>15237</v>
      </c>
      <c r="T1771" s="6" t="s">
        <v>15237</v>
      </c>
      <c r="U1771" s="6" t="s">
        <v>15310</v>
      </c>
      <c r="W1771" s="6" t="s">
        <v>15311</v>
      </c>
      <c r="X1771" s="6" t="s">
        <v>15387</v>
      </c>
    </row>
    <row r="1772" spans="1:24">
      <c r="A1772" s="21" t="s">
        <v>2428</v>
      </c>
      <c r="B1772" s="6" t="s">
        <v>2430</v>
      </c>
      <c r="C1772" s="6" t="s">
        <v>2429</v>
      </c>
      <c r="D1772" s="6" t="s">
        <v>2430</v>
      </c>
      <c r="E1772" s="6" t="s">
        <v>8215</v>
      </c>
      <c r="F1772" s="6" t="s">
        <v>8216</v>
      </c>
      <c r="G1772" s="6" t="s">
        <v>6225</v>
      </c>
      <c r="H1772" s="6" t="s">
        <v>8217</v>
      </c>
      <c r="I1772" s="6" t="s">
        <v>11610</v>
      </c>
      <c r="J1772" s="6" t="s">
        <v>15309</v>
      </c>
      <c r="K1772" s="6" t="s">
        <v>12113</v>
      </c>
      <c r="L1772" s="6" t="s">
        <v>11604</v>
      </c>
      <c r="M1772" s="6" t="s">
        <v>6129</v>
      </c>
      <c r="N1772" s="6">
        <v>600098</v>
      </c>
      <c r="O1772" s="6" t="s">
        <v>13193</v>
      </c>
      <c r="R1772" s="6" t="s">
        <v>15310</v>
      </c>
      <c r="S1772" s="6" t="s">
        <v>6129</v>
      </c>
      <c r="U1772" s="6" t="s">
        <v>15310</v>
      </c>
      <c r="W1772" s="6" t="s">
        <v>15311</v>
      </c>
      <c r="X1772" s="6" t="s">
        <v>15387</v>
      </c>
    </row>
    <row r="1773" spans="1:24">
      <c r="A1773" s="21" t="s">
        <v>2649</v>
      </c>
      <c r="B1773" s="6" t="s">
        <v>2651</v>
      </c>
      <c r="D1773" s="6" t="s">
        <v>2651</v>
      </c>
      <c r="E1773" s="6" t="s">
        <v>17771</v>
      </c>
      <c r="F1773" s="6" t="s">
        <v>17772</v>
      </c>
      <c r="H1773" s="6" t="s">
        <v>8166</v>
      </c>
      <c r="I1773" s="6" t="s">
        <v>11605</v>
      </c>
      <c r="J1773" s="6" t="s">
        <v>15309</v>
      </c>
      <c r="K1773" s="6" t="s">
        <v>17773</v>
      </c>
      <c r="L1773" s="6" t="s">
        <v>11604</v>
      </c>
      <c r="M1773" s="6" t="s">
        <v>5970</v>
      </c>
      <c r="N1773" s="6" t="s">
        <v>12151</v>
      </c>
      <c r="O1773" s="6" t="s">
        <v>17774</v>
      </c>
      <c r="R1773" s="6" t="s">
        <v>15318</v>
      </c>
      <c r="S1773" s="6" t="s">
        <v>15237</v>
      </c>
      <c r="T1773" s="6" t="s">
        <v>15237</v>
      </c>
      <c r="U1773" s="6" t="s">
        <v>15310</v>
      </c>
      <c r="W1773" s="6" t="s">
        <v>15334</v>
      </c>
      <c r="X1773" s="6" t="s">
        <v>15404</v>
      </c>
    </row>
    <row r="1774" spans="1:24">
      <c r="A1774" s="21" t="s">
        <v>2649</v>
      </c>
      <c r="B1774" s="6" t="s">
        <v>2651</v>
      </c>
      <c r="C1774" s="6" t="s">
        <v>2650</v>
      </c>
      <c r="D1774" s="6" t="s">
        <v>2651</v>
      </c>
      <c r="E1774" s="6" t="s">
        <v>8416</v>
      </c>
      <c r="F1774" s="6" t="s">
        <v>8417</v>
      </c>
      <c r="H1774" s="6" t="s">
        <v>8166</v>
      </c>
      <c r="I1774" s="6" t="s">
        <v>11605</v>
      </c>
      <c r="J1774" s="6" t="s">
        <v>15309</v>
      </c>
      <c r="K1774" s="6" t="s">
        <v>12152</v>
      </c>
      <c r="L1774" s="6" t="s">
        <v>11604</v>
      </c>
      <c r="M1774" s="6" t="s">
        <v>5970</v>
      </c>
      <c r="N1774" s="6" t="s">
        <v>12151</v>
      </c>
      <c r="O1774" s="6">
        <v>9845135480</v>
      </c>
      <c r="R1774" s="6" t="s">
        <v>15310</v>
      </c>
      <c r="S1774" s="6" t="s">
        <v>5970</v>
      </c>
      <c r="U1774" s="6" t="s">
        <v>15310</v>
      </c>
      <c r="W1774" s="6" t="s">
        <v>15334</v>
      </c>
      <c r="X1774" s="6" t="s">
        <v>15404</v>
      </c>
    </row>
    <row r="1775" spans="1:24">
      <c r="A1775" s="21" t="s">
        <v>2580</v>
      </c>
      <c r="B1775" s="6" t="s">
        <v>2582</v>
      </c>
      <c r="D1775" s="6" t="s">
        <v>2582</v>
      </c>
      <c r="E1775" s="6" t="s">
        <v>8346</v>
      </c>
      <c r="F1775" s="6" t="s">
        <v>5972</v>
      </c>
      <c r="H1775" s="6" t="s">
        <v>5973</v>
      </c>
      <c r="I1775" s="6" t="s">
        <v>11610</v>
      </c>
      <c r="J1775" s="6" t="s">
        <v>15309</v>
      </c>
      <c r="K1775" s="6" t="s">
        <v>12132</v>
      </c>
      <c r="L1775" s="6" t="s">
        <v>11604</v>
      </c>
      <c r="M1775" s="6" t="s">
        <v>5975</v>
      </c>
      <c r="N1775" s="6">
        <v>201301</v>
      </c>
      <c r="O1775" s="6">
        <v>9810903807</v>
      </c>
      <c r="R1775" s="6" t="s">
        <v>15318</v>
      </c>
      <c r="S1775" s="6" t="s">
        <v>15237</v>
      </c>
      <c r="T1775" s="6" t="s">
        <v>15237</v>
      </c>
      <c r="U1775" s="6" t="s">
        <v>15310</v>
      </c>
      <c r="W1775" s="6" t="s">
        <v>15311</v>
      </c>
      <c r="X1775" s="6" t="s">
        <v>15314</v>
      </c>
    </row>
    <row r="1776" spans="1:24">
      <c r="A1776" s="21" t="s">
        <v>2580</v>
      </c>
      <c r="B1776" s="6" t="s">
        <v>2582</v>
      </c>
      <c r="C1776" s="6" t="s">
        <v>2581</v>
      </c>
      <c r="D1776" s="6" t="s">
        <v>2582</v>
      </c>
      <c r="E1776" s="6" t="s">
        <v>8346</v>
      </c>
      <c r="F1776" s="6" t="s">
        <v>5972</v>
      </c>
      <c r="H1776" s="6" t="s">
        <v>5973</v>
      </c>
      <c r="I1776" s="6" t="s">
        <v>11610</v>
      </c>
      <c r="J1776" s="6" t="s">
        <v>15309</v>
      </c>
      <c r="K1776" s="6" t="s">
        <v>12132</v>
      </c>
      <c r="L1776" s="6" t="s">
        <v>11604</v>
      </c>
      <c r="M1776" s="6" t="s">
        <v>5975</v>
      </c>
      <c r="N1776" s="6">
        <v>201301</v>
      </c>
      <c r="O1776" s="6">
        <v>9811331405</v>
      </c>
      <c r="R1776" s="6" t="s">
        <v>15310</v>
      </c>
      <c r="S1776" s="6" t="s">
        <v>5975</v>
      </c>
      <c r="U1776" s="6" t="s">
        <v>15310</v>
      </c>
      <c r="W1776" s="6" t="s">
        <v>15311</v>
      </c>
      <c r="X1776" s="6" t="s">
        <v>15314</v>
      </c>
    </row>
    <row r="1777" spans="1:24">
      <c r="A1777" s="21" t="s">
        <v>2580</v>
      </c>
      <c r="B1777" s="6" t="s">
        <v>2582</v>
      </c>
      <c r="C1777" s="6" t="s">
        <v>2583</v>
      </c>
      <c r="D1777" s="6" t="s">
        <v>2582</v>
      </c>
      <c r="E1777" s="6" t="s">
        <v>8347</v>
      </c>
      <c r="F1777" s="6" t="s">
        <v>8348</v>
      </c>
      <c r="G1777" s="6" t="s">
        <v>8349</v>
      </c>
      <c r="H1777" s="6" t="s">
        <v>6007</v>
      </c>
      <c r="I1777" s="6" t="s">
        <v>11610</v>
      </c>
      <c r="J1777" s="6" t="s">
        <v>15309</v>
      </c>
      <c r="L1777" s="6" t="s">
        <v>11604</v>
      </c>
      <c r="M1777" s="6" t="s">
        <v>6008</v>
      </c>
      <c r="N1777" s="6">
        <v>110028</v>
      </c>
      <c r="O1777" s="6">
        <v>9810903807</v>
      </c>
      <c r="R1777" s="6" t="s">
        <v>15310</v>
      </c>
      <c r="S1777" s="6" t="s">
        <v>6008</v>
      </c>
      <c r="U1777" s="6" t="s">
        <v>15310</v>
      </c>
      <c r="W1777" s="6" t="s">
        <v>15311</v>
      </c>
      <c r="X1777" s="6" t="s">
        <v>15314</v>
      </c>
    </row>
    <row r="1778" spans="1:24">
      <c r="A1778" s="21" t="s">
        <v>2431</v>
      </c>
      <c r="B1778" s="6" t="s">
        <v>2433</v>
      </c>
      <c r="D1778" s="6" t="s">
        <v>2433</v>
      </c>
      <c r="E1778" s="6" t="s">
        <v>17775</v>
      </c>
      <c r="F1778" s="6" t="s">
        <v>17776</v>
      </c>
      <c r="G1778" s="6">
        <v>-110028</v>
      </c>
      <c r="H1778" s="6" t="s">
        <v>6007</v>
      </c>
      <c r="I1778" s="6" t="s">
        <v>11610</v>
      </c>
      <c r="J1778" s="6" t="s">
        <v>15309</v>
      </c>
      <c r="L1778" s="6" t="s">
        <v>11604</v>
      </c>
      <c r="M1778" s="6" t="s">
        <v>6008</v>
      </c>
      <c r="N1778" s="6">
        <v>110028</v>
      </c>
      <c r="O1778" s="6">
        <v>57976700000000</v>
      </c>
      <c r="R1778" s="6" t="s">
        <v>15318</v>
      </c>
      <c r="S1778" s="6" t="s">
        <v>15237</v>
      </c>
      <c r="T1778" s="6" t="s">
        <v>15237</v>
      </c>
      <c r="U1778" s="6" t="s">
        <v>15310</v>
      </c>
      <c r="W1778" s="6" t="s">
        <v>15311</v>
      </c>
      <c r="X1778" s="6" t="s">
        <v>15342</v>
      </c>
    </row>
    <row r="1779" spans="1:24">
      <c r="A1779" s="21" t="s">
        <v>2431</v>
      </c>
      <c r="B1779" s="6" t="s">
        <v>2433</v>
      </c>
      <c r="C1779" s="6" t="s">
        <v>2432</v>
      </c>
      <c r="D1779" s="6" t="s">
        <v>2433</v>
      </c>
      <c r="E1779" s="6" t="s">
        <v>8218</v>
      </c>
      <c r="F1779" s="6" t="s">
        <v>8219</v>
      </c>
      <c r="G1779" s="6" t="s">
        <v>6796</v>
      </c>
      <c r="H1779" s="6" t="s">
        <v>6796</v>
      </c>
      <c r="I1779" s="6" t="s">
        <v>11610</v>
      </c>
      <c r="J1779" s="6" t="s">
        <v>15309</v>
      </c>
      <c r="K1779" s="6" t="s">
        <v>12114</v>
      </c>
      <c r="L1779" s="6" t="s">
        <v>11604</v>
      </c>
      <c r="M1779" s="6" t="s">
        <v>6008</v>
      </c>
      <c r="N1779" s="6">
        <v>110028</v>
      </c>
      <c r="O1779" s="6" t="s">
        <v>13194</v>
      </c>
      <c r="R1779" s="6" t="s">
        <v>15310</v>
      </c>
      <c r="S1779" s="6" t="s">
        <v>6008</v>
      </c>
      <c r="U1779" s="6" t="s">
        <v>15310</v>
      </c>
      <c r="W1779" s="6" t="s">
        <v>15311</v>
      </c>
      <c r="X1779" s="6" t="s">
        <v>15342</v>
      </c>
    </row>
    <row r="1780" spans="1:24">
      <c r="A1780" s="21" t="s">
        <v>2510</v>
      </c>
      <c r="B1780" s="6" t="s">
        <v>2512</v>
      </c>
      <c r="D1780" s="6" t="s">
        <v>2512</v>
      </c>
      <c r="E1780" s="6" t="s">
        <v>8281</v>
      </c>
      <c r="F1780" s="6" t="s">
        <v>17777</v>
      </c>
      <c r="H1780" s="6" t="s">
        <v>8320</v>
      </c>
      <c r="I1780" s="6" t="s">
        <v>11618</v>
      </c>
      <c r="J1780" s="6" t="s">
        <v>15309</v>
      </c>
      <c r="L1780" s="6" t="s">
        <v>11604</v>
      </c>
      <c r="M1780" s="6" t="s">
        <v>6129</v>
      </c>
      <c r="N1780" s="6" t="s">
        <v>17778</v>
      </c>
      <c r="O1780" s="6" t="s">
        <v>13143</v>
      </c>
      <c r="R1780" s="6" t="s">
        <v>15318</v>
      </c>
      <c r="S1780" s="6" t="s">
        <v>15237</v>
      </c>
      <c r="T1780" s="6" t="s">
        <v>15237</v>
      </c>
      <c r="U1780" s="6" t="s">
        <v>15310</v>
      </c>
      <c r="W1780" s="6" t="s">
        <v>15311</v>
      </c>
      <c r="X1780" s="6" t="s">
        <v>15314</v>
      </c>
    </row>
    <row r="1781" spans="1:24">
      <c r="A1781" s="21" t="s">
        <v>2510</v>
      </c>
      <c r="B1781" s="6" t="s">
        <v>2512</v>
      </c>
      <c r="C1781" s="6" t="s">
        <v>2511</v>
      </c>
      <c r="D1781" s="6" t="s">
        <v>2512</v>
      </c>
      <c r="E1781" s="6" t="s">
        <v>8281</v>
      </c>
      <c r="F1781" s="6" t="s">
        <v>8282</v>
      </c>
      <c r="I1781" s="6" t="s">
        <v>11618</v>
      </c>
      <c r="J1781" s="6" t="s">
        <v>15309</v>
      </c>
      <c r="L1781" s="6" t="s">
        <v>11604</v>
      </c>
      <c r="M1781" s="6" t="s">
        <v>6129</v>
      </c>
      <c r="O1781" s="6">
        <v>9829061899</v>
      </c>
      <c r="R1781" s="6" t="s">
        <v>15310</v>
      </c>
      <c r="S1781" s="6" t="s">
        <v>6129</v>
      </c>
      <c r="U1781" s="6" t="s">
        <v>15310</v>
      </c>
      <c r="W1781" s="6" t="s">
        <v>15311</v>
      </c>
      <c r="X1781" s="6" t="s">
        <v>15314</v>
      </c>
    </row>
    <row r="1782" spans="1:24">
      <c r="A1782" s="21" t="s">
        <v>2557</v>
      </c>
      <c r="B1782" s="6" t="s">
        <v>15716</v>
      </c>
      <c r="D1782" s="6" t="s">
        <v>15716</v>
      </c>
      <c r="E1782" s="6" t="s">
        <v>17779</v>
      </c>
      <c r="H1782" s="6" t="s">
        <v>8320</v>
      </c>
      <c r="I1782" s="6" t="s">
        <v>11618</v>
      </c>
      <c r="J1782" s="6" t="s">
        <v>15309</v>
      </c>
      <c r="L1782" s="6" t="s">
        <v>11604</v>
      </c>
      <c r="M1782" s="6" t="s">
        <v>6129</v>
      </c>
      <c r="N1782" s="6">
        <v>636001</v>
      </c>
      <c r="O1782" s="6" t="s">
        <v>13143</v>
      </c>
      <c r="R1782" s="6" t="s">
        <v>15318</v>
      </c>
      <c r="S1782" s="6" t="s">
        <v>15237</v>
      </c>
      <c r="T1782" s="6" t="s">
        <v>15237</v>
      </c>
      <c r="U1782" s="6" t="s">
        <v>15310</v>
      </c>
      <c r="W1782" s="6" t="s">
        <v>15311</v>
      </c>
      <c r="X1782" s="6" t="s">
        <v>15314</v>
      </c>
    </row>
    <row r="1783" spans="1:24">
      <c r="A1783" s="21" t="s">
        <v>2557</v>
      </c>
      <c r="B1783" s="6" t="s">
        <v>15716</v>
      </c>
      <c r="C1783" s="6" t="s">
        <v>2558</v>
      </c>
      <c r="D1783" s="6" t="s">
        <v>2512</v>
      </c>
      <c r="E1783" s="6" t="s">
        <v>8319</v>
      </c>
      <c r="H1783" s="6" t="s">
        <v>8320</v>
      </c>
      <c r="I1783" s="6" t="s">
        <v>11618</v>
      </c>
      <c r="J1783" s="6" t="s">
        <v>15309</v>
      </c>
      <c r="K1783" s="6" t="s">
        <v>12124</v>
      </c>
      <c r="L1783" s="6" t="s">
        <v>11604</v>
      </c>
      <c r="M1783" s="6" t="s">
        <v>6129</v>
      </c>
      <c r="N1783" s="6">
        <v>636001</v>
      </c>
      <c r="O1783" s="6">
        <v>9412203700</v>
      </c>
      <c r="R1783" s="6" t="s">
        <v>15310</v>
      </c>
      <c r="S1783" s="6" t="s">
        <v>6129</v>
      </c>
      <c r="U1783" s="6" t="s">
        <v>15310</v>
      </c>
      <c r="W1783" s="6" t="s">
        <v>15311</v>
      </c>
      <c r="X1783" s="6" t="s">
        <v>15314</v>
      </c>
    </row>
    <row r="1784" spans="1:24">
      <c r="A1784" s="21" t="s">
        <v>2773</v>
      </c>
      <c r="B1784" s="6" t="s">
        <v>15717</v>
      </c>
      <c r="D1784" s="6" t="s">
        <v>15717</v>
      </c>
      <c r="E1784" s="6" t="s">
        <v>17780</v>
      </c>
      <c r="F1784" s="6" t="s">
        <v>17781</v>
      </c>
      <c r="G1784" s="6" t="s">
        <v>17782</v>
      </c>
      <c r="H1784" s="6" t="s">
        <v>9021</v>
      </c>
      <c r="I1784" s="6" t="s">
        <v>11610</v>
      </c>
      <c r="J1784" s="6" t="s">
        <v>15309</v>
      </c>
      <c r="K1784" s="6" t="s">
        <v>17783</v>
      </c>
      <c r="L1784" s="6" t="s">
        <v>11604</v>
      </c>
      <c r="M1784" s="6" t="s">
        <v>6008</v>
      </c>
      <c r="N1784" s="6">
        <v>110001</v>
      </c>
      <c r="O1784" s="6">
        <v>9717496247</v>
      </c>
      <c r="R1784" s="6" t="s">
        <v>15318</v>
      </c>
      <c r="S1784" s="6" t="s">
        <v>15237</v>
      </c>
      <c r="T1784" s="6" t="s">
        <v>15237</v>
      </c>
      <c r="U1784" s="6" t="s">
        <v>15310</v>
      </c>
      <c r="W1784" s="6" t="s">
        <v>15311</v>
      </c>
      <c r="X1784" s="6" t="s">
        <v>15321</v>
      </c>
    </row>
    <row r="1785" spans="1:24">
      <c r="A1785" s="21" t="s">
        <v>2773</v>
      </c>
      <c r="B1785" s="6" t="s">
        <v>15717</v>
      </c>
      <c r="C1785" s="6" t="s">
        <v>2774</v>
      </c>
      <c r="D1785" s="6" t="s">
        <v>1476</v>
      </c>
      <c r="E1785" s="6" t="s">
        <v>7356</v>
      </c>
      <c r="F1785" s="6" t="s">
        <v>8520</v>
      </c>
      <c r="G1785" s="6" t="s">
        <v>8521</v>
      </c>
      <c r="H1785" s="6" t="s">
        <v>6257</v>
      </c>
      <c r="I1785" s="6" t="s">
        <v>11610</v>
      </c>
      <c r="J1785" s="6" t="s">
        <v>15309</v>
      </c>
      <c r="K1785" s="6" t="s">
        <v>12175</v>
      </c>
      <c r="L1785" s="6" t="s">
        <v>11604</v>
      </c>
      <c r="M1785" s="6" t="s">
        <v>6195</v>
      </c>
      <c r="O1785" s="6" t="s">
        <v>13257</v>
      </c>
      <c r="R1785" s="6" t="s">
        <v>15310</v>
      </c>
      <c r="S1785" s="6" t="s">
        <v>6195</v>
      </c>
      <c r="U1785" s="6" t="s">
        <v>15310</v>
      </c>
      <c r="W1785" s="6" t="s">
        <v>15311</v>
      </c>
      <c r="X1785" s="6" t="s">
        <v>15321</v>
      </c>
    </row>
    <row r="1786" spans="1:24">
      <c r="A1786" s="21" t="s">
        <v>2680</v>
      </c>
      <c r="B1786" s="6" t="s">
        <v>2682</v>
      </c>
      <c r="D1786" s="6" t="s">
        <v>2682</v>
      </c>
      <c r="E1786" s="6" t="s">
        <v>17784</v>
      </c>
      <c r="F1786" s="6" t="s">
        <v>17785</v>
      </c>
      <c r="G1786" s="6" t="s">
        <v>6149</v>
      </c>
      <c r="H1786" s="6" t="s">
        <v>6149</v>
      </c>
      <c r="I1786" s="6" t="s">
        <v>11606</v>
      </c>
      <c r="J1786" s="6" t="s">
        <v>15309</v>
      </c>
      <c r="L1786" s="6" t="s">
        <v>11604</v>
      </c>
      <c r="M1786" s="6" t="s">
        <v>5995</v>
      </c>
      <c r="N1786" s="6">
        <v>380022</v>
      </c>
      <c r="O1786" s="6" t="s">
        <v>17786</v>
      </c>
      <c r="R1786" s="6" t="s">
        <v>15318</v>
      </c>
      <c r="S1786" s="6" t="s">
        <v>15237</v>
      </c>
      <c r="T1786" s="6" t="s">
        <v>15237</v>
      </c>
      <c r="U1786" s="6" t="s">
        <v>15310</v>
      </c>
      <c r="W1786" s="6" t="s">
        <v>15311</v>
      </c>
      <c r="X1786" s="6" t="s">
        <v>15314</v>
      </c>
    </row>
    <row r="1787" spans="1:24">
      <c r="A1787" s="21" t="s">
        <v>2680</v>
      </c>
      <c r="B1787" s="6" t="s">
        <v>2682</v>
      </c>
      <c r="C1787" s="6" t="s">
        <v>2681</v>
      </c>
      <c r="D1787" s="6" t="s">
        <v>2682</v>
      </c>
      <c r="E1787" s="6" t="s">
        <v>15261</v>
      </c>
      <c r="F1787" s="6" t="s">
        <v>8449</v>
      </c>
      <c r="G1787" s="6">
        <v>-380022</v>
      </c>
      <c r="I1787" s="6" t="s">
        <v>11606</v>
      </c>
      <c r="J1787" s="6" t="s">
        <v>15309</v>
      </c>
      <c r="L1787" s="6" t="s">
        <v>11604</v>
      </c>
      <c r="M1787" s="6" t="s">
        <v>5995</v>
      </c>
      <c r="O1787" s="6" t="s">
        <v>13235</v>
      </c>
      <c r="R1787" s="6" t="s">
        <v>15310</v>
      </c>
      <c r="S1787" s="6" t="s">
        <v>5995</v>
      </c>
      <c r="U1787" s="6" t="s">
        <v>15310</v>
      </c>
      <c r="W1787" s="6" t="s">
        <v>15311</v>
      </c>
      <c r="X1787" s="6" t="s">
        <v>15314</v>
      </c>
    </row>
    <row r="1788" spans="1:24">
      <c r="A1788" s="21" t="s">
        <v>2680</v>
      </c>
      <c r="B1788" s="6" t="s">
        <v>2682</v>
      </c>
      <c r="C1788" s="6" t="s">
        <v>2683</v>
      </c>
      <c r="D1788" s="6" t="s">
        <v>2684</v>
      </c>
      <c r="E1788" s="6" t="s">
        <v>8450</v>
      </c>
      <c r="F1788" s="6" t="s">
        <v>8451</v>
      </c>
      <c r="G1788" s="6" t="s">
        <v>8452</v>
      </c>
      <c r="H1788" s="6" t="s">
        <v>7912</v>
      </c>
      <c r="I1788" s="6" t="s">
        <v>11606</v>
      </c>
      <c r="J1788" s="6" t="s">
        <v>15309</v>
      </c>
      <c r="L1788" s="6" t="s">
        <v>11604</v>
      </c>
      <c r="M1788" s="6" t="s">
        <v>5995</v>
      </c>
      <c r="N1788" s="6">
        <v>3827221</v>
      </c>
      <c r="O1788" s="6" t="s">
        <v>13236</v>
      </c>
      <c r="R1788" s="6" t="s">
        <v>15310</v>
      </c>
      <c r="S1788" s="6" t="s">
        <v>5995</v>
      </c>
      <c r="U1788" s="6" t="s">
        <v>15310</v>
      </c>
      <c r="W1788" s="6" t="s">
        <v>15311</v>
      </c>
      <c r="X1788" s="6" t="s">
        <v>15314</v>
      </c>
    </row>
    <row r="1789" spans="1:24">
      <c r="A1789" s="21" t="s">
        <v>2691</v>
      </c>
      <c r="B1789" s="6" t="s">
        <v>2693</v>
      </c>
      <c r="D1789" s="6" t="s">
        <v>2693</v>
      </c>
      <c r="E1789" s="6" t="s">
        <v>15718</v>
      </c>
      <c r="F1789" s="6" t="s">
        <v>8454</v>
      </c>
      <c r="H1789" s="6" t="s">
        <v>6313</v>
      </c>
      <c r="I1789" s="6" t="s">
        <v>11606</v>
      </c>
      <c r="J1789" s="6" t="s">
        <v>15309</v>
      </c>
      <c r="L1789" s="6" t="s">
        <v>11604</v>
      </c>
      <c r="M1789" s="6" t="s">
        <v>5962</v>
      </c>
      <c r="N1789" s="6">
        <v>400022</v>
      </c>
      <c r="O1789" s="6" t="s">
        <v>13240</v>
      </c>
      <c r="R1789" s="6" t="s">
        <v>15318</v>
      </c>
      <c r="S1789" s="6" t="s">
        <v>15237</v>
      </c>
      <c r="T1789" s="6" t="s">
        <v>15237</v>
      </c>
      <c r="U1789" s="6" t="s">
        <v>15310</v>
      </c>
      <c r="W1789" s="6" t="s">
        <v>15311</v>
      </c>
      <c r="X1789" s="6" t="s">
        <v>15358</v>
      </c>
    </row>
    <row r="1790" spans="1:24">
      <c r="A1790" s="21" t="s">
        <v>2691</v>
      </c>
      <c r="B1790" s="6" t="s">
        <v>2693</v>
      </c>
      <c r="C1790" s="6" t="s">
        <v>2692</v>
      </c>
      <c r="D1790" s="6" t="s">
        <v>2693</v>
      </c>
      <c r="E1790" s="6" t="s">
        <v>15718</v>
      </c>
      <c r="F1790" s="6" t="s">
        <v>8454</v>
      </c>
      <c r="I1790" s="6" t="s">
        <v>11606</v>
      </c>
      <c r="J1790" s="6" t="s">
        <v>15309</v>
      </c>
      <c r="L1790" s="6" t="s">
        <v>11604</v>
      </c>
      <c r="M1790" s="6" t="s">
        <v>5962</v>
      </c>
      <c r="O1790" s="6" t="s">
        <v>13239</v>
      </c>
      <c r="R1790" s="6" t="s">
        <v>15310</v>
      </c>
      <c r="S1790" s="6" t="s">
        <v>5962</v>
      </c>
      <c r="U1790" s="6" t="s">
        <v>15310</v>
      </c>
      <c r="W1790" s="6" t="s">
        <v>15311</v>
      </c>
      <c r="X1790" s="6" t="s">
        <v>15358</v>
      </c>
    </row>
    <row r="1791" spans="1:24">
      <c r="A1791" s="21" t="s">
        <v>2755</v>
      </c>
      <c r="B1791" s="6" t="s">
        <v>2757</v>
      </c>
      <c r="D1791" s="6" t="s">
        <v>2757</v>
      </c>
      <c r="E1791" s="6" t="s">
        <v>17787</v>
      </c>
      <c r="F1791" s="6" t="s">
        <v>8508</v>
      </c>
      <c r="G1791" s="6" t="s">
        <v>17788</v>
      </c>
      <c r="H1791" s="6" t="s">
        <v>6863</v>
      </c>
      <c r="I1791" s="6" t="s">
        <v>11610</v>
      </c>
      <c r="J1791" s="6" t="s">
        <v>15309</v>
      </c>
      <c r="K1791" s="6" t="s">
        <v>12169</v>
      </c>
      <c r="L1791" s="6" t="s">
        <v>11604</v>
      </c>
      <c r="M1791" s="6" t="s">
        <v>6140</v>
      </c>
      <c r="N1791" s="6">
        <v>141010</v>
      </c>
      <c r="O1791" s="6">
        <v>9815823000</v>
      </c>
      <c r="R1791" s="6" t="s">
        <v>15318</v>
      </c>
      <c r="S1791" s="6" t="s">
        <v>15237</v>
      </c>
      <c r="T1791" s="6" t="s">
        <v>15237</v>
      </c>
      <c r="U1791" s="6" t="s">
        <v>15310</v>
      </c>
      <c r="W1791" s="6" t="s">
        <v>15311</v>
      </c>
      <c r="X1791" s="6" t="s">
        <v>15314</v>
      </c>
    </row>
    <row r="1792" spans="1:24">
      <c r="A1792" s="21" t="s">
        <v>2755</v>
      </c>
      <c r="B1792" s="6" t="s">
        <v>2757</v>
      </c>
      <c r="C1792" s="6" t="s">
        <v>2756</v>
      </c>
      <c r="D1792" s="6" t="s">
        <v>2757</v>
      </c>
      <c r="E1792" s="6" t="s">
        <v>8507</v>
      </c>
      <c r="F1792" s="6" t="s">
        <v>8508</v>
      </c>
      <c r="G1792" s="6" t="s">
        <v>6863</v>
      </c>
      <c r="H1792" s="6" t="s">
        <v>6863</v>
      </c>
      <c r="I1792" s="6" t="s">
        <v>11610</v>
      </c>
      <c r="J1792" s="6" t="s">
        <v>15309</v>
      </c>
      <c r="K1792" s="6" t="s">
        <v>12169</v>
      </c>
      <c r="L1792" s="6" t="s">
        <v>11604</v>
      </c>
      <c r="M1792" s="6" t="s">
        <v>6140</v>
      </c>
      <c r="N1792" s="6">
        <v>141010</v>
      </c>
      <c r="O1792" s="6" t="s">
        <v>13254</v>
      </c>
      <c r="R1792" s="6" t="s">
        <v>15310</v>
      </c>
      <c r="S1792" s="6" t="s">
        <v>6140</v>
      </c>
      <c r="U1792" s="6" t="s">
        <v>15310</v>
      </c>
      <c r="W1792" s="6" t="s">
        <v>15311</v>
      </c>
      <c r="X1792" s="6" t="s">
        <v>15314</v>
      </c>
    </row>
    <row r="1793" spans="1:24">
      <c r="A1793" s="21" t="s">
        <v>2724</v>
      </c>
      <c r="B1793" s="6" t="s">
        <v>2726</v>
      </c>
      <c r="D1793" s="6" t="s">
        <v>2726</v>
      </c>
      <c r="E1793" s="6" t="s">
        <v>17789</v>
      </c>
      <c r="F1793" s="6" t="s">
        <v>10213</v>
      </c>
      <c r="H1793" s="6" t="s">
        <v>6007</v>
      </c>
      <c r="I1793" s="6" t="s">
        <v>11610</v>
      </c>
      <c r="J1793" s="6" t="s">
        <v>15309</v>
      </c>
      <c r="L1793" s="6" t="s">
        <v>11604</v>
      </c>
      <c r="M1793" s="6" t="s">
        <v>6008</v>
      </c>
      <c r="N1793" s="6">
        <v>110015</v>
      </c>
      <c r="O1793" s="6">
        <v>9810991821</v>
      </c>
      <c r="R1793" s="6" t="s">
        <v>15318</v>
      </c>
      <c r="S1793" s="6" t="s">
        <v>15237</v>
      </c>
      <c r="T1793" s="6" t="s">
        <v>15237</v>
      </c>
      <c r="U1793" s="6" t="s">
        <v>15310</v>
      </c>
      <c r="W1793" s="6" t="s">
        <v>15311</v>
      </c>
      <c r="X1793" s="6" t="s">
        <v>15321</v>
      </c>
    </row>
    <row r="1794" spans="1:24">
      <c r="A1794" s="21" t="s">
        <v>2724</v>
      </c>
      <c r="B1794" s="6" t="s">
        <v>2726</v>
      </c>
      <c r="C1794" s="6" t="s">
        <v>2725</v>
      </c>
      <c r="D1794" s="6" t="s">
        <v>2726</v>
      </c>
      <c r="E1794" s="6" t="s">
        <v>15262</v>
      </c>
      <c r="F1794" s="6" t="s">
        <v>8473</v>
      </c>
      <c r="H1794" s="6" t="s">
        <v>6007</v>
      </c>
      <c r="I1794" s="6" t="s">
        <v>11610</v>
      </c>
      <c r="J1794" s="6" t="s">
        <v>15309</v>
      </c>
      <c r="K1794" s="6" t="s">
        <v>12163</v>
      </c>
      <c r="L1794" s="6" t="s">
        <v>11604</v>
      </c>
      <c r="M1794" s="6" t="s">
        <v>6008</v>
      </c>
      <c r="N1794" s="6" t="s">
        <v>11995</v>
      </c>
      <c r="O1794" s="6">
        <v>9810016744</v>
      </c>
      <c r="R1794" s="6" t="s">
        <v>15310</v>
      </c>
      <c r="S1794" s="6" t="s">
        <v>6008</v>
      </c>
      <c r="U1794" s="6" t="s">
        <v>15310</v>
      </c>
      <c r="W1794" s="6" t="s">
        <v>15311</v>
      </c>
      <c r="X1794" s="6" t="s">
        <v>15321</v>
      </c>
    </row>
    <row r="1795" spans="1:24">
      <c r="A1795" s="21" t="s">
        <v>2697</v>
      </c>
      <c r="B1795" s="6" t="s">
        <v>15719</v>
      </c>
      <c r="D1795" s="6" t="s">
        <v>15719</v>
      </c>
      <c r="E1795" s="6" t="s">
        <v>17790</v>
      </c>
      <c r="F1795" s="6" t="s">
        <v>8458</v>
      </c>
      <c r="G1795" s="6">
        <v>600092</v>
      </c>
      <c r="H1795" s="6" t="s">
        <v>6225</v>
      </c>
      <c r="I1795" s="6" t="s">
        <v>11618</v>
      </c>
      <c r="J1795" s="6" t="s">
        <v>15309</v>
      </c>
      <c r="L1795" s="6" t="s">
        <v>11604</v>
      </c>
      <c r="M1795" s="6" t="s">
        <v>6129</v>
      </c>
      <c r="N1795" s="6">
        <v>600092</v>
      </c>
      <c r="O1795" s="6" t="s">
        <v>13242</v>
      </c>
      <c r="P1795" s="6">
        <v>3</v>
      </c>
      <c r="R1795" s="6" t="s">
        <v>15318</v>
      </c>
      <c r="S1795" s="6" t="s">
        <v>15237</v>
      </c>
      <c r="T1795" s="6" t="s">
        <v>15237</v>
      </c>
      <c r="U1795" s="6" t="s">
        <v>15310</v>
      </c>
      <c r="W1795" s="6" t="s">
        <v>15311</v>
      </c>
      <c r="X1795" s="6" t="s">
        <v>15314</v>
      </c>
    </row>
    <row r="1796" spans="1:24">
      <c r="A1796" s="21" t="s">
        <v>2697</v>
      </c>
      <c r="B1796" s="6" t="s">
        <v>15719</v>
      </c>
      <c r="C1796" s="6" t="s">
        <v>2698</v>
      </c>
      <c r="D1796" s="6" t="s">
        <v>15720</v>
      </c>
      <c r="E1796" s="6" t="s">
        <v>8457</v>
      </c>
      <c r="F1796" s="6" t="s">
        <v>8458</v>
      </c>
      <c r="G1796" s="6">
        <v>600092</v>
      </c>
      <c r="I1796" s="6" t="s">
        <v>11618</v>
      </c>
      <c r="J1796" s="6" t="s">
        <v>15309</v>
      </c>
      <c r="L1796" s="6" t="s">
        <v>11604</v>
      </c>
      <c r="M1796" s="6" t="s">
        <v>6129</v>
      </c>
      <c r="O1796" s="6" t="s">
        <v>13241</v>
      </c>
      <c r="R1796" s="6" t="s">
        <v>15310</v>
      </c>
      <c r="S1796" s="6" t="s">
        <v>6129</v>
      </c>
      <c r="U1796" s="6" t="s">
        <v>15310</v>
      </c>
      <c r="W1796" s="6" t="s">
        <v>15311</v>
      </c>
      <c r="X1796" s="6" t="s">
        <v>15314</v>
      </c>
    </row>
    <row r="1797" spans="1:24">
      <c r="A1797" s="21" t="s">
        <v>2775</v>
      </c>
      <c r="B1797" s="6" t="s">
        <v>2777</v>
      </c>
      <c r="D1797" s="6" t="s">
        <v>2777</v>
      </c>
      <c r="E1797" s="6" t="s">
        <v>17791</v>
      </c>
      <c r="F1797" s="6" t="s">
        <v>17792</v>
      </c>
      <c r="G1797" s="6" t="s">
        <v>17793</v>
      </c>
      <c r="H1797" s="6" t="s">
        <v>17794</v>
      </c>
      <c r="I1797" s="6" t="s">
        <v>11606</v>
      </c>
      <c r="J1797" s="6" t="s">
        <v>15309</v>
      </c>
      <c r="K1797" s="6" t="s">
        <v>12176</v>
      </c>
      <c r="L1797" s="6" t="s">
        <v>11604</v>
      </c>
      <c r="M1797" s="6" t="s">
        <v>5962</v>
      </c>
      <c r="N1797" s="6">
        <v>400011</v>
      </c>
      <c r="O1797" s="6" t="s">
        <v>13258</v>
      </c>
      <c r="R1797" s="6" t="s">
        <v>15318</v>
      </c>
      <c r="S1797" s="6" t="s">
        <v>15237</v>
      </c>
      <c r="T1797" s="6" t="s">
        <v>15237</v>
      </c>
      <c r="U1797" s="6" t="s">
        <v>15310</v>
      </c>
      <c r="W1797" s="6" t="s">
        <v>15311</v>
      </c>
      <c r="X1797" s="6" t="s">
        <v>15369</v>
      </c>
    </row>
    <row r="1798" spans="1:24">
      <c r="A1798" s="21" t="s">
        <v>2775</v>
      </c>
      <c r="B1798" s="6" t="s">
        <v>2777</v>
      </c>
      <c r="C1798" s="6" t="s">
        <v>2776</v>
      </c>
      <c r="D1798" s="6" t="s">
        <v>2777</v>
      </c>
      <c r="E1798" s="6" t="s">
        <v>8522</v>
      </c>
      <c r="F1798" s="6" t="s">
        <v>8523</v>
      </c>
      <c r="G1798" s="6" t="s">
        <v>8524</v>
      </c>
      <c r="H1798" s="6" t="s">
        <v>8525</v>
      </c>
      <c r="I1798" s="6" t="s">
        <v>11606</v>
      </c>
      <c r="J1798" s="6" t="s">
        <v>15309</v>
      </c>
      <c r="K1798" s="6" t="s">
        <v>12176</v>
      </c>
      <c r="L1798" s="6" t="s">
        <v>11604</v>
      </c>
      <c r="M1798" s="6" t="s">
        <v>5962</v>
      </c>
      <c r="N1798" s="6">
        <v>400011</v>
      </c>
      <c r="O1798" s="6" t="s">
        <v>13016</v>
      </c>
      <c r="Q1798" s="6" t="s">
        <v>128</v>
      </c>
      <c r="R1798" s="6" t="s">
        <v>15310</v>
      </c>
      <c r="S1798" s="6" t="s">
        <v>5962</v>
      </c>
      <c r="U1798" s="6" t="s">
        <v>15310</v>
      </c>
      <c r="W1798" s="6" t="s">
        <v>15311</v>
      </c>
      <c r="X1798" s="6" t="s">
        <v>15369</v>
      </c>
    </row>
    <row r="1799" spans="1:24">
      <c r="A1799" s="21" t="s">
        <v>2775</v>
      </c>
      <c r="B1799" s="6" t="s">
        <v>2777</v>
      </c>
      <c r="C1799" s="6" t="s">
        <v>2778</v>
      </c>
      <c r="D1799" s="6" t="s">
        <v>2777</v>
      </c>
      <c r="E1799" s="6" t="s">
        <v>8526</v>
      </c>
      <c r="F1799" s="6" t="s">
        <v>8527</v>
      </c>
      <c r="G1799" s="6" t="s">
        <v>8528</v>
      </c>
      <c r="H1799" s="6" t="s">
        <v>6200</v>
      </c>
      <c r="I1799" s="6" t="s">
        <v>11606</v>
      </c>
      <c r="J1799" s="6" t="s">
        <v>15309</v>
      </c>
      <c r="K1799" s="6" t="s">
        <v>12176</v>
      </c>
      <c r="L1799" s="6" t="s">
        <v>11604</v>
      </c>
      <c r="M1799" s="6" t="s">
        <v>5962</v>
      </c>
      <c r="N1799" s="6">
        <v>400709</v>
      </c>
      <c r="O1799" s="6" t="s">
        <v>13258</v>
      </c>
      <c r="R1799" s="6" t="s">
        <v>15310</v>
      </c>
      <c r="S1799" s="6" t="s">
        <v>5962</v>
      </c>
      <c r="U1799" s="6" t="s">
        <v>15310</v>
      </c>
      <c r="W1799" s="6" t="s">
        <v>15311</v>
      </c>
      <c r="X1799" s="6" t="s">
        <v>15369</v>
      </c>
    </row>
    <row r="1800" spans="1:24">
      <c r="A1800" s="21" t="s">
        <v>2779</v>
      </c>
      <c r="B1800" s="6" t="s">
        <v>2781</v>
      </c>
      <c r="D1800" s="6" t="s">
        <v>2781</v>
      </c>
      <c r="E1800" s="6" t="s">
        <v>17795</v>
      </c>
      <c r="F1800" s="6" t="s">
        <v>17796</v>
      </c>
      <c r="G1800" s="6" t="s">
        <v>17797</v>
      </c>
      <c r="H1800" s="6" t="s">
        <v>6313</v>
      </c>
      <c r="I1800" s="6" t="s">
        <v>11606</v>
      </c>
      <c r="J1800" s="6" t="s">
        <v>15309</v>
      </c>
      <c r="K1800" s="6" t="s">
        <v>12177</v>
      </c>
      <c r="L1800" s="6" t="s">
        <v>11604</v>
      </c>
      <c r="M1800" s="6" t="s">
        <v>5962</v>
      </c>
      <c r="N1800" s="6">
        <v>400703</v>
      </c>
      <c r="O1800" s="6">
        <v>9322891289</v>
      </c>
      <c r="R1800" s="6" t="s">
        <v>15318</v>
      </c>
      <c r="S1800" s="6" t="s">
        <v>15237</v>
      </c>
      <c r="T1800" s="6" t="s">
        <v>15237</v>
      </c>
      <c r="U1800" s="6" t="s">
        <v>15310</v>
      </c>
      <c r="W1800" s="6" t="s">
        <v>15311</v>
      </c>
      <c r="X1800" s="6" t="s">
        <v>15361</v>
      </c>
    </row>
    <row r="1801" spans="1:24">
      <c r="A1801" s="21" t="s">
        <v>2779</v>
      </c>
      <c r="B1801" s="6" t="s">
        <v>2781</v>
      </c>
      <c r="C1801" s="6" t="s">
        <v>2780</v>
      </c>
      <c r="D1801" s="6" t="s">
        <v>2781</v>
      </c>
      <c r="E1801" s="6" t="s">
        <v>8529</v>
      </c>
      <c r="F1801" s="6" t="s">
        <v>8530</v>
      </c>
      <c r="G1801" s="6" t="s">
        <v>6007</v>
      </c>
      <c r="H1801" s="6" t="s">
        <v>6007</v>
      </c>
      <c r="I1801" s="6" t="s">
        <v>11610</v>
      </c>
      <c r="J1801" s="6" t="s">
        <v>15309</v>
      </c>
      <c r="K1801" s="6" t="s">
        <v>12177</v>
      </c>
      <c r="L1801" s="6" t="s">
        <v>11604</v>
      </c>
      <c r="M1801" s="6" t="s">
        <v>6008</v>
      </c>
      <c r="O1801" s="6" t="s">
        <v>13258</v>
      </c>
      <c r="R1801" s="6" t="s">
        <v>15310</v>
      </c>
      <c r="S1801" s="6" t="s">
        <v>6008</v>
      </c>
      <c r="U1801" s="6" t="s">
        <v>15310</v>
      </c>
      <c r="W1801" s="6" t="s">
        <v>15311</v>
      </c>
      <c r="X1801" s="6" t="s">
        <v>15361</v>
      </c>
    </row>
    <row r="1802" spans="1:24">
      <c r="A1802" s="21" t="s">
        <v>2702</v>
      </c>
      <c r="B1802" s="6" t="s">
        <v>15721</v>
      </c>
      <c r="D1802" s="6" t="s">
        <v>15721</v>
      </c>
      <c r="E1802" s="6" t="s">
        <v>17798</v>
      </c>
      <c r="F1802" s="6" t="s">
        <v>17799</v>
      </c>
      <c r="G1802" s="6" t="s">
        <v>17800</v>
      </c>
      <c r="H1802" s="6" t="s">
        <v>6321</v>
      </c>
      <c r="I1802" s="6" t="s">
        <v>11606</v>
      </c>
      <c r="J1802" s="6" t="s">
        <v>15309</v>
      </c>
      <c r="L1802" s="6" t="s">
        <v>11604</v>
      </c>
      <c r="M1802" s="6" t="s">
        <v>5962</v>
      </c>
      <c r="O1802" s="6">
        <v>9816064164</v>
      </c>
      <c r="R1802" s="6" t="s">
        <v>15318</v>
      </c>
      <c r="S1802" s="6" t="s">
        <v>15237</v>
      </c>
      <c r="T1802" s="6" t="s">
        <v>15237</v>
      </c>
      <c r="U1802" s="6" t="s">
        <v>15310</v>
      </c>
      <c r="W1802" s="6" t="s">
        <v>15311</v>
      </c>
      <c r="X1802" s="6" t="s">
        <v>15358</v>
      </c>
    </row>
    <row r="1803" spans="1:24">
      <c r="A1803" s="21" t="s">
        <v>2702</v>
      </c>
      <c r="B1803" s="6" t="s">
        <v>15721</v>
      </c>
      <c r="C1803" s="6" t="s">
        <v>2703</v>
      </c>
      <c r="D1803" s="6" t="s">
        <v>15722</v>
      </c>
      <c r="E1803" s="6" t="s">
        <v>15723</v>
      </c>
      <c r="F1803" s="6" t="s">
        <v>15724</v>
      </c>
      <c r="G1803" s="6" t="s">
        <v>8459</v>
      </c>
      <c r="I1803" s="6" t="s">
        <v>11606</v>
      </c>
      <c r="J1803" s="6" t="s">
        <v>15309</v>
      </c>
      <c r="L1803" s="6" t="s">
        <v>11604</v>
      </c>
      <c r="M1803" s="6" t="s">
        <v>5962</v>
      </c>
      <c r="R1803" s="6" t="s">
        <v>15310</v>
      </c>
      <c r="S1803" s="6" t="s">
        <v>5962</v>
      </c>
      <c r="U1803" s="6" t="s">
        <v>15310</v>
      </c>
      <c r="W1803" s="6" t="s">
        <v>15311</v>
      </c>
      <c r="X1803" s="6" t="s">
        <v>15358</v>
      </c>
    </row>
    <row r="1804" spans="1:24">
      <c r="A1804" s="21" t="s">
        <v>2712</v>
      </c>
      <c r="B1804" s="6" t="s">
        <v>2714</v>
      </c>
      <c r="D1804" s="6" t="s">
        <v>2714</v>
      </c>
      <c r="E1804" s="6" t="s">
        <v>17801</v>
      </c>
      <c r="F1804" s="6" t="s">
        <v>17802</v>
      </c>
      <c r="H1804" s="6" t="s">
        <v>6225</v>
      </c>
      <c r="I1804" s="6" t="s">
        <v>11618</v>
      </c>
      <c r="J1804" s="6" t="s">
        <v>15309</v>
      </c>
      <c r="L1804" s="6" t="s">
        <v>11604</v>
      </c>
      <c r="M1804" s="6" t="s">
        <v>6129</v>
      </c>
      <c r="N1804" s="6">
        <v>600042</v>
      </c>
      <c r="O1804" s="6" t="s">
        <v>13246</v>
      </c>
      <c r="R1804" s="6" t="s">
        <v>15318</v>
      </c>
      <c r="S1804" s="6" t="s">
        <v>15237</v>
      </c>
      <c r="T1804" s="6" t="s">
        <v>15237</v>
      </c>
      <c r="U1804" s="6" t="s">
        <v>15310</v>
      </c>
      <c r="W1804" s="6" t="s">
        <v>15311</v>
      </c>
      <c r="X1804" s="6" t="s">
        <v>15314</v>
      </c>
    </row>
    <row r="1805" spans="1:24">
      <c r="A1805" s="21" t="s">
        <v>2712</v>
      </c>
      <c r="B1805" s="6" t="s">
        <v>2714</v>
      </c>
      <c r="C1805" s="6" t="s">
        <v>2713</v>
      </c>
      <c r="D1805" s="6" t="s">
        <v>2714</v>
      </c>
      <c r="E1805" s="6" t="s">
        <v>15725</v>
      </c>
      <c r="F1805" s="6" t="s">
        <v>15726</v>
      </c>
      <c r="G1805" s="6" t="s">
        <v>8466</v>
      </c>
      <c r="I1805" s="6" t="s">
        <v>11618</v>
      </c>
      <c r="J1805" s="6" t="s">
        <v>15309</v>
      </c>
      <c r="L1805" s="6" t="s">
        <v>11604</v>
      </c>
      <c r="M1805" s="6" t="s">
        <v>6129</v>
      </c>
      <c r="O1805" s="6" t="s">
        <v>13245</v>
      </c>
      <c r="R1805" s="6" t="s">
        <v>15310</v>
      </c>
      <c r="S1805" s="6" t="s">
        <v>6129</v>
      </c>
      <c r="U1805" s="6" t="s">
        <v>15310</v>
      </c>
      <c r="W1805" s="6" t="s">
        <v>15311</v>
      </c>
      <c r="X1805" s="6" t="s">
        <v>15314</v>
      </c>
    </row>
    <row r="1806" spans="1:24">
      <c r="A1806" s="21" t="s">
        <v>2788</v>
      </c>
      <c r="B1806" s="6" t="s">
        <v>2790</v>
      </c>
      <c r="D1806" s="6" t="s">
        <v>2790</v>
      </c>
      <c r="E1806" s="6" t="s">
        <v>8538</v>
      </c>
      <c r="F1806" s="6" t="s">
        <v>8539</v>
      </c>
      <c r="G1806" s="6" t="s">
        <v>17803</v>
      </c>
      <c r="H1806" s="6" t="s">
        <v>6681</v>
      </c>
      <c r="I1806" s="6" t="s">
        <v>11606</v>
      </c>
      <c r="J1806" s="6" t="s">
        <v>15370</v>
      </c>
      <c r="L1806" s="6" t="s">
        <v>15238</v>
      </c>
      <c r="O1806" s="6">
        <v>96622681236</v>
      </c>
      <c r="R1806" s="6" t="s">
        <v>15318</v>
      </c>
      <c r="S1806" s="6" t="s">
        <v>15237</v>
      </c>
      <c r="T1806" s="6" t="s">
        <v>15237</v>
      </c>
      <c r="U1806" s="6" t="s">
        <v>15310</v>
      </c>
      <c r="W1806" s="6" t="s">
        <v>15327</v>
      </c>
      <c r="X1806" s="6" t="s">
        <v>15352</v>
      </c>
    </row>
    <row r="1807" spans="1:24">
      <c r="A1807" s="21" t="s">
        <v>2788</v>
      </c>
      <c r="B1807" s="6" t="s">
        <v>2790</v>
      </c>
      <c r="C1807" s="6" t="s">
        <v>2789</v>
      </c>
      <c r="D1807" s="6" t="s">
        <v>2790</v>
      </c>
      <c r="E1807" s="6" t="s">
        <v>8538</v>
      </c>
      <c r="F1807" s="6" t="s">
        <v>8539</v>
      </c>
      <c r="G1807" s="6" t="s">
        <v>8540</v>
      </c>
      <c r="H1807" s="6" t="s">
        <v>6681</v>
      </c>
      <c r="I1807" s="6" t="s">
        <v>11606</v>
      </c>
      <c r="J1807" s="6" t="s">
        <v>15370</v>
      </c>
      <c r="K1807" s="6" t="s">
        <v>12180</v>
      </c>
      <c r="L1807" s="6" t="s">
        <v>15238</v>
      </c>
      <c r="O1807" s="6" t="s">
        <v>13260</v>
      </c>
      <c r="R1807" s="6" t="s">
        <v>15310</v>
      </c>
      <c r="S1807" s="6" t="s">
        <v>5970</v>
      </c>
      <c r="U1807" s="6" t="s">
        <v>15310</v>
      </c>
      <c r="W1807" s="6" t="s">
        <v>15327</v>
      </c>
      <c r="X1807" s="6" t="s">
        <v>15352</v>
      </c>
    </row>
    <row r="1808" spans="1:24">
      <c r="A1808" s="21" t="s">
        <v>2764</v>
      </c>
      <c r="B1808" s="6" t="s">
        <v>2766</v>
      </c>
      <c r="D1808" s="6" t="s">
        <v>2766</v>
      </c>
      <c r="E1808" s="6" t="s">
        <v>17804</v>
      </c>
      <c r="F1808" s="6" t="s">
        <v>17805</v>
      </c>
      <c r="G1808" s="6" t="s">
        <v>8515</v>
      </c>
      <c r="H1808" s="6" t="s">
        <v>6519</v>
      </c>
      <c r="I1808" s="6" t="s">
        <v>11610</v>
      </c>
      <c r="J1808" s="6" t="s">
        <v>15309</v>
      </c>
      <c r="K1808" s="6" t="s">
        <v>12172</v>
      </c>
      <c r="L1808" s="6" t="s">
        <v>11604</v>
      </c>
      <c r="M1808" s="6" t="s">
        <v>5979</v>
      </c>
      <c r="N1808" s="6">
        <v>700128</v>
      </c>
      <c r="O1808" s="6" t="s">
        <v>13256</v>
      </c>
      <c r="R1808" s="6" t="s">
        <v>15318</v>
      </c>
      <c r="S1808" s="6" t="s">
        <v>15237</v>
      </c>
      <c r="T1808" s="6" t="s">
        <v>15237</v>
      </c>
      <c r="U1808" s="6" t="s">
        <v>15310</v>
      </c>
      <c r="W1808" s="6" t="s">
        <v>15311</v>
      </c>
      <c r="X1808" s="6" t="s">
        <v>15328</v>
      </c>
    </row>
    <row r="1809" spans="1:24">
      <c r="A1809" s="21" t="s">
        <v>2764</v>
      </c>
      <c r="B1809" s="6" t="s">
        <v>2766</v>
      </c>
      <c r="C1809" s="6" t="s">
        <v>2765</v>
      </c>
      <c r="D1809" s="6" t="s">
        <v>2766</v>
      </c>
      <c r="E1809" s="6" t="s">
        <v>8513</v>
      </c>
      <c r="F1809" s="6" t="s">
        <v>8514</v>
      </c>
      <c r="G1809" s="6" t="s">
        <v>8515</v>
      </c>
      <c r="H1809" s="6" t="s">
        <v>6519</v>
      </c>
      <c r="I1809" s="6" t="s">
        <v>11610</v>
      </c>
      <c r="J1809" s="6" t="s">
        <v>15309</v>
      </c>
      <c r="K1809" s="6" t="s">
        <v>12172</v>
      </c>
      <c r="L1809" s="6" t="s">
        <v>11604</v>
      </c>
      <c r="M1809" s="6" t="s">
        <v>5979</v>
      </c>
      <c r="N1809" s="6">
        <v>700128</v>
      </c>
      <c r="O1809" s="6">
        <v>9371005003</v>
      </c>
      <c r="R1809" s="6" t="s">
        <v>15310</v>
      </c>
      <c r="S1809" s="6" t="s">
        <v>5979</v>
      </c>
      <c r="U1809" s="6" t="s">
        <v>15310</v>
      </c>
      <c r="W1809" s="6" t="s">
        <v>15311</v>
      </c>
      <c r="X1809" s="6" t="s">
        <v>15328</v>
      </c>
    </row>
    <row r="1810" spans="1:24">
      <c r="A1810" s="21" t="s">
        <v>2685</v>
      </c>
      <c r="B1810" s="6" t="s">
        <v>2687</v>
      </c>
      <c r="D1810" s="6" t="s">
        <v>2687</v>
      </c>
      <c r="E1810" s="6" t="s">
        <v>15727</v>
      </c>
      <c r="F1810" s="6" t="s">
        <v>8453</v>
      </c>
      <c r="H1810" s="6" t="s">
        <v>6863</v>
      </c>
      <c r="I1810" s="6" t="s">
        <v>11610</v>
      </c>
      <c r="J1810" s="6" t="s">
        <v>15309</v>
      </c>
      <c r="L1810" s="6" t="s">
        <v>11604</v>
      </c>
      <c r="M1810" s="6" t="s">
        <v>6140</v>
      </c>
      <c r="N1810" s="6">
        <v>141003</v>
      </c>
      <c r="O1810" s="6" t="s">
        <v>13238</v>
      </c>
      <c r="R1810" s="6" t="s">
        <v>15318</v>
      </c>
      <c r="S1810" s="6" t="s">
        <v>15237</v>
      </c>
      <c r="T1810" s="6" t="s">
        <v>15237</v>
      </c>
      <c r="U1810" s="6" t="s">
        <v>15310</v>
      </c>
      <c r="W1810" s="6" t="s">
        <v>15311</v>
      </c>
      <c r="X1810" s="6" t="s">
        <v>15314</v>
      </c>
    </row>
    <row r="1811" spans="1:24">
      <c r="A1811" s="21" t="s">
        <v>2685</v>
      </c>
      <c r="B1811" s="6" t="s">
        <v>2687</v>
      </c>
      <c r="C1811" s="6" t="s">
        <v>2686</v>
      </c>
      <c r="D1811" s="6" t="s">
        <v>2687</v>
      </c>
      <c r="E1811" s="6" t="s">
        <v>15727</v>
      </c>
      <c r="F1811" s="6" t="s">
        <v>8453</v>
      </c>
      <c r="I1811" s="6" t="s">
        <v>11610</v>
      </c>
      <c r="J1811" s="6" t="s">
        <v>15309</v>
      </c>
      <c r="L1811" s="6" t="s">
        <v>11604</v>
      </c>
      <c r="M1811" s="6" t="s">
        <v>6140</v>
      </c>
      <c r="O1811" s="6" t="s">
        <v>13237</v>
      </c>
      <c r="R1811" s="6" t="s">
        <v>15310</v>
      </c>
      <c r="S1811" s="6" t="s">
        <v>6140</v>
      </c>
      <c r="U1811" s="6" t="s">
        <v>15310</v>
      </c>
      <c r="W1811" s="6" t="s">
        <v>15311</v>
      </c>
      <c r="X1811" s="6" t="s">
        <v>15314</v>
      </c>
    </row>
    <row r="1812" spans="1:24">
      <c r="A1812" s="21" t="s">
        <v>2767</v>
      </c>
      <c r="B1812" s="6" t="s">
        <v>2769</v>
      </c>
      <c r="D1812" s="6" t="s">
        <v>2769</v>
      </c>
      <c r="E1812" s="6" t="s">
        <v>17806</v>
      </c>
      <c r="F1812" s="6" t="s">
        <v>17807</v>
      </c>
      <c r="G1812" s="6" t="s">
        <v>17808</v>
      </c>
      <c r="H1812" s="6" t="s">
        <v>8974</v>
      </c>
      <c r="I1812" s="6" t="s">
        <v>11618</v>
      </c>
      <c r="J1812" s="6" t="s">
        <v>15309</v>
      </c>
      <c r="K1812" s="6" t="s">
        <v>12173</v>
      </c>
      <c r="L1812" s="6" t="s">
        <v>11604</v>
      </c>
      <c r="M1812" s="6" t="s">
        <v>5983</v>
      </c>
      <c r="N1812" s="6">
        <v>560010</v>
      </c>
      <c r="O1812" s="6">
        <v>8040691691</v>
      </c>
      <c r="R1812" s="6" t="s">
        <v>15318</v>
      </c>
      <c r="S1812" s="6" t="s">
        <v>15237</v>
      </c>
      <c r="T1812" s="6" t="s">
        <v>15237</v>
      </c>
      <c r="U1812" s="6" t="s">
        <v>15310</v>
      </c>
      <c r="W1812" s="6" t="s">
        <v>15311</v>
      </c>
      <c r="X1812" s="6" t="s">
        <v>15314</v>
      </c>
    </row>
    <row r="1813" spans="1:24">
      <c r="A1813" s="21" t="s">
        <v>2767</v>
      </c>
      <c r="B1813" s="6" t="s">
        <v>2769</v>
      </c>
      <c r="C1813" s="6" t="s">
        <v>2768</v>
      </c>
      <c r="D1813" s="6" t="s">
        <v>2769</v>
      </c>
      <c r="E1813" s="6" t="s">
        <v>8516</v>
      </c>
      <c r="F1813" s="6" t="s">
        <v>8517</v>
      </c>
      <c r="G1813" s="6" t="s">
        <v>8518</v>
      </c>
      <c r="H1813" s="6" t="s">
        <v>6399</v>
      </c>
      <c r="I1813" s="6" t="s">
        <v>11618</v>
      </c>
      <c r="J1813" s="6" t="s">
        <v>15309</v>
      </c>
      <c r="K1813" s="6" t="s">
        <v>12173</v>
      </c>
      <c r="L1813" s="6" t="s">
        <v>11604</v>
      </c>
      <c r="M1813" s="6" t="s">
        <v>5983</v>
      </c>
      <c r="N1813" s="6">
        <v>560010</v>
      </c>
      <c r="O1813" s="6" t="s">
        <v>13256</v>
      </c>
      <c r="R1813" s="6" t="s">
        <v>15310</v>
      </c>
      <c r="S1813" s="6" t="s">
        <v>5983</v>
      </c>
      <c r="U1813" s="6" t="s">
        <v>15310</v>
      </c>
      <c r="W1813" s="6" t="s">
        <v>15311</v>
      </c>
      <c r="X1813" s="6" t="s">
        <v>15314</v>
      </c>
    </row>
    <row r="1814" spans="1:24">
      <c r="A1814" s="21" t="s">
        <v>2727</v>
      </c>
      <c r="B1814" s="6" t="s">
        <v>2729</v>
      </c>
      <c r="D1814" s="6" t="s">
        <v>2729</v>
      </c>
      <c r="E1814" s="6" t="s">
        <v>17809</v>
      </c>
      <c r="F1814" s="6" t="s">
        <v>17810</v>
      </c>
      <c r="G1814" s="6" t="s">
        <v>8476</v>
      </c>
      <c r="H1814" s="6" t="s">
        <v>6399</v>
      </c>
      <c r="I1814" s="6" t="s">
        <v>11605</v>
      </c>
      <c r="J1814" s="6" t="s">
        <v>15309</v>
      </c>
      <c r="K1814" s="6" t="s">
        <v>12164</v>
      </c>
      <c r="L1814" s="6" t="s">
        <v>11604</v>
      </c>
      <c r="M1814" s="6" t="s">
        <v>5970</v>
      </c>
      <c r="N1814" s="6">
        <v>56034</v>
      </c>
      <c r="O1814" s="6">
        <v>9740029211</v>
      </c>
      <c r="R1814" s="6" t="s">
        <v>15318</v>
      </c>
      <c r="S1814" s="6" t="s">
        <v>15237</v>
      </c>
      <c r="T1814" s="6" t="s">
        <v>15237</v>
      </c>
      <c r="U1814" s="6" t="s">
        <v>15310</v>
      </c>
      <c r="W1814" s="6" t="s">
        <v>15334</v>
      </c>
      <c r="X1814" s="6" t="s">
        <v>15404</v>
      </c>
    </row>
    <row r="1815" spans="1:24">
      <c r="A1815" s="21" t="s">
        <v>2727</v>
      </c>
      <c r="B1815" s="6" t="s">
        <v>2729</v>
      </c>
      <c r="C1815" s="6" t="s">
        <v>2728</v>
      </c>
      <c r="D1815" s="6" t="s">
        <v>2729</v>
      </c>
      <c r="E1815" s="6" t="s">
        <v>8474</v>
      </c>
      <c r="F1815" s="6" t="s">
        <v>8475</v>
      </c>
      <c r="G1815" s="6" t="s">
        <v>8476</v>
      </c>
      <c r="H1815" s="6" t="s">
        <v>6399</v>
      </c>
      <c r="I1815" s="6" t="s">
        <v>11605</v>
      </c>
      <c r="J1815" s="6" t="s">
        <v>15309</v>
      </c>
      <c r="K1815" s="6" t="s">
        <v>12164</v>
      </c>
      <c r="L1815" s="6" t="s">
        <v>11604</v>
      </c>
      <c r="M1815" s="6" t="s">
        <v>5970</v>
      </c>
      <c r="N1815" s="6">
        <v>560034</v>
      </c>
      <c r="O1815" s="6">
        <v>9810991821</v>
      </c>
      <c r="R1815" s="6" t="s">
        <v>15310</v>
      </c>
      <c r="S1815" s="6" t="s">
        <v>5970</v>
      </c>
      <c r="U1815" s="6" t="s">
        <v>15310</v>
      </c>
      <c r="W1815" s="6" t="s">
        <v>15334</v>
      </c>
      <c r="X1815" s="6" t="s">
        <v>15404</v>
      </c>
    </row>
    <row r="1816" spans="1:24">
      <c r="A1816" s="21" t="s">
        <v>2785</v>
      </c>
      <c r="B1816" s="6" t="s">
        <v>15728</v>
      </c>
      <c r="D1816" s="6" t="s">
        <v>15728</v>
      </c>
      <c r="E1816" s="6" t="s">
        <v>17811</v>
      </c>
      <c r="F1816" s="6" t="s">
        <v>8536</v>
      </c>
      <c r="G1816" s="6" t="s">
        <v>17812</v>
      </c>
      <c r="H1816" s="6" t="s">
        <v>6128</v>
      </c>
      <c r="I1816" s="6" t="s">
        <v>11618</v>
      </c>
      <c r="J1816" s="6" t="s">
        <v>15309</v>
      </c>
      <c r="K1816" s="6" t="s">
        <v>12179</v>
      </c>
      <c r="L1816" s="6" t="s">
        <v>11604</v>
      </c>
      <c r="M1816" s="6" t="s">
        <v>6129</v>
      </c>
      <c r="N1816" s="6">
        <v>641028</v>
      </c>
      <c r="O1816" s="6" t="s">
        <v>13260</v>
      </c>
      <c r="R1816" s="6" t="s">
        <v>15318</v>
      </c>
      <c r="S1816" s="6" t="s">
        <v>15237</v>
      </c>
      <c r="T1816" s="6" t="s">
        <v>15237</v>
      </c>
      <c r="U1816" s="6" t="s">
        <v>15310</v>
      </c>
      <c r="W1816" s="6" t="s">
        <v>15311</v>
      </c>
      <c r="X1816" s="6" t="s">
        <v>15314</v>
      </c>
    </row>
    <row r="1817" spans="1:24">
      <c r="A1817" s="21" t="s">
        <v>2785</v>
      </c>
      <c r="B1817" s="6" t="s">
        <v>15728</v>
      </c>
      <c r="C1817" s="6" t="s">
        <v>2786</v>
      </c>
      <c r="D1817" s="6" t="s">
        <v>2787</v>
      </c>
      <c r="E1817" s="6" t="s">
        <v>8535</v>
      </c>
      <c r="F1817" s="6" t="s">
        <v>8536</v>
      </c>
      <c r="G1817" s="6" t="s">
        <v>8537</v>
      </c>
      <c r="H1817" s="6" t="s">
        <v>6128</v>
      </c>
      <c r="I1817" s="6" t="s">
        <v>11618</v>
      </c>
      <c r="J1817" s="6" t="s">
        <v>15309</v>
      </c>
      <c r="K1817" s="6" t="s">
        <v>12179</v>
      </c>
      <c r="L1817" s="6" t="s">
        <v>11604</v>
      </c>
      <c r="M1817" s="6" t="s">
        <v>6129</v>
      </c>
      <c r="N1817" s="6">
        <v>641028</v>
      </c>
      <c r="O1817" s="6" t="s">
        <v>13259</v>
      </c>
      <c r="R1817" s="6" t="s">
        <v>15310</v>
      </c>
      <c r="S1817" s="6" t="s">
        <v>6129</v>
      </c>
      <c r="U1817" s="6" t="s">
        <v>15310</v>
      </c>
      <c r="W1817" s="6" t="s">
        <v>15311</v>
      </c>
      <c r="X1817" s="6" t="s">
        <v>15314</v>
      </c>
    </row>
    <row r="1818" spans="1:24">
      <c r="A1818" s="21" t="s">
        <v>2688</v>
      </c>
      <c r="B1818" s="6" t="s">
        <v>15729</v>
      </c>
      <c r="D1818" s="6" t="s">
        <v>15729</v>
      </c>
      <c r="E1818" s="6" t="s">
        <v>17813</v>
      </c>
      <c r="F1818" s="6" t="s">
        <v>17814</v>
      </c>
      <c r="G1818" s="6" t="s">
        <v>17815</v>
      </c>
      <c r="H1818" s="6" t="s">
        <v>10881</v>
      </c>
      <c r="I1818" s="6" t="s">
        <v>11807</v>
      </c>
      <c r="J1818" s="6" t="s">
        <v>15309</v>
      </c>
      <c r="L1818" s="6" t="s">
        <v>11604</v>
      </c>
      <c r="M1818" s="6" t="s">
        <v>5983</v>
      </c>
      <c r="N1818" s="6">
        <v>571186</v>
      </c>
      <c r="O1818" s="6" t="s">
        <v>13239</v>
      </c>
      <c r="R1818" s="6" t="s">
        <v>15318</v>
      </c>
      <c r="S1818" s="6" t="s">
        <v>15237</v>
      </c>
      <c r="T1818" s="6" t="s">
        <v>15237</v>
      </c>
      <c r="U1818" s="6" t="s">
        <v>15310</v>
      </c>
      <c r="W1818" s="6" t="s">
        <v>15334</v>
      </c>
      <c r="X1818" s="6" t="s">
        <v>15404</v>
      </c>
    </row>
    <row r="1819" spans="1:24">
      <c r="A1819" s="21" t="s">
        <v>2688</v>
      </c>
      <c r="B1819" s="6" t="s">
        <v>15729</v>
      </c>
      <c r="C1819" s="6" t="s">
        <v>2689</v>
      </c>
      <c r="D1819" s="6" t="s">
        <v>2690</v>
      </c>
      <c r="E1819" s="6" t="s">
        <v>15730</v>
      </c>
      <c r="F1819" s="6" t="s">
        <v>15731</v>
      </c>
      <c r="G1819" s="6" t="s">
        <v>15732</v>
      </c>
      <c r="I1819" s="6" t="s">
        <v>11618</v>
      </c>
      <c r="J1819" s="6" t="s">
        <v>15309</v>
      </c>
      <c r="L1819" s="6" t="s">
        <v>11604</v>
      </c>
      <c r="M1819" s="6" t="s">
        <v>5983</v>
      </c>
      <c r="O1819" s="6" t="s">
        <v>13238</v>
      </c>
      <c r="R1819" s="6" t="s">
        <v>15310</v>
      </c>
      <c r="S1819" s="6" t="s">
        <v>5983</v>
      </c>
      <c r="U1819" s="6" t="s">
        <v>15310</v>
      </c>
      <c r="W1819" s="6" t="s">
        <v>15334</v>
      </c>
      <c r="X1819" s="6" t="s">
        <v>15404</v>
      </c>
    </row>
    <row r="1820" spans="1:24">
      <c r="A1820" s="21" t="s">
        <v>2770</v>
      </c>
      <c r="B1820" s="6" t="s">
        <v>2772</v>
      </c>
      <c r="D1820" s="6" t="s">
        <v>2772</v>
      </c>
      <c r="E1820" s="6" t="s">
        <v>17816</v>
      </c>
      <c r="F1820" s="6" t="s">
        <v>7540</v>
      </c>
      <c r="G1820" s="6" t="s">
        <v>5972</v>
      </c>
      <c r="H1820" s="6" t="s">
        <v>5973</v>
      </c>
      <c r="I1820" s="6" t="s">
        <v>11610</v>
      </c>
      <c r="J1820" s="6" t="s">
        <v>15309</v>
      </c>
      <c r="K1820" s="6" t="s">
        <v>12174</v>
      </c>
      <c r="L1820" s="6" t="s">
        <v>11604</v>
      </c>
      <c r="M1820" s="6" t="s">
        <v>5975</v>
      </c>
      <c r="N1820" s="6">
        <v>201301</v>
      </c>
      <c r="O1820" s="6" t="s">
        <v>17817</v>
      </c>
      <c r="R1820" s="6" t="s">
        <v>15318</v>
      </c>
      <c r="S1820" s="6" t="s">
        <v>15237</v>
      </c>
      <c r="T1820" s="6" t="s">
        <v>15237</v>
      </c>
      <c r="U1820" s="6" t="s">
        <v>15310</v>
      </c>
      <c r="W1820" s="6" t="s">
        <v>15311</v>
      </c>
      <c r="X1820" s="6" t="s">
        <v>15314</v>
      </c>
    </row>
    <row r="1821" spans="1:24">
      <c r="A1821" s="21" t="s">
        <v>2770</v>
      </c>
      <c r="B1821" s="6" t="s">
        <v>2772</v>
      </c>
      <c r="C1821" s="6" t="s">
        <v>2771</v>
      </c>
      <c r="D1821" s="6" t="s">
        <v>2772</v>
      </c>
      <c r="E1821" s="6" t="s">
        <v>8519</v>
      </c>
      <c r="F1821" s="6" t="s">
        <v>7540</v>
      </c>
      <c r="G1821" s="6" t="s">
        <v>5972</v>
      </c>
      <c r="H1821" s="6" t="s">
        <v>5973</v>
      </c>
      <c r="I1821" s="6" t="s">
        <v>11610</v>
      </c>
      <c r="J1821" s="6" t="s">
        <v>15309</v>
      </c>
      <c r="K1821" s="6" t="s">
        <v>12174</v>
      </c>
      <c r="L1821" s="6" t="s">
        <v>11604</v>
      </c>
      <c r="M1821" s="6" t="s">
        <v>5975</v>
      </c>
      <c r="N1821" s="6">
        <v>201301</v>
      </c>
      <c r="O1821" s="6">
        <v>8040691691</v>
      </c>
      <c r="R1821" s="6" t="s">
        <v>15310</v>
      </c>
      <c r="S1821" s="6" t="s">
        <v>5975</v>
      </c>
      <c r="U1821" s="6" t="s">
        <v>15310</v>
      </c>
      <c r="W1821" s="6" t="s">
        <v>15311</v>
      </c>
      <c r="X1821" s="6" t="s">
        <v>15314</v>
      </c>
    </row>
    <row r="1822" spans="1:24">
      <c r="A1822" s="21" t="s">
        <v>2718</v>
      </c>
      <c r="B1822" s="6" t="s">
        <v>2720</v>
      </c>
      <c r="D1822" s="6" t="s">
        <v>2720</v>
      </c>
      <c r="E1822" s="6" t="s">
        <v>15733</v>
      </c>
      <c r="F1822" s="6" t="s">
        <v>8470</v>
      </c>
      <c r="H1822" s="6" t="s">
        <v>6265</v>
      </c>
      <c r="I1822" s="6" t="s">
        <v>11610</v>
      </c>
      <c r="J1822" s="6" t="s">
        <v>15309</v>
      </c>
      <c r="L1822" s="6" t="s">
        <v>11604</v>
      </c>
      <c r="M1822" s="6" t="s">
        <v>6266</v>
      </c>
      <c r="N1822" s="6">
        <v>452011</v>
      </c>
      <c r="O1822" s="6" t="s">
        <v>13248</v>
      </c>
      <c r="R1822" s="6" t="s">
        <v>15318</v>
      </c>
      <c r="S1822" s="6" t="s">
        <v>15237</v>
      </c>
      <c r="T1822" s="6" t="s">
        <v>15237</v>
      </c>
      <c r="U1822" s="6" t="s">
        <v>15310</v>
      </c>
      <c r="W1822" s="6" t="s">
        <v>15311</v>
      </c>
      <c r="X1822" s="6" t="s">
        <v>15314</v>
      </c>
    </row>
    <row r="1823" spans="1:24">
      <c r="A1823" s="21" t="s">
        <v>2718</v>
      </c>
      <c r="B1823" s="6" t="s">
        <v>2720</v>
      </c>
      <c r="C1823" s="6" t="s">
        <v>2719</v>
      </c>
      <c r="D1823" s="6" t="s">
        <v>2720</v>
      </c>
      <c r="E1823" s="6" t="s">
        <v>15733</v>
      </c>
      <c r="F1823" s="6" t="s">
        <v>8470</v>
      </c>
      <c r="I1823" s="6" t="s">
        <v>11610</v>
      </c>
      <c r="J1823" s="6" t="s">
        <v>15309</v>
      </c>
      <c r="L1823" s="6" t="s">
        <v>11604</v>
      </c>
      <c r="M1823" s="6" t="s">
        <v>6266</v>
      </c>
      <c r="O1823" s="6" t="s">
        <v>13247</v>
      </c>
      <c r="R1823" s="6" t="s">
        <v>15310</v>
      </c>
      <c r="S1823" s="6" t="s">
        <v>6266</v>
      </c>
      <c r="U1823" s="6" t="s">
        <v>15310</v>
      </c>
      <c r="W1823" s="6" t="s">
        <v>15311</v>
      </c>
      <c r="X1823" s="6" t="s">
        <v>15314</v>
      </c>
    </row>
    <row r="1824" spans="1:24">
      <c r="A1824" s="21" t="s">
        <v>2794</v>
      </c>
      <c r="B1824" s="6" t="s">
        <v>15734</v>
      </c>
      <c r="D1824" s="6" t="s">
        <v>15734</v>
      </c>
      <c r="E1824" s="6" t="s">
        <v>17818</v>
      </c>
      <c r="F1824" s="6" t="s">
        <v>17819</v>
      </c>
      <c r="H1824" s="6" t="s">
        <v>17820</v>
      </c>
      <c r="I1824" s="6" t="s">
        <v>11610</v>
      </c>
      <c r="J1824" s="6" t="s">
        <v>15309</v>
      </c>
      <c r="K1824" s="6" t="s">
        <v>12182</v>
      </c>
      <c r="L1824" s="6" t="s">
        <v>11604</v>
      </c>
      <c r="M1824" s="6" t="s">
        <v>6008</v>
      </c>
      <c r="N1824" s="6">
        <v>110019</v>
      </c>
      <c r="O1824" s="6" t="s">
        <v>17821</v>
      </c>
      <c r="R1824" s="6" t="s">
        <v>15318</v>
      </c>
      <c r="S1824" s="6" t="s">
        <v>15237</v>
      </c>
      <c r="T1824" s="6" t="s">
        <v>15237</v>
      </c>
      <c r="U1824" s="6" t="s">
        <v>15310</v>
      </c>
      <c r="W1824" s="6" t="s">
        <v>15311</v>
      </c>
      <c r="X1824" s="6" t="s">
        <v>15314</v>
      </c>
    </row>
    <row r="1825" spans="1:24">
      <c r="A1825" s="21" t="s">
        <v>2794</v>
      </c>
      <c r="B1825" s="6" t="s">
        <v>15734</v>
      </c>
      <c r="C1825" s="6" t="s">
        <v>2795</v>
      </c>
      <c r="D1825" s="6" t="s">
        <v>2796</v>
      </c>
      <c r="E1825" s="6" t="s">
        <v>8543</v>
      </c>
      <c r="F1825" s="6" t="s">
        <v>8544</v>
      </c>
      <c r="G1825" s="6" t="s">
        <v>8545</v>
      </c>
      <c r="H1825" s="6" t="s">
        <v>8546</v>
      </c>
      <c r="I1825" s="6" t="s">
        <v>11610</v>
      </c>
      <c r="J1825" s="6" t="s">
        <v>15309</v>
      </c>
      <c r="K1825" s="6" t="s">
        <v>12182</v>
      </c>
      <c r="L1825" s="6" t="s">
        <v>11604</v>
      </c>
      <c r="M1825" s="6" t="s">
        <v>6195</v>
      </c>
      <c r="N1825" s="6">
        <v>110019</v>
      </c>
      <c r="O1825" s="6" t="s">
        <v>13262</v>
      </c>
      <c r="R1825" s="6" t="s">
        <v>15310</v>
      </c>
      <c r="S1825" s="6" t="s">
        <v>6195</v>
      </c>
      <c r="U1825" s="6" t="s">
        <v>15310</v>
      </c>
      <c r="W1825" s="6" t="s">
        <v>15311</v>
      </c>
      <c r="X1825" s="6" t="s">
        <v>15314</v>
      </c>
    </row>
    <row r="1826" spans="1:24">
      <c r="A1826" s="21" t="s">
        <v>2730</v>
      </c>
      <c r="B1826" s="6" t="s">
        <v>2732</v>
      </c>
      <c r="D1826" s="6" t="s">
        <v>2732</v>
      </c>
      <c r="E1826" s="6" t="s">
        <v>17822</v>
      </c>
      <c r="F1826" s="6" t="s">
        <v>17823</v>
      </c>
      <c r="H1826" s="6" t="s">
        <v>17824</v>
      </c>
      <c r="I1826" s="6" t="s">
        <v>11606</v>
      </c>
      <c r="J1826" s="6" t="s">
        <v>15309</v>
      </c>
      <c r="L1826" s="6" t="s">
        <v>11604</v>
      </c>
      <c r="M1826" s="6" t="s">
        <v>5962</v>
      </c>
      <c r="O1826" s="6" t="s">
        <v>17825</v>
      </c>
      <c r="R1826" s="6" t="s">
        <v>15318</v>
      </c>
      <c r="S1826" s="6" t="s">
        <v>15237</v>
      </c>
      <c r="T1826" s="6" t="s">
        <v>15237</v>
      </c>
      <c r="U1826" s="6" t="s">
        <v>15310</v>
      </c>
      <c r="W1826" s="6" t="s">
        <v>15311</v>
      </c>
      <c r="X1826" s="6" t="s">
        <v>15314</v>
      </c>
    </row>
    <row r="1827" spans="1:24">
      <c r="A1827" s="21" t="s">
        <v>2730</v>
      </c>
      <c r="B1827" s="6" t="s">
        <v>2732</v>
      </c>
      <c r="C1827" s="6" t="s">
        <v>2731</v>
      </c>
      <c r="D1827" s="6" t="s">
        <v>2732</v>
      </c>
      <c r="E1827" s="6" t="s">
        <v>8477</v>
      </c>
      <c r="F1827" s="6" t="s">
        <v>8478</v>
      </c>
      <c r="G1827" s="6" t="s">
        <v>8479</v>
      </c>
      <c r="H1827" s="6" t="s">
        <v>8480</v>
      </c>
      <c r="I1827" s="6" t="s">
        <v>11606</v>
      </c>
      <c r="J1827" s="6" t="s">
        <v>15309</v>
      </c>
      <c r="K1827" s="6" t="s">
        <v>12165</v>
      </c>
      <c r="L1827" s="6" t="s">
        <v>11604</v>
      </c>
      <c r="M1827" s="6" t="s">
        <v>5962</v>
      </c>
      <c r="N1827" s="6">
        <v>400074</v>
      </c>
      <c r="O1827" s="6">
        <v>9740029211</v>
      </c>
      <c r="R1827" s="6" t="s">
        <v>15310</v>
      </c>
      <c r="S1827" s="6" t="s">
        <v>5962</v>
      </c>
      <c r="U1827" s="6" t="s">
        <v>15310</v>
      </c>
      <c r="W1827" s="6" t="s">
        <v>15311</v>
      </c>
      <c r="X1827" s="6" t="s">
        <v>15314</v>
      </c>
    </row>
    <row r="1828" spans="1:24">
      <c r="A1828" s="21" t="s">
        <v>2730</v>
      </c>
      <c r="B1828" s="6" t="s">
        <v>2732</v>
      </c>
      <c r="C1828" s="6" t="s">
        <v>2733</v>
      </c>
      <c r="D1828" s="6" t="s">
        <v>2734</v>
      </c>
      <c r="E1828" s="6" t="s">
        <v>8481</v>
      </c>
      <c r="F1828" s="6" t="s">
        <v>8482</v>
      </c>
      <c r="G1828" s="6" t="s">
        <v>8483</v>
      </c>
      <c r="H1828" s="6" t="s">
        <v>6313</v>
      </c>
      <c r="I1828" s="6" t="s">
        <v>11606</v>
      </c>
      <c r="J1828" s="6" t="s">
        <v>15309</v>
      </c>
      <c r="L1828" s="6" t="s">
        <v>11604</v>
      </c>
      <c r="M1828" s="6" t="s">
        <v>5962</v>
      </c>
      <c r="N1828" s="6">
        <v>400080</v>
      </c>
      <c r="O1828" s="6" t="s">
        <v>13249</v>
      </c>
      <c r="R1828" s="6" t="s">
        <v>15310</v>
      </c>
      <c r="S1828" s="6" t="s">
        <v>5962</v>
      </c>
      <c r="U1828" s="6" t="s">
        <v>15310</v>
      </c>
      <c r="W1828" s="6" t="s">
        <v>15311</v>
      </c>
      <c r="X1828" s="6" t="s">
        <v>15314</v>
      </c>
    </row>
    <row r="1829" spans="1:24">
      <c r="A1829" s="21" t="s">
        <v>2730</v>
      </c>
      <c r="B1829" s="6" t="s">
        <v>2732</v>
      </c>
      <c r="C1829" s="6" t="s">
        <v>2735</v>
      </c>
      <c r="D1829" s="6" t="s">
        <v>1299</v>
      </c>
      <c r="E1829" s="6" t="s">
        <v>15263</v>
      </c>
      <c r="F1829" s="6" t="s">
        <v>7199</v>
      </c>
      <c r="G1829" s="6" t="s">
        <v>8484</v>
      </c>
      <c r="H1829" s="6" t="s">
        <v>6200</v>
      </c>
      <c r="I1829" s="6" t="s">
        <v>11606</v>
      </c>
      <c r="J1829" s="6" t="s">
        <v>15309</v>
      </c>
      <c r="L1829" s="6" t="s">
        <v>11604</v>
      </c>
      <c r="M1829" s="6" t="s">
        <v>5962</v>
      </c>
      <c r="N1829" s="6">
        <v>400705</v>
      </c>
      <c r="R1829" s="6" t="s">
        <v>15310</v>
      </c>
      <c r="S1829" s="6" t="s">
        <v>5962</v>
      </c>
      <c r="U1829" s="6" t="s">
        <v>15310</v>
      </c>
      <c r="W1829" s="6" t="s">
        <v>15311</v>
      </c>
      <c r="X1829" s="6" t="s">
        <v>15314</v>
      </c>
    </row>
    <row r="1830" spans="1:24">
      <c r="A1830" s="21" t="s">
        <v>2730</v>
      </c>
      <c r="B1830" s="6" t="s">
        <v>2732</v>
      </c>
      <c r="C1830" s="6" t="s">
        <v>2736</v>
      </c>
      <c r="D1830" s="6" t="s">
        <v>2737</v>
      </c>
      <c r="E1830" s="6" t="s">
        <v>8485</v>
      </c>
      <c r="F1830" s="6" t="s">
        <v>8486</v>
      </c>
      <c r="G1830" s="6" t="s">
        <v>8487</v>
      </c>
      <c r="H1830" s="6" t="s">
        <v>6313</v>
      </c>
      <c r="I1830" s="6" t="s">
        <v>11606</v>
      </c>
      <c r="J1830" s="6" t="s">
        <v>15309</v>
      </c>
      <c r="L1830" s="6" t="s">
        <v>11604</v>
      </c>
      <c r="M1830" s="6" t="s">
        <v>5962</v>
      </c>
      <c r="N1830" s="6">
        <v>400077</v>
      </c>
      <c r="O1830" s="6" t="s">
        <v>13250</v>
      </c>
      <c r="R1830" s="6" t="s">
        <v>15310</v>
      </c>
      <c r="S1830" s="6" t="s">
        <v>5962</v>
      </c>
      <c r="U1830" s="6" t="s">
        <v>15310</v>
      </c>
      <c r="W1830" s="6" t="s">
        <v>15311</v>
      </c>
      <c r="X1830" s="6" t="s">
        <v>15314</v>
      </c>
    </row>
    <row r="1831" spans="1:24">
      <c r="A1831" s="21" t="s">
        <v>2694</v>
      </c>
      <c r="B1831" s="6" t="s">
        <v>2696</v>
      </c>
      <c r="D1831" s="6" t="s">
        <v>2696</v>
      </c>
      <c r="E1831" s="6" t="s">
        <v>8455</v>
      </c>
      <c r="F1831" s="6" t="s">
        <v>17826</v>
      </c>
      <c r="G1831" s="6" t="s">
        <v>17827</v>
      </c>
      <c r="H1831" s="6" t="s">
        <v>6313</v>
      </c>
      <c r="I1831" s="6" t="s">
        <v>11606</v>
      </c>
      <c r="J1831" s="6" t="s">
        <v>15309</v>
      </c>
      <c r="L1831" s="6" t="s">
        <v>11604</v>
      </c>
      <c r="M1831" s="6" t="s">
        <v>5962</v>
      </c>
      <c r="N1831" s="6">
        <v>400059</v>
      </c>
      <c r="O1831" s="6" t="s">
        <v>13241</v>
      </c>
      <c r="R1831" s="6" t="s">
        <v>15318</v>
      </c>
      <c r="S1831" s="6" t="s">
        <v>15237</v>
      </c>
      <c r="T1831" s="6" t="s">
        <v>15237</v>
      </c>
      <c r="U1831" s="6" t="s">
        <v>15310</v>
      </c>
      <c r="W1831" s="6" t="s">
        <v>15311</v>
      </c>
      <c r="X1831" s="6" t="s">
        <v>15313</v>
      </c>
    </row>
    <row r="1832" spans="1:24">
      <c r="A1832" s="21" t="s">
        <v>2694</v>
      </c>
      <c r="B1832" s="6" t="s">
        <v>2696</v>
      </c>
      <c r="C1832" s="6" t="s">
        <v>2695</v>
      </c>
      <c r="D1832" s="6" t="s">
        <v>2696</v>
      </c>
      <c r="E1832" s="6" t="s">
        <v>8455</v>
      </c>
      <c r="F1832" s="6" t="s">
        <v>15735</v>
      </c>
      <c r="G1832" s="6" t="s">
        <v>8456</v>
      </c>
      <c r="I1832" s="6" t="s">
        <v>11606</v>
      </c>
      <c r="J1832" s="6" t="s">
        <v>15309</v>
      </c>
      <c r="L1832" s="6" t="s">
        <v>11604</v>
      </c>
      <c r="M1832" s="6" t="s">
        <v>5962</v>
      </c>
      <c r="O1832" s="6" t="s">
        <v>13240</v>
      </c>
      <c r="R1832" s="6" t="s">
        <v>15310</v>
      </c>
      <c r="S1832" s="6" t="s">
        <v>5962</v>
      </c>
      <c r="U1832" s="6" t="s">
        <v>15310</v>
      </c>
      <c r="W1832" s="6" t="s">
        <v>15311</v>
      </c>
      <c r="X1832" s="6" t="s">
        <v>15313</v>
      </c>
    </row>
    <row r="1833" spans="1:24">
      <c r="A1833" s="21" t="s">
        <v>2715</v>
      </c>
      <c r="B1833" s="6" t="s">
        <v>15736</v>
      </c>
      <c r="D1833" s="6" t="s">
        <v>15736</v>
      </c>
      <c r="E1833" s="6" t="s">
        <v>8467</v>
      </c>
      <c r="F1833" s="6" t="s">
        <v>17828</v>
      </c>
      <c r="H1833" s="6" t="s">
        <v>17829</v>
      </c>
      <c r="I1833" s="6" t="s">
        <v>11610</v>
      </c>
      <c r="J1833" s="6" t="s">
        <v>15309</v>
      </c>
      <c r="L1833" s="6" t="s">
        <v>11604</v>
      </c>
      <c r="M1833" s="6" t="s">
        <v>6530</v>
      </c>
      <c r="N1833" s="6">
        <v>753002</v>
      </c>
      <c r="O1833" s="6" t="s">
        <v>17830</v>
      </c>
      <c r="R1833" s="6" t="s">
        <v>15318</v>
      </c>
      <c r="S1833" s="6" t="s">
        <v>15237</v>
      </c>
      <c r="T1833" s="6" t="s">
        <v>15237</v>
      </c>
      <c r="U1833" s="6" t="s">
        <v>15310</v>
      </c>
      <c r="W1833" s="6" t="s">
        <v>15311</v>
      </c>
      <c r="X1833" s="6" t="s">
        <v>15328</v>
      </c>
    </row>
    <row r="1834" spans="1:24">
      <c r="A1834" s="21" t="s">
        <v>2715</v>
      </c>
      <c r="B1834" s="6" t="s">
        <v>15736</v>
      </c>
      <c r="C1834" s="6" t="s">
        <v>2716</v>
      </c>
      <c r="D1834" s="6" t="s">
        <v>2717</v>
      </c>
      <c r="E1834" s="6" t="s">
        <v>8467</v>
      </c>
      <c r="F1834" s="6" t="s">
        <v>8468</v>
      </c>
      <c r="I1834" s="6" t="s">
        <v>11610</v>
      </c>
      <c r="J1834" s="6" t="s">
        <v>15309</v>
      </c>
      <c r="L1834" s="6" t="s">
        <v>11604</v>
      </c>
      <c r="M1834" s="6" t="s">
        <v>6530</v>
      </c>
      <c r="O1834" s="6" t="s">
        <v>13246</v>
      </c>
      <c r="R1834" s="6" t="s">
        <v>15310</v>
      </c>
      <c r="S1834" s="6" t="s">
        <v>6530</v>
      </c>
      <c r="U1834" s="6" t="s">
        <v>15310</v>
      </c>
      <c r="W1834" s="6" t="s">
        <v>15311</v>
      </c>
      <c r="X1834" s="6" t="s">
        <v>15328</v>
      </c>
    </row>
    <row r="1835" spans="1:24">
      <c r="A1835" s="21" t="s">
        <v>2738</v>
      </c>
      <c r="B1835" s="6" t="s">
        <v>15737</v>
      </c>
      <c r="D1835" s="6" t="s">
        <v>15737</v>
      </c>
      <c r="E1835" s="6" t="s">
        <v>17831</v>
      </c>
      <c r="F1835" s="6" t="s">
        <v>17832</v>
      </c>
      <c r="G1835" s="6" t="s">
        <v>17833</v>
      </c>
      <c r="H1835" s="6" t="s">
        <v>6907</v>
      </c>
      <c r="I1835" s="6" t="s">
        <v>11610</v>
      </c>
      <c r="J1835" s="6" t="s">
        <v>15309</v>
      </c>
      <c r="L1835" s="6" t="s">
        <v>11604</v>
      </c>
      <c r="M1835" s="6" t="s">
        <v>6238</v>
      </c>
      <c r="N1835" s="6">
        <v>174101</v>
      </c>
      <c r="O1835" s="6">
        <v>9805065355</v>
      </c>
      <c r="R1835" s="6" t="s">
        <v>15318</v>
      </c>
      <c r="S1835" s="6" t="s">
        <v>15237</v>
      </c>
      <c r="T1835" s="6" t="s">
        <v>15237</v>
      </c>
      <c r="U1835" s="6" t="s">
        <v>15310</v>
      </c>
      <c r="W1835" s="6" t="s">
        <v>15311</v>
      </c>
      <c r="X1835" s="6" t="s">
        <v>15321</v>
      </c>
    </row>
    <row r="1836" spans="1:24">
      <c r="A1836" s="21" t="s">
        <v>2738</v>
      </c>
      <c r="B1836" s="6" t="s">
        <v>15737</v>
      </c>
      <c r="C1836" s="6" t="s">
        <v>2739</v>
      </c>
      <c r="D1836" s="6" t="s">
        <v>2740</v>
      </c>
      <c r="E1836" s="6" t="s">
        <v>8488</v>
      </c>
      <c r="F1836" s="6" t="s">
        <v>8489</v>
      </c>
      <c r="G1836" s="6" t="s">
        <v>8490</v>
      </c>
      <c r="H1836" s="6" t="s">
        <v>6907</v>
      </c>
      <c r="I1836" s="6" t="s">
        <v>11610</v>
      </c>
      <c r="J1836" s="6" t="s">
        <v>15309</v>
      </c>
      <c r="L1836" s="6" t="s">
        <v>11604</v>
      </c>
      <c r="M1836" s="6" t="s">
        <v>6238</v>
      </c>
      <c r="N1836" s="6">
        <v>174101</v>
      </c>
      <c r="O1836" s="6" t="s">
        <v>13251</v>
      </c>
      <c r="R1836" s="6" t="s">
        <v>15310</v>
      </c>
      <c r="S1836" s="6" t="s">
        <v>6238</v>
      </c>
      <c r="U1836" s="6" t="s">
        <v>15310</v>
      </c>
      <c r="W1836" s="6" t="s">
        <v>15311</v>
      </c>
      <c r="X1836" s="6" t="s">
        <v>15321</v>
      </c>
    </row>
    <row r="1837" spans="1:24">
      <c r="A1837" s="21" t="s">
        <v>2738</v>
      </c>
      <c r="B1837" s="6" t="s">
        <v>15737</v>
      </c>
      <c r="C1837" s="6" t="s">
        <v>2741</v>
      </c>
      <c r="D1837" s="6" t="s">
        <v>2740</v>
      </c>
      <c r="E1837" s="6" t="s">
        <v>8491</v>
      </c>
      <c r="F1837" s="6" t="s">
        <v>6521</v>
      </c>
      <c r="H1837" s="6" t="s">
        <v>6521</v>
      </c>
      <c r="I1837" s="6" t="s">
        <v>11610</v>
      </c>
      <c r="J1837" s="6" t="s">
        <v>15309</v>
      </c>
      <c r="L1837" s="6" t="s">
        <v>11604</v>
      </c>
      <c r="M1837" s="6" t="s">
        <v>6238</v>
      </c>
      <c r="N1837" s="6">
        <v>160017</v>
      </c>
      <c r="O1837" s="6">
        <v>9805065355</v>
      </c>
      <c r="R1837" s="6" t="s">
        <v>15310</v>
      </c>
      <c r="S1837" s="6" t="s">
        <v>6238</v>
      </c>
      <c r="U1837" s="6" t="s">
        <v>15310</v>
      </c>
      <c r="W1837" s="6" t="s">
        <v>15311</v>
      </c>
      <c r="X1837" s="6" t="s">
        <v>15321</v>
      </c>
    </row>
    <row r="1838" spans="1:24">
      <c r="A1838" s="21" t="s">
        <v>2738</v>
      </c>
      <c r="B1838" s="6" t="s">
        <v>15737</v>
      </c>
      <c r="C1838" s="6" t="s">
        <v>2742</v>
      </c>
      <c r="D1838" s="6" t="s">
        <v>2740</v>
      </c>
      <c r="E1838" s="6" t="s">
        <v>8492</v>
      </c>
      <c r="F1838" s="6" t="s">
        <v>8493</v>
      </c>
      <c r="G1838" s="6" t="s">
        <v>8494</v>
      </c>
      <c r="H1838" s="6" t="s">
        <v>8495</v>
      </c>
      <c r="I1838" s="6" t="s">
        <v>11610</v>
      </c>
      <c r="J1838" s="6" t="s">
        <v>15309</v>
      </c>
      <c r="L1838" s="6" t="s">
        <v>11604</v>
      </c>
      <c r="M1838" s="6" t="s">
        <v>6140</v>
      </c>
      <c r="O1838" s="6" t="s">
        <v>13252</v>
      </c>
      <c r="R1838" s="6" t="s">
        <v>15310</v>
      </c>
      <c r="S1838" s="6" t="s">
        <v>6140</v>
      </c>
      <c r="U1838" s="6" t="s">
        <v>15310</v>
      </c>
      <c r="W1838" s="6" t="s">
        <v>15311</v>
      </c>
      <c r="X1838" s="6" t="s">
        <v>15321</v>
      </c>
    </row>
    <row r="1839" spans="1:24">
      <c r="A1839" s="21" t="s">
        <v>2758</v>
      </c>
      <c r="B1839" s="6" t="s">
        <v>2760</v>
      </c>
      <c r="D1839" s="6" t="s">
        <v>2760</v>
      </c>
      <c r="E1839" s="6" t="s">
        <v>17834</v>
      </c>
      <c r="F1839" s="6" t="s">
        <v>17835</v>
      </c>
      <c r="H1839" s="6" t="s">
        <v>17836</v>
      </c>
      <c r="I1839" s="6" t="s">
        <v>11616</v>
      </c>
      <c r="J1839" s="6" t="s">
        <v>15738</v>
      </c>
      <c r="K1839" s="6" t="s">
        <v>12171</v>
      </c>
      <c r="L1839" s="6" t="s">
        <v>12170</v>
      </c>
      <c r="O1839" s="6" t="s">
        <v>13255</v>
      </c>
      <c r="R1839" s="6" t="s">
        <v>15318</v>
      </c>
      <c r="S1839" s="6" t="s">
        <v>15237</v>
      </c>
      <c r="T1839" s="6" t="s">
        <v>15237</v>
      </c>
      <c r="U1839" s="6" t="s">
        <v>15310</v>
      </c>
      <c r="W1839" s="6" t="s">
        <v>15311</v>
      </c>
      <c r="X1839" s="6" t="s">
        <v>15330</v>
      </c>
    </row>
    <row r="1840" spans="1:24">
      <c r="A1840" s="21" t="s">
        <v>2758</v>
      </c>
      <c r="B1840" s="6" t="s">
        <v>2760</v>
      </c>
      <c r="C1840" s="6" t="s">
        <v>2759</v>
      </c>
      <c r="D1840" s="6" t="s">
        <v>2760</v>
      </c>
      <c r="E1840" s="6" t="s">
        <v>8509</v>
      </c>
      <c r="F1840" s="6" t="s">
        <v>8510</v>
      </c>
      <c r="G1840" s="6" t="s">
        <v>8511</v>
      </c>
      <c r="H1840" s="6" t="s">
        <v>8512</v>
      </c>
      <c r="I1840" s="6" t="s">
        <v>11616</v>
      </c>
      <c r="J1840" s="6" t="s">
        <v>15738</v>
      </c>
      <c r="K1840" s="6" t="s">
        <v>12171</v>
      </c>
      <c r="L1840" s="6" t="s">
        <v>12170</v>
      </c>
      <c r="O1840" s="6">
        <v>981582300</v>
      </c>
      <c r="R1840" s="6" t="s">
        <v>15310</v>
      </c>
      <c r="S1840" s="6" t="s">
        <v>5970</v>
      </c>
      <c r="U1840" s="6" t="s">
        <v>15310</v>
      </c>
      <c r="W1840" s="6" t="s">
        <v>15311</v>
      </c>
      <c r="X1840" s="6" t="s">
        <v>15330</v>
      </c>
    </row>
    <row r="1841" spans="1:24">
      <c r="A1841" s="21" t="s">
        <v>2707</v>
      </c>
      <c r="B1841" s="6" t="s">
        <v>14188</v>
      </c>
      <c r="D1841" s="6" t="s">
        <v>14188</v>
      </c>
      <c r="E1841" s="6" t="s">
        <v>15739</v>
      </c>
      <c r="F1841" s="6" t="s">
        <v>17837</v>
      </c>
      <c r="G1841" s="6" t="s">
        <v>8463</v>
      </c>
      <c r="H1841" s="6" t="s">
        <v>6149</v>
      </c>
      <c r="I1841" s="6" t="s">
        <v>11606</v>
      </c>
      <c r="J1841" s="6" t="s">
        <v>15309</v>
      </c>
      <c r="L1841" s="6" t="s">
        <v>11604</v>
      </c>
      <c r="M1841" s="6" t="s">
        <v>5995</v>
      </c>
      <c r="N1841" s="6">
        <v>382115</v>
      </c>
      <c r="O1841" s="6" t="s">
        <v>13244</v>
      </c>
      <c r="R1841" s="6" t="s">
        <v>15318</v>
      </c>
      <c r="S1841" s="6" t="s">
        <v>15237</v>
      </c>
      <c r="T1841" s="6" t="s">
        <v>15237</v>
      </c>
      <c r="U1841" s="6" t="s">
        <v>15310</v>
      </c>
      <c r="W1841" s="6" t="s">
        <v>15311</v>
      </c>
      <c r="X1841" s="6" t="s">
        <v>15340</v>
      </c>
    </row>
    <row r="1842" spans="1:24">
      <c r="A1842" s="21" t="s">
        <v>2707</v>
      </c>
      <c r="B1842" s="6" t="s">
        <v>14188</v>
      </c>
      <c r="C1842" s="6" t="s">
        <v>2708</v>
      </c>
      <c r="D1842" s="6" t="s">
        <v>2709</v>
      </c>
      <c r="E1842" s="6" t="s">
        <v>15739</v>
      </c>
      <c r="F1842" s="6" t="s">
        <v>8462</v>
      </c>
      <c r="G1842" s="6" t="s">
        <v>8463</v>
      </c>
      <c r="I1842" s="6" t="s">
        <v>11606</v>
      </c>
      <c r="J1842" s="6" t="s">
        <v>15309</v>
      </c>
      <c r="L1842" s="6" t="s">
        <v>11604</v>
      </c>
      <c r="M1842" s="6" t="s">
        <v>5995</v>
      </c>
      <c r="O1842" s="6" t="s">
        <v>13243</v>
      </c>
      <c r="R1842" s="6" t="s">
        <v>15310</v>
      </c>
      <c r="S1842" s="6" t="s">
        <v>5995</v>
      </c>
      <c r="U1842" s="6" t="s">
        <v>15310</v>
      </c>
      <c r="W1842" s="6" t="s">
        <v>15311</v>
      </c>
      <c r="X1842" s="6" t="s">
        <v>15340</v>
      </c>
    </row>
    <row r="1843" spans="1:24">
      <c r="A1843" s="21" t="s">
        <v>2707</v>
      </c>
      <c r="B1843" s="6" t="s">
        <v>14188</v>
      </c>
      <c r="C1843" s="6" t="s">
        <v>2710</v>
      </c>
      <c r="D1843" s="6" t="s">
        <v>2711</v>
      </c>
      <c r="E1843" s="6" t="s">
        <v>8464</v>
      </c>
      <c r="F1843" s="6" t="s">
        <v>15740</v>
      </c>
      <c r="I1843" s="6" t="s">
        <v>11606</v>
      </c>
      <c r="J1843" s="6" t="s">
        <v>15367</v>
      </c>
      <c r="K1843" s="6" t="s">
        <v>12162</v>
      </c>
      <c r="L1843" s="6" t="s">
        <v>11627</v>
      </c>
      <c r="O1843" s="6" t="s">
        <v>13244</v>
      </c>
      <c r="R1843" s="6" t="s">
        <v>15310</v>
      </c>
      <c r="S1843" s="6" t="s">
        <v>15237</v>
      </c>
      <c r="U1843" s="6" t="s">
        <v>15310</v>
      </c>
      <c r="W1843" s="6" t="s">
        <v>15311</v>
      </c>
      <c r="X1843" s="6" t="s">
        <v>15340</v>
      </c>
    </row>
    <row r="1844" spans="1:24">
      <c r="A1844" s="21" t="s">
        <v>2699</v>
      </c>
      <c r="B1844" s="6" t="s">
        <v>2701</v>
      </c>
      <c r="D1844" s="6" t="s">
        <v>2701</v>
      </c>
      <c r="E1844" s="6" t="s">
        <v>6052</v>
      </c>
      <c r="I1844" s="6" t="s">
        <v>11610</v>
      </c>
      <c r="J1844" s="6" t="s">
        <v>15309</v>
      </c>
      <c r="L1844" s="6" t="s">
        <v>11604</v>
      </c>
      <c r="M1844" s="6" t="s">
        <v>6008</v>
      </c>
      <c r="O1844" s="6">
        <v>222</v>
      </c>
      <c r="R1844" s="6" t="s">
        <v>15318</v>
      </c>
      <c r="S1844" s="6" t="s">
        <v>15237</v>
      </c>
      <c r="T1844" s="6" t="s">
        <v>15237</v>
      </c>
      <c r="U1844" s="6" t="s">
        <v>15310</v>
      </c>
      <c r="W1844" s="6" t="s">
        <v>15311</v>
      </c>
      <c r="X1844" s="6" t="s">
        <v>15314</v>
      </c>
    </row>
    <row r="1845" spans="1:24">
      <c r="A1845" s="21" t="s">
        <v>2699</v>
      </c>
      <c r="B1845" s="6" t="s">
        <v>2701</v>
      </c>
      <c r="C1845" s="6" t="s">
        <v>2700</v>
      </c>
      <c r="D1845" s="6" t="s">
        <v>2701</v>
      </c>
      <c r="E1845" s="6" t="s">
        <v>6052</v>
      </c>
      <c r="I1845" s="6" t="s">
        <v>11610</v>
      </c>
      <c r="J1845" s="6" t="s">
        <v>15309</v>
      </c>
      <c r="L1845" s="6" t="s">
        <v>11604</v>
      </c>
      <c r="M1845" s="6" t="s">
        <v>6008</v>
      </c>
      <c r="O1845" s="6" t="s">
        <v>13242</v>
      </c>
      <c r="P1845" s="6">
        <v>3</v>
      </c>
      <c r="R1845" s="6" t="s">
        <v>15310</v>
      </c>
      <c r="S1845" s="6" t="s">
        <v>6008</v>
      </c>
      <c r="U1845" s="6" t="s">
        <v>15310</v>
      </c>
      <c r="W1845" s="6" t="s">
        <v>15311</v>
      </c>
      <c r="X1845" s="6" t="s">
        <v>15314</v>
      </c>
    </row>
    <row r="1846" spans="1:24">
      <c r="A1846" s="21" t="s">
        <v>2721</v>
      </c>
      <c r="B1846" s="6" t="s">
        <v>2723</v>
      </c>
      <c r="D1846" s="6" t="s">
        <v>2723</v>
      </c>
      <c r="E1846" s="6" t="s">
        <v>8471</v>
      </c>
      <c r="F1846" s="6" t="s">
        <v>8472</v>
      </c>
      <c r="H1846" s="6" t="s">
        <v>6007</v>
      </c>
      <c r="I1846" s="6" t="s">
        <v>11610</v>
      </c>
      <c r="J1846" s="6" t="s">
        <v>15309</v>
      </c>
      <c r="L1846" s="6" t="s">
        <v>11604</v>
      </c>
      <c r="M1846" s="6" t="s">
        <v>6008</v>
      </c>
      <c r="N1846" s="6">
        <v>110002</v>
      </c>
      <c r="O1846" s="6">
        <v>9810016744</v>
      </c>
      <c r="R1846" s="6" t="s">
        <v>15318</v>
      </c>
      <c r="S1846" s="6" t="s">
        <v>15237</v>
      </c>
      <c r="T1846" s="6" t="s">
        <v>15237</v>
      </c>
      <c r="U1846" s="6" t="s">
        <v>15310</v>
      </c>
      <c r="W1846" s="6" t="s">
        <v>15311</v>
      </c>
      <c r="X1846" s="6" t="s">
        <v>15321</v>
      </c>
    </row>
    <row r="1847" spans="1:24">
      <c r="A1847" s="21" t="s">
        <v>2721</v>
      </c>
      <c r="B1847" s="6" t="s">
        <v>2723</v>
      </c>
      <c r="C1847" s="6" t="s">
        <v>2722</v>
      </c>
      <c r="D1847" s="6" t="s">
        <v>2723</v>
      </c>
      <c r="E1847" s="6" t="s">
        <v>8471</v>
      </c>
      <c r="F1847" s="6" t="s">
        <v>8472</v>
      </c>
      <c r="I1847" s="6" t="s">
        <v>11610</v>
      </c>
      <c r="J1847" s="6" t="s">
        <v>15309</v>
      </c>
      <c r="L1847" s="6" t="s">
        <v>11604</v>
      </c>
      <c r="M1847" s="6" t="s">
        <v>6008</v>
      </c>
      <c r="O1847" s="6" t="s">
        <v>13248</v>
      </c>
      <c r="R1847" s="6" t="s">
        <v>15310</v>
      </c>
      <c r="S1847" s="6" t="s">
        <v>6008</v>
      </c>
      <c r="U1847" s="6" t="s">
        <v>15310</v>
      </c>
      <c r="W1847" s="6" t="s">
        <v>15311</v>
      </c>
      <c r="X1847" s="6" t="s">
        <v>15321</v>
      </c>
    </row>
    <row r="1848" spans="1:24">
      <c r="A1848" s="21" t="s">
        <v>2791</v>
      </c>
      <c r="B1848" s="6" t="s">
        <v>2793</v>
      </c>
      <c r="D1848" s="6" t="s">
        <v>2793</v>
      </c>
      <c r="E1848" s="6" t="s">
        <v>17838</v>
      </c>
      <c r="F1848" s="6" t="s">
        <v>17839</v>
      </c>
      <c r="G1848" s="6" t="s">
        <v>6257</v>
      </c>
      <c r="H1848" s="6" t="s">
        <v>7120</v>
      </c>
      <c r="I1848" s="6" t="s">
        <v>11610</v>
      </c>
      <c r="J1848" s="6" t="s">
        <v>15309</v>
      </c>
      <c r="K1848" s="6" t="s">
        <v>12181</v>
      </c>
      <c r="L1848" s="6" t="s">
        <v>11604</v>
      </c>
      <c r="M1848" s="6" t="s">
        <v>6195</v>
      </c>
      <c r="N1848" s="6">
        <v>122015</v>
      </c>
      <c r="O1848" s="6">
        <v>-9313103245</v>
      </c>
      <c r="R1848" s="6" t="s">
        <v>15318</v>
      </c>
      <c r="S1848" s="6" t="s">
        <v>15237</v>
      </c>
      <c r="T1848" s="6" t="s">
        <v>15237</v>
      </c>
      <c r="U1848" s="6" t="s">
        <v>15310</v>
      </c>
      <c r="W1848" s="6" t="s">
        <v>15311</v>
      </c>
      <c r="X1848" s="6" t="s">
        <v>15314</v>
      </c>
    </row>
    <row r="1849" spans="1:24">
      <c r="A1849" s="21" t="s">
        <v>2791</v>
      </c>
      <c r="B1849" s="6" t="s">
        <v>2793</v>
      </c>
      <c r="C1849" s="6" t="s">
        <v>2792</v>
      </c>
      <c r="D1849" s="6" t="s">
        <v>2793</v>
      </c>
      <c r="E1849" s="6" t="s">
        <v>8541</v>
      </c>
      <c r="F1849" s="6" t="s">
        <v>8542</v>
      </c>
      <c r="G1849" s="6" t="s">
        <v>7120</v>
      </c>
      <c r="H1849" s="6" t="s">
        <v>7120</v>
      </c>
      <c r="I1849" s="6" t="s">
        <v>11610</v>
      </c>
      <c r="J1849" s="6" t="s">
        <v>15309</v>
      </c>
      <c r="K1849" s="6" t="s">
        <v>12181</v>
      </c>
      <c r="L1849" s="6" t="s">
        <v>11604</v>
      </c>
      <c r="M1849" s="6" t="s">
        <v>6195</v>
      </c>
      <c r="N1849" s="6">
        <v>122015</v>
      </c>
      <c r="O1849" s="6" t="s">
        <v>13261</v>
      </c>
      <c r="R1849" s="6" t="s">
        <v>15310</v>
      </c>
      <c r="S1849" s="6" t="s">
        <v>6195</v>
      </c>
      <c r="U1849" s="6" t="s">
        <v>15310</v>
      </c>
      <c r="W1849" s="6" t="s">
        <v>15311</v>
      </c>
      <c r="X1849" s="6" t="s">
        <v>15314</v>
      </c>
    </row>
    <row r="1850" spans="1:24">
      <c r="A1850" s="21" t="s">
        <v>2746</v>
      </c>
      <c r="B1850" s="6" t="s">
        <v>2748</v>
      </c>
      <c r="D1850" s="6" t="s">
        <v>2748</v>
      </c>
      <c r="E1850" s="6" t="s">
        <v>17840</v>
      </c>
      <c r="F1850" s="6" t="s">
        <v>17841</v>
      </c>
      <c r="G1850" s="6" t="s">
        <v>17842</v>
      </c>
      <c r="H1850" s="6" t="s">
        <v>6212</v>
      </c>
      <c r="I1850" s="6" t="s">
        <v>11610</v>
      </c>
      <c r="J1850" s="6" t="s">
        <v>15309</v>
      </c>
      <c r="K1850" s="6" t="s">
        <v>12166</v>
      </c>
      <c r="L1850" s="6" t="s">
        <v>11604</v>
      </c>
      <c r="M1850" s="6" t="s">
        <v>6008</v>
      </c>
      <c r="N1850" s="6">
        <v>110085</v>
      </c>
      <c r="O1850" s="6">
        <v>9971133515</v>
      </c>
      <c r="R1850" s="6" t="s">
        <v>15318</v>
      </c>
      <c r="S1850" s="6" t="s">
        <v>15237</v>
      </c>
      <c r="T1850" s="6" t="s">
        <v>15237</v>
      </c>
      <c r="U1850" s="6" t="s">
        <v>15310</v>
      </c>
      <c r="W1850" s="6" t="s">
        <v>15311</v>
      </c>
      <c r="X1850" s="6" t="s">
        <v>15314</v>
      </c>
    </row>
    <row r="1851" spans="1:24">
      <c r="A1851" s="21" t="s">
        <v>2746</v>
      </c>
      <c r="B1851" s="6" t="s">
        <v>2748</v>
      </c>
      <c r="C1851" s="6" t="s">
        <v>2747</v>
      </c>
      <c r="D1851" s="6" t="s">
        <v>2748</v>
      </c>
      <c r="E1851" s="6" t="s">
        <v>8500</v>
      </c>
      <c r="F1851" s="6" t="s">
        <v>8501</v>
      </c>
      <c r="G1851" s="6" t="s">
        <v>8502</v>
      </c>
      <c r="H1851" s="6" t="s">
        <v>8502</v>
      </c>
      <c r="I1851" s="6" t="s">
        <v>11610</v>
      </c>
      <c r="J1851" s="6" t="s">
        <v>15309</v>
      </c>
      <c r="K1851" s="6" t="s">
        <v>12166</v>
      </c>
      <c r="L1851" s="6" t="s">
        <v>11604</v>
      </c>
      <c r="M1851" s="6" t="s">
        <v>6008</v>
      </c>
      <c r="N1851" s="6">
        <v>110085</v>
      </c>
      <c r="R1851" s="6" t="s">
        <v>15310</v>
      </c>
      <c r="S1851" s="6" t="s">
        <v>6008</v>
      </c>
      <c r="U1851" s="6" t="s">
        <v>15310</v>
      </c>
      <c r="W1851" s="6" t="s">
        <v>15311</v>
      </c>
      <c r="X1851" s="6" t="s">
        <v>15314</v>
      </c>
    </row>
    <row r="1852" spans="1:24">
      <c r="A1852" s="21" t="s">
        <v>2704</v>
      </c>
      <c r="B1852" s="6" t="s">
        <v>2706</v>
      </c>
      <c r="D1852" s="6" t="s">
        <v>2706</v>
      </c>
      <c r="E1852" s="6" t="s">
        <v>17843</v>
      </c>
      <c r="F1852" s="6" t="s">
        <v>17844</v>
      </c>
      <c r="G1852" s="6" t="s">
        <v>17845</v>
      </c>
      <c r="H1852" s="6" t="s">
        <v>6313</v>
      </c>
      <c r="I1852" s="6" t="s">
        <v>11605</v>
      </c>
      <c r="J1852" s="6" t="s">
        <v>15309</v>
      </c>
      <c r="L1852" s="6" t="s">
        <v>11604</v>
      </c>
      <c r="M1852" s="6" t="s">
        <v>5962</v>
      </c>
      <c r="N1852" s="6">
        <v>400053</v>
      </c>
      <c r="O1852" s="6" t="s">
        <v>13243</v>
      </c>
      <c r="R1852" s="6" t="s">
        <v>15318</v>
      </c>
      <c r="S1852" s="6" t="s">
        <v>15237</v>
      </c>
      <c r="T1852" s="6" t="s">
        <v>15237</v>
      </c>
      <c r="U1852" s="6" t="s">
        <v>15310</v>
      </c>
      <c r="W1852" s="6" t="s">
        <v>15345</v>
      </c>
      <c r="X1852" s="6" t="s">
        <v>15312</v>
      </c>
    </row>
    <row r="1853" spans="1:24">
      <c r="A1853" s="21" t="s">
        <v>2704</v>
      </c>
      <c r="B1853" s="6" t="s">
        <v>2706</v>
      </c>
      <c r="C1853" s="6" t="s">
        <v>2705</v>
      </c>
      <c r="D1853" s="6" t="s">
        <v>2706</v>
      </c>
      <c r="E1853" s="6" t="s">
        <v>8460</v>
      </c>
      <c r="F1853" s="6" t="s">
        <v>15741</v>
      </c>
      <c r="G1853" s="6" t="s">
        <v>15742</v>
      </c>
      <c r="I1853" s="6" t="s">
        <v>11605</v>
      </c>
      <c r="J1853" s="6" t="s">
        <v>15309</v>
      </c>
      <c r="L1853" s="6" t="s">
        <v>11604</v>
      </c>
      <c r="M1853" s="6" t="s">
        <v>5962</v>
      </c>
      <c r="O1853" s="6">
        <v>9816064164</v>
      </c>
      <c r="R1853" s="6" t="s">
        <v>15310</v>
      </c>
      <c r="S1853" s="6" t="s">
        <v>5962</v>
      </c>
      <c r="U1853" s="6" t="s">
        <v>15310</v>
      </c>
      <c r="W1853" s="6" t="s">
        <v>15345</v>
      </c>
      <c r="X1853" s="6" t="s">
        <v>15312</v>
      </c>
    </row>
    <row r="1854" spans="1:24">
      <c r="A1854" s="21" t="s">
        <v>2782</v>
      </c>
      <c r="B1854" s="6" t="s">
        <v>2784</v>
      </c>
      <c r="D1854" s="6" t="s">
        <v>2784</v>
      </c>
      <c r="E1854" s="6" t="s">
        <v>17846</v>
      </c>
      <c r="F1854" s="6" t="s">
        <v>17847</v>
      </c>
      <c r="G1854" s="6" t="s">
        <v>17848</v>
      </c>
      <c r="H1854" s="6" t="s">
        <v>8448</v>
      </c>
      <c r="I1854" s="6" t="s">
        <v>11606</v>
      </c>
      <c r="J1854" s="6" t="s">
        <v>8448</v>
      </c>
      <c r="K1854" s="6" t="s">
        <v>12178</v>
      </c>
      <c r="L1854" s="6" t="s">
        <v>11664</v>
      </c>
      <c r="N1854" s="6">
        <v>80100</v>
      </c>
      <c r="O1854" s="6" t="s">
        <v>17849</v>
      </c>
      <c r="R1854" s="6" t="s">
        <v>15318</v>
      </c>
      <c r="S1854" s="6" t="s">
        <v>15237</v>
      </c>
      <c r="T1854" s="6" t="s">
        <v>15237</v>
      </c>
      <c r="U1854" s="6" t="s">
        <v>15310</v>
      </c>
      <c r="W1854" s="6" t="s">
        <v>15327</v>
      </c>
      <c r="X1854" s="6" t="s">
        <v>15358</v>
      </c>
    </row>
    <row r="1855" spans="1:24">
      <c r="A1855" s="21" t="s">
        <v>2782</v>
      </c>
      <c r="B1855" s="6" t="s">
        <v>2784</v>
      </c>
      <c r="C1855" s="6" t="s">
        <v>2783</v>
      </c>
      <c r="D1855" s="6" t="s">
        <v>2784</v>
      </c>
      <c r="E1855" s="6" t="s">
        <v>8531</v>
      </c>
      <c r="F1855" s="6" t="s">
        <v>8532</v>
      </c>
      <c r="G1855" s="6" t="s">
        <v>8533</v>
      </c>
      <c r="H1855" s="6" t="s">
        <v>8534</v>
      </c>
      <c r="I1855" s="6" t="s">
        <v>11606</v>
      </c>
      <c r="J1855" s="6" t="s">
        <v>8448</v>
      </c>
      <c r="K1855" s="6" t="s">
        <v>12178</v>
      </c>
      <c r="L1855" s="6" t="s">
        <v>11664</v>
      </c>
      <c r="N1855" s="6">
        <v>80100</v>
      </c>
      <c r="O1855" s="6">
        <v>9322891289</v>
      </c>
      <c r="R1855" s="6" t="s">
        <v>15310</v>
      </c>
      <c r="S1855" s="6" t="s">
        <v>5970</v>
      </c>
      <c r="U1855" s="6" t="s">
        <v>15310</v>
      </c>
      <c r="W1855" s="6" t="s">
        <v>15327</v>
      </c>
      <c r="X1855" s="6" t="s">
        <v>15358</v>
      </c>
    </row>
    <row r="1856" spans="1:24">
      <c r="A1856" s="21" t="s">
        <v>2761</v>
      </c>
      <c r="B1856" s="6" t="s">
        <v>2763</v>
      </c>
      <c r="D1856" s="6" t="s">
        <v>2763</v>
      </c>
      <c r="E1856" s="6" t="s">
        <v>17850</v>
      </c>
      <c r="F1856" s="6" t="s">
        <v>17851</v>
      </c>
      <c r="G1856" s="6" t="s">
        <v>17852</v>
      </c>
      <c r="H1856" s="6" t="s">
        <v>6089</v>
      </c>
      <c r="I1856" s="6" t="s">
        <v>11605</v>
      </c>
      <c r="J1856" s="6" t="s">
        <v>15309</v>
      </c>
      <c r="L1856" s="6" t="s">
        <v>11604</v>
      </c>
      <c r="M1856" s="6" t="s">
        <v>5962</v>
      </c>
      <c r="N1856" s="6" t="s">
        <v>17853</v>
      </c>
      <c r="O1856" s="6">
        <v>9371005003</v>
      </c>
      <c r="R1856" s="6" t="s">
        <v>15318</v>
      </c>
      <c r="S1856" s="6" t="s">
        <v>15237</v>
      </c>
      <c r="T1856" s="6" t="s">
        <v>15237</v>
      </c>
      <c r="U1856" s="6" t="s">
        <v>15310</v>
      </c>
      <c r="W1856" s="6" t="s">
        <v>15345</v>
      </c>
      <c r="X1856" s="6" t="s">
        <v>15475</v>
      </c>
    </row>
    <row r="1857" spans="1:24">
      <c r="A1857" s="21" t="s">
        <v>2761</v>
      </c>
      <c r="B1857" s="6" t="s">
        <v>2763</v>
      </c>
      <c r="C1857" s="6" t="s">
        <v>2762</v>
      </c>
      <c r="D1857" s="6" t="s">
        <v>2763</v>
      </c>
      <c r="E1857" s="6" t="s">
        <v>8503</v>
      </c>
      <c r="F1857" s="6" t="s">
        <v>8504</v>
      </c>
      <c r="H1857" s="6" t="s">
        <v>6089</v>
      </c>
      <c r="I1857" s="6" t="s">
        <v>11817</v>
      </c>
      <c r="J1857" s="6" t="s">
        <v>15309</v>
      </c>
      <c r="L1857" s="6" t="s">
        <v>11604</v>
      </c>
      <c r="M1857" s="6" t="s">
        <v>5962</v>
      </c>
      <c r="N1857" s="6">
        <v>412108</v>
      </c>
      <c r="O1857" s="6" t="s">
        <v>13255</v>
      </c>
      <c r="R1857" s="6" t="s">
        <v>15310</v>
      </c>
      <c r="S1857" s="6" t="s">
        <v>5962</v>
      </c>
      <c r="U1857" s="6" t="s">
        <v>15310</v>
      </c>
      <c r="W1857" s="6" t="s">
        <v>15345</v>
      </c>
      <c r="X1857" s="6" t="s">
        <v>15475</v>
      </c>
    </row>
    <row r="1858" spans="1:24">
      <c r="A1858" s="21" t="s">
        <v>2749</v>
      </c>
      <c r="B1858" s="6" t="s">
        <v>2751</v>
      </c>
      <c r="D1858" s="6" t="s">
        <v>2751</v>
      </c>
      <c r="E1858" s="6" t="s">
        <v>17850</v>
      </c>
      <c r="F1858" s="6" t="s">
        <v>17851</v>
      </c>
      <c r="G1858" s="6" t="s">
        <v>17852</v>
      </c>
      <c r="H1858" s="6" t="s">
        <v>6089</v>
      </c>
      <c r="I1858" s="6" t="s">
        <v>11606</v>
      </c>
      <c r="J1858" s="6" t="s">
        <v>15309</v>
      </c>
      <c r="K1858" s="6" t="s">
        <v>12167</v>
      </c>
      <c r="L1858" s="6" t="s">
        <v>11604</v>
      </c>
      <c r="M1858" s="6" t="s">
        <v>5962</v>
      </c>
      <c r="N1858" s="6">
        <v>412108</v>
      </c>
      <c r="O1858" s="6" t="s">
        <v>13253</v>
      </c>
      <c r="R1858" s="6" t="s">
        <v>15318</v>
      </c>
      <c r="S1858" s="6" t="s">
        <v>15237</v>
      </c>
      <c r="T1858" s="6" t="s">
        <v>15237</v>
      </c>
      <c r="U1858" s="6" t="s">
        <v>15310</v>
      </c>
      <c r="W1858" s="6" t="s">
        <v>15311</v>
      </c>
      <c r="X1858" s="6" t="s">
        <v>15339</v>
      </c>
    </row>
    <row r="1859" spans="1:24">
      <c r="A1859" s="21" t="s">
        <v>2749</v>
      </c>
      <c r="B1859" s="6" t="s">
        <v>2751</v>
      </c>
      <c r="C1859" s="6" t="s">
        <v>2750</v>
      </c>
      <c r="D1859" s="6" t="s">
        <v>2751</v>
      </c>
      <c r="E1859" s="6" t="s">
        <v>8503</v>
      </c>
      <c r="F1859" s="6" t="s">
        <v>8504</v>
      </c>
      <c r="G1859" s="6" t="s">
        <v>8505</v>
      </c>
      <c r="H1859" s="6" t="s">
        <v>6089</v>
      </c>
      <c r="I1859" s="6" t="s">
        <v>11606</v>
      </c>
      <c r="J1859" s="6" t="s">
        <v>15309</v>
      </c>
      <c r="K1859" s="6" t="s">
        <v>12167</v>
      </c>
      <c r="L1859" s="6" t="s">
        <v>11604</v>
      </c>
      <c r="M1859" s="6" t="s">
        <v>5962</v>
      </c>
      <c r="N1859" s="6">
        <v>412108</v>
      </c>
      <c r="O1859" s="6">
        <v>9312439255</v>
      </c>
      <c r="R1859" s="6" t="s">
        <v>15310</v>
      </c>
      <c r="S1859" s="6" t="s">
        <v>5962</v>
      </c>
      <c r="U1859" s="6" t="s">
        <v>15310</v>
      </c>
      <c r="W1859" s="6" t="s">
        <v>15311</v>
      </c>
      <c r="X1859" s="6" t="s">
        <v>15339</v>
      </c>
    </row>
    <row r="1860" spans="1:24">
      <c r="A1860" s="21" t="s">
        <v>2797</v>
      </c>
      <c r="B1860" s="6" t="s">
        <v>14202</v>
      </c>
      <c r="D1860" s="6" t="s">
        <v>14202</v>
      </c>
      <c r="E1860" s="6" t="s">
        <v>17854</v>
      </c>
      <c r="F1860" s="6" t="s">
        <v>17855</v>
      </c>
      <c r="G1860" s="6" t="s">
        <v>17856</v>
      </c>
      <c r="H1860" s="6" t="s">
        <v>7498</v>
      </c>
      <c r="I1860" s="6" t="s">
        <v>11923</v>
      </c>
      <c r="J1860" s="6" t="s">
        <v>15309</v>
      </c>
      <c r="L1860" s="6" t="s">
        <v>11604</v>
      </c>
      <c r="M1860" s="6" t="s">
        <v>6129</v>
      </c>
      <c r="N1860" s="6">
        <v>626123</v>
      </c>
      <c r="O1860" s="6">
        <v>9952430141</v>
      </c>
      <c r="R1860" s="6" t="s">
        <v>15318</v>
      </c>
      <c r="S1860" s="6" t="s">
        <v>15237</v>
      </c>
      <c r="T1860" s="6" t="s">
        <v>15237</v>
      </c>
      <c r="U1860" s="6" t="s">
        <v>15310</v>
      </c>
      <c r="W1860" s="6" t="s">
        <v>15311</v>
      </c>
      <c r="X1860" s="6" t="s">
        <v>15387</v>
      </c>
    </row>
    <row r="1861" spans="1:24">
      <c r="A1861" s="21" t="s">
        <v>2797</v>
      </c>
      <c r="B1861" s="6" t="s">
        <v>14202</v>
      </c>
      <c r="C1861" s="6" t="s">
        <v>2798</v>
      </c>
      <c r="D1861" s="6" t="s">
        <v>2799</v>
      </c>
      <c r="E1861" s="6" t="s">
        <v>8547</v>
      </c>
      <c r="F1861" s="6" t="s">
        <v>8548</v>
      </c>
      <c r="I1861" s="6" t="s">
        <v>11618</v>
      </c>
      <c r="J1861" s="6" t="s">
        <v>15309</v>
      </c>
      <c r="K1861" s="6" t="s">
        <v>12183</v>
      </c>
      <c r="L1861" s="6" t="s">
        <v>11604</v>
      </c>
      <c r="M1861" s="6" t="s">
        <v>6129</v>
      </c>
      <c r="N1861" s="6">
        <v>626123</v>
      </c>
      <c r="O1861" s="6" t="s">
        <v>13263</v>
      </c>
      <c r="R1861" s="6" t="s">
        <v>15310</v>
      </c>
      <c r="S1861" s="6" t="s">
        <v>6129</v>
      </c>
      <c r="U1861" s="6" t="s">
        <v>15310</v>
      </c>
      <c r="W1861" s="6" t="s">
        <v>15311</v>
      </c>
      <c r="X1861" s="6" t="s">
        <v>15387</v>
      </c>
    </row>
    <row r="1862" spans="1:24">
      <c r="A1862" s="21" t="s">
        <v>94</v>
      </c>
      <c r="B1862" s="6" t="s">
        <v>2801</v>
      </c>
      <c r="D1862" s="6" t="s">
        <v>2801</v>
      </c>
      <c r="E1862" s="6" t="s">
        <v>17857</v>
      </c>
      <c r="F1862" s="6" t="s">
        <v>17858</v>
      </c>
      <c r="G1862" s="6" t="s">
        <v>17859</v>
      </c>
      <c r="H1862" s="6" t="s">
        <v>17860</v>
      </c>
      <c r="I1862" s="6" t="s">
        <v>11605</v>
      </c>
      <c r="J1862" s="6" t="s">
        <v>15309</v>
      </c>
      <c r="K1862" s="6" t="s">
        <v>12184</v>
      </c>
      <c r="L1862" s="6" t="s">
        <v>11604</v>
      </c>
      <c r="M1862" s="6" t="s">
        <v>5970</v>
      </c>
      <c r="N1862" s="6">
        <v>517588</v>
      </c>
      <c r="O1862" s="6">
        <v>8576306853</v>
      </c>
      <c r="R1862" s="6" t="s">
        <v>15318</v>
      </c>
      <c r="S1862" s="6" t="s">
        <v>15237</v>
      </c>
      <c r="T1862" s="6" t="s">
        <v>15237</v>
      </c>
      <c r="U1862" s="6" t="s">
        <v>15310</v>
      </c>
      <c r="W1862" s="6" t="s">
        <v>15345</v>
      </c>
      <c r="X1862" s="6" t="s">
        <v>15314</v>
      </c>
    </row>
    <row r="1863" spans="1:24">
      <c r="A1863" s="21" t="s">
        <v>94</v>
      </c>
      <c r="B1863" s="6" t="s">
        <v>2801</v>
      </c>
      <c r="C1863" s="6">
        <v>706</v>
      </c>
      <c r="D1863" s="6" t="s">
        <v>96</v>
      </c>
      <c r="E1863" s="6" t="s">
        <v>5967</v>
      </c>
      <c r="F1863" s="6" t="s">
        <v>5968</v>
      </c>
      <c r="G1863" s="6" t="s">
        <v>5969</v>
      </c>
      <c r="I1863" s="6" t="s">
        <v>11605</v>
      </c>
      <c r="J1863" s="6" t="s">
        <v>15309</v>
      </c>
      <c r="K1863" s="6" t="s">
        <v>11608</v>
      </c>
      <c r="L1863" s="6" t="s">
        <v>11604</v>
      </c>
      <c r="M1863" s="6" t="s">
        <v>5970</v>
      </c>
      <c r="N1863" s="6">
        <v>517588</v>
      </c>
      <c r="O1863" s="6">
        <v>9388886835</v>
      </c>
      <c r="R1863" s="6" t="s">
        <v>15310</v>
      </c>
      <c r="S1863" s="6" t="s">
        <v>5970</v>
      </c>
      <c r="U1863" s="6" t="s">
        <v>15310</v>
      </c>
      <c r="W1863" s="6" t="s">
        <v>15345</v>
      </c>
      <c r="X1863" s="6" t="s">
        <v>15314</v>
      </c>
    </row>
    <row r="1864" spans="1:24">
      <c r="A1864" s="21" t="s">
        <v>94</v>
      </c>
      <c r="B1864" s="6" t="s">
        <v>2801</v>
      </c>
      <c r="C1864" s="6" t="s">
        <v>2800</v>
      </c>
      <c r="D1864" s="6" t="s">
        <v>2801</v>
      </c>
      <c r="E1864" s="6" t="s">
        <v>5967</v>
      </c>
      <c r="F1864" s="6" t="s">
        <v>5968</v>
      </c>
      <c r="G1864" s="6" t="s">
        <v>5969</v>
      </c>
      <c r="I1864" s="6" t="s">
        <v>11605</v>
      </c>
      <c r="J1864" s="6" t="s">
        <v>15309</v>
      </c>
      <c r="K1864" s="6" t="s">
        <v>12184</v>
      </c>
      <c r="L1864" s="6" t="s">
        <v>11604</v>
      </c>
      <c r="M1864" s="6" t="s">
        <v>5970</v>
      </c>
      <c r="N1864" s="6">
        <v>517588</v>
      </c>
      <c r="O1864" s="6">
        <v>9952430141</v>
      </c>
      <c r="R1864" s="6" t="s">
        <v>15310</v>
      </c>
      <c r="S1864" s="6" t="s">
        <v>5970</v>
      </c>
      <c r="U1864" s="6" t="s">
        <v>15310</v>
      </c>
      <c r="W1864" s="6" t="s">
        <v>15345</v>
      </c>
      <c r="X1864" s="6" t="s">
        <v>15314</v>
      </c>
    </row>
    <row r="1865" spans="1:24">
      <c r="A1865" s="21" t="s">
        <v>2743</v>
      </c>
      <c r="B1865" s="6" t="s">
        <v>2745</v>
      </c>
      <c r="D1865" s="6" t="s">
        <v>2745</v>
      </c>
      <c r="E1865" s="6" t="s">
        <v>17861</v>
      </c>
      <c r="F1865" s="6" t="s">
        <v>8497</v>
      </c>
      <c r="G1865" s="6" t="s">
        <v>8498</v>
      </c>
      <c r="H1865" s="6" t="s">
        <v>8499</v>
      </c>
      <c r="I1865" s="6" t="s">
        <v>11606</v>
      </c>
      <c r="J1865" s="6" t="s">
        <v>15309</v>
      </c>
      <c r="L1865" s="6" t="s">
        <v>11604</v>
      </c>
      <c r="M1865" s="6" t="s">
        <v>5962</v>
      </c>
      <c r="N1865" s="6">
        <v>402309</v>
      </c>
      <c r="R1865" s="6" t="s">
        <v>15318</v>
      </c>
      <c r="S1865" s="6" t="s">
        <v>15237</v>
      </c>
      <c r="T1865" s="6" t="s">
        <v>15237</v>
      </c>
      <c r="U1865" s="6" t="s">
        <v>15310</v>
      </c>
      <c r="W1865" s="6" t="s">
        <v>15311</v>
      </c>
      <c r="X1865" s="6" t="s">
        <v>15330</v>
      </c>
    </row>
    <row r="1866" spans="1:24">
      <c r="A1866" s="21" t="s">
        <v>2743</v>
      </c>
      <c r="B1866" s="6" t="s">
        <v>2745</v>
      </c>
      <c r="C1866" s="6" t="s">
        <v>2744</v>
      </c>
      <c r="D1866" s="6" t="s">
        <v>2745</v>
      </c>
      <c r="E1866" s="6" t="s">
        <v>8496</v>
      </c>
      <c r="F1866" s="6" t="s">
        <v>8497</v>
      </c>
      <c r="G1866" s="6" t="s">
        <v>8498</v>
      </c>
      <c r="H1866" s="6" t="s">
        <v>8499</v>
      </c>
      <c r="I1866" s="6" t="s">
        <v>11606</v>
      </c>
      <c r="J1866" s="6" t="s">
        <v>15309</v>
      </c>
      <c r="L1866" s="6" t="s">
        <v>11604</v>
      </c>
      <c r="M1866" s="6" t="s">
        <v>5962</v>
      </c>
      <c r="N1866" s="6">
        <v>402309</v>
      </c>
      <c r="O1866" s="6">
        <v>9877409667</v>
      </c>
      <c r="R1866" s="6" t="s">
        <v>15310</v>
      </c>
      <c r="S1866" s="6" t="s">
        <v>5962</v>
      </c>
      <c r="U1866" s="6" t="s">
        <v>15310</v>
      </c>
      <c r="W1866" s="6" t="s">
        <v>15311</v>
      </c>
      <c r="X1866" s="6" t="s">
        <v>15330</v>
      </c>
    </row>
    <row r="1867" spans="1:24">
      <c r="A1867" s="21" t="s">
        <v>2752</v>
      </c>
      <c r="B1867" s="6" t="s">
        <v>15743</v>
      </c>
      <c r="D1867" s="6" t="s">
        <v>15743</v>
      </c>
      <c r="E1867" s="6" t="s">
        <v>8506</v>
      </c>
      <c r="H1867" s="6" t="s">
        <v>5973</v>
      </c>
      <c r="I1867" s="6" t="s">
        <v>11610</v>
      </c>
      <c r="J1867" s="6" t="s">
        <v>15309</v>
      </c>
      <c r="K1867" s="6" t="s">
        <v>12168</v>
      </c>
      <c r="L1867" s="6" t="s">
        <v>11604</v>
      </c>
      <c r="M1867" s="6" t="s">
        <v>5975</v>
      </c>
      <c r="N1867" s="6" t="s">
        <v>17862</v>
      </c>
      <c r="O1867" s="6" t="s">
        <v>13254</v>
      </c>
      <c r="R1867" s="6" t="s">
        <v>15318</v>
      </c>
      <c r="S1867" s="6" t="s">
        <v>15237</v>
      </c>
      <c r="T1867" s="6" t="s">
        <v>15237</v>
      </c>
      <c r="U1867" s="6" t="s">
        <v>15310</v>
      </c>
      <c r="W1867" s="6" t="s">
        <v>15311</v>
      </c>
      <c r="X1867" s="6" t="s">
        <v>15314</v>
      </c>
    </row>
    <row r="1868" spans="1:24">
      <c r="A1868" s="21" t="s">
        <v>2752</v>
      </c>
      <c r="B1868" s="6" t="s">
        <v>15743</v>
      </c>
      <c r="C1868" s="6" t="s">
        <v>2753</v>
      </c>
      <c r="D1868" s="6" t="s">
        <v>2754</v>
      </c>
      <c r="E1868" s="6" t="s">
        <v>8506</v>
      </c>
      <c r="H1868" s="6" t="s">
        <v>5973</v>
      </c>
      <c r="I1868" s="6" t="s">
        <v>11610</v>
      </c>
      <c r="J1868" s="6" t="s">
        <v>15309</v>
      </c>
      <c r="K1868" s="6" t="s">
        <v>12168</v>
      </c>
      <c r="L1868" s="6" t="s">
        <v>11604</v>
      </c>
      <c r="M1868" s="6" t="s">
        <v>5975</v>
      </c>
      <c r="N1868" s="6">
        <v>201301</v>
      </c>
      <c r="O1868" s="6" t="s">
        <v>13253</v>
      </c>
      <c r="R1868" s="6" t="s">
        <v>15310</v>
      </c>
      <c r="S1868" s="6" t="s">
        <v>5975</v>
      </c>
      <c r="U1868" s="6" t="s">
        <v>15310</v>
      </c>
      <c r="W1868" s="6" t="s">
        <v>15311</v>
      </c>
      <c r="X1868" s="6" t="s">
        <v>15314</v>
      </c>
    </row>
    <row r="1869" spans="1:24">
      <c r="A1869" s="21" t="s">
        <v>1221</v>
      </c>
      <c r="B1869" s="6" t="s">
        <v>1223</v>
      </c>
      <c r="D1869" s="6" t="s">
        <v>1223</v>
      </c>
      <c r="E1869" s="6" t="s">
        <v>7139</v>
      </c>
      <c r="F1869" s="6" t="s">
        <v>7140</v>
      </c>
      <c r="H1869" s="6" t="s">
        <v>6118</v>
      </c>
      <c r="I1869" s="6" t="s">
        <v>11605</v>
      </c>
      <c r="J1869" s="6" t="s">
        <v>15309</v>
      </c>
      <c r="L1869" s="6" t="s">
        <v>11604</v>
      </c>
      <c r="M1869" s="6" t="s">
        <v>5970</v>
      </c>
      <c r="N1869" s="6">
        <v>500028</v>
      </c>
      <c r="O1869" s="6">
        <v>9985084047</v>
      </c>
      <c r="R1869" s="6" t="s">
        <v>15318</v>
      </c>
      <c r="S1869" s="6" t="s">
        <v>15237</v>
      </c>
      <c r="T1869" s="6" t="s">
        <v>15237</v>
      </c>
      <c r="U1869" s="6" t="s">
        <v>15310</v>
      </c>
      <c r="W1869" s="6" t="s">
        <v>15345</v>
      </c>
      <c r="X1869" s="6" t="s">
        <v>15404</v>
      </c>
    </row>
    <row r="1870" spans="1:24">
      <c r="A1870" s="21" t="s">
        <v>1221</v>
      </c>
      <c r="B1870" s="6" t="s">
        <v>1223</v>
      </c>
      <c r="C1870" s="6" t="s">
        <v>1222</v>
      </c>
      <c r="D1870" s="6" t="s">
        <v>1223</v>
      </c>
      <c r="E1870" s="6" t="s">
        <v>7139</v>
      </c>
      <c r="F1870" s="6" t="s">
        <v>7140</v>
      </c>
      <c r="H1870" s="6" t="s">
        <v>6118</v>
      </c>
      <c r="I1870" s="6" t="s">
        <v>11605</v>
      </c>
      <c r="J1870" s="6" t="s">
        <v>15309</v>
      </c>
      <c r="K1870" s="6" t="s">
        <v>11882</v>
      </c>
      <c r="L1870" s="6" t="s">
        <v>11604</v>
      </c>
      <c r="M1870" s="6" t="s">
        <v>5970</v>
      </c>
      <c r="N1870" s="6">
        <v>500028</v>
      </c>
      <c r="O1870" s="6" t="s">
        <v>12965</v>
      </c>
      <c r="R1870" s="6" t="s">
        <v>15310</v>
      </c>
      <c r="S1870" s="6" t="s">
        <v>5970</v>
      </c>
      <c r="U1870" s="6" t="s">
        <v>15310</v>
      </c>
      <c r="W1870" s="6" t="s">
        <v>15345</v>
      </c>
      <c r="X1870" s="6" t="s">
        <v>15404</v>
      </c>
    </row>
    <row r="1871" spans="1:24">
      <c r="A1871" s="21" t="s">
        <v>2916</v>
      </c>
      <c r="B1871" s="6" t="s">
        <v>2918</v>
      </c>
      <c r="D1871" s="6" t="s">
        <v>2918</v>
      </c>
      <c r="E1871" s="6" t="s">
        <v>17863</v>
      </c>
      <c r="F1871" s="6" t="s">
        <v>8643</v>
      </c>
      <c r="G1871" s="6" t="s">
        <v>8644</v>
      </c>
      <c r="H1871" s="6" t="s">
        <v>6399</v>
      </c>
      <c r="I1871" s="6" t="s">
        <v>11618</v>
      </c>
      <c r="J1871" s="6" t="s">
        <v>15309</v>
      </c>
      <c r="K1871" s="6" t="s">
        <v>12190</v>
      </c>
      <c r="L1871" s="6" t="s">
        <v>11604</v>
      </c>
      <c r="M1871" s="6" t="s">
        <v>5983</v>
      </c>
      <c r="N1871" s="6">
        <v>560062</v>
      </c>
      <c r="O1871" s="6" t="s">
        <v>13300</v>
      </c>
      <c r="P1871" s="6">
        <v>2105</v>
      </c>
      <c r="R1871" s="6" t="s">
        <v>15318</v>
      </c>
      <c r="S1871" s="6" t="s">
        <v>15237</v>
      </c>
      <c r="T1871" s="6" t="s">
        <v>15237</v>
      </c>
      <c r="U1871" s="6" t="s">
        <v>15310</v>
      </c>
      <c r="W1871" s="6" t="s">
        <v>15311</v>
      </c>
      <c r="X1871" s="6" t="s">
        <v>15407</v>
      </c>
    </row>
    <row r="1872" spans="1:24">
      <c r="A1872" s="21" t="s">
        <v>2916</v>
      </c>
      <c r="B1872" s="6" t="s">
        <v>2918</v>
      </c>
      <c r="C1872" s="6" t="s">
        <v>2917</v>
      </c>
      <c r="D1872" s="6" t="s">
        <v>2918</v>
      </c>
      <c r="E1872" s="6" t="s">
        <v>8642</v>
      </c>
      <c r="F1872" s="6" t="s">
        <v>8643</v>
      </c>
      <c r="G1872" s="6" t="s">
        <v>8644</v>
      </c>
      <c r="H1872" s="6" t="s">
        <v>6733</v>
      </c>
      <c r="I1872" s="6" t="s">
        <v>11618</v>
      </c>
      <c r="J1872" s="6" t="s">
        <v>15309</v>
      </c>
      <c r="K1872" s="6" t="s">
        <v>12190</v>
      </c>
      <c r="L1872" s="6" t="s">
        <v>11604</v>
      </c>
      <c r="M1872" s="6" t="s">
        <v>5983</v>
      </c>
      <c r="O1872" s="6" t="s">
        <v>13299</v>
      </c>
      <c r="R1872" s="6" t="s">
        <v>15310</v>
      </c>
      <c r="S1872" s="6" t="s">
        <v>5983</v>
      </c>
      <c r="U1872" s="6" t="s">
        <v>15310</v>
      </c>
      <c r="W1872" s="6" t="s">
        <v>15311</v>
      </c>
      <c r="X1872" s="6" t="s">
        <v>15407</v>
      </c>
    </row>
    <row r="1873" spans="1:24">
      <c r="A1873" s="21" t="s">
        <v>2802</v>
      </c>
      <c r="B1873" s="6" t="s">
        <v>2804</v>
      </c>
      <c r="D1873" s="6" t="s">
        <v>2804</v>
      </c>
      <c r="E1873" s="6" t="s">
        <v>17864</v>
      </c>
      <c r="F1873" s="6" t="s">
        <v>17865</v>
      </c>
      <c r="G1873" s="6" t="s">
        <v>17866</v>
      </c>
      <c r="H1873" s="6" t="s">
        <v>8551</v>
      </c>
      <c r="I1873" s="6" t="s">
        <v>11717</v>
      </c>
      <c r="J1873" s="6" t="s">
        <v>6629</v>
      </c>
      <c r="K1873" s="6" t="s">
        <v>17867</v>
      </c>
      <c r="L1873" s="6" t="s">
        <v>11750</v>
      </c>
      <c r="O1873" s="6" t="s">
        <v>13264</v>
      </c>
      <c r="R1873" s="6" t="s">
        <v>15318</v>
      </c>
      <c r="S1873" s="6" t="s">
        <v>15237</v>
      </c>
      <c r="T1873" s="6" t="s">
        <v>15237</v>
      </c>
      <c r="U1873" s="6" t="s">
        <v>15310</v>
      </c>
      <c r="W1873" s="6" t="s">
        <v>15327</v>
      </c>
      <c r="X1873" s="6" t="s">
        <v>15361</v>
      </c>
    </row>
    <row r="1874" spans="1:24">
      <c r="A1874" s="21" t="s">
        <v>2802</v>
      </c>
      <c r="B1874" s="6" t="s">
        <v>2804</v>
      </c>
      <c r="C1874" s="6" t="s">
        <v>2803</v>
      </c>
      <c r="D1874" s="6" t="s">
        <v>2804</v>
      </c>
      <c r="E1874" s="6" t="s">
        <v>8549</v>
      </c>
      <c r="F1874" s="6" t="s">
        <v>8550</v>
      </c>
      <c r="G1874" s="6" t="s">
        <v>6629</v>
      </c>
      <c r="H1874" s="6" t="s">
        <v>8551</v>
      </c>
      <c r="I1874" s="6" t="s">
        <v>11616</v>
      </c>
      <c r="J1874" s="6" t="s">
        <v>6629</v>
      </c>
      <c r="L1874" s="6" t="s">
        <v>11750</v>
      </c>
      <c r="O1874" s="6">
        <v>8576306853</v>
      </c>
      <c r="R1874" s="6" t="s">
        <v>15310</v>
      </c>
      <c r="S1874" s="6" t="s">
        <v>5970</v>
      </c>
      <c r="U1874" s="6" t="s">
        <v>15310</v>
      </c>
      <c r="W1874" s="6" t="s">
        <v>15327</v>
      </c>
      <c r="X1874" s="6" t="s">
        <v>15361</v>
      </c>
    </row>
    <row r="1875" spans="1:24">
      <c r="A1875" s="21" t="s">
        <v>3160</v>
      </c>
      <c r="B1875" s="6" t="s">
        <v>2804</v>
      </c>
      <c r="D1875" s="6" t="s">
        <v>2804</v>
      </c>
      <c r="E1875" s="6" t="s">
        <v>17868</v>
      </c>
      <c r="F1875" s="6" t="s">
        <v>17869</v>
      </c>
      <c r="G1875" s="6" t="s">
        <v>17866</v>
      </c>
      <c r="H1875" s="6" t="s">
        <v>8551</v>
      </c>
      <c r="I1875" s="6" t="s">
        <v>11717</v>
      </c>
      <c r="J1875" s="6" t="s">
        <v>15432</v>
      </c>
      <c r="L1875" s="6" t="s">
        <v>11642</v>
      </c>
      <c r="M1875" s="6" t="s">
        <v>11750</v>
      </c>
      <c r="R1875" s="6" t="s">
        <v>15318</v>
      </c>
      <c r="S1875" s="6" t="s">
        <v>15237</v>
      </c>
      <c r="T1875" s="6" t="s">
        <v>15237</v>
      </c>
      <c r="U1875" s="6" t="s">
        <v>15310</v>
      </c>
      <c r="W1875" s="6" t="s">
        <v>15498</v>
      </c>
      <c r="X1875" s="6" t="s">
        <v>15326</v>
      </c>
    </row>
    <row r="1876" spans="1:24">
      <c r="A1876" s="21" t="s">
        <v>3160</v>
      </c>
      <c r="B1876" s="6" t="s">
        <v>2804</v>
      </c>
      <c r="C1876" s="6" t="s">
        <v>3161</v>
      </c>
      <c r="D1876" s="6" t="s">
        <v>2804</v>
      </c>
      <c r="E1876" s="6" t="s">
        <v>8549</v>
      </c>
      <c r="F1876" s="6" t="s">
        <v>8550</v>
      </c>
      <c r="H1876" s="6" t="s">
        <v>8551</v>
      </c>
      <c r="I1876" s="6" t="s">
        <v>11605</v>
      </c>
      <c r="J1876" s="6" t="s">
        <v>6629</v>
      </c>
      <c r="K1876" s="6" t="s">
        <v>12244</v>
      </c>
      <c r="L1876" s="6" t="s">
        <v>11750</v>
      </c>
      <c r="O1876" s="6" t="s">
        <v>13339</v>
      </c>
      <c r="R1876" s="6" t="s">
        <v>15310</v>
      </c>
      <c r="S1876" s="6" t="s">
        <v>5970</v>
      </c>
      <c r="U1876" s="6" t="s">
        <v>15310</v>
      </c>
      <c r="W1876" s="6" t="s">
        <v>15498</v>
      </c>
      <c r="X1876" s="6" t="s">
        <v>15326</v>
      </c>
    </row>
    <row r="1877" spans="1:24">
      <c r="A1877" s="21" t="s">
        <v>3033</v>
      </c>
      <c r="B1877" s="6" t="s">
        <v>3035</v>
      </c>
      <c r="D1877" s="6" t="s">
        <v>3035</v>
      </c>
      <c r="E1877" s="6" t="s">
        <v>17870</v>
      </c>
      <c r="F1877" s="6" t="s">
        <v>17871</v>
      </c>
      <c r="G1877" s="6" t="s">
        <v>17872</v>
      </c>
      <c r="H1877" s="6" t="s">
        <v>8364</v>
      </c>
      <c r="I1877" s="6" t="s">
        <v>11605</v>
      </c>
      <c r="J1877" s="6" t="s">
        <v>15309</v>
      </c>
      <c r="L1877" s="6" t="s">
        <v>11604</v>
      </c>
      <c r="M1877" s="6" t="s">
        <v>5962</v>
      </c>
      <c r="N1877" s="6">
        <v>411057</v>
      </c>
      <c r="R1877" s="6" t="s">
        <v>15318</v>
      </c>
      <c r="S1877" s="6" t="s">
        <v>15237</v>
      </c>
      <c r="T1877" s="6" t="s">
        <v>15237</v>
      </c>
      <c r="U1877" s="6" t="s">
        <v>15310</v>
      </c>
      <c r="W1877" s="6" t="s">
        <v>15345</v>
      </c>
      <c r="X1877" s="6" t="s">
        <v>15475</v>
      </c>
    </row>
    <row r="1878" spans="1:24">
      <c r="A1878" s="21" t="s">
        <v>3033</v>
      </c>
      <c r="B1878" s="6" t="s">
        <v>3035</v>
      </c>
      <c r="C1878" s="6" t="s">
        <v>3034</v>
      </c>
      <c r="D1878" s="6" t="s">
        <v>3035</v>
      </c>
      <c r="E1878" s="6" t="s">
        <v>8740</v>
      </c>
      <c r="F1878" s="6" t="s">
        <v>8741</v>
      </c>
      <c r="G1878" s="6" t="s">
        <v>8742</v>
      </c>
      <c r="H1878" s="6" t="s">
        <v>8364</v>
      </c>
      <c r="I1878" s="6" t="s">
        <v>11605</v>
      </c>
      <c r="J1878" s="6" t="s">
        <v>15309</v>
      </c>
      <c r="L1878" s="6" t="s">
        <v>11604</v>
      </c>
      <c r="M1878" s="6" t="s">
        <v>5962</v>
      </c>
      <c r="N1878" s="6">
        <v>411057</v>
      </c>
      <c r="O1878" s="6" t="s">
        <v>13311</v>
      </c>
      <c r="R1878" s="6" t="s">
        <v>15310</v>
      </c>
      <c r="S1878" s="6" t="s">
        <v>5962</v>
      </c>
      <c r="U1878" s="6" t="s">
        <v>15310</v>
      </c>
      <c r="W1878" s="6" t="s">
        <v>15345</v>
      </c>
      <c r="X1878" s="6" t="s">
        <v>15475</v>
      </c>
    </row>
    <row r="1879" spans="1:24">
      <c r="A1879" s="21" t="s">
        <v>3076</v>
      </c>
      <c r="B1879" s="6" t="s">
        <v>3078</v>
      </c>
      <c r="D1879" s="6" t="s">
        <v>3078</v>
      </c>
      <c r="E1879" s="6" t="s">
        <v>17873</v>
      </c>
      <c r="F1879" s="6" t="s">
        <v>17874</v>
      </c>
      <c r="G1879" s="6" t="s">
        <v>17875</v>
      </c>
      <c r="H1879" s="6" t="s">
        <v>8778</v>
      </c>
      <c r="I1879" s="6" t="s">
        <v>11606</v>
      </c>
      <c r="J1879" s="6" t="s">
        <v>15309</v>
      </c>
      <c r="K1879" s="6" t="s">
        <v>17876</v>
      </c>
      <c r="L1879" s="6" t="s">
        <v>11604</v>
      </c>
      <c r="M1879" s="6" t="s">
        <v>5962</v>
      </c>
      <c r="O1879" s="6" t="s">
        <v>13328</v>
      </c>
      <c r="R1879" s="6" t="s">
        <v>15318</v>
      </c>
      <c r="S1879" s="6" t="s">
        <v>15237</v>
      </c>
      <c r="T1879" s="6" t="s">
        <v>15237</v>
      </c>
      <c r="U1879" s="6" t="s">
        <v>15310</v>
      </c>
      <c r="W1879" s="6" t="s">
        <v>15311</v>
      </c>
      <c r="X1879" s="6" t="s">
        <v>15339</v>
      </c>
    </row>
    <row r="1880" spans="1:24">
      <c r="A1880" s="21" t="s">
        <v>3076</v>
      </c>
      <c r="B1880" s="6" t="s">
        <v>3078</v>
      </c>
      <c r="C1880" s="6" t="s">
        <v>3077</v>
      </c>
      <c r="D1880" s="6" t="s">
        <v>3078</v>
      </c>
      <c r="E1880" s="6" t="s">
        <v>8775</v>
      </c>
      <c r="F1880" s="6" t="s">
        <v>8776</v>
      </c>
      <c r="G1880" s="6" t="s">
        <v>8777</v>
      </c>
      <c r="H1880" s="6" t="s">
        <v>8778</v>
      </c>
      <c r="I1880" s="6" t="s">
        <v>11606</v>
      </c>
      <c r="J1880" s="6" t="s">
        <v>15309</v>
      </c>
      <c r="K1880" s="6" t="s">
        <v>12206</v>
      </c>
      <c r="L1880" s="6" t="s">
        <v>11604</v>
      </c>
      <c r="M1880" s="6" t="s">
        <v>5962</v>
      </c>
      <c r="O1880" s="6">
        <v>9810097936</v>
      </c>
      <c r="R1880" s="6" t="s">
        <v>15310</v>
      </c>
      <c r="S1880" s="6" t="s">
        <v>5962</v>
      </c>
      <c r="U1880" s="6" t="s">
        <v>15310</v>
      </c>
      <c r="W1880" s="6" t="s">
        <v>15311</v>
      </c>
      <c r="X1880" s="6" t="s">
        <v>15339</v>
      </c>
    </row>
    <row r="1881" spans="1:24">
      <c r="A1881" s="21" t="s">
        <v>3039</v>
      </c>
      <c r="B1881" s="6" t="s">
        <v>3041</v>
      </c>
      <c r="D1881" s="6" t="s">
        <v>3041</v>
      </c>
      <c r="E1881" s="6" t="s">
        <v>17877</v>
      </c>
      <c r="F1881" s="6" t="s">
        <v>17878</v>
      </c>
      <c r="G1881" s="6" t="s">
        <v>17879</v>
      </c>
      <c r="H1881" s="6" t="s">
        <v>8364</v>
      </c>
      <c r="I1881" s="6" t="s">
        <v>11605</v>
      </c>
      <c r="J1881" s="6" t="s">
        <v>15309</v>
      </c>
      <c r="K1881" s="6" t="s">
        <v>12208</v>
      </c>
      <c r="L1881" s="6" t="s">
        <v>11604</v>
      </c>
      <c r="M1881" s="6" t="s">
        <v>5962</v>
      </c>
      <c r="O1881" s="6" t="s">
        <v>13321</v>
      </c>
      <c r="R1881" s="6" t="s">
        <v>15318</v>
      </c>
      <c r="S1881" s="6" t="s">
        <v>15237</v>
      </c>
      <c r="T1881" s="6" t="s">
        <v>15237</v>
      </c>
      <c r="U1881" s="6" t="s">
        <v>15310</v>
      </c>
      <c r="W1881" s="6" t="s">
        <v>15345</v>
      </c>
      <c r="X1881" s="6" t="s">
        <v>15312</v>
      </c>
    </row>
    <row r="1882" spans="1:24">
      <c r="A1882" s="21" t="s">
        <v>3039</v>
      </c>
      <c r="B1882" s="6" t="s">
        <v>3041</v>
      </c>
      <c r="C1882" s="6" t="s">
        <v>3040</v>
      </c>
      <c r="D1882" s="6" t="s">
        <v>3041</v>
      </c>
      <c r="E1882" s="6" t="s">
        <v>8745</v>
      </c>
      <c r="F1882" s="6" t="s">
        <v>8746</v>
      </c>
      <c r="G1882" s="6" t="s">
        <v>8747</v>
      </c>
      <c r="H1882" s="6" t="s">
        <v>8364</v>
      </c>
      <c r="I1882" s="6" t="s">
        <v>11605</v>
      </c>
      <c r="J1882" s="6" t="s">
        <v>15309</v>
      </c>
      <c r="K1882" s="6" t="s">
        <v>12208</v>
      </c>
      <c r="L1882" s="6" t="s">
        <v>11604</v>
      </c>
      <c r="M1882" s="6" t="s">
        <v>5962</v>
      </c>
      <c r="O1882" s="6" t="s">
        <v>13273</v>
      </c>
      <c r="R1882" s="6" t="s">
        <v>15310</v>
      </c>
      <c r="S1882" s="6" t="s">
        <v>5962</v>
      </c>
      <c r="U1882" s="6" t="s">
        <v>15310</v>
      </c>
      <c r="W1882" s="6" t="s">
        <v>15345</v>
      </c>
      <c r="X1882" s="6" t="s">
        <v>15312</v>
      </c>
    </row>
    <row r="1883" spans="1:24">
      <c r="A1883" s="21" t="s">
        <v>3100</v>
      </c>
      <c r="B1883" s="6" t="s">
        <v>3041</v>
      </c>
      <c r="D1883" s="6" t="s">
        <v>3041</v>
      </c>
      <c r="E1883" s="6" t="s">
        <v>17877</v>
      </c>
      <c r="F1883" s="6" t="s">
        <v>17878</v>
      </c>
      <c r="G1883" s="6" t="s">
        <v>17879</v>
      </c>
      <c r="H1883" s="6" t="s">
        <v>17880</v>
      </c>
      <c r="I1883" s="6" t="s">
        <v>11605</v>
      </c>
      <c r="J1883" s="6" t="s">
        <v>15309</v>
      </c>
      <c r="K1883" s="6" t="s">
        <v>12208</v>
      </c>
      <c r="L1883" s="6" t="s">
        <v>11604</v>
      </c>
      <c r="M1883" s="6" t="s">
        <v>5962</v>
      </c>
      <c r="O1883" s="6" t="s">
        <v>13321</v>
      </c>
      <c r="R1883" s="6" t="s">
        <v>15318</v>
      </c>
      <c r="S1883" s="6" t="s">
        <v>15237</v>
      </c>
      <c r="T1883" s="6" t="s">
        <v>15237</v>
      </c>
      <c r="U1883" s="6" t="s">
        <v>15310</v>
      </c>
      <c r="W1883" s="6" t="s">
        <v>15325</v>
      </c>
      <c r="X1883" s="6" t="s">
        <v>15360</v>
      </c>
    </row>
    <row r="1884" spans="1:24">
      <c r="A1884" s="21" t="s">
        <v>3100</v>
      </c>
      <c r="B1884" s="6" t="s">
        <v>3041</v>
      </c>
      <c r="C1884" s="6" t="s">
        <v>3101</v>
      </c>
      <c r="D1884" s="6" t="s">
        <v>3041</v>
      </c>
      <c r="E1884" s="6" t="s">
        <v>8745</v>
      </c>
      <c r="F1884" s="6" t="s">
        <v>8746</v>
      </c>
      <c r="G1884" s="6" t="s">
        <v>8799</v>
      </c>
      <c r="H1884" s="6" t="s">
        <v>8800</v>
      </c>
      <c r="I1884" s="6" t="s">
        <v>11605</v>
      </c>
      <c r="J1884" s="6" t="s">
        <v>15309</v>
      </c>
      <c r="L1884" s="6" t="s">
        <v>11604</v>
      </c>
      <c r="M1884" s="6" t="s">
        <v>5962</v>
      </c>
      <c r="O1884" s="6">
        <v>9811592253</v>
      </c>
      <c r="R1884" s="6" t="s">
        <v>15310</v>
      </c>
      <c r="S1884" s="6" t="s">
        <v>5962</v>
      </c>
      <c r="U1884" s="6" t="s">
        <v>15310</v>
      </c>
      <c r="W1884" s="6" t="s">
        <v>15325</v>
      </c>
      <c r="X1884" s="6" t="s">
        <v>15360</v>
      </c>
    </row>
    <row r="1885" spans="1:24">
      <c r="A1885" s="21" t="s">
        <v>2964</v>
      </c>
      <c r="B1885" s="6" t="s">
        <v>2966</v>
      </c>
      <c r="D1885" s="6" t="s">
        <v>2966</v>
      </c>
      <c r="E1885" s="6" t="s">
        <v>8670</v>
      </c>
      <c r="F1885" s="6" t="s">
        <v>17881</v>
      </c>
      <c r="G1885" s="6" t="s">
        <v>8672</v>
      </c>
      <c r="H1885" s="6" t="s">
        <v>6089</v>
      </c>
      <c r="I1885" s="6" t="s">
        <v>11605</v>
      </c>
      <c r="J1885" s="6" t="s">
        <v>15309</v>
      </c>
      <c r="L1885" s="6" t="s">
        <v>11604</v>
      </c>
      <c r="M1885" s="6" t="s">
        <v>5962</v>
      </c>
      <c r="N1885" s="6">
        <v>411043</v>
      </c>
      <c r="O1885" s="6" t="s">
        <v>13311</v>
      </c>
      <c r="R1885" s="6" t="s">
        <v>15318</v>
      </c>
      <c r="S1885" s="6" t="s">
        <v>15237</v>
      </c>
      <c r="T1885" s="6" t="s">
        <v>15237</v>
      </c>
      <c r="U1885" s="6" t="s">
        <v>15310</v>
      </c>
      <c r="W1885" s="6" t="s">
        <v>15345</v>
      </c>
      <c r="X1885" s="6" t="s">
        <v>15312</v>
      </c>
    </row>
    <row r="1886" spans="1:24">
      <c r="A1886" s="21" t="s">
        <v>2964</v>
      </c>
      <c r="B1886" s="6" t="s">
        <v>2966</v>
      </c>
      <c r="C1886" s="6" t="s">
        <v>2965</v>
      </c>
      <c r="D1886" s="6" t="s">
        <v>2966</v>
      </c>
      <c r="E1886" s="6" t="s">
        <v>8670</v>
      </c>
      <c r="F1886" s="6" t="s">
        <v>8671</v>
      </c>
      <c r="G1886" s="6" t="s">
        <v>8672</v>
      </c>
      <c r="I1886" s="6" t="s">
        <v>11605</v>
      </c>
      <c r="J1886" s="6" t="s">
        <v>15309</v>
      </c>
      <c r="L1886" s="6" t="s">
        <v>11604</v>
      </c>
      <c r="M1886" s="6" t="s">
        <v>5962</v>
      </c>
      <c r="N1886" s="6">
        <v>411043</v>
      </c>
      <c r="O1886" s="6" t="s">
        <v>13291</v>
      </c>
      <c r="R1886" s="6" t="s">
        <v>15310</v>
      </c>
      <c r="S1886" s="6" t="s">
        <v>5962</v>
      </c>
      <c r="U1886" s="6" t="s">
        <v>15310</v>
      </c>
      <c r="W1886" s="6" t="s">
        <v>15345</v>
      </c>
      <c r="X1886" s="6" t="s">
        <v>15312</v>
      </c>
    </row>
    <row r="1887" spans="1:24">
      <c r="A1887" s="21" t="s">
        <v>2964</v>
      </c>
      <c r="B1887" s="6" t="s">
        <v>2966</v>
      </c>
      <c r="C1887" s="6" t="s">
        <v>2967</v>
      </c>
      <c r="D1887" s="6" t="s">
        <v>2966</v>
      </c>
      <c r="E1887" s="6" t="s">
        <v>8673</v>
      </c>
      <c r="F1887" s="6" t="s">
        <v>8674</v>
      </c>
      <c r="G1887" s="6" t="s">
        <v>8675</v>
      </c>
      <c r="H1887" s="6" t="s">
        <v>8676</v>
      </c>
      <c r="I1887" s="6" t="s">
        <v>11605</v>
      </c>
      <c r="J1887" s="6" t="s">
        <v>15309</v>
      </c>
      <c r="K1887" s="6" t="s">
        <v>11896</v>
      </c>
      <c r="L1887" s="6" t="s">
        <v>11604</v>
      </c>
      <c r="M1887" s="6" t="s">
        <v>5962</v>
      </c>
      <c r="N1887" s="6">
        <v>411057</v>
      </c>
      <c r="O1887" s="6" t="s">
        <v>13311</v>
      </c>
      <c r="R1887" s="6" t="s">
        <v>15310</v>
      </c>
      <c r="S1887" s="6" t="s">
        <v>5962</v>
      </c>
      <c r="U1887" s="6" t="s">
        <v>15310</v>
      </c>
      <c r="W1887" s="6" t="s">
        <v>15345</v>
      </c>
      <c r="X1887" s="6" t="s">
        <v>15312</v>
      </c>
    </row>
    <row r="1888" spans="1:24">
      <c r="A1888" s="21" t="s">
        <v>2829</v>
      </c>
      <c r="B1888" s="6" t="s">
        <v>2833</v>
      </c>
      <c r="D1888" s="6" t="s">
        <v>2833</v>
      </c>
      <c r="E1888" s="6" t="s">
        <v>17882</v>
      </c>
      <c r="F1888" s="6" t="s">
        <v>17883</v>
      </c>
      <c r="G1888" s="6" t="s">
        <v>8736</v>
      </c>
      <c r="H1888" s="6" t="s">
        <v>6089</v>
      </c>
      <c r="I1888" s="6" t="s">
        <v>11605</v>
      </c>
      <c r="J1888" s="6" t="s">
        <v>15309</v>
      </c>
      <c r="L1888" s="6" t="s">
        <v>11604</v>
      </c>
      <c r="M1888" s="6" t="s">
        <v>5962</v>
      </c>
      <c r="N1888" s="6">
        <v>411043</v>
      </c>
      <c r="O1888" s="6" t="s">
        <v>12205</v>
      </c>
      <c r="R1888" s="6" t="s">
        <v>15318</v>
      </c>
      <c r="S1888" s="6" t="s">
        <v>15237</v>
      </c>
      <c r="T1888" s="6" t="s">
        <v>15237</v>
      </c>
      <c r="U1888" s="6" t="s">
        <v>15310</v>
      </c>
      <c r="W1888" s="6" t="s">
        <v>15345</v>
      </c>
      <c r="X1888" s="6" t="s">
        <v>15360</v>
      </c>
    </row>
    <row r="1889" spans="1:24">
      <c r="A1889" s="21" t="s">
        <v>2829</v>
      </c>
      <c r="B1889" s="6" t="s">
        <v>2833</v>
      </c>
      <c r="C1889" s="6" t="s">
        <v>2830</v>
      </c>
      <c r="D1889" s="6" t="s">
        <v>2831</v>
      </c>
      <c r="E1889" s="6" t="s">
        <v>8569</v>
      </c>
      <c r="F1889" s="6" t="s">
        <v>8570</v>
      </c>
      <c r="G1889" s="6" t="s">
        <v>8571</v>
      </c>
      <c r="H1889" s="6" t="s">
        <v>8572</v>
      </c>
      <c r="I1889" s="6" t="s">
        <v>11605</v>
      </c>
      <c r="J1889" s="6" t="s">
        <v>15309</v>
      </c>
      <c r="L1889" s="6" t="s">
        <v>11604</v>
      </c>
      <c r="M1889" s="6" t="s">
        <v>5962</v>
      </c>
      <c r="N1889" s="6">
        <v>411043</v>
      </c>
      <c r="O1889" s="6" t="s">
        <v>13273</v>
      </c>
      <c r="R1889" s="6" t="s">
        <v>15310</v>
      </c>
      <c r="S1889" s="6" t="s">
        <v>5962</v>
      </c>
      <c r="U1889" s="6" t="s">
        <v>15310</v>
      </c>
      <c r="W1889" s="6" t="s">
        <v>15345</v>
      </c>
      <c r="X1889" s="6" t="s">
        <v>15360</v>
      </c>
    </row>
    <row r="1890" spans="1:24">
      <c r="A1890" s="21" t="s">
        <v>2829</v>
      </c>
      <c r="B1890" s="6" t="s">
        <v>2833</v>
      </c>
      <c r="C1890" s="6" t="s">
        <v>2832</v>
      </c>
      <c r="D1890" s="6" t="s">
        <v>2833</v>
      </c>
      <c r="E1890" s="6" t="s">
        <v>8573</v>
      </c>
      <c r="F1890" s="6" t="s">
        <v>8574</v>
      </c>
      <c r="G1890" s="6" t="s">
        <v>8575</v>
      </c>
      <c r="H1890" s="6" t="s">
        <v>6089</v>
      </c>
      <c r="J1890" s="6" t="s">
        <v>15309</v>
      </c>
      <c r="L1890" s="6" t="s">
        <v>11604</v>
      </c>
      <c r="O1890" s="6" t="s">
        <v>12205</v>
      </c>
      <c r="R1890" s="6" t="s">
        <v>15310</v>
      </c>
      <c r="S1890" s="6" t="s">
        <v>15237</v>
      </c>
      <c r="U1890" s="6" t="s">
        <v>15310</v>
      </c>
      <c r="W1890" s="6" t="s">
        <v>15345</v>
      </c>
      <c r="X1890" s="6" t="s">
        <v>15360</v>
      </c>
    </row>
    <row r="1891" spans="1:24">
      <c r="A1891" s="21" t="s">
        <v>3030</v>
      </c>
      <c r="B1891" s="6" t="s">
        <v>2833</v>
      </c>
      <c r="D1891" s="6" t="s">
        <v>2833</v>
      </c>
      <c r="E1891" s="6" t="s">
        <v>17884</v>
      </c>
      <c r="F1891" s="6" t="s">
        <v>17882</v>
      </c>
      <c r="G1891" s="6" t="s">
        <v>17883</v>
      </c>
      <c r="H1891" s="6" t="s">
        <v>17885</v>
      </c>
      <c r="I1891" s="6" t="s">
        <v>11605</v>
      </c>
      <c r="J1891" s="6" t="s">
        <v>15309</v>
      </c>
      <c r="K1891" s="6" t="s">
        <v>17886</v>
      </c>
      <c r="L1891" s="6" t="s">
        <v>11604</v>
      </c>
      <c r="M1891" s="6" t="s">
        <v>5962</v>
      </c>
      <c r="N1891" s="6">
        <v>411043</v>
      </c>
      <c r="O1891" s="6" t="s">
        <v>12205</v>
      </c>
      <c r="R1891" s="6" t="s">
        <v>15318</v>
      </c>
      <c r="S1891" s="6" t="s">
        <v>15237</v>
      </c>
      <c r="T1891" s="6" t="s">
        <v>15237</v>
      </c>
      <c r="U1891" s="6" t="s">
        <v>15310</v>
      </c>
      <c r="W1891" s="6" t="s">
        <v>15325</v>
      </c>
      <c r="X1891" s="6" t="s">
        <v>15744</v>
      </c>
    </row>
    <row r="1892" spans="1:24">
      <c r="A1892" s="21" t="s">
        <v>3030</v>
      </c>
      <c r="B1892" s="6" t="s">
        <v>2833</v>
      </c>
      <c r="C1892" s="6" t="s">
        <v>3031</v>
      </c>
      <c r="D1892" s="6" t="s">
        <v>2833</v>
      </c>
      <c r="E1892" s="6" t="s">
        <v>8734</v>
      </c>
      <c r="F1892" s="6" t="s">
        <v>8735</v>
      </c>
      <c r="G1892" s="6" t="s">
        <v>8736</v>
      </c>
      <c r="H1892" s="6" t="s">
        <v>6089</v>
      </c>
      <c r="I1892" s="6" t="s">
        <v>11605</v>
      </c>
      <c r="J1892" s="6" t="s">
        <v>15309</v>
      </c>
      <c r="K1892" s="6" t="s">
        <v>12205</v>
      </c>
      <c r="L1892" s="6" t="s">
        <v>11604</v>
      </c>
      <c r="M1892" s="6" t="s">
        <v>5962</v>
      </c>
      <c r="N1892" s="6">
        <v>411023</v>
      </c>
      <c r="O1892" s="6">
        <v>-47261</v>
      </c>
      <c r="R1892" s="6" t="s">
        <v>15310</v>
      </c>
      <c r="S1892" s="6" t="s">
        <v>5962</v>
      </c>
      <c r="U1892" s="6" t="s">
        <v>15310</v>
      </c>
      <c r="W1892" s="6" t="s">
        <v>15325</v>
      </c>
      <c r="X1892" s="6" t="s">
        <v>15744</v>
      </c>
    </row>
    <row r="1893" spans="1:24">
      <c r="A1893" s="21" t="s">
        <v>3030</v>
      </c>
      <c r="B1893" s="6" t="s">
        <v>2833</v>
      </c>
      <c r="C1893" s="6" t="s">
        <v>3032</v>
      </c>
      <c r="D1893" s="6" t="s">
        <v>2833</v>
      </c>
      <c r="E1893" s="6" t="s">
        <v>8737</v>
      </c>
      <c r="F1893" s="6" t="s">
        <v>8738</v>
      </c>
      <c r="G1893" s="6" t="s">
        <v>8739</v>
      </c>
      <c r="H1893" s="6" t="s">
        <v>6089</v>
      </c>
      <c r="I1893" s="6" t="s">
        <v>11605</v>
      </c>
      <c r="J1893" s="6" t="s">
        <v>15309</v>
      </c>
      <c r="K1893" s="6" t="s">
        <v>12206</v>
      </c>
      <c r="L1893" s="6" t="s">
        <v>11604</v>
      </c>
      <c r="M1893" s="6" t="s">
        <v>5962</v>
      </c>
      <c r="O1893" s="6" t="s">
        <v>12205</v>
      </c>
      <c r="R1893" s="6" t="s">
        <v>15310</v>
      </c>
      <c r="S1893" s="6" t="s">
        <v>5962</v>
      </c>
      <c r="U1893" s="6" t="s">
        <v>15310</v>
      </c>
      <c r="W1893" s="6" t="s">
        <v>15325</v>
      </c>
      <c r="X1893" s="6" t="s">
        <v>15744</v>
      </c>
    </row>
    <row r="1894" spans="1:24">
      <c r="A1894" s="21" t="s">
        <v>2805</v>
      </c>
      <c r="B1894" s="6" t="s">
        <v>15745</v>
      </c>
      <c r="D1894" s="6" t="s">
        <v>15745</v>
      </c>
      <c r="E1894" s="6" t="s">
        <v>17887</v>
      </c>
      <c r="F1894" s="6" t="s">
        <v>8553</v>
      </c>
      <c r="H1894" s="6" t="s">
        <v>6336</v>
      </c>
      <c r="I1894" s="6" t="s">
        <v>11610</v>
      </c>
      <c r="J1894" s="6" t="s">
        <v>15309</v>
      </c>
      <c r="L1894" s="6" t="s">
        <v>11604</v>
      </c>
      <c r="M1894" s="6" t="s">
        <v>6178</v>
      </c>
      <c r="N1894" s="6">
        <v>342008</v>
      </c>
      <c r="O1894" s="6" t="s">
        <v>13265</v>
      </c>
      <c r="R1894" s="6" t="s">
        <v>15318</v>
      </c>
      <c r="S1894" s="6" t="s">
        <v>15237</v>
      </c>
      <c r="T1894" s="6" t="s">
        <v>15237</v>
      </c>
      <c r="U1894" s="6" t="s">
        <v>15310</v>
      </c>
      <c r="W1894" s="6" t="s">
        <v>15311</v>
      </c>
      <c r="X1894" s="6" t="s">
        <v>15342</v>
      </c>
    </row>
    <row r="1895" spans="1:24">
      <c r="A1895" s="21" t="s">
        <v>2805</v>
      </c>
      <c r="B1895" s="6" t="s">
        <v>15745</v>
      </c>
      <c r="C1895" s="6" t="s">
        <v>2806</v>
      </c>
      <c r="D1895" s="6" t="s">
        <v>2807</v>
      </c>
      <c r="E1895" s="6" t="s">
        <v>8552</v>
      </c>
      <c r="F1895" s="6" t="s">
        <v>8553</v>
      </c>
      <c r="I1895" s="6" t="s">
        <v>11610</v>
      </c>
      <c r="J1895" s="6" t="s">
        <v>15309</v>
      </c>
      <c r="L1895" s="6" t="s">
        <v>11604</v>
      </c>
      <c r="M1895" s="6" t="s">
        <v>6178</v>
      </c>
      <c r="O1895" s="6" t="s">
        <v>13264</v>
      </c>
      <c r="R1895" s="6" t="s">
        <v>15310</v>
      </c>
      <c r="S1895" s="6" t="s">
        <v>6178</v>
      </c>
      <c r="U1895" s="6" t="s">
        <v>15310</v>
      </c>
      <c r="W1895" s="6" t="s">
        <v>15311</v>
      </c>
      <c r="X1895" s="6" t="s">
        <v>15342</v>
      </c>
    </row>
    <row r="1896" spans="1:24">
      <c r="A1896" s="21" t="s">
        <v>2971</v>
      </c>
      <c r="B1896" s="6" t="s">
        <v>15746</v>
      </c>
      <c r="D1896" s="6" t="s">
        <v>15746</v>
      </c>
      <c r="E1896" s="6" t="s">
        <v>17888</v>
      </c>
      <c r="F1896" s="6" t="s">
        <v>8680</v>
      </c>
      <c r="H1896" s="6" t="s">
        <v>8681</v>
      </c>
      <c r="I1896" s="6" t="s">
        <v>11605</v>
      </c>
      <c r="J1896" s="6" t="s">
        <v>15309</v>
      </c>
      <c r="L1896" s="6" t="s">
        <v>11604</v>
      </c>
      <c r="M1896" s="6" t="s">
        <v>5979</v>
      </c>
      <c r="N1896" s="6">
        <v>734005</v>
      </c>
      <c r="R1896" s="6" t="s">
        <v>15318</v>
      </c>
      <c r="S1896" s="6" t="s">
        <v>15237</v>
      </c>
      <c r="T1896" s="6" t="s">
        <v>15237</v>
      </c>
      <c r="U1896" s="6" t="s">
        <v>15310</v>
      </c>
      <c r="W1896" s="6" t="s">
        <v>15334</v>
      </c>
      <c r="X1896" s="6" t="s">
        <v>15338</v>
      </c>
    </row>
    <row r="1897" spans="1:24">
      <c r="A1897" s="21" t="s">
        <v>2971</v>
      </c>
      <c r="B1897" s="6" t="s">
        <v>15746</v>
      </c>
      <c r="C1897" s="6" t="s">
        <v>2972</v>
      </c>
      <c r="D1897" s="6" t="s">
        <v>2973</v>
      </c>
      <c r="E1897" s="6" t="s">
        <v>8679</v>
      </c>
      <c r="F1897" s="6" t="s">
        <v>8680</v>
      </c>
      <c r="H1897" s="6" t="s">
        <v>8681</v>
      </c>
      <c r="I1897" s="6" t="s">
        <v>11605</v>
      </c>
      <c r="J1897" s="6" t="s">
        <v>15309</v>
      </c>
      <c r="L1897" s="6" t="s">
        <v>11604</v>
      </c>
      <c r="M1897" s="6" t="s">
        <v>5979</v>
      </c>
      <c r="N1897" s="6">
        <v>734005</v>
      </c>
      <c r="O1897" s="6" t="s">
        <v>13312</v>
      </c>
      <c r="R1897" s="6" t="s">
        <v>15310</v>
      </c>
      <c r="S1897" s="6" t="s">
        <v>5979</v>
      </c>
      <c r="U1897" s="6" t="s">
        <v>15310</v>
      </c>
      <c r="W1897" s="6" t="s">
        <v>15334</v>
      </c>
      <c r="X1897" s="6" t="s">
        <v>15338</v>
      </c>
    </row>
    <row r="1898" spans="1:24">
      <c r="A1898" s="21" t="s">
        <v>3142</v>
      </c>
      <c r="B1898" s="6" t="s">
        <v>3144</v>
      </c>
      <c r="D1898" s="6" t="s">
        <v>3144</v>
      </c>
      <c r="E1898" s="6" t="s">
        <v>15747</v>
      </c>
      <c r="F1898" s="6" t="s">
        <v>8839</v>
      </c>
      <c r="H1898" s="6" t="s">
        <v>8840</v>
      </c>
      <c r="I1898" s="6" t="s">
        <v>11618</v>
      </c>
      <c r="J1898" s="6" t="s">
        <v>15309</v>
      </c>
      <c r="K1898" s="6" t="s">
        <v>17889</v>
      </c>
      <c r="L1898" s="6" t="s">
        <v>11604</v>
      </c>
      <c r="M1898" s="6" t="s">
        <v>6129</v>
      </c>
      <c r="N1898" s="6">
        <v>600079</v>
      </c>
      <c r="O1898" s="6">
        <v>-9940343352</v>
      </c>
      <c r="R1898" s="6" t="s">
        <v>15318</v>
      </c>
      <c r="S1898" s="6" t="s">
        <v>15237</v>
      </c>
      <c r="T1898" s="6" t="s">
        <v>15237</v>
      </c>
      <c r="U1898" s="6" t="s">
        <v>15310</v>
      </c>
      <c r="W1898" s="6" t="s">
        <v>15311</v>
      </c>
      <c r="X1898" s="6" t="s">
        <v>15314</v>
      </c>
    </row>
    <row r="1899" spans="1:24">
      <c r="A1899" s="21" t="s">
        <v>3142</v>
      </c>
      <c r="B1899" s="6" t="s">
        <v>3144</v>
      </c>
      <c r="C1899" s="6" t="s">
        <v>3143</v>
      </c>
      <c r="D1899" s="6" t="s">
        <v>3144</v>
      </c>
      <c r="E1899" s="6" t="s">
        <v>15747</v>
      </c>
      <c r="F1899" s="6" t="s">
        <v>8839</v>
      </c>
      <c r="H1899" s="6" t="s">
        <v>8840</v>
      </c>
      <c r="I1899" s="6" t="s">
        <v>11618</v>
      </c>
      <c r="J1899" s="6" t="s">
        <v>15309</v>
      </c>
      <c r="K1899" s="6" t="s">
        <v>12238</v>
      </c>
      <c r="L1899" s="6" t="s">
        <v>11604</v>
      </c>
      <c r="M1899" s="6" t="s">
        <v>6129</v>
      </c>
      <c r="N1899" s="6">
        <v>600079</v>
      </c>
      <c r="O1899" s="6" t="s">
        <v>13337</v>
      </c>
      <c r="R1899" s="6" t="s">
        <v>15310</v>
      </c>
      <c r="S1899" s="6" t="s">
        <v>6129</v>
      </c>
      <c r="U1899" s="6" t="s">
        <v>15310</v>
      </c>
      <c r="W1899" s="6" t="s">
        <v>15311</v>
      </c>
      <c r="X1899" s="6" t="s">
        <v>15314</v>
      </c>
    </row>
    <row r="1900" spans="1:24">
      <c r="A1900" s="21" t="s">
        <v>2981</v>
      </c>
      <c r="B1900" s="6" t="s">
        <v>2983</v>
      </c>
      <c r="D1900" s="6" t="s">
        <v>2983</v>
      </c>
      <c r="E1900" s="6" t="s">
        <v>17890</v>
      </c>
      <c r="F1900" s="6" t="s">
        <v>17891</v>
      </c>
      <c r="H1900" s="6" t="s">
        <v>8255</v>
      </c>
      <c r="I1900" s="6" t="s">
        <v>11610</v>
      </c>
      <c r="J1900" s="6" t="s">
        <v>15309</v>
      </c>
      <c r="L1900" s="6" t="s">
        <v>11604</v>
      </c>
      <c r="M1900" s="6" t="s">
        <v>5975</v>
      </c>
      <c r="N1900" s="6">
        <v>226012</v>
      </c>
      <c r="O1900" s="6">
        <v>9936874747</v>
      </c>
      <c r="R1900" s="6" t="s">
        <v>15318</v>
      </c>
      <c r="S1900" s="6" t="s">
        <v>15237</v>
      </c>
      <c r="T1900" s="6" t="s">
        <v>15237</v>
      </c>
      <c r="U1900" s="6" t="s">
        <v>15310</v>
      </c>
      <c r="W1900" s="6" t="s">
        <v>15311</v>
      </c>
      <c r="X1900" s="6" t="s">
        <v>15321</v>
      </c>
    </row>
    <row r="1901" spans="1:24">
      <c r="A1901" s="21" t="s">
        <v>2981</v>
      </c>
      <c r="B1901" s="6" t="s">
        <v>2983</v>
      </c>
      <c r="C1901" s="6" t="s">
        <v>2982</v>
      </c>
      <c r="D1901" s="6" t="s">
        <v>2983</v>
      </c>
      <c r="E1901" s="6" t="s">
        <v>8690</v>
      </c>
      <c r="F1901" s="6" t="s">
        <v>8691</v>
      </c>
      <c r="G1901" s="6" t="s">
        <v>8692</v>
      </c>
      <c r="H1901" s="6" t="s">
        <v>8255</v>
      </c>
      <c r="I1901" s="6" t="s">
        <v>11610</v>
      </c>
      <c r="J1901" s="6" t="s">
        <v>15309</v>
      </c>
      <c r="K1901" s="6" t="s">
        <v>12194</v>
      </c>
      <c r="L1901" s="6" t="s">
        <v>11604</v>
      </c>
      <c r="M1901" s="6" t="s">
        <v>5975</v>
      </c>
      <c r="N1901" s="6">
        <v>226012</v>
      </c>
      <c r="O1901" s="6">
        <v>9825067439</v>
      </c>
      <c r="R1901" s="6" t="s">
        <v>15310</v>
      </c>
      <c r="S1901" s="6" t="s">
        <v>5975</v>
      </c>
      <c r="U1901" s="6" t="s">
        <v>15310</v>
      </c>
      <c r="W1901" s="6" t="s">
        <v>15311</v>
      </c>
      <c r="X1901" s="6" t="s">
        <v>15321</v>
      </c>
    </row>
    <row r="1902" spans="1:24">
      <c r="A1902" s="21" t="s">
        <v>650</v>
      </c>
      <c r="B1902" s="6" t="s">
        <v>652</v>
      </c>
      <c r="D1902" s="6" t="s">
        <v>652</v>
      </c>
      <c r="E1902" s="6" t="s">
        <v>17892</v>
      </c>
      <c r="F1902" s="6" t="s">
        <v>17893</v>
      </c>
      <c r="G1902" s="6" t="s">
        <v>17894</v>
      </c>
      <c r="H1902" s="6" t="s">
        <v>6089</v>
      </c>
      <c r="I1902" s="6" t="s">
        <v>11606</v>
      </c>
      <c r="J1902" s="6" t="s">
        <v>15309</v>
      </c>
      <c r="L1902" s="6" t="s">
        <v>11604</v>
      </c>
      <c r="M1902" s="6" t="s">
        <v>5962</v>
      </c>
      <c r="N1902" s="6">
        <v>410058</v>
      </c>
      <c r="O1902" s="6">
        <v>9823849558</v>
      </c>
      <c r="R1902" s="6" t="s">
        <v>15318</v>
      </c>
      <c r="S1902" s="6" t="s">
        <v>15237</v>
      </c>
      <c r="T1902" s="6" t="s">
        <v>15237</v>
      </c>
      <c r="U1902" s="6" t="s">
        <v>15310</v>
      </c>
      <c r="W1902" s="6" t="s">
        <v>15345</v>
      </c>
      <c r="X1902" s="6" t="s">
        <v>15346</v>
      </c>
    </row>
    <row r="1903" spans="1:24">
      <c r="A1903" s="21" t="s">
        <v>650</v>
      </c>
      <c r="B1903" s="6" t="s">
        <v>652</v>
      </c>
      <c r="C1903" s="6" t="s">
        <v>651</v>
      </c>
      <c r="D1903" s="6" t="s">
        <v>652</v>
      </c>
      <c r="E1903" s="6" t="s">
        <v>6554</v>
      </c>
      <c r="F1903" s="6" t="s">
        <v>6555</v>
      </c>
      <c r="H1903" s="6" t="s">
        <v>6089</v>
      </c>
      <c r="I1903" s="6" t="s">
        <v>11606</v>
      </c>
      <c r="J1903" s="6" t="s">
        <v>15309</v>
      </c>
      <c r="L1903" s="6" t="s">
        <v>11604</v>
      </c>
      <c r="M1903" s="6" t="s">
        <v>5962</v>
      </c>
      <c r="N1903" s="6">
        <v>410058</v>
      </c>
      <c r="O1903" s="6">
        <v>9821615162</v>
      </c>
      <c r="R1903" s="6" t="s">
        <v>15310</v>
      </c>
      <c r="S1903" s="6" t="s">
        <v>5962</v>
      </c>
      <c r="U1903" s="6" t="s">
        <v>15310</v>
      </c>
      <c r="W1903" s="6" t="s">
        <v>15345</v>
      </c>
      <c r="X1903" s="6" t="s">
        <v>15346</v>
      </c>
    </row>
    <row r="1904" spans="1:24">
      <c r="A1904" s="21" t="s">
        <v>968</v>
      </c>
      <c r="B1904" s="6" t="s">
        <v>13939</v>
      </c>
      <c r="D1904" s="6" t="s">
        <v>13939</v>
      </c>
      <c r="E1904" s="6" t="s">
        <v>17895</v>
      </c>
      <c r="F1904" s="6" t="s">
        <v>17896</v>
      </c>
      <c r="H1904" s="6" t="s">
        <v>6313</v>
      </c>
      <c r="I1904" s="6" t="s">
        <v>11605</v>
      </c>
      <c r="J1904" s="6" t="s">
        <v>15309</v>
      </c>
      <c r="K1904" s="6" t="s">
        <v>17897</v>
      </c>
      <c r="L1904" s="6" t="s">
        <v>11604</v>
      </c>
      <c r="M1904" s="6" t="s">
        <v>5962</v>
      </c>
      <c r="N1904" s="6" t="s">
        <v>17898</v>
      </c>
      <c r="O1904" s="6" t="s">
        <v>17899</v>
      </c>
      <c r="R1904" s="6" t="s">
        <v>15318</v>
      </c>
      <c r="S1904" s="6" t="s">
        <v>15237</v>
      </c>
      <c r="T1904" s="6" t="s">
        <v>15237</v>
      </c>
      <c r="U1904" s="6" t="s">
        <v>15310</v>
      </c>
      <c r="W1904" s="6" t="s">
        <v>15420</v>
      </c>
      <c r="X1904" s="6" t="s">
        <v>15346</v>
      </c>
    </row>
    <row r="1905" spans="1:24">
      <c r="A1905" s="21" t="s">
        <v>968</v>
      </c>
      <c r="B1905" s="6" t="s">
        <v>13939</v>
      </c>
      <c r="C1905" s="6" t="s">
        <v>969</v>
      </c>
      <c r="D1905" s="6" t="s">
        <v>970</v>
      </c>
      <c r="E1905" s="6" t="s">
        <v>6900</v>
      </c>
      <c r="F1905" s="6" t="s">
        <v>6901</v>
      </c>
      <c r="G1905" s="6" t="s">
        <v>6902</v>
      </c>
      <c r="H1905" s="6" t="s">
        <v>6903</v>
      </c>
      <c r="I1905" s="6" t="s">
        <v>11605</v>
      </c>
      <c r="J1905" s="6" t="s">
        <v>15309</v>
      </c>
      <c r="K1905" s="6" t="s">
        <v>11825</v>
      </c>
      <c r="L1905" s="6" t="s">
        <v>11604</v>
      </c>
      <c r="M1905" s="6" t="s">
        <v>5962</v>
      </c>
      <c r="N1905" s="6" t="s">
        <v>11824</v>
      </c>
      <c r="O1905" s="6" t="s">
        <v>12918</v>
      </c>
      <c r="R1905" s="6" t="s">
        <v>15310</v>
      </c>
      <c r="S1905" s="6" t="s">
        <v>5962</v>
      </c>
      <c r="U1905" s="6" t="s">
        <v>15310</v>
      </c>
      <c r="W1905" s="6" t="s">
        <v>15420</v>
      </c>
      <c r="X1905" s="6" t="s">
        <v>15346</v>
      </c>
    </row>
    <row r="1906" spans="1:24">
      <c r="A1906" s="21" t="s">
        <v>17900</v>
      </c>
      <c r="B1906" s="6" t="s">
        <v>17901</v>
      </c>
      <c r="D1906" s="6" t="s">
        <v>17901</v>
      </c>
      <c r="E1906" s="6" t="s">
        <v>17902</v>
      </c>
      <c r="F1906" s="6" t="s">
        <v>17116</v>
      </c>
      <c r="G1906" s="6" t="s">
        <v>7382</v>
      </c>
      <c r="H1906" s="6" t="s">
        <v>7312</v>
      </c>
      <c r="I1906" s="6" t="s">
        <v>11807</v>
      </c>
      <c r="J1906" s="6" t="s">
        <v>15309</v>
      </c>
      <c r="K1906" s="6" t="s">
        <v>17117</v>
      </c>
      <c r="L1906" s="6" t="s">
        <v>11609</v>
      </c>
      <c r="M1906" s="6" t="s">
        <v>6530</v>
      </c>
      <c r="N1906" s="6">
        <v>752101</v>
      </c>
      <c r="O1906" s="6">
        <v>9437013466</v>
      </c>
      <c r="R1906" s="6" t="s">
        <v>15318</v>
      </c>
      <c r="S1906" s="6" t="s">
        <v>15237</v>
      </c>
      <c r="T1906" s="6" t="s">
        <v>15237</v>
      </c>
      <c r="U1906" s="6" t="s">
        <v>15310</v>
      </c>
      <c r="W1906" s="6" t="s">
        <v>15311</v>
      </c>
      <c r="X1906" s="6" t="s">
        <v>15314</v>
      </c>
    </row>
    <row r="1907" spans="1:24">
      <c r="A1907" s="21" t="s">
        <v>2978</v>
      </c>
      <c r="B1907" s="6" t="s">
        <v>2980</v>
      </c>
      <c r="D1907" s="6" t="s">
        <v>2980</v>
      </c>
      <c r="E1907" s="6" t="s">
        <v>17903</v>
      </c>
      <c r="F1907" s="6" t="s">
        <v>8688</v>
      </c>
      <c r="G1907" s="6" t="s">
        <v>17904</v>
      </c>
      <c r="H1907" s="6" t="s">
        <v>6149</v>
      </c>
      <c r="I1907" s="6" t="s">
        <v>11606</v>
      </c>
      <c r="J1907" s="6" t="s">
        <v>15309</v>
      </c>
      <c r="L1907" s="6" t="s">
        <v>11604</v>
      </c>
      <c r="M1907" s="6" t="s">
        <v>5995</v>
      </c>
      <c r="N1907" s="6">
        <v>380013</v>
      </c>
      <c r="O1907" s="6">
        <v>9825067439</v>
      </c>
      <c r="R1907" s="6" t="s">
        <v>15318</v>
      </c>
      <c r="S1907" s="6" t="s">
        <v>15237</v>
      </c>
      <c r="T1907" s="6" t="s">
        <v>15237</v>
      </c>
      <c r="U1907" s="6" t="s">
        <v>15310</v>
      </c>
      <c r="W1907" s="6" t="s">
        <v>15311</v>
      </c>
      <c r="X1907" s="6" t="s">
        <v>15314</v>
      </c>
    </row>
    <row r="1908" spans="1:24">
      <c r="A1908" s="21" t="s">
        <v>2978</v>
      </c>
      <c r="B1908" s="6" t="s">
        <v>2980</v>
      </c>
      <c r="C1908" s="6" t="s">
        <v>2979</v>
      </c>
      <c r="D1908" s="6" t="s">
        <v>2980</v>
      </c>
      <c r="E1908" s="6" t="s">
        <v>8687</v>
      </c>
      <c r="F1908" s="6" t="s">
        <v>8688</v>
      </c>
      <c r="G1908" s="6" t="s">
        <v>8689</v>
      </c>
      <c r="H1908" s="6" t="s">
        <v>6149</v>
      </c>
      <c r="I1908" s="6" t="s">
        <v>11606</v>
      </c>
      <c r="J1908" s="6" t="s">
        <v>15309</v>
      </c>
      <c r="K1908" s="6" t="s">
        <v>12193</v>
      </c>
      <c r="L1908" s="6" t="s">
        <v>11604</v>
      </c>
      <c r="M1908" s="6" t="s">
        <v>5995</v>
      </c>
      <c r="N1908" s="6">
        <v>380013</v>
      </c>
      <c r="O1908" s="6">
        <v>9426725054</v>
      </c>
      <c r="R1908" s="6" t="s">
        <v>15310</v>
      </c>
      <c r="S1908" s="6" t="s">
        <v>5995</v>
      </c>
      <c r="U1908" s="6" t="s">
        <v>15310</v>
      </c>
      <c r="W1908" s="6" t="s">
        <v>15311</v>
      </c>
      <c r="X1908" s="6" t="s">
        <v>15314</v>
      </c>
    </row>
    <row r="1909" spans="1:24">
      <c r="A1909" s="21" t="s">
        <v>3005</v>
      </c>
      <c r="B1909" s="6" t="s">
        <v>3007</v>
      </c>
      <c r="D1909" s="6" t="s">
        <v>3007</v>
      </c>
      <c r="E1909" s="6" t="s">
        <v>17905</v>
      </c>
      <c r="F1909" s="6" t="s">
        <v>8713</v>
      </c>
      <c r="G1909" s="6" t="s">
        <v>17906</v>
      </c>
      <c r="H1909" s="6" t="s">
        <v>5994</v>
      </c>
      <c r="I1909" s="6" t="s">
        <v>11606</v>
      </c>
      <c r="J1909" s="6" t="s">
        <v>15309</v>
      </c>
      <c r="L1909" s="6" t="s">
        <v>11604</v>
      </c>
      <c r="M1909" s="6" t="s">
        <v>5995</v>
      </c>
      <c r="N1909" s="6">
        <v>395002</v>
      </c>
      <c r="O1909" s="6" t="s">
        <v>13315</v>
      </c>
      <c r="R1909" s="6" t="s">
        <v>15318</v>
      </c>
      <c r="S1909" s="6" t="s">
        <v>15237</v>
      </c>
      <c r="T1909" s="6" t="s">
        <v>15237</v>
      </c>
      <c r="U1909" s="6" t="s">
        <v>15310</v>
      </c>
      <c r="W1909" s="6" t="s">
        <v>15311</v>
      </c>
      <c r="X1909" s="6" t="s">
        <v>15314</v>
      </c>
    </row>
    <row r="1910" spans="1:24">
      <c r="A1910" s="21" t="s">
        <v>3005</v>
      </c>
      <c r="B1910" s="6" t="s">
        <v>3007</v>
      </c>
      <c r="C1910" s="6" t="s">
        <v>3006</v>
      </c>
      <c r="D1910" s="6" t="s">
        <v>3007</v>
      </c>
      <c r="E1910" s="6" t="s">
        <v>8712</v>
      </c>
      <c r="F1910" s="6" t="s">
        <v>8713</v>
      </c>
      <c r="G1910" s="6" t="s">
        <v>5994</v>
      </c>
      <c r="H1910" s="6" t="s">
        <v>5994</v>
      </c>
      <c r="I1910" s="6" t="s">
        <v>11606</v>
      </c>
      <c r="J1910" s="6" t="s">
        <v>15309</v>
      </c>
      <c r="L1910" s="6" t="s">
        <v>11604</v>
      </c>
      <c r="M1910" s="6" t="s">
        <v>5995</v>
      </c>
      <c r="N1910" s="6">
        <v>395002</v>
      </c>
      <c r="O1910" s="6">
        <v>9810421031</v>
      </c>
      <c r="R1910" s="6" t="s">
        <v>15310</v>
      </c>
      <c r="S1910" s="6" t="s">
        <v>5995</v>
      </c>
      <c r="U1910" s="6" t="s">
        <v>15310</v>
      </c>
      <c r="W1910" s="6" t="s">
        <v>15311</v>
      </c>
      <c r="X1910" s="6" t="s">
        <v>15314</v>
      </c>
    </row>
    <row r="1911" spans="1:24">
      <c r="A1911" s="21" t="s">
        <v>3350</v>
      </c>
      <c r="B1911" s="6" t="s">
        <v>3352</v>
      </c>
      <c r="D1911" s="6" t="s">
        <v>3352</v>
      </c>
      <c r="E1911" s="6" t="s">
        <v>17907</v>
      </c>
      <c r="F1911" s="6" t="s">
        <v>9023</v>
      </c>
      <c r="H1911" s="6" t="s">
        <v>9024</v>
      </c>
      <c r="I1911" s="6" t="s">
        <v>11605</v>
      </c>
      <c r="J1911" s="6" t="s">
        <v>15309</v>
      </c>
      <c r="K1911" s="6" t="s">
        <v>12283</v>
      </c>
      <c r="L1911" s="6" t="s">
        <v>11604</v>
      </c>
      <c r="M1911" s="6" t="s">
        <v>6768</v>
      </c>
      <c r="N1911" s="6" t="s">
        <v>12282</v>
      </c>
      <c r="O1911" s="6">
        <v>9954768714</v>
      </c>
      <c r="R1911" s="6" t="s">
        <v>15318</v>
      </c>
      <c r="S1911" s="6" t="s">
        <v>15237</v>
      </c>
      <c r="T1911" s="6" t="s">
        <v>15237</v>
      </c>
      <c r="U1911" s="6" t="s">
        <v>15310</v>
      </c>
      <c r="W1911" s="6" t="s">
        <v>15334</v>
      </c>
      <c r="X1911" s="6" t="s">
        <v>15338</v>
      </c>
    </row>
    <row r="1912" spans="1:24">
      <c r="A1912" s="21" t="s">
        <v>3350</v>
      </c>
      <c r="B1912" s="6" t="s">
        <v>3352</v>
      </c>
      <c r="C1912" s="6" t="s">
        <v>3351</v>
      </c>
      <c r="D1912" s="6" t="s">
        <v>3352</v>
      </c>
      <c r="E1912" s="6" t="s">
        <v>9022</v>
      </c>
      <c r="F1912" s="6" t="s">
        <v>9023</v>
      </c>
      <c r="H1912" s="6" t="s">
        <v>9024</v>
      </c>
      <c r="I1912" s="6" t="s">
        <v>11605</v>
      </c>
      <c r="J1912" s="6" t="s">
        <v>15309</v>
      </c>
      <c r="K1912" s="6" t="s">
        <v>12283</v>
      </c>
      <c r="L1912" s="6" t="s">
        <v>11604</v>
      </c>
      <c r="M1912" s="6" t="s">
        <v>6768</v>
      </c>
      <c r="N1912" s="6" t="s">
        <v>12282</v>
      </c>
      <c r="R1912" s="6" t="s">
        <v>15310</v>
      </c>
      <c r="S1912" s="6" t="s">
        <v>6768</v>
      </c>
      <c r="U1912" s="6" t="s">
        <v>15310</v>
      </c>
      <c r="W1912" s="6" t="s">
        <v>15334</v>
      </c>
      <c r="X1912" s="6" t="s">
        <v>15338</v>
      </c>
    </row>
    <row r="1913" spans="1:24">
      <c r="A1913" s="21" t="s">
        <v>3991</v>
      </c>
      <c r="B1913" s="6" t="s">
        <v>3993</v>
      </c>
      <c r="D1913" s="6" t="s">
        <v>3993</v>
      </c>
      <c r="E1913" s="6" t="s">
        <v>17908</v>
      </c>
      <c r="F1913" s="6" t="s">
        <v>9618</v>
      </c>
      <c r="G1913" s="6" t="s">
        <v>9619</v>
      </c>
      <c r="H1913" s="6" t="s">
        <v>9427</v>
      </c>
      <c r="I1913" s="6" t="s">
        <v>11717</v>
      </c>
      <c r="J1913" s="6" t="s">
        <v>9427</v>
      </c>
      <c r="K1913" s="6" t="s">
        <v>12396</v>
      </c>
      <c r="L1913" s="6" t="s">
        <v>11716</v>
      </c>
      <c r="N1913" s="6">
        <v>1206</v>
      </c>
      <c r="O1913" s="6">
        <v>-209882552</v>
      </c>
      <c r="R1913" s="6" t="s">
        <v>15318</v>
      </c>
      <c r="S1913" s="6" t="s">
        <v>15237</v>
      </c>
      <c r="T1913" s="6" t="s">
        <v>15237</v>
      </c>
      <c r="U1913" s="6" t="s">
        <v>15310</v>
      </c>
      <c r="W1913" s="6" t="s">
        <v>15327</v>
      </c>
      <c r="X1913" s="6" t="s">
        <v>15361</v>
      </c>
    </row>
    <row r="1914" spans="1:24">
      <c r="A1914" s="21" t="s">
        <v>3991</v>
      </c>
      <c r="B1914" s="6" t="s">
        <v>3993</v>
      </c>
      <c r="C1914" s="6" t="s">
        <v>3992</v>
      </c>
      <c r="D1914" s="6" t="s">
        <v>3993</v>
      </c>
      <c r="E1914" s="6" t="s">
        <v>9617</v>
      </c>
      <c r="F1914" s="6" t="s">
        <v>9618</v>
      </c>
      <c r="G1914" s="6" t="s">
        <v>9619</v>
      </c>
      <c r="H1914" s="6" t="s">
        <v>9427</v>
      </c>
      <c r="I1914" s="6" t="s">
        <v>11610</v>
      </c>
      <c r="J1914" s="6" t="s">
        <v>9427</v>
      </c>
      <c r="K1914" s="6" t="s">
        <v>12396</v>
      </c>
      <c r="L1914" s="6" t="s">
        <v>11716</v>
      </c>
      <c r="N1914" s="6">
        <v>1206</v>
      </c>
      <c r="O1914" s="6" t="s">
        <v>13475</v>
      </c>
      <c r="R1914" s="6" t="s">
        <v>15310</v>
      </c>
      <c r="S1914" s="6" t="s">
        <v>5970</v>
      </c>
      <c r="U1914" s="6" t="s">
        <v>15310</v>
      </c>
      <c r="W1914" s="6" t="s">
        <v>15327</v>
      </c>
      <c r="X1914" s="6" t="s">
        <v>15361</v>
      </c>
    </row>
    <row r="1915" spans="1:24">
      <c r="A1915" s="21" t="s">
        <v>5029</v>
      </c>
      <c r="B1915" s="6" t="s">
        <v>5031</v>
      </c>
      <c r="D1915" s="6" t="s">
        <v>5031</v>
      </c>
      <c r="E1915" s="6" t="s">
        <v>17909</v>
      </c>
      <c r="F1915" s="6" t="s">
        <v>17910</v>
      </c>
      <c r="H1915" s="6" t="s">
        <v>10480</v>
      </c>
      <c r="I1915" s="6" t="s">
        <v>11605</v>
      </c>
      <c r="J1915" s="6" t="s">
        <v>15309</v>
      </c>
      <c r="K1915" s="6" t="s">
        <v>12575</v>
      </c>
      <c r="L1915" s="6" t="s">
        <v>11604</v>
      </c>
      <c r="M1915" s="6" t="s">
        <v>6266</v>
      </c>
      <c r="N1915" s="6">
        <v>462021</v>
      </c>
      <c r="O1915" s="6">
        <v>9826162607</v>
      </c>
      <c r="R1915" s="6" t="s">
        <v>15318</v>
      </c>
      <c r="S1915" s="6" t="s">
        <v>15237</v>
      </c>
      <c r="T1915" s="6" t="s">
        <v>15237</v>
      </c>
      <c r="U1915" s="6" t="s">
        <v>15310</v>
      </c>
      <c r="W1915" s="6" t="s">
        <v>15334</v>
      </c>
      <c r="X1915" s="6" t="s">
        <v>15346</v>
      </c>
    </row>
    <row r="1916" spans="1:24">
      <c r="A1916" s="21" t="s">
        <v>5029</v>
      </c>
      <c r="B1916" s="6" t="s">
        <v>5031</v>
      </c>
      <c r="C1916" s="6" t="s">
        <v>5030</v>
      </c>
      <c r="D1916" s="6" t="s">
        <v>5031</v>
      </c>
      <c r="E1916" s="6" t="s">
        <v>10478</v>
      </c>
      <c r="F1916" s="6" t="s">
        <v>10479</v>
      </c>
      <c r="H1916" s="6" t="s">
        <v>10480</v>
      </c>
      <c r="I1916" s="6" t="s">
        <v>11605</v>
      </c>
      <c r="J1916" s="6" t="s">
        <v>15309</v>
      </c>
      <c r="K1916" s="6" t="s">
        <v>12575</v>
      </c>
      <c r="L1916" s="6" t="s">
        <v>11604</v>
      </c>
      <c r="M1916" s="6" t="s">
        <v>6266</v>
      </c>
      <c r="N1916" s="6">
        <v>462021</v>
      </c>
      <c r="O1916" s="6">
        <v>9320098930</v>
      </c>
      <c r="R1916" s="6" t="s">
        <v>15310</v>
      </c>
      <c r="S1916" s="6" t="s">
        <v>6266</v>
      </c>
      <c r="U1916" s="6" t="s">
        <v>15310</v>
      </c>
      <c r="W1916" s="6" t="s">
        <v>15334</v>
      </c>
      <c r="X1916" s="6" t="s">
        <v>15346</v>
      </c>
    </row>
    <row r="1917" spans="1:24">
      <c r="A1917" s="21" t="s">
        <v>4276</v>
      </c>
      <c r="B1917" s="6" t="s">
        <v>4278</v>
      </c>
      <c r="D1917" s="6" t="s">
        <v>4278</v>
      </c>
      <c r="E1917" s="6" t="s">
        <v>17911</v>
      </c>
      <c r="H1917" s="6" t="s">
        <v>6265</v>
      </c>
      <c r="I1917" s="6" t="s">
        <v>11605</v>
      </c>
      <c r="J1917" s="6" t="s">
        <v>15309</v>
      </c>
      <c r="K1917" s="6" t="s">
        <v>12449</v>
      </c>
      <c r="L1917" s="6" t="s">
        <v>11604</v>
      </c>
      <c r="M1917" s="6" t="s">
        <v>6266</v>
      </c>
      <c r="O1917" s="6">
        <v>9425065959</v>
      </c>
      <c r="R1917" s="6" t="s">
        <v>15318</v>
      </c>
      <c r="S1917" s="6" t="s">
        <v>15237</v>
      </c>
      <c r="T1917" s="6" t="s">
        <v>15237</v>
      </c>
      <c r="U1917" s="6" t="s">
        <v>15310</v>
      </c>
      <c r="W1917" s="6" t="s">
        <v>15334</v>
      </c>
      <c r="X1917" s="6" t="s">
        <v>15346</v>
      </c>
    </row>
    <row r="1918" spans="1:24">
      <c r="A1918" s="21" t="s">
        <v>4276</v>
      </c>
      <c r="B1918" s="6" t="s">
        <v>4278</v>
      </c>
      <c r="C1918" s="6" t="s">
        <v>4277</v>
      </c>
      <c r="D1918" s="6" t="s">
        <v>4278</v>
      </c>
      <c r="E1918" s="6" t="s">
        <v>9853</v>
      </c>
      <c r="H1918" s="6" t="s">
        <v>6265</v>
      </c>
      <c r="I1918" s="6" t="s">
        <v>11605</v>
      </c>
      <c r="J1918" s="6" t="s">
        <v>15309</v>
      </c>
      <c r="K1918" s="6" t="s">
        <v>12449</v>
      </c>
      <c r="L1918" s="6" t="s">
        <v>11604</v>
      </c>
      <c r="M1918" s="6" t="s">
        <v>6266</v>
      </c>
      <c r="O1918" s="6" t="s">
        <v>13528</v>
      </c>
      <c r="R1918" s="6" t="s">
        <v>15310</v>
      </c>
      <c r="S1918" s="6" t="s">
        <v>6266</v>
      </c>
      <c r="U1918" s="6" t="s">
        <v>15310</v>
      </c>
      <c r="W1918" s="6" t="s">
        <v>15334</v>
      </c>
      <c r="X1918" s="6" t="s">
        <v>15346</v>
      </c>
    </row>
    <row r="1919" spans="1:24">
      <c r="A1919" s="21" t="s">
        <v>2984</v>
      </c>
      <c r="B1919" s="6" t="s">
        <v>2986</v>
      </c>
      <c r="D1919" s="6" t="s">
        <v>2986</v>
      </c>
      <c r="E1919" s="6" t="s">
        <v>17912</v>
      </c>
      <c r="F1919" s="6" t="s">
        <v>17913</v>
      </c>
      <c r="G1919" s="6" t="s">
        <v>17914</v>
      </c>
      <c r="H1919" s="6" t="s">
        <v>17915</v>
      </c>
      <c r="I1919" s="6" t="s">
        <v>11606</v>
      </c>
      <c r="J1919" s="6" t="s">
        <v>15309</v>
      </c>
      <c r="L1919" s="6" t="s">
        <v>11604</v>
      </c>
      <c r="M1919" s="6" t="s">
        <v>5995</v>
      </c>
      <c r="N1919" s="6">
        <v>384026</v>
      </c>
      <c r="O1919" s="6">
        <v>9825179300</v>
      </c>
      <c r="R1919" s="6" t="s">
        <v>15318</v>
      </c>
      <c r="S1919" s="6" t="s">
        <v>15237</v>
      </c>
      <c r="T1919" s="6" t="s">
        <v>15237</v>
      </c>
      <c r="U1919" s="6" t="s">
        <v>15310</v>
      </c>
      <c r="W1919" s="6" t="s">
        <v>15311</v>
      </c>
      <c r="X1919" s="6" t="s">
        <v>15314</v>
      </c>
    </row>
    <row r="1920" spans="1:24">
      <c r="A1920" s="21" t="s">
        <v>2984</v>
      </c>
      <c r="B1920" s="6" t="s">
        <v>2986</v>
      </c>
      <c r="C1920" s="6" t="s">
        <v>2985</v>
      </c>
      <c r="D1920" s="6" t="s">
        <v>2986</v>
      </c>
      <c r="E1920" s="6" t="s">
        <v>8693</v>
      </c>
      <c r="F1920" s="6" t="s">
        <v>8694</v>
      </c>
      <c r="G1920" s="6" t="s">
        <v>8695</v>
      </c>
      <c r="H1920" s="6" t="s">
        <v>7947</v>
      </c>
      <c r="I1920" s="6" t="s">
        <v>11606</v>
      </c>
      <c r="J1920" s="6" t="s">
        <v>15309</v>
      </c>
      <c r="K1920" s="6" t="s">
        <v>12195</v>
      </c>
      <c r="L1920" s="6" t="s">
        <v>11604</v>
      </c>
      <c r="M1920" s="6" t="s">
        <v>5995</v>
      </c>
      <c r="N1920" s="6">
        <v>384026</v>
      </c>
      <c r="O1920" s="6">
        <v>9936874747</v>
      </c>
      <c r="R1920" s="6" t="s">
        <v>15310</v>
      </c>
      <c r="S1920" s="6" t="s">
        <v>5995</v>
      </c>
      <c r="U1920" s="6" t="s">
        <v>15310</v>
      </c>
      <c r="W1920" s="6" t="s">
        <v>15311</v>
      </c>
      <c r="X1920" s="6" t="s">
        <v>15314</v>
      </c>
    </row>
    <row r="1921" spans="1:24">
      <c r="A1921" s="21" t="s">
        <v>17916</v>
      </c>
      <c r="B1921" s="6" t="s">
        <v>17917</v>
      </c>
      <c r="D1921" s="6" t="s">
        <v>17917</v>
      </c>
      <c r="E1921" s="6" t="s">
        <v>17918</v>
      </c>
      <c r="F1921" s="6" t="s">
        <v>17919</v>
      </c>
      <c r="H1921" s="6" t="s">
        <v>6007</v>
      </c>
      <c r="I1921" s="6" t="s">
        <v>11605</v>
      </c>
      <c r="J1921" s="6" t="s">
        <v>15309</v>
      </c>
      <c r="L1921" s="6" t="s">
        <v>11604</v>
      </c>
      <c r="M1921" s="6" t="s">
        <v>6008</v>
      </c>
      <c r="N1921" s="6">
        <v>110015</v>
      </c>
      <c r="O1921" s="6" t="s">
        <v>17920</v>
      </c>
      <c r="R1921" s="6" t="s">
        <v>15318</v>
      </c>
      <c r="S1921" s="6" t="s">
        <v>15237</v>
      </c>
      <c r="T1921" s="6" t="s">
        <v>15237</v>
      </c>
      <c r="U1921" s="6" t="s">
        <v>15310</v>
      </c>
      <c r="W1921" s="6" t="s">
        <v>15334</v>
      </c>
      <c r="X1921" s="6" t="s">
        <v>15335</v>
      </c>
    </row>
    <row r="1922" spans="1:24">
      <c r="A1922" s="21" t="s">
        <v>3070</v>
      </c>
      <c r="B1922" s="6" t="s">
        <v>3072</v>
      </c>
      <c r="D1922" s="6" t="s">
        <v>3072</v>
      </c>
      <c r="E1922" s="6" t="s">
        <v>17921</v>
      </c>
      <c r="F1922" s="6" t="s">
        <v>8770</v>
      </c>
      <c r="G1922" s="6" t="s">
        <v>8771</v>
      </c>
      <c r="H1922" s="6" t="s">
        <v>6225</v>
      </c>
      <c r="I1922" s="6" t="s">
        <v>11618</v>
      </c>
      <c r="J1922" s="6" t="s">
        <v>15309</v>
      </c>
      <c r="K1922" s="6" t="s">
        <v>12216</v>
      </c>
      <c r="L1922" s="6" t="s">
        <v>11604</v>
      </c>
      <c r="M1922" s="6" t="s">
        <v>6129</v>
      </c>
      <c r="N1922" s="6">
        <v>600098</v>
      </c>
      <c r="O1922" s="6">
        <v>9841970555</v>
      </c>
      <c r="R1922" s="6" t="s">
        <v>15318</v>
      </c>
      <c r="S1922" s="6" t="s">
        <v>15237</v>
      </c>
      <c r="T1922" s="6" t="s">
        <v>15237</v>
      </c>
      <c r="U1922" s="6" t="s">
        <v>15310</v>
      </c>
      <c r="W1922" s="6" t="s">
        <v>15311</v>
      </c>
      <c r="X1922" s="6" t="s">
        <v>15387</v>
      </c>
    </row>
    <row r="1923" spans="1:24">
      <c r="A1923" s="21" t="s">
        <v>3070</v>
      </c>
      <c r="B1923" s="6" t="s">
        <v>3072</v>
      </c>
      <c r="C1923" s="6" t="s">
        <v>3071</v>
      </c>
      <c r="D1923" s="6" t="s">
        <v>3072</v>
      </c>
      <c r="E1923" s="6" t="s">
        <v>8769</v>
      </c>
      <c r="F1923" s="6" t="s">
        <v>8770</v>
      </c>
      <c r="G1923" s="6" t="s">
        <v>8771</v>
      </c>
      <c r="H1923" s="6" t="s">
        <v>6225</v>
      </c>
      <c r="I1923" s="6" t="s">
        <v>11618</v>
      </c>
      <c r="J1923" s="6" t="s">
        <v>15309</v>
      </c>
      <c r="K1923" s="6" t="s">
        <v>12216</v>
      </c>
      <c r="L1923" s="6" t="s">
        <v>11604</v>
      </c>
      <c r="M1923" s="6" t="s">
        <v>6129</v>
      </c>
      <c r="N1923" s="6">
        <v>600098</v>
      </c>
      <c r="R1923" s="6" t="s">
        <v>15310</v>
      </c>
      <c r="S1923" s="6" t="s">
        <v>6129</v>
      </c>
      <c r="U1923" s="6" t="s">
        <v>15310</v>
      </c>
      <c r="W1923" s="6" t="s">
        <v>15311</v>
      </c>
      <c r="X1923" s="6" t="s">
        <v>15387</v>
      </c>
    </row>
    <row r="1924" spans="1:24">
      <c r="A1924" s="21" t="s">
        <v>3119</v>
      </c>
      <c r="B1924" s="6" t="s">
        <v>3121</v>
      </c>
      <c r="D1924" s="6" t="s">
        <v>3121</v>
      </c>
      <c r="E1924" s="6" t="s">
        <v>17922</v>
      </c>
      <c r="F1924" s="6" t="s">
        <v>8770</v>
      </c>
      <c r="G1924" s="6" t="s">
        <v>8771</v>
      </c>
      <c r="H1924" s="6" t="s">
        <v>6225</v>
      </c>
      <c r="I1924" s="6" t="s">
        <v>11605</v>
      </c>
      <c r="J1924" s="6" t="s">
        <v>15309</v>
      </c>
      <c r="K1924" s="6" t="s">
        <v>12216</v>
      </c>
      <c r="L1924" s="6" t="s">
        <v>11604</v>
      </c>
      <c r="M1924" s="6" t="s">
        <v>6129</v>
      </c>
      <c r="N1924" s="6">
        <v>600098</v>
      </c>
      <c r="O1924" s="6">
        <v>9841970555</v>
      </c>
      <c r="R1924" s="6" t="s">
        <v>15318</v>
      </c>
      <c r="S1924" s="6" t="s">
        <v>15237</v>
      </c>
      <c r="T1924" s="6" t="s">
        <v>15237</v>
      </c>
      <c r="U1924" s="6" t="s">
        <v>15310</v>
      </c>
      <c r="W1924" s="6" t="s">
        <v>15345</v>
      </c>
      <c r="X1924" s="6" t="s">
        <v>15314</v>
      </c>
    </row>
    <row r="1925" spans="1:24">
      <c r="A1925" s="21" t="s">
        <v>3119</v>
      </c>
      <c r="B1925" s="6" t="s">
        <v>3121</v>
      </c>
      <c r="C1925" s="6" t="s">
        <v>3120</v>
      </c>
      <c r="D1925" s="6" t="s">
        <v>3121</v>
      </c>
      <c r="E1925" s="6" t="s">
        <v>8769</v>
      </c>
      <c r="F1925" s="6" t="s">
        <v>8770</v>
      </c>
      <c r="G1925" s="6" t="s">
        <v>8771</v>
      </c>
      <c r="H1925" s="6" t="s">
        <v>6225</v>
      </c>
      <c r="I1925" s="6" t="s">
        <v>11605</v>
      </c>
      <c r="J1925" s="6" t="s">
        <v>15309</v>
      </c>
      <c r="K1925" s="6" t="s">
        <v>12216</v>
      </c>
      <c r="L1925" s="6" t="s">
        <v>11604</v>
      </c>
      <c r="M1925" s="6" t="s">
        <v>6129</v>
      </c>
      <c r="N1925" s="6">
        <v>600098</v>
      </c>
      <c r="O1925" s="6">
        <v>9443323996</v>
      </c>
      <c r="R1925" s="6" t="s">
        <v>15310</v>
      </c>
      <c r="S1925" s="6" t="s">
        <v>6129</v>
      </c>
      <c r="U1925" s="6" t="s">
        <v>15310</v>
      </c>
      <c r="W1925" s="6" t="s">
        <v>15345</v>
      </c>
      <c r="X1925" s="6" t="s">
        <v>15314</v>
      </c>
    </row>
    <row r="1926" spans="1:24">
      <c r="A1926" s="21" t="s">
        <v>2808</v>
      </c>
      <c r="B1926" s="6" t="s">
        <v>2810</v>
      </c>
      <c r="D1926" s="6" t="s">
        <v>2810</v>
      </c>
      <c r="E1926" s="6" t="s">
        <v>15748</v>
      </c>
      <c r="F1926" s="6" t="s">
        <v>8554</v>
      </c>
      <c r="G1926" s="6">
        <v>380006</v>
      </c>
      <c r="H1926" s="6" t="s">
        <v>6149</v>
      </c>
      <c r="I1926" s="6" t="s">
        <v>11606</v>
      </c>
      <c r="J1926" s="6" t="s">
        <v>15309</v>
      </c>
      <c r="L1926" s="6" t="s">
        <v>11604</v>
      </c>
      <c r="M1926" s="6" t="s">
        <v>5995</v>
      </c>
      <c r="N1926" s="6">
        <v>380006</v>
      </c>
      <c r="O1926" s="6" t="s">
        <v>13266</v>
      </c>
      <c r="R1926" s="6" t="s">
        <v>15318</v>
      </c>
      <c r="S1926" s="6" t="s">
        <v>15237</v>
      </c>
      <c r="T1926" s="6" t="s">
        <v>15237</v>
      </c>
      <c r="U1926" s="6" t="s">
        <v>15310</v>
      </c>
      <c r="W1926" s="6" t="s">
        <v>15311</v>
      </c>
      <c r="X1926" s="6" t="s">
        <v>15314</v>
      </c>
    </row>
    <row r="1927" spans="1:24">
      <c r="A1927" s="21" t="s">
        <v>2808</v>
      </c>
      <c r="B1927" s="6" t="s">
        <v>2810</v>
      </c>
      <c r="C1927" s="6" t="s">
        <v>2809</v>
      </c>
      <c r="D1927" s="6" t="s">
        <v>2810</v>
      </c>
      <c r="E1927" s="6" t="s">
        <v>15748</v>
      </c>
      <c r="F1927" s="6" t="s">
        <v>8554</v>
      </c>
      <c r="G1927" s="6">
        <v>380006</v>
      </c>
      <c r="I1927" s="6" t="s">
        <v>11606</v>
      </c>
      <c r="J1927" s="6" t="s">
        <v>15309</v>
      </c>
      <c r="L1927" s="6" t="s">
        <v>11604</v>
      </c>
      <c r="M1927" s="6" t="s">
        <v>5995</v>
      </c>
      <c r="O1927" s="6" t="s">
        <v>13265</v>
      </c>
      <c r="R1927" s="6" t="s">
        <v>15310</v>
      </c>
      <c r="S1927" s="6" t="s">
        <v>5995</v>
      </c>
      <c r="U1927" s="6" t="s">
        <v>15310</v>
      </c>
      <c r="W1927" s="6" t="s">
        <v>15311</v>
      </c>
      <c r="X1927" s="6" t="s">
        <v>15314</v>
      </c>
    </row>
    <row r="1928" spans="1:24">
      <c r="A1928" s="21" t="s">
        <v>2913</v>
      </c>
      <c r="B1928" s="6" t="s">
        <v>15749</v>
      </c>
      <c r="D1928" s="6" t="s">
        <v>15749</v>
      </c>
      <c r="E1928" s="6" t="s">
        <v>15750</v>
      </c>
      <c r="F1928" s="6" t="s">
        <v>6257</v>
      </c>
      <c r="H1928" s="6" t="s">
        <v>6257</v>
      </c>
      <c r="I1928" s="6" t="s">
        <v>11610</v>
      </c>
      <c r="J1928" s="6" t="s">
        <v>15309</v>
      </c>
      <c r="L1928" s="6" t="s">
        <v>11604</v>
      </c>
      <c r="M1928" s="6" t="s">
        <v>6195</v>
      </c>
      <c r="N1928" s="6">
        <v>122001</v>
      </c>
      <c r="O1928" s="6" t="s">
        <v>13299</v>
      </c>
      <c r="R1928" s="6" t="s">
        <v>15318</v>
      </c>
      <c r="S1928" s="6" t="s">
        <v>15237</v>
      </c>
      <c r="T1928" s="6" t="s">
        <v>15237</v>
      </c>
      <c r="U1928" s="6" t="s">
        <v>15310</v>
      </c>
      <c r="W1928" s="6" t="s">
        <v>15311</v>
      </c>
      <c r="X1928" s="6" t="s">
        <v>15314</v>
      </c>
    </row>
    <row r="1929" spans="1:24">
      <c r="A1929" s="21" t="s">
        <v>2913</v>
      </c>
      <c r="B1929" s="6" t="s">
        <v>15749</v>
      </c>
      <c r="C1929" s="6" t="s">
        <v>2914</v>
      </c>
      <c r="D1929" s="6" t="s">
        <v>2915</v>
      </c>
      <c r="E1929" s="6" t="s">
        <v>15750</v>
      </c>
      <c r="F1929" s="6" t="s">
        <v>6257</v>
      </c>
      <c r="I1929" s="6" t="s">
        <v>11610</v>
      </c>
      <c r="J1929" s="6" t="s">
        <v>15309</v>
      </c>
      <c r="L1929" s="6" t="s">
        <v>11604</v>
      </c>
      <c r="M1929" s="6" t="s">
        <v>6195</v>
      </c>
      <c r="O1929" s="6" t="s">
        <v>13298</v>
      </c>
      <c r="R1929" s="6" t="s">
        <v>15310</v>
      </c>
      <c r="S1929" s="6" t="s">
        <v>6195</v>
      </c>
      <c r="U1929" s="6" t="s">
        <v>15310</v>
      </c>
      <c r="W1929" s="6" t="s">
        <v>15311</v>
      </c>
      <c r="X1929" s="6" t="s">
        <v>15314</v>
      </c>
    </row>
    <row r="1930" spans="1:24">
      <c r="A1930" s="21" t="s">
        <v>3116</v>
      </c>
      <c r="B1930" s="6" t="s">
        <v>3118</v>
      </c>
      <c r="D1930" s="6" t="s">
        <v>3118</v>
      </c>
      <c r="E1930" s="6" t="s">
        <v>17923</v>
      </c>
      <c r="F1930" s="6" t="s">
        <v>8814</v>
      </c>
      <c r="H1930" s="6" t="s">
        <v>7498</v>
      </c>
      <c r="I1930" s="6" t="s">
        <v>11618</v>
      </c>
      <c r="J1930" s="6" t="s">
        <v>15309</v>
      </c>
      <c r="K1930" s="6" t="s">
        <v>12229</v>
      </c>
      <c r="L1930" s="6" t="s">
        <v>11604</v>
      </c>
      <c r="M1930" s="6" t="s">
        <v>6129</v>
      </c>
      <c r="N1930" s="6">
        <v>626123</v>
      </c>
      <c r="O1930" s="6">
        <v>9443323996</v>
      </c>
      <c r="R1930" s="6" t="s">
        <v>15318</v>
      </c>
      <c r="S1930" s="6" t="s">
        <v>15237</v>
      </c>
      <c r="T1930" s="6" t="s">
        <v>15237</v>
      </c>
      <c r="U1930" s="6" t="s">
        <v>15310</v>
      </c>
      <c r="W1930" s="6" t="s">
        <v>15311</v>
      </c>
      <c r="X1930" s="6" t="s">
        <v>15314</v>
      </c>
    </row>
    <row r="1931" spans="1:24">
      <c r="A1931" s="21" t="s">
        <v>3116</v>
      </c>
      <c r="B1931" s="6" t="s">
        <v>3118</v>
      </c>
      <c r="C1931" s="6" t="s">
        <v>3117</v>
      </c>
      <c r="D1931" s="6" t="s">
        <v>3118</v>
      </c>
      <c r="E1931" s="6" t="s">
        <v>8813</v>
      </c>
      <c r="F1931" s="6" t="s">
        <v>8814</v>
      </c>
      <c r="H1931" s="6" t="s">
        <v>7498</v>
      </c>
      <c r="I1931" s="6" t="s">
        <v>11618</v>
      </c>
      <c r="J1931" s="6" t="s">
        <v>15309</v>
      </c>
      <c r="K1931" s="6" t="s">
        <v>12229</v>
      </c>
      <c r="L1931" s="6" t="s">
        <v>11604</v>
      </c>
      <c r="M1931" s="6" t="s">
        <v>6129</v>
      </c>
      <c r="N1931" s="6">
        <v>626123</v>
      </c>
      <c r="O1931" s="6" t="s">
        <v>13334</v>
      </c>
      <c r="R1931" s="6" t="s">
        <v>15310</v>
      </c>
      <c r="S1931" s="6" t="s">
        <v>6129</v>
      </c>
      <c r="U1931" s="6" t="s">
        <v>15310</v>
      </c>
      <c r="W1931" s="6" t="s">
        <v>15311</v>
      </c>
      <c r="X1931" s="6" t="s">
        <v>15314</v>
      </c>
    </row>
    <row r="1932" spans="1:24">
      <c r="A1932" s="21" t="s">
        <v>2927</v>
      </c>
      <c r="B1932" s="6" t="s">
        <v>2929</v>
      </c>
      <c r="D1932" s="6" t="s">
        <v>2929</v>
      </c>
      <c r="E1932" s="6" t="s">
        <v>8651</v>
      </c>
      <c r="F1932" s="6" t="s">
        <v>8652</v>
      </c>
      <c r="G1932" s="6" t="s">
        <v>17924</v>
      </c>
      <c r="H1932" s="6" t="s">
        <v>6291</v>
      </c>
      <c r="I1932" s="6" t="s">
        <v>11610</v>
      </c>
      <c r="J1932" s="6" t="s">
        <v>15309</v>
      </c>
      <c r="L1932" s="6" t="s">
        <v>11604</v>
      </c>
      <c r="M1932" s="6" t="s">
        <v>6266</v>
      </c>
      <c r="N1932" s="6">
        <v>492009</v>
      </c>
      <c r="O1932" s="6" t="s">
        <v>13304</v>
      </c>
      <c r="P1932" s="6">
        <v>559</v>
      </c>
      <c r="R1932" s="6" t="s">
        <v>15318</v>
      </c>
      <c r="S1932" s="6" t="s">
        <v>15237</v>
      </c>
      <c r="T1932" s="6" t="s">
        <v>15237</v>
      </c>
      <c r="U1932" s="6" t="s">
        <v>15310</v>
      </c>
      <c r="W1932" s="6" t="s">
        <v>15311</v>
      </c>
      <c r="X1932" s="6" t="s">
        <v>15339</v>
      </c>
    </row>
    <row r="1933" spans="1:24">
      <c r="A1933" s="21" t="s">
        <v>2927</v>
      </c>
      <c r="B1933" s="6" t="s">
        <v>2929</v>
      </c>
      <c r="C1933" s="6" t="s">
        <v>2928</v>
      </c>
      <c r="D1933" s="6" t="s">
        <v>2929</v>
      </c>
      <c r="E1933" s="6" t="s">
        <v>8650</v>
      </c>
      <c r="F1933" s="6" t="s">
        <v>8651</v>
      </c>
      <c r="G1933" s="6" t="s">
        <v>8652</v>
      </c>
      <c r="H1933" s="6" t="s">
        <v>8653</v>
      </c>
      <c r="I1933" s="6" t="s">
        <v>11610</v>
      </c>
      <c r="J1933" s="6" t="s">
        <v>15309</v>
      </c>
      <c r="L1933" s="6" t="s">
        <v>11604</v>
      </c>
      <c r="M1933" s="6" t="s">
        <v>6292</v>
      </c>
      <c r="O1933" s="6" t="s">
        <v>13303</v>
      </c>
      <c r="R1933" s="6" t="s">
        <v>15310</v>
      </c>
      <c r="S1933" s="6" t="s">
        <v>15237</v>
      </c>
      <c r="U1933" s="6" t="s">
        <v>15310</v>
      </c>
      <c r="W1933" s="6" t="s">
        <v>15311</v>
      </c>
      <c r="X1933" s="6" t="s">
        <v>15339</v>
      </c>
    </row>
    <row r="1934" spans="1:24">
      <c r="A1934" s="21" t="s">
        <v>2850</v>
      </c>
      <c r="B1934" s="6" t="s">
        <v>2852</v>
      </c>
      <c r="D1934" s="6" t="s">
        <v>2852</v>
      </c>
      <c r="E1934" s="6" t="s">
        <v>17925</v>
      </c>
      <c r="F1934" s="6" t="s">
        <v>8595</v>
      </c>
      <c r="G1934" s="6" t="s">
        <v>8596</v>
      </c>
      <c r="H1934" s="6" t="s">
        <v>6089</v>
      </c>
      <c r="I1934" s="6" t="s">
        <v>11606</v>
      </c>
      <c r="J1934" s="6" t="s">
        <v>15309</v>
      </c>
      <c r="L1934" s="6" t="s">
        <v>11604</v>
      </c>
      <c r="M1934" s="6" t="s">
        <v>5962</v>
      </c>
      <c r="N1934" s="6">
        <v>411028</v>
      </c>
      <c r="O1934" s="6" t="s">
        <v>17926</v>
      </c>
      <c r="R1934" s="6" t="s">
        <v>15318</v>
      </c>
      <c r="S1934" s="6" t="s">
        <v>15237</v>
      </c>
      <c r="T1934" s="6" t="s">
        <v>15237</v>
      </c>
      <c r="U1934" s="6" t="s">
        <v>15310</v>
      </c>
      <c r="W1934" s="6" t="s">
        <v>15311</v>
      </c>
      <c r="X1934" s="6" t="s">
        <v>15339</v>
      </c>
    </row>
    <row r="1935" spans="1:24">
      <c r="A1935" s="21" t="s">
        <v>2850</v>
      </c>
      <c r="B1935" s="6" t="s">
        <v>2852</v>
      </c>
      <c r="C1935" s="6" t="s">
        <v>2851</v>
      </c>
      <c r="D1935" s="6" t="s">
        <v>2852</v>
      </c>
      <c r="E1935" s="6" t="s">
        <v>8594</v>
      </c>
      <c r="F1935" s="6" t="s">
        <v>8595</v>
      </c>
      <c r="G1935" s="6" t="s">
        <v>8596</v>
      </c>
      <c r="H1935" s="6" t="s">
        <v>6089</v>
      </c>
      <c r="I1935" s="6" t="s">
        <v>11606</v>
      </c>
      <c r="J1935" s="6" t="s">
        <v>15309</v>
      </c>
      <c r="L1935" s="6" t="s">
        <v>11604</v>
      </c>
      <c r="M1935" s="6" t="s">
        <v>5962</v>
      </c>
      <c r="O1935" s="6" t="s">
        <v>13279</v>
      </c>
      <c r="R1935" s="6" t="s">
        <v>15310</v>
      </c>
      <c r="S1935" s="6" t="s">
        <v>5962</v>
      </c>
      <c r="U1935" s="6" t="s">
        <v>15310</v>
      </c>
      <c r="W1935" s="6" t="s">
        <v>15311</v>
      </c>
      <c r="X1935" s="6" t="s">
        <v>15339</v>
      </c>
    </row>
    <row r="1936" spans="1:24">
      <c r="A1936" s="21" t="s">
        <v>2850</v>
      </c>
      <c r="B1936" s="6" t="s">
        <v>2852</v>
      </c>
      <c r="C1936" s="6" t="s">
        <v>2853</v>
      </c>
      <c r="D1936" s="6" t="s">
        <v>2854</v>
      </c>
      <c r="E1936" s="6" t="s">
        <v>15264</v>
      </c>
      <c r="F1936" s="6" t="s">
        <v>8597</v>
      </c>
      <c r="G1936" s="6" t="s">
        <v>6306</v>
      </c>
      <c r="H1936" s="6" t="s">
        <v>6306</v>
      </c>
      <c r="I1936" s="6" t="s">
        <v>11606</v>
      </c>
      <c r="J1936" s="6" t="s">
        <v>15309</v>
      </c>
      <c r="L1936" s="6" t="s">
        <v>11604</v>
      </c>
      <c r="M1936" s="6" t="s">
        <v>5962</v>
      </c>
      <c r="N1936" s="6" t="s">
        <v>12185</v>
      </c>
      <c r="O1936" s="6" t="s">
        <v>13280</v>
      </c>
      <c r="R1936" s="6" t="s">
        <v>15310</v>
      </c>
      <c r="S1936" s="6" t="s">
        <v>5962</v>
      </c>
      <c r="U1936" s="6" t="s">
        <v>15310</v>
      </c>
      <c r="W1936" s="6" t="s">
        <v>15311</v>
      </c>
      <c r="X1936" s="6" t="s">
        <v>15339</v>
      </c>
    </row>
    <row r="1937" spans="1:24">
      <c r="A1937" s="21" t="s">
        <v>2850</v>
      </c>
      <c r="B1937" s="6" t="s">
        <v>2852</v>
      </c>
      <c r="C1937" s="6" t="s">
        <v>2855</v>
      </c>
      <c r="D1937" s="6" t="s">
        <v>2856</v>
      </c>
      <c r="E1937" s="6" t="s">
        <v>8598</v>
      </c>
      <c r="F1937" s="6" t="s">
        <v>8599</v>
      </c>
      <c r="G1937" s="6" t="s">
        <v>8600</v>
      </c>
      <c r="H1937" s="6" t="s">
        <v>6089</v>
      </c>
      <c r="I1937" s="6" t="s">
        <v>11606</v>
      </c>
      <c r="J1937" s="6" t="s">
        <v>15309</v>
      </c>
      <c r="K1937" s="6" t="s">
        <v>12186</v>
      </c>
      <c r="L1937" s="6" t="s">
        <v>11604</v>
      </c>
      <c r="M1937" s="6" t="s">
        <v>5962</v>
      </c>
      <c r="N1937" s="6">
        <v>411033</v>
      </c>
      <c r="O1937" s="6" t="s">
        <v>13281</v>
      </c>
      <c r="R1937" s="6" t="s">
        <v>15310</v>
      </c>
      <c r="S1937" s="6" t="s">
        <v>5962</v>
      </c>
      <c r="U1937" s="6" t="s">
        <v>15310</v>
      </c>
      <c r="W1937" s="6" t="s">
        <v>15311</v>
      </c>
      <c r="X1937" s="6" t="s">
        <v>15339</v>
      </c>
    </row>
    <row r="1938" spans="1:24">
      <c r="A1938" s="21" t="s">
        <v>2850</v>
      </c>
      <c r="B1938" s="6" t="s">
        <v>2852</v>
      </c>
      <c r="C1938" s="6" t="s">
        <v>2857</v>
      </c>
      <c r="D1938" s="6" t="s">
        <v>2858</v>
      </c>
      <c r="E1938" s="6" t="s">
        <v>8601</v>
      </c>
      <c r="F1938" s="6" t="s">
        <v>8602</v>
      </c>
      <c r="G1938" s="6" t="s">
        <v>8603</v>
      </c>
      <c r="H1938" s="6" t="s">
        <v>6089</v>
      </c>
      <c r="J1938" s="6" t="s">
        <v>15309</v>
      </c>
      <c r="L1938" s="6" t="s">
        <v>11604</v>
      </c>
      <c r="M1938" s="6" t="s">
        <v>5962</v>
      </c>
      <c r="N1938" s="6">
        <v>411009</v>
      </c>
      <c r="O1938" s="6" t="s">
        <v>13282</v>
      </c>
      <c r="R1938" s="6" t="s">
        <v>15310</v>
      </c>
      <c r="S1938" s="6" t="s">
        <v>5962</v>
      </c>
      <c r="U1938" s="6" t="s">
        <v>15310</v>
      </c>
      <c r="W1938" s="6" t="s">
        <v>15311</v>
      </c>
      <c r="X1938" s="6" t="s">
        <v>15339</v>
      </c>
    </row>
    <row r="1939" spans="1:24">
      <c r="A1939" s="21" t="s">
        <v>2811</v>
      </c>
      <c r="B1939" s="6" t="s">
        <v>15751</v>
      </c>
      <c r="D1939" s="6" t="s">
        <v>15751</v>
      </c>
      <c r="E1939" s="6" t="s">
        <v>17927</v>
      </c>
      <c r="F1939" s="6" t="s">
        <v>8556</v>
      </c>
      <c r="G1939" s="6" t="s">
        <v>8557</v>
      </c>
      <c r="H1939" s="6" t="s">
        <v>6149</v>
      </c>
      <c r="I1939" s="6" t="s">
        <v>11606</v>
      </c>
      <c r="J1939" s="6" t="s">
        <v>15309</v>
      </c>
      <c r="L1939" s="6" t="s">
        <v>11604</v>
      </c>
      <c r="M1939" s="6" t="s">
        <v>5995</v>
      </c>
      <c r="N1939" s="6">
        <v>380009</v>
      </c>
      <c r="O1939" s="6" t="s">
        <v>13267</v>
      </c>
      <c r="R1939" s="6" t="s">
        <v>15318</v>
      </c>
      <c r="S1939" s="6" t="s">
        <v>15237</v>
      </c>
      <c r="T1939" s="6" t="s">
        <v>15237</v>
      </c>
      <c r="U1939" s="6" t="s">
        <v>15310</v>
      </c>
      <c r="W1939" s="6" t="s">
        <v>15311</v>
      </c>
      <c r="X1939" s="6" t="s">
        <v>15340</v>
      </c>
    </row>
    <row r="1940" spans="1:24">
      <c r="A1940" s="21" t="s">
        <v>2811</v>
      </c>
      <c r="B1940" s="6" t="s">
        <v>15751</v>
      </c>
      <c r="C1940" s="6" t="s">
        <v>2812</v>
      </c>
      <c r="D1940" s="6" t="s">
        <v>2813</v>
      </c>
      <c r="E1940" s="6" t="s">
        <v>8555</v>
      </c>
      <c r="F1940" s="6" t="s">
        <v>8556</v>
      </c>
      <c r="G1940" s="6" t="s">
        <v>8557</v>
      </c>
      <c r="H1940" s="6" t="s">
        <v>8558</v>
      </c>
      <c r="I1940" s="6" t="s">
        <v>11606</v>
      </c>
      <c r="J1940" s="6" t="s">
        <v>15309</v>
      </c>
      <c r="L1940" s="6" t="s">
        <v>11604</v>
      </c>
      <c r="M1940" s="6" t="s">
        <v>5995</v>
      </c>
      <c r="O1940" s="6" t="s">
        <v>13266</v>
      </c>
      <c r="R1940" s="6" t="s">
        <v>15310</v>
      </c>
      <c r="S1940" s="6" t="s">
        <v>5995</v>
      </c>
      <c r="U1940" s="6" t="s">
        <v>15310</v>
      </c>
      <c r="W1940" s="6" t="s">
        <v>15311</v>
      </c>
      <c r="X1940" s="6" t="s">
        <v>15340</v>
      </c>
    </row>
    <row r="1941" spans="1:24">
      <c r="A1941" s="21" t="s">
        <v>2814</v>
      </c>
      <c r="B1941" s="6" t="s">
        <v>2816</v>
      </c>
      <c r="D1941" s="6" t="s">
        <v>2816</v>
      </c>
      <c r="E1941" s="6" t="s">
        <v>8559</v>
      </c>
      <c r="F1941" s="6" t="s">
        <v>8560</v>
      </c>
      <c r="G1941" s="6" t="s">
        <v>8561</v>
      </c>
      <c r="H1941" s="6" t="s">
        <v>6863</v>
      </c>
      <c r="I1941" s="6" t="s">
        <v>11610</v>
      </c>
      <c r="J1941" s="6" t="s">
        <v>15309</v>
      </c>
      <c r="L1941" s="6" t="s">
        <v>11604</v>
      </c>
      <c r="M1941" s="6" t="s">
        <v>6140</v>
      </c>
      <c r="N1941" s="6">
        <v>141008</v>
      </c>
      <c r="O1941" s="6" t="s">
        <v>13268</v>
      </c>
      <c r="P1941" s="6">
        <v>7440</v>
      </c>
      <c r="R1941" s="6" t="s">
        <v>15318</v>
      </c>
      <c r="S1941" s="6" t="s">
        <v>15237</v>
      </c>
      <c r="T1941" s="6" t="s">
        <v>15237</v>
      </c>
      <c r="U1941" s="6" t="s">
        <v>15310</v>
      </c>
      <c r="W1941" s="6" t="s">
        <v>15311</v>
      </c>
      <c r="X1941" s="6" t="s">
        <v>15314</v>
      </c>
    </row>
    <row r="1942" spans="1:24">
      <c r="A1942" s="21" t="s">
        <v>2814</v>
      </c>
      <c r="B1942" s="6" t="s">
        <v>2816</v>
      </c>
      <c r="C1942" s="6" t="s">
        <v>2815</v>
      </c>
      <c r="D1942" s="6" t="s">
        <v>2816</v>
      </c>
      <c r="E1942" s="6" t="s">
        <v>8559</v>
      </c>
      <c r="F1942" s="6" t="s">
        <v>8560</v>
      </c>
      <c r="G1942" s="6" t="s">
        <v>8561</v>
      </c>
      <c r="I1942" s="6" t="s">
        <v>11610</v>
      </c>
      <c r="J1942" s="6" t="s">
        <v>15309</v>
      </c>
      <c r="L1942" s="6" t="s">
        <v>11604</v>
      </c>
      <c r="M1942" s="6" t="s">
        <v>6140</v>
      </c>
      <c r="O1942" s="6" t="s">
        <v>13267</v>
      </c>
      <c r="R1942" s="6" t="s">
        <v>15310</v>
      </c>
      <c r="S1942" s="6" t="s">
        <v>6140</v>
      </c>
      <c r="U1942" s="6" t="s">
        <v>15310</v>
      </c>
      <c r="W1942" s="6" t="s">
        <v>15311</v>
      </c>
      <c r="X1942" s="6" t="s">
        <v>15314</v>
      </c>
    </row>
    <row r="1943" spans="1:24">
      <c r="A1943" s="21" t="s">
        <v>3145</v>
      </c>
      <c r="B1943" s="6" t="s">
        <v>3147</v>
      </c>
      <c r="D1943" s="6" t="s">
        <v>3147</v>
      </c>
      <c r="E1943" s="6" t="s">
        <v>8841</v>
      </c>
      <c r="F1943" s="6" t="s">
        <v>8842</v>
      </c>
      <c r="G1943" s="6" t="s">
        <v>17928</v>
      </c>
      <c r="H1943" s="6" t="s">
        <v>8843</v>
      </c>
      <c r="I1943" s="6" t="s">
        <v>11610</v>
      </c>
      <c r="J1943" s="6" t="s">
        <v>15309</v>
      </c>
      <c r="K1943" s="6" t="s">
        <v>17929</v>
      </c>
      <c r="L1943" s="6" t="s">
        <v>11604</v>
      </c>
      <c r="M1943" s="6" t="s">
        <v>6195</v>
      </c>
      <c r="O1943" s="6">
        <v>9253044270</v>
      </c>
      <c r="R1943" s="6" t="s">
        <v>15318</v>
      </c>
      <c r="S1943" s="6" t="s">
        <v>15237</v>
      </c>
      <c r="T1943" s="6" t="s">
        <v>15237</v>
      </c>
      <c r="U1943" s="6" t="s">
        <v>15310</v>
      </c>
      <c r="W1943" s="6" t="s">
        <v>15311</v>
      </c>
      <c r="X1943" s="6" t="s">
        <v>15314</v>
      </c>
    </row>
    <row r="1944" spans="1:24">
      <c r="A1944" s="21" t="s">
        <v>3145</v>
      </c>
      <c r="B1944" s="6" t="s">
        <v>3147</v>
      </c>
      <c r="C1944" s="6" t="s">
        <v>3146</v>
      </c>
      <c r="D1944" s="6" t="s">
        <v>3147</v>
      </c>
      <c r="E1944" s="6" t="s">
        <v>8841</v>
      </c>
      <c r="F1944" s="6" t="s">
        <v>8842</v>
      </c>
      <c r="G1944" s="6" t="s">
        <v>7831</v>
      </c>
      <c r="H1944" s="6" t="s">
        <v>8843</v>
      </c>
      <c r="I1944" s="6" t="s">
        <v>11610</v>
      </c>
      <c r="J1944" s="6" t="s">
        <v>15309</v>
      </c>
      <c r="K1944" s="6" t="s">
        <v>12239</v>
      </c>
      <c r="L1944" s="6" t="s">
        <v>11604</v>
      </c>
      <c r="M1944" s="6" t="s">
        <v>6195</v>
      </c>
      <c r="O1944" s="6">
        <v>-9940343352</v>
      </c>
      <c r="R1944" s="6" t="s">
        <v>15310</v>
      </c>
      <c r="S1944" s="6" t="s">
        <v>6195</v>
      </c>
      <c r="U1944" s="6" t="s">
        <v>15310</v>
      </c>
      <c r="W1944" s="6" t="s">
        <v>15311</v>
      </c>
      <c r="X1944" s="6" t="s">
        <v>15314</v>
      </c>
    </row>
    <row r="1945" spans="1:24">
      <c r="A1945" s="21" t="s">
        <v>2891</v>
      </c>
      <c r="B1945" s="6" t="s">
        <v>15752</v>
      </c>
      <c r="D1945" s="6" t="s">
        <v>15752</v>
      </c>
      <c r="E1945" s="6" t="s">
        <v>8629</v>
      </c>
      <c r="F1945" s="6" t="s">
        <v>15753</v>
      </c>
      <c r="G1945" s="6" t="s">
        <v>8630</v>
      </c>
      <c r="H1945" s="6" t="s">
        <v>6313</v>
      </c>
      <c r="I1945" s="6" t="s">
        <v>11606</v>
      </c>
      <c r="J1945" s="6" t="s">
        <v>15309</v>
      </c>
      <c r="L1945" s="6" t="s">
        <v>11604</v>
      </c>
      <c r="M1945" s="6" t="s">
        <v>5962</v>
      </c>
      <c r="N1945" s="6">
        <v>400069</v>
      </c>
      <c r="O1945" s="6">
        <v>9820187996</v>
      </c>
      <c r="R1945" s="6" t="s">
        <v>15318</v>
      </c>
      <c r="S1945" s="6" t="s">
        <v>15237</v>
      </c>
      <c r="T1945" s="6" t="s">
        <v>15237</v>
      </c>
      <c r="U1945" s="6" t="s">
        <v>15310</v>
      </c>
      <c r="W1945" s="6" t="s">
        <v>15311</v>
      </c>
      <c r="X1945" s="6" t="s">
        <v>15313</v>
      </c>
    </row>
    <row r="1946" spans="1:24">
      <c r="A1946" s="21" t="s">
        <v>2891</v>
      </c>
      <c r="B1946" s="6" t="s">
        <v>15752</v>
      </c>
      <c r="C1946" s="6" t="s">
        <v>2892</v>
      </c>
      <c r="D1946" s="6" t="s">
        <v>2893</v>
      </c>
      <c r="E1946" s="6" t="s">
        <v>8629</v>
      </c>
      <c r="F1946" s="6" t="s">
        <v>15753</v>
      </c>
      <c r="G1946" s="6" t="s">
        <v>8630</v>
      </c>
      <c r="I1946" s="6" t="s">
        <v>11606</v>
      </c>
      <c r="J1946" s="6" t="s">
        <v>15309</v>
      </c>
      <c r="L1946" s="6" t="s">
        <v>11604</v>
      </c>
      <c r="M1946" s="6" t="s">
        <v>5962</v>
      </c>
      <c r="O1946" s="6" t="s">
        <v>13292</v>
      </c>
      <c r="R1946" s="6" t="s">
        <v>15310</v>
      </c>
      <c r="S1946" s="6" t="s">
        <v>5962</v>
      </c>
      <c r="U1946" s="6" t="s">
        <v>15310</v>
      </c>
      <c r="W1946" s="6" t="s">
        <v>15311</v>
      </c>
      <c r="X1946" s="6" t="s">
        <v>15313</v>
      </c>
    </row>
    <row r="1947" spans="1:24">
      <c r="A1947" s="21" t="s">
        <v>2993</v>
      </c>
      <c r="B1947" s="6" t="s">
        <v>2995</v>
      </c>
      <c r="D1947" s="6" t="s">
        <v>2995</v>
      </c>
      <c r="E1947" s="6" t="s">
        <v>17930</v>
      </c>
      <c r="F1947" s="6" t="s">
        <v>8707</v>
      </c>
      <c r="H1947" s="6" t="s">
        <v>8708</v>
      </c>
      <c r="I1947" s="6" t="s">
        <v>11605</v>
      </c>
      <c r="J1947" s="6" t="s">
        <v>15309</v>
      </c>
      <c r="K1947" s="6" t="s">
        <v>17931</v>
      </c>
      <c r="L1947" s="6" t="s">
        <v>11604</v>
      </c>
      <c r="M1947" s="6" t="s">
        <v>6651</v>
      </c>
      <c r="O1947" s="6" t="s">
        <v>13314</v>
      </c>
      <c r="R1947" s="6" t="s">
        <v>15318</v>
      </c>
      <c r="S1947" s="6" t="s">
        <v>15237</v>
      </c>
      <c r="T1947" s="6" t="s">
        <v>15237</v>
      </c>
      <c r="U1947" s="6" t="s">
        <v>15310</v>
      </c>
      <c r="W1947" s="6" t="s">
        <v>15334</v>
      </c>
      <c r="X1947" s="6" t="s">
        <v>15338</v>
      </c>
    </row>
    <row r="1948" spans="1:24">
      <c r="A1948" s="21" t="s">
        <v>2993</v>
      </c>
      <c r="B1948" s="6" t="s">
        <v>2995</v>
      </c>
      <c r="C1948" s="6" t="s">
        <v>2994</v>
      </c>
      <c r="D1948" s="6" t="s">
        <v>2995</v>
      </c>
      <c r="E1948" s="6" t="s">
        <v>8701</v>
      </c>
      <c r="F1948" s="6" t="s">
        <v>8702</v>
      </c>
      <c r="H1948" s="6" t="s">
        <v>6519</v>
      </c>
      <c r="I1948" s="6" t="s">
        <v>11605</v>
      </c>
      <c r="J1948" s="6" t="s">
        <v>15309</v>
      </c>
      <c r="L1948" s="6" t="s">
        <v>11604</v>
      </c>
      <c r="M1948" s="6" t="s">
        <v>5979</v>
      </c>
      <c r="N1948" s="6">
        <v>700087</v>
      </c>
      <c r="R1948" s="6" t="s">
        <v>15310</v>
      </c>
      <c r="S1948" s="6" t="s">
        <v>5979</v>
      </c>
      <c r="U1948" s="6" t="s">
        <v>15310</v>
      </c>
      <c r="W1948" s="6" t="s">
        <v>15334</v>
      </c>
      <c r="X1948" s="6" t="s">
        <v>15338</v>
      </c>
    </row>
    <row r="1949" spans="1:24">
      <c r="A1949" s="21" t="s">
        <v>2993</v>
      </c>
      <c r="B1949" s="6" t="s">
        <v>2995</v>
      </c>
      <c r="C1949" s="6" t="s">
        <v>2996</v>
      </c>
      <c r="D1949" s="6" t="s">
        <v>2997</v>
      </c>
      <c r="E1949" s="6" t="s">
        <v>8703</v>
      </c>
      <c r="F1949" s="6" t="s">
        <v>8704</v>
      </c>
      <c r="G1949" s="6" t="s">
        <v>8705</v>
      </c>
      <c r="H1949" s="6" t="s">
        <v>6007</v>
      </c>
      <c r="I1949" s="6" t="s">
        <v>11605</v>
      </c>
      <c r="J1949" s="6" t="s">
        <v>15309</v>
      </c>
      <c r="K1949" s="6" t="s">
        <v>12197</v>
      </c>
      <c r="L1949" s="6" t="s">
        <v>11604</v>
      </c>
      <c r="M1949" s="6" t="s">
        <v>6008</v>
      </c>
      <c r="O1949" s="6">
        <v>22525055</v>
      </c>
      <c r="Q1949" s="6" t="s">
        <v>128</v>
      </c>
      <c r="R1949" s="6" t="s">
        <v>15310</v>
      </c>
      <c r="S1949" s="6" t="s">
        <v>6008</v>
      </c>
      <c r="U1949" s="6" t="s">
        <v>15310</v>
      </c>
      <c r="W1949" s="6" t="s">
        <v>15334</v>
      </c>
      <c r="X1949" s="6" t="s">
        <v>15338</v>
      </c>
    </row>
    <row r="1950" spans="1:24">
      <c r="A1950" s="21" t="s">
        <v>2993</v>
      </c>
      <c r="B1950" s="6" t="s">
        <v>2995</v>
      </c>
      <c r="C1950" s="6" t="s">
        <v>2998</v>
      </c>
      <c r="D1950" s="6" t="s">
        <v>2995</v>
      </c>
      <c r="E1950" s="6" t="s">
        <v>8706</v>
      </c>
      <c r="F1950" s="6" t="s">
        <v>8707</v>
      </c>
      <c r="H1950" s="6" t="s">
        <v>8708</v>
      </c>
      <c r="I1950" s="6" t="s">
        <v>11605</v>
      </c>
      <c r="J1950" s="6" t="s">
        <v>15309</v>
      </c>
      <c r="K1950" s="6" t="s">
        <v>12198</v>
      </c>
      <c r="L1950" s="6" t="s">
        <v>11604</v>
      </c>
      <c r="M1950" s="6" t="s">
        <v>6651</v>
      </c>
      <c r="O1950" s="6">
        <v>9350791514</v>
      </c>
      <c r="R1950" s="6" t="s">
        <v>15310</v>
      </c>
      <c r="S1950" s="6" t="s">
        <v>15237</v>
      </c>
      <c r="U1950" s="6" t="s">
        <v>15310</v>
      </c>
      <c r="W1950" s="6" t="s">
        <v>15334</v>
      </c>
      <c r="X1950" s="6" t="s">
        <v>15338</v>
      </c>
    </row>
    <row r="1951" spans="1:24">
      <c r="A1951" s="21" t="s">
        <v>3020</v>
      </c>
      <c r="B1951" s="6" t="s">
        <v>2995</v>
      </c>
      <c r="D1951" s="6" t="s">
        <v>2995</v>
      </c>
      <c r="E1951" s="6" t="s">
        <v>17932</v>
      </c>
      <c r="H1951" s="6" t="s">
        <v>6519</v>
      </c>
      <c r="I1951" s="6" t="s">
        <v>11605</v>
      </c>
      <c r="J1951" s="6" t="s">
        <v>15309</v>
      </c>
      <c r="K1951" s="6" t="s">
        <v>17933</v>
      </c>
      <c r="L1951" s="6" t="s">
        <v>11604</v>
      </c>
      <c r="M1951" s="6" t="s">
        <v>5979</v>
      </c>
      <c r="N1951" s="6">
        <v>700087</v>
      </c>
      <c r="R1951" s="6" t="s">
        <v>15318</v>
      </c>
      <c r="S1951" s="6" t="s">
        <v>15237</v>
      </c>
      <c r="T1951" s="6" t="s">
        <v>15237</v>
      </c>
      <c r="U1951" s="6" t="s">
        <v>15310</v>
      </c>
      <c r="W1951" s="6" t="s">
        <v>15334</v>
      </c>
      <c r="X1951" s="6" t="s">
        <v>15338</v>
      </c>
    </row>
    <row r="1952" spans="1:24">
      <c r="A1952" s="21" t="s">
        <v>3020</v>
      </c>
      <c r="B1952" s="6" t="s">
        <v>2995</v>
      </c>
      <c r="C1952" s="6" t="s">
        <v>3021</v>
      </c>
      <c r="D1952" s="6" t="s">
        <v>2995</v>
      </c>
      <c r="E1952" s="6" t="s">
        <v>8723</v>
      </c>
      <c r="H1952" s="6" t="s">
        <v>6519</v>
      </c>
      <c r="I1952" s="6" t="s">
        <v>11605</v>
      </c>
      <c r="J1952" s="6" t="s">
        <v>15309</v>
      </c>
      <c r="K1952" s="6" t="s">
        <v>12198</v>
      </c>
      <c r="L1952" s="6" t="s">
        <v>11604</v>
      </c>
      <c r="M1952" s="6" t="s">
        <v>5979</v>
      </c>
      <c r="N1952" s="6">
        <v>700087</v>
      </c>
      <c r="O1952" s="6" t="s">
        <v>13319</v>
      </c>
      <c r="R1952" s="6" t="s">
        <v>15310</v>
      </c>
      <c r="S1952" s="6" t="s">
        <v>5979</v>
      </c>
      <c r="U1952" s="6" t="s">
        <v>15310</v>
      </c>
      <c r="W1952" s="6" t="s">
        <v>15334</v>
      </c>
      <c r="X1952" s="6" t="s">
        <v>15338</v>
      </c>
    </row>
    <row r="1953" spans="1:24">
      <c r="A1953" s="21" t="s">
        <v>2870</v>
      </c>
      <c r="B1953" s="6" t="s">
        <v>2872</v>
      </c>
      <c r="D1953" s="6" t="s">
        <v>2872</v>
      </c>
      <c r="E1953" s="6" t="s">
        <v>17934</v>
      </c>
      <c r="F1953" s="6" t="s">
        <v>8613</v>
      </c>
      <c r="G1953" s="6" t="s">
        <v>8614</v>
      </c>
      <c r="H1953" s="6" t="s">
        <v>6089</v>
      </c>
      <c r="I1953" s="6" t="s">
        <v>11606</v>
      </c>
      <c r="J1953" s="6" t="s">
        <v>15309</v>
      </c>
      <c r="L1953" s="6" t="s">
        <v>11604</v>
      </c>
      <c r="M1953" s="6" t="s">
        <v>5962</v>
      </c>
      <c r="O1953" s="6" t="s">
        <v>13286</v>
      </c>
      <c r="R1953" s="6" t="s">
        <v>15318</v>
      </c>
      <c r="S1953" s="6" t="s">
        <v>15237</v>
      </c>
      <c r="T1953" s="6" t="s">
        <v>15237</v>
      </c>
      <c r="U1953" s="6" t="s">
        <v>15310</v>
      </c>
      <c r="W1953" s="6" t="s">
        <v>15311</v>
      </c>
      <c r="X1953" s="6" t="s">
        <v>15339</v>
      </c>
    </row>
    <row r="1954" spans="1:24">
      <c r="A1954" s="21" t="s">
        <v>2870</v>
      </c>
      <c r="B1954" s="6" t="s">
        <v>2872</v>
      </c>
      <c r="C1954" s="6" t="s">
        <v>2871</v>
      </c>
      <c r="D1954" s="6" t="s">
        <v>2872</v>
      </c>
      <c r="E1954" s="6" t="s">
        <v>8612</v>
      </c>
      <c r="F1954" s="6" t="s">
        <v>8613</v>
      </c>
      <c r="G1954" s="6" t="s">
        <v>8614</v>
      </c>
      <c r="I1954" s="6" t="s">
        <v>11606</v>
      </c>
      <c r="J1954" s="6" t="s">
        <v>15309</v>
      </c>
      <c r="L1954" s="6" t="s">
        <v>11604</v>
      </c>
      <c r="M1954" s="6" t="s">
        <v>5962</v>
      </c>
      <c r="O1954" s="6" t="s">
        <v>13285</v>
      </c>
      <c r="R1954" s="6" t="s">
        <v>15310</v>
      </c>
      <c r="S1954" s="6" t="s">
        <v>5962</v>
      </c>
      <c r="U1954" s="6" t="s">
        <v>15310</v>
      </c>
      <c r="W1954" s="6" t="s">
        <v>15311</v>
      </c>
      <c r="X1954" s="6" t="s">
        <v>15339</v>
      </c>
    </row>
    <row r="1955" spans="1:24">
      <c r="A1955" s="21" t="s">
        <v>2870</v>
      </c>
      <c r="B1955" s="6" t="s">
        <v>2872</v>
      </c>
      <c r="C1955" s="6" t="s">
        <v>2873</v>
      </c>
      <c r="D1955" s="6" t="s">
        <v>2874</v>
      </c>
      <c r="E1955" s="6" t="s">
        <v>8615</v>
      </c>
      <c r="F1955" s="6" t="s">
        <v>8616</v>
      </c>
      <c r="G1955" s="6" t="s">
        <v>6089</v>
      </c>
      <c r="H1955" s="6" t="s">
        <v>6089</v>
      </c>
      <c r="I1955" s="6" t="s">
        <v>11606</v>
      </c>
      <c r="J1955" s="6" t="s">
        <v>15309</v>
      </c>
      <c r="L1955" s="6" t="s">
        <v>11604</v>
      </c>
      <c r="M1955" s="6" t="s">
        <v>5962</v>
      </c>
      <c r="N1955" s="6">
        <v>411030</v>
      </c>
      <c r="O1955" s="6" t="s">
        <v>13286</v>
      </c>
      <c r="R1955" s="6" t="s">
        <v>15310</v>
      </c>
      <c r="S1955" s="6" t="s">
        <v>5962</v>
      </c>
      <c r="U1955" s="6" t="s">
        <v>15310</v>
      </c>
      <c r="W1955" s="6" t="s">
        <v>15311</v>
      </c>
      <c r="X1955" s="6" t="s">
        <v>15339</v>
      </c>
    </row>
    <row r="1956" spans="1:24">
      <c r="A1956" s="21" t="s">
        <v>2987</v>
      </c>
      <c r="B1956" s="6" t="s">
        <v>2989</v>
      </c>
      <c r="D1956" s="6" t="s">
        <v>2989</v>
      </c>
      <c r="E1956" s="6" t="s">
        <v>17935</v>
      </c>
      <c r="F1956" s="6" t="s">
        <v>17936</v>
      </c>
      <c r="G1956" s="6" t="s">
        <v>8698</v>
      </c>
      <c r="H1956" s="6" t="s">
        <v>6399</v>
      </c>
      <c r="I1956" s="6" t="s">
        <v>11618</v>
      </c>
      <c r="J1956" s="6" t="s">
        <v>15309</v>
      </c>
      <c r="K1956" s="6" t="s">
        <v>17937</v>
      </c>
      <c r="L1956" s="6" t="s">
        <v>11604</v>
      </c>
      <c r="M1956" s="6" t="s">
        <v>5983</v>
      </c>
      <c r="N1956" s="6">
        <v>560048</v>
      </c>
      <c r="O1956" s="6" t="s">
        <v>13313</v>
      </c>
      <c r="R1956" s="6" t="s">
        <v>15318</v>
      </c>
      <c r="S1956" s="6" t="s">
        <v>15237</v>
      </c>
      <c r="T1956" s="6" t="s">
        <v>15237</v>
      </c>
      <c r="U1956" s="6" t="s">
        <v>15310</v>
      </c>
      <c r="W1956" s="6" t="s">
        <v>15311</v>
      </c>
      <c r="X1956" s="6" t="s">
        <v>15407</v>
      </c>
    </row>
    <row r="1957" spans="1:24">
      <c r="A1957" s="21" t="s">
        <v>2987</v>
      </c>
      <c r="B1957" s="6" t="s">
        <v>2989</v>
      </c>
      <c r="C1957" s="6" t="s">
        <v>2988</v>
      </c>
      <c r="D1957" s="6" t="s">
        <v>2989</v>
      </c>
      <c r="E1957" s="6" t="s">
        <v>8696</v>
      </c>
      <c r="F1957" s="6" t="s">
        <v>8697</v>
      </c>
      <c r="G1957" s="6" t="s">
        <v>8698</v>
      </c>
      <c r="H1957" s="6" t="s">
        <v>6399</v>
      </c>
      <c r="I1957" s="6" t="s">
        <v>11618</v>
      </c>
      <c r="J1957" s="6" t="s">
        <v>15309</v>
      </c>
      <c r="K1957" s="6" t="s">
        <v>12196</v>
      </c>
      <c r="L1957" s="6" t="s">
        <v>11604</v>
      </c>
      <c r="M1957" s="6" t="s">
        <v>5983</v>
      </c>
      <c r="N1957" s="6">
        <v>560048</v>
      </c>
      <c r="R1957" s="6" t="s">
        <v>15310</v>
      </c>
      <c r="S1957" s="6" t="s">
        <v>5983</v>
      </c>
      <c r="U1957" s="6" t="s">
        <v>15310</v>
      </c>
      <c r="W1957" s="6" t="s">
        <v>15311</v>
      </c>
      <c r="X1957" s="6" t="s">
        <v>15407</v>
      </c>
    </row>
    <row r="1958" spans="1:24">
      <c r="A1958" s="21" t="s">
        <v>2817</v>
      </c>
      <c r="B1958" s="6" t="s">
        <v>15754</v>
      </c>
      <c r="D1958" s="6" t="s">
        <v>15754</v>
      </c>
      <c r="E1958" s="6" t="s">
        <v>15755</v>
      </c>
      <c r="F1958" s="6" t="s">
        <v>8562</v>
      </c>
      <c r="G1958" s="6" t="s">
        <v>6399</v>
      </c>
      <c r="H1958" s="6" t="s">
        <v>6399</v>
      </c>
      <c r="I1958" s="6" t="s">
        <v>11618</v>
      </c>
      <c r="J1958" s="6" t="s">
        <v>15309</v>
      </c>
      <c r="L1958" s="6" t="s">
        <v>11604</v>
      </c>
      <c r="M1958" s="6" t="s">
        <v>5983</v>
      </c>
      <c r="N1958" s="6">
        <v>560058</v>
      </c>
      <c r="O1958" s="6" t="s">
        <v>13269</v>
      </c>
      <c r="R1958" s="6" t="s">
        <v>15318</v>
      </c>
      <c r="S1958" s="6" t="s">
        <v>15237</v>
      </c>
      <c r="T1958" s="6" t="s">
        <v>15237</v>
      </c>
      <c r="U1958" s="6" t="s">
        <v>15310</v>
      </c>
      <c r="W1958" s="6" t="s">
        <v>15311</v>
      </c>
      <c r="X1958" s="6" t="s">
        <v>15314</v>
      </c>
    </row>
    <row r="1959" spans="1:24">
      <c r="A1959" s="21" t="s">
        <v>2817</v>
      </c>
      <c r="B1959" s="6" t="s">
        <v>15754</v>
      </c>
      <c r="C1959" s="6" t="s">
        <v>2818</v>
      </c>
      <c r="D1959" s="6" t="s">
        <v>15754</v>
      </c>
      <c r="E1959" s="6" t="s">
        <v>15755</v>
      </c>
      <c r="F1959" s="6" t="s">
        <v>8562</v>
      </c>
      <c r="G1959" s="6" t="s">
        <v>6399</v>
      </c>
      <c r="I1959" s="6" t="s">
        <v>11618</v>
      </c>
      <c r="J1959" s="6" t="s">
        <v>15309</v>
      </c>
      <c r="L1959" s="6" t="s">
        <v>11604</v>
      </c>
      <c r="M1959" s="6" t="s">
        <v>5983</v>
      </c>
      <c r="O1959" s="6" t="s">
        <v>13268</v>
      </c>
      <c r="P1959" s="6">
        <v>7440</v>
      </c>
      <c r="R1959" s="6" t="s">
        <v>15310</v>
      </c>
      <c r="S1959" s="6" t="s">
        <v>5983</v>
      </c>
      <c r="U1959" s="6" t="s">
        <v>15310</v>
      </c>
      <c r="W1959" s="6" t="s">
        <v>15311</v>
      </c>
      <c r="X1959" s="6" t="s">
        <v>15314</v>
      </c>
    </row>
    <row r="1960" spans="1:24">
      <c r="A1960" s="21" t="s">
        <v>2933</v>
      </c>
      <c r="B1960" s="6" t="s">
        <v>2935</v>
      </c>
      <c r="D1960" s="6" t="s">
        <v>2935</v>
      </c>
      <c r="E1960" s="6" t="s">
        <v>17938</v>
      </c>
      <c r="F1960" s="6" t="s">
        <v>17939</v>
      </c>
      <c r="H1960" s="6" t="s">
        <v>7610</v>
      </c>
      <c r="I1960" s="6" t="s">
        <v>11605</v>
      </c>
      <c r="J1960" s="6" t="s">
        <v>15309</v>
      </c>
      <c r="L1960" s="6" t="s">
        <v>11604</v>
      </c>
      <c r="M1960" s="6" t="s">
        <v>6178</v>
      </c>
      <c r="O1960" s="6">
        <v>9314871349</v>
      </c>
      <c r="R1960" s="6" t="s">
        <v>15318</v>
      </c>
      <c r="S1960" s="6" t="s">
        <v>15237</v>
      </c>
      <c r="T1960" s="6" t="s">
        <v>15237</v>
      </c>
      <c r="U1960" s="6" t="s">
        <v>15310</v>
      </c>
      <c r="W1960" s="6" t="s">
        <v>15334</v>
      </c>
      <c r="X1960" s="6" t="s">
        <v>15335</v>
      </c>
    </row>
    <row r="1961" spans="1:24">
      <c r="A1961" s="21" t="s">
        <v>2933</v>
      </c>
      <c r="B1961" s="6" t="s">
        <v>2935</v>
      </c>
      <c r="C1961" s="6" t="s">
        <v>2934</v>
      </c>
      <c r="D1961" s="6" t="s">
        <v>2935</v>
      </c>
      <c r="E1961" s="6" t="s">
        <v>15756</v>
      </c>
      <c r="F1961" s="6" t="s">
        <v>8656</v>
      </c>
      <c r="I1961" s="6" t="s">
        <v>11605</v>
      </c>
      <c r="J1961" s="6" t="s">
        <v>15309</v>
      </c>
      <c r="L1961" s="6" t="s">
        <v>11604</v>
      </c>
      <c r="M1961" s="6" t="s">
        <v>6178</v>
      </c>
      <c r="O1961" s="6" t="s">
        <v>13305</v>
      </c>
      <c r="R1961" s="6" t="s">
        <v>15310</v>
      </c>
      <c r="S1961" s="6" t="s">
        <v>6178</v>
      </c>
      <c r="U1961" s="6" t="s">
        <v>15310</v>
      </c>
      <c r="W1961" s="6" t="s">
        <v>15334</v>
      </c>
      <c r="X1961" s="6" t="s">
        <v>15335</v>
      </c>
    </row>
    <row r="1962" spans="1:24">
      <c r="A1962" s="21" t="s">
        <v>2974</v>
      </c>
      <c r="B1962" s="6" t="s">
        <v>2976</v>
      </c>
      <c r="D1962" s="6" t="s">
        <v>2976</v>
      </c>
      <c r="E1962" s="6" t="s">
        <v>17940</v>
      </c>
      <c r="F1962" s="6" t="s">
        <v>17941</v>
      </c>
      <c r="H1962" s="6" t="s">
        <v>6149</v>
      </c>
      <c r="I1962" s="6" t="s">
        <v>11606</v>
      </c>
      <c r="J1962" s="6" t="s">
        <v>15309</v>
      </c>
      <c r="L1962" s="6" t="s">
        <v>11604</v>
      </c>
      <c r="M1962" s="6" t="s">
        <v>5995</v>
      </c>
      <c r="N1962" s="6">
        <v>380002</v>
      </c>
      <c r="O1962" s="6">
        <v>9426725054</v>
      </c>
      <c r="R1962" s="6" t="s">
        <v>15318</v>
      </c>
      <c r="S1962" s="6" t="s">
        <v>15237</v>
      </c>
      <c r="T1962" s="6" t="s">
        <v>15237</v>
      </c>
      <c r="U1962" s="6" t="s">
        <v>15310</v>
      </c>
      <c r="W1962" s="6" t="s">
        <v>15311</v>
      </c>
      <c r="X1962" s="6" t="s">
        <v>15314</v>
      </c>
    </row>
    <row r="1963" spans="1:24">
      <c r="A1963" s="21" t="s">
        <v>2974</v>
      </c>
      <c r="B1963" s="6" t="s">
        <v>2976</v>
      </c>
      <c r="C1963" s="6" t="s">
        <v>2975</v>
      </c>
      <c r="D1963" s="6" t="s">
        <v>2976</v>
      </c>
      <c r="E1963" s="6" t="s">
        <v>8682</v>
      </c>
      <c r="F1963" s="6" t="s">
        <v>8683</v>
      </c>
      <c r="G1963" s="6" t="s">
        <v>8684</v>
      </c>
      <c r="H1963" s="6" t="s">
        <v>6149</v>
      </c>
      <c r="J1963" s="6" t="s">
        <v>15309</v>
      </c>
      <c r="K1963" s="6" t="s">
        <v>12192</v>
      </c>
      <c r="L1963" s="6" t="s">
        <v>11604</v>
      </c>
      <c r="M1963" s="6" t="s">
        <v>5995</v>
      </c>
      <c r="N1963" s="6">
        <v>380014</v>
      </c>
      <c r="R1963" s="6" t="s">
        <v>15310</v>
      </c>
      <c r="S1963" s="6" t="s">
        <v>5995</v>
      </c>
      <c r="U1963" s="6" t="s">
        <v>15310</v>
      </c>
      <c r="W1963" s="6" t="s">
        <v>15311</v>
      </c>
      <c r="X1963" s="6" t="s">
        <v>15314</v>
      </c>
    </row>
    <row r="1964" spans="1:24">
      <c r="A1964" s="21" t="s">
        <v>2974</v>
      </c>
      <c r="B1964" s="6" t="s">
        <v>2976</v>
      </c>
      <c r="C1964" s="6" t="s">
        <v>2977</v>
      </c>
      <c r="D1964" s="6" t="s">
        <v>2976</v>
      </c>
      <c r="E1964" s="6" t="s">
        <v>8685</v>
      </c>
      <c r="F1964" s="6" t="s">
        <v>8686</v>
      </c>
      <c r="H1964" s="6" t="s">
        <v>6149</v>
      </c>
      <c r="I1964" s="6" t="s">
        <v>11606</v>
      </c>
      <c r="J1964" s="6" t="s">
        <v>15309</v>
      </c>
      <c r="K1964" s="6" t="s">
        <v>12192</v>
      </c>
      <c r="L1964" s="6" t="s">
        <v>11604</v>
      </c>
      <c r="M1964" s="6" t="s">
        <v>5995</v>
      </c>
      <c r="O1964" s="6">
        <v>9426725054</v>
      </c>
      <c r="R1964" s="6" t="s">
        <v>15310</v>
      </c>
      <c r="S1964" s="6" t="s">
        <v>5995</v>
      </c>
      <c r="U1964" s="6" t="s">
        <v>15310</v>
      </c>
      <c r="W1964" s="6" t="s">
        <v>15311</v>
      </c>
      <c r="X1964" s="6" t="s">
        <v>15314</v>
      </c>
    </row>
    <row r="1965" spans="1:24">
      <c r="A1965" s="21" t="s">
        <v>2968</v>
      </c>
      <c r="B1965" s="6" t="s">
        <v>2970</v>
      </c>
      <c r="D1965" s="6" t="s">
        <v>2970</v>
      </c>
      <c r="E1965" s="6" t="s">
        <v>8677</v>
      </c>
      <c r="F1965" s="6" t="s">
        <v>8678</v>
      </c>
      <c r="G1965" s="6">
        <v>-110020</v>
      </c>
      <c r="H1965" s="6" t="s">
        <v>6007</v>
      </c>
      <c r="I1965" s="6" t="s">
        <v>11610</v>
      </c>
      <c r="J1965" s="6" t="s">
        <v>15309</v>
      </c>
      <c r="L1965" s="6" t="s">
        <v>11604</v>
      </c>
      <c r="M1965" s="6" t="s">
        <v>6008</v>
      </c>
      <c r="N1965" s="6">
        <v>110020</v>
      </c>
      <c r="O1965" s="6" t="s">
        <v>13312</v>
      </c>
      <c r="R1965" s="6" t="s">
        <v>15318</v>
      </c>
      <c r="S1965" s="6" t="s">
        <v>15237</v>
      </c>
      <c r="T1965" s="6" t="s">
        <v>15237</v>
      </c>
      <c r="U1965" s="6" t="s">
        <v>15310</v>
      </c>
      <c r="W1965" s="6" t="s">
        <v>15311</v>
      </c>
      <c r="X1965" s="6" t="s">
        <v>15342</v>
      </c>
    </row>
    <row r="1966" spans="1:24">
      <c r="A1966" s="21" t="s">
        <v>2968</v>
      </c>
      <c r="B1966" s="6" t="s">
        <v>2970</v>
      </c>
      <c r="C1966" s="6" t="s">
        <v>2969</v>
      </c>
      <c r="D1966" s="6" t="s">
        <v>2970</v>
      </c>
      <c r="E1966" s="6" t="s">
        <v>8677</v>
      </c>
      <c r="F1966" s="6" t="s">
        <v>8678</v>
      </c>
      <c r="G1966" s="6">
        <v>-110020</v>
      </c>
      <c r="I1966" s="6" t="s">
        <v>11610</v>
      </c>
      <c r="J1966" s="6" t="s">
        <v>15309</v>
      </c>
      <c r="L1966" s="6" t="s">
        <v>11604</v>
      </c>
      <c r="M1966" s="6" t="s">
        <v>6008</v>
      </c>
      <c r="O1966" s="6">
        <v>22934880</v>
      </c>
      <c r="R1966" s="6" t="s">
        <v>15310</v>
      </c>
      <c r="S1966" s="6" t="s">
        <v>6008</v>
      </c>
      <c r="U1966" s="6" t="s">
        <v>15310</v>
      </c>
      <c r="W1966" s="6" t="s">
        <v>15311</v>
      </c>
      <c r="X1966" s="6" t="s">
        <v>15342</v>
      </c>
    </row>
    <row r="1967" spans="1:24">
      <c r="A1967" s="21" t="s">
        <v>3027</v>
      </c>
      <c r="B1967" s="6" t="s">
        <v>3029</v>
      </c>
      <c r="D1967" s="6" t="s">
        <v>3029</v>
      </c>
      <c r="E1967" s="6" t="s">
        <v>8731</v>
      </c>
      <c r="F1967" s="6" t="s">
        <v>17942</v>
      </c>
      <c r="G1967" s="6" t="s">
        <v>6277</v>
      </c>
      <c r="H1967" s="6" t="s">
        <v>8448</v>
      </c>
      <c r="I1967" s="6" t="s">
        <v>17943</v>
      </c>
      <c r="J1967" s="6" t="s">
        <v>8448</v>
      </c>
      <c r="L1967" s="6" t="s">
        <v>11664</v>
      </c>
      <c r="N1967" s="6">
        <v>80100</v>
      </c>
      <c r="O1967" s="6">
        <v>-47261</v>
      </c>
      <c r="R1967" s="6" t="s">
        <v>15318</v>
      </c>
      <c r="S1967" s="6" t="s">
        <v>15237</v>
      </c>
      <c r="T1967" s="6" t="s">
        <v>15237</v>
      </c>
      <c r="U1967" s="6" t="s">
        <v>15310</v>
      </c>
      <c r="W1967" s="6" t="s">
        <v>15327</v>
      </c>
      <c r="X1967" s="6" t="s">
        <v>15757</v>
      </c>
    </row>
    <row r="1968" spans="1:24">
      <c r="A1968" s="21" t="s">
        <v>3027</v>
      </c>
      <c r="B1968" s="6" t="s">
        <v>3029</v>
      </c>
      <c r="C1968" s="6" t="s">
        <v>3028</v>
      </c>
      <c r="D1968" s="6" t="s">
        <v>3029</v>
      </c>
      <c r="E1968" s="6" t="s">
        <v>8731</v>
      </c>
      <c r="F1968" s="6" t="s">
        <v>8732</v>
      </c>
      <c r="G1968" s="6" t="s">
        <v>8733</v>
      </c>
      <c r="H1968" s="6" t="s">
        <v>8448</v>
      </c>
      <c r="I1968" s="6" t="s">
        <v>11618</v>
      </c>
      <c r="J1968" s="6" t="s">
        <v>8448</v>
      </c>
      <c r="K1968" s="6" t="s">
        <v>12204</v>
      </c>
      <c r="L1968" s="6" t="s">
        <v>11664</v>
      </c>
      <c r="N1968" s="6">
        <v>80100</v>
      </c>
      <c r="O1968" s="6">
        <v>9311086317</v>
      </c>
      <c r="R1968" s="6" t="s">
        <v>15310</v>
      </c>
      <c r="S1968" s="6" t="s">
        <v>5970</v>
      </c>
      <c r="U1968" s="6" t="s">
        <v>15310</v>
      </c>
      <c r="W1968" s="6" t="s">
        <v>15327</v>
      </c>
      <c r="X1968" s="6" t="s">
        <v>15757</v>
      </c>
    </row>
    <row r="1969" spans="1:24">
      <c r="A1969" s="21" t="s">
        <v>2905</v>
      </c>
      <c r="B1969" s="6" t="s">
        <v>2907</v>
      </c>
      <c r="D1969" s="6" t="s">
        <v>2907</v>
      </c>
      <c r="E1969" s="6" t="s">
        <v>17944</v>
      </c>
      <c r="F1969" s="6" t="s">
        <v>8638</v>
      </c>
      <c r="H1969" s="6" t="s">
        <v>8639</v>
      </c>
      <c r="I1969" s="6" t="s">
        <v>11618</v>
      </c>
      <c r="J1969" s="6" t="s">
        <v>15309</v>
      </c>
      <c r="L1969" s="6" t="s">
        <v>11604</v>
      </c>
      <c r="M1969" s="6" t="s">
        <v>5983</v>
      </c>
      <c r="N1969" s="6">
        <v>576104</v>
      </c>
      <c r="O1969" s="6" t="s">
        <v>13296</v>
      </c>
      <c r="R1969" s="6" t="s">
        <v>15318</v>
      </c>
      <c r="S1969" s="6" t="s">
        <v>15237</v>
      </c>
      <c r="T1969" s="6" t="s">
        <v>15237</v>
      </c>
      <c r="U1969" s="6" t="s">
        <v>15310</v>
      </c>
      <c r="W1969" s="6" t="s">
        <v>15311</v>
      </c>
      <c r="X1969" s="6" t="s">
        <v>15757</v>
      </c>
    </row>
    <row r="1970" spans="1:24">
      <c r="A1970" s="21" t="s">
        <v>2905</v>
      </c>
      <c r="B1970" s="6" t="s">
        <v>2907</v>
      </c>
      <c r="C1970" s="6" t="s">
        <v>2906</v>
      </c>
      <c r="D1970" s="6" t="s">
        <v>2907</v>
      </c>
      <c r="E1970" s="6" t="s">
        <v>8637</v>
      </c>
      <c r="F1970" s="6" t="s">
        <v>8638</v>
      </c>
      <c r="H1970" s="6" t="s">
        <v>8639</v>
      </c>
      <c r="I1970" s="6" t="s">
        <v>11618</v>
      </c>
      <c r="J1970" s="6" t="s">
        <v>15309</v>
      </c>
      <c r="L1970" s="6" t="s">
        <v>11604</v>
      </c>
      <c r="M1970" s="6" t="s">
        <v>5983</v>
      </c>
      <c r="O1970" s="6" t="s">
        <v>13295</v>
      </c>
      <c r="R1970" s="6" t="s">
        <v>15310</v>
      </c>
      <c r="S1970" s="6" t="s">
        <v>5983</v>
      </c>
      <c r="U1970" s="6" t="s">
        <v>15310</v>
      </c>
      <c r="W1970" s="6" t="s">
        <v>15311</v>
      </c>
      <c r="X1970" s="6" t="s">
        <v>15757</v>
      </c>
    </row>
    <row r="1971" spans="1:24">
      <c r="A1971" s="21" t="s">
        <v>2905</v>
      </c>
      <c r="B1971" s="6" t="s">
        <v>2907</v>
      </c>
      <c r="C1971" s="6" t="s">
        <v>2908</v>
      </c>
      <c r="D1971" s="6" t="s">
        <v>2909</v>
      </c>
      <c r="E1971" s="6" t="s">
        <v>15265</v>
      </c>
      <c r="F1971" s="6" t="s">
        <v>8640</v>
      </c>
      <c r="G1971" s="6" t="s">
        <v>8641</v>
      </c>
      <c r="H1971" s="6" t="s">
        <v>6313</v>
      </c>
      <c r="I1971" s="6" t="s">
        <v>11606</v>
      </c>
      <c r="J1971" s="6" t="s">
        <v>15309</v>
      </c>
      <c r="K1971" s="6" t="s">
        <v>12189</v>
      </c>
      <c r="L1971" s="6" t="s">
        <v>11604</v>
      </c>
      <c r="M1971" s="6" t="s">
        <v>5962</v>
      </c>
      <c r="N1971" s="6">
        <v>400710</v>
      </c>
      <c r="O1971" s="6" t="s">
        <v>13296</v>
      </c>
      <c r="R1971" s="6" t="s">
        <v>15310</v>
      </c>
      <c r="S1971" s="6" t="s">
        <v>5962</v>
      </c>
      <c r="U1971" s="6" t="s">
        <v>15310</v>
      </c>
      <c r="W1971" s="6" t="s">
        <v>15311</v>
      </c>
      <c r="X1971" s="6" t="s">
        <v>15757</v>
      </c>
    </row>
    <row r="1972" spans="1:24">
      <c r="A1972" s="21" t="s">
        <v>3162</v>
      </c>
      <c r="B1972" s="6" t="s">
        <v>15758</v>
      </c>
      <c r="D1972" s="6" t="s">
        <v>15758</v>
      </c>
      <c r="E1972" s="6" t="s">
        <v>17945</v>
      </c>
      <c r="F1972" s="6" t="s">
        <v>17946</v>
      </c>
      <c r="G1972" s="6" t="s">
        <v>17947</v>
      </c>
      <c r="H1972" s="6" t="s">
        <v>8587</v>
      </c>
      <c r="I1972" s="6" t="s">
        <v>11837</v>
      </c>
      <c r="J1972" s="6" t="s">
        <v>15309</v>
      </c>
      <c r="L1972" s="6" t="s">
        <v>11604</v>
      </c>
      <c r="M1972" s="6" t="s">
        <v>5962</v>
      </c>
      <c r="N1972" s="6">
        <v>421003</v>
      </c>
      <c r="O1972" s="6">
        <v>9322663000</v>
      </c>
      <c r="R1972" s="6" t="s">
        <v>15318</v>
      </c>
      <c r="S1972" s="6" t="s">
        <v>15237</v>
      </c>
      <c r="T1972" s="6" t="s">
        <v>15237</v>
      </c>
      <c r="U1972" s="6" t="s">
        <v>15310</v>
      </c>
      <c r="W1972" s="6" t="s">
        <v>15311</v>
      </c>
      <c r="X1972" s="6" t="s">
        <v>15381</v>
      </c>
    </row>
    <row r="1973" spans="1:24">
      <c r="A1973" s="21" t="s">
        <v>3162</v>
      </c>
      <c r="B1973" s="6" t="s">
        <v>15758</v>
      </c>
      <c r="C1973" s="6" t="s">
        <v>3163</v>
      </c>
      <c r="D1973" s="6" t="s">
        <v>3164</v>
      </c>
      <c r="E1973" s="6" t="s">
        <v>8856</v>
      </c>
      <c r="F1973" s="6" t="s">
        <v>8857</v>
      </c>
      <c r="G1973" s="6" t="s">
        <v>8858</v>
      </c>
      <c r="H1973" s="6" t="s">
        <v>8587</v>
      </c>
      <c r="I1973" s="6" t="s">
        <v>11837</v>
      </c>
      <c r="J1973" s="6" t="s">
        <v>15309</v>
      </c>
      <c r="K1973" s="6" t="s">
        <v>12245</v>
      </c>
      <c r="L1973" s="6" t="s">
        <v>11604</v>
      </c>
      <c r="M1973" s="6" t="s">
        <v>5962</v>
      </c>
      <c r="N1973" s="6">
        <v>421003</v>
      </c>
      <c r="O1973" s="6" t="s">
        <v>13340</v>
      </c>
      <c r="R1973" s="6" t="s">
        <v>15310</v>
      </c>
      <c r="S1973" s="6" t="s">
        <v>5962</v>
      </c>
      <c r="U1973" s="6" t="s">
        <v>15310</v>
      </c>
      <c r="W1973" s="6" t="s">
        <v>15311</v>
      </c>
      <c r="X1973" s="6" t="s">
        <v>15381</v>
      </c>
    </row>
    <row r="1974" spans="1:24">
      <c r="A1974" s="21" t="s">
        <v>2894</v>
      </c>
      <c r="B1974" s="6" t="s">
        <v>15759</v>
      </c>
      <c r="D1974" s="6" t="s">
        <v>15759</v>
      </c>
      <c r="E1974" s="6" t="s">
        <v>17948</v>
      </c>
      <c r="F1974" s="6" t="s">
        <v>17949</v>
      </c>
      <c r="H1974" s="6" t="s">
        <v>6907</v>
      </c>
      <c r="I1974" s="6" t="s">
        <v>11610</v>
      </c>
      <c r="J1974" s="6" t="s">
        <v>15309</v>
      </c>
      <c r="L1974" s="6" t="s">
        <v>11604</v>
      </c>
      <c r="M1974" s="6" t="s">
        <v>6238</v>
      </c>
      <c r="O1974" s="6" t="s">
        <v>13293</v>
      </c>
      <c r="P1974" s="6">
        <v>8799</v>
      </c>
      <c r="R1974" s="6" t="s">
        <v>15318</v>
      </c>
      <c r="S1974" s="6" t="s">
        <v>15237</v>
      </c>
      <c r="T1974" s="6" t="s">
        <v>15237</v>
      </c>
      <c r="U1974" s="6" t="s">
        <v>15310</v>
      </c>
      <c r="W1974" s="6" t="s">
        <v>15311</v>
      </c>
      <c r="X1974" s="6" t="s">
        <v>15314</v>
      </c>
    </row>
    <row r="1975" spans="1:24">
      <c r="A1975" s="21" t="s">
        <v>2894</v>
      </c>
      <c r="B1975" s="6" t="s">
        <v>15759</v>
      </c>
      <c r="C1975" s="6" t="s">
        <v>2895</v>
      </c>
      <c r="D1975" s="6" t="s">
        <v>15759</v>
      </c>
      <c r="E1975" s="6" t="s">
        <v>15760</v>
      </c>
      <c r="F1975" s="6" t="s">
        <v>8631</v>
      </c>
      <c r="I1975" s="6" t="s">
        <v>11610</v>
      </c>
      <c r="J1975" s="6" t="s">
        <v>15309</v>
      </c>
      <c r="L1975" s="6" t="s">
        <v>11604</v>
      </c>
      <c r="M1975" s="6" t="s">
        <v>6238</v>
      </c>
      <c r="O1975" s="6">
        <v>9820187996</v>
      </c>
      <c r="R1975" s="6" t="s">
        <v>15310</v>
      </c>
      <c r="S1975" s="6" t="s">
        <v>6238</v>
      </c>
      <c r="U1975" s="6" t="s">
        <v>15310</v>
      </c>
      <c r="W1975" s="6" t="s">
        <v>15311</v>
      </c>
      <c r="X1975" s="6" t="s">
        <v>15314</v>
      </c>
    </row>
    <row r="1976" spans="1:24">
      <c r="A1976" s="21" t="s">
        <v>3151</v>
      </c>
      <c r="B1976" s="6" t="s">
        <v>3153</v>
      </c>
      <c r="D1976" s="6" t="s">
        <v>3153</v>
      </c>
      <c r="E1976" s="6" t="s">
        <v>17950</v>
      </c>
      <c r="F1976" s="6" t="s">
        <v>17951</v>
      </c>
      <c r="G1976" s="6" t="s">
        <v>17952</v>
      </c>
      <c r="H1976" s="6" t="s">
        <v>17953</v>
      </c>
      <c r="I1976" s="6" t="s">
        <v>11618</v>
      </c>
      <c r="J1976" s="6" t="s">
        <v>15309</v>
      </c>
      <c r="L1976" s="6" t="s">
        <v>11604</v>
      </c>
      <c r="M1976" s="6" t="s">
        <v>5983</v>
      </c>
      <c r="N1976" s="6">
        <v>95</v>
      </c>
      <c r="O1976" s="6">
        <v>-8123412255</v>
      </c>
      <c r="R1976" s="6" t="s">
        <v>15318</v>
      </c>
      <c r="S1976" s="6" t="s">
        <v>15237</v>
      </c>
      <c r="T1976" s="6" t="s">
        <v>15237</v>
      </c>
      <c r="U1976" s="6" t="s">
        <v>15310</v>
      </c>
      <c r="W1976" s="6" t="s">
        <v>15311</v>
      </c>
      <c r="X1976" s="6" t="s">
        <v>15314</v>
      </c>
    </row>
    <row r="1977" spans="1:24">
      <c r="A1977" s="21" t="s">
        <v>3151</v>
      </c>
      <c r="B1977" s="6" t="s">
        <v>3153</v>
      </c>
      <c r="C1977" s="6" t="s">
        <v>3152</v>
      </c>
      <c r="D1977" s="6" t="s">
        <v>3153</v>
      </c>
      <c r="E1977" s="6" t="s">
        <v>8847</v>
      </c>
      <c r="F1977" s="6" t="s">
        <v>8848</v>
      </c>
      <c r="G1977" s="6" t="s">
        <v>8849</v>
      </c>
      <c r="H1977" s="6" t="s">
        <v>8850</v>
      </c>
      <c r="I1977" s="6" t="s">
        <v>11618</v>
      </c>
      <c r="J1977" s="6" t="s">
        <v>15309</v>
      </c>
      <c r="K1977" s="6" t="s">
        <v>12241</v>
      </c>
      <c r="L1977" s="6" t="s">
        <v>11604</v>
      </c>
      <c r="M1977" s="6" t="s">
        <v>5983</v>
      </c>
      <c r="N1977" s="6">
        <v>5600095</v>
      </c>
      <c r="O1977" s="6">
        <v>-9619040213</v>
      </c>
      <c r="R1977" s="6" t="s">
        <v>15310</v>
      </c>
      <c r="S1977" s="6" t="s">
        <v>5983</v>
      </c>
      <c r="U1977" s="6" t="s">
        <v>15310</v>
      </c>
      <c r="W1977" s="6" t="s">
        <v>15311</v>
      </c>
      <c r="X1977" s="6" t="s">
        <v>15314</v>
      </c>
    </row>
    <row r="1978" spans="1:24">
      <c r="A1978" s="21" t="s">
        <v>3061</v>
      </c>
      <c r="B1978" s="6" t="s">
        <v>3063</v>
      </c>
      <c r="D1978" s="6" t="s">
        <v>3063</v>
      </c>
      <c r="E1978" s="6" t="s">
        <v>8763</v>
      </c>
      <c r="F1978" s="6" t="s">
        <v>8764</v>
      </c>
      <c r="G1978" s="6" t="s">
        <v>7610</v>
      </c>
      <c r="H1978" s="6" t="s">
        <v>7610</v>
      </c>
      <c r="I1978" s="6" t="s">
        <v>11610</v>
      </c>
      <c r="J1978" s="6" t="s">
        <v>15309</v>
      </c>
      <c r="K1978" s="6" t="s">
        <v>12214</v>
      </c>
      <c r="L1978" s="6" t="s">
        <v>11604</v>
      </c>
      <c r="M1978" s="6" t="s">
        <v>6178</v>
      </c>
      <c r="N1978" s="6">
        <v>302003</v>
      </c>
      <c r="O1978" s="6" t="s">
        <v>13327</v>
      </c>
      <c r="R1978" s="6" t="s">
        <v>15318</v>
      </c>
      <c r="S1978" s="6" t="s">
        <v>15237</v>
      </c>
      <c r="T1978" s="6" t="s">
        <v>15237</v>
      </c>
      <c r="U1978" s="6" t="s">
        <v>15310</v>
      </c>
      <c r="W1978" s="6" t="s">
        <v>15311</v>
      </c>
      <c r="X1978" s="6" t="s">
        <v>15319</v>
      </c>
    </row>
    <row r="1979" spans="1:24">
      <c r="A1979" s="21" t="s">
        <v>3061</v>
      </c>
      <c r="B1979" s="6" t="s">
        <v>3063</v>
      </c>
      <c r="C1979" s="6" t="s">
        <v>3062</v>
      </c>
      <c r="D1979" s="6" t="s">
        <v>3063</v>
      </c>
      <c r="E1979" s="6" t="s">
        <v>8763</v>
      </c>
      <c r="F1979" s="6" t="s">
        <v>8764</v>
      </c>
      <c r="G1979" s="6" t="s">
        <v>7610</v>
      </c>
      <c r="H1979" s="6" t="s">
        <v>7610</v>
      </c>
      <c r="I1979" s="6" t="s">
        <v>11610</v>
      </c>
      <c r="J1979" s="6" t="s">
        <v>15309</v>
      </c>
      <c r="K1979" s="6" t="s">
        <v>12214</v>
      </c>
      <c r="L1979" s="6" t="s">
        <v>11604</v>
      </c>
      <c r="M1979" s="6" t="s">
        <v>6178</v>
      </c>
      <c r="N1979" s="6">
        <v>302003</v>
      </c>
      <c r="O1979" s="6" t="s">
        <v>13326</v>
      </c>
      <c r="R1979" s="6" t="s">
        <v>15310</v>
      </c>
      <c r="S1979" s="6" t="s">
        <v>6178</v>
      </c>
      <c r="U1979" s="6" t="s">
        <v>15310</v>
      </c>
      <c r="W1979" s="6" t="s">
        <v>15311</v>
      </c>
      <c r="X1979" s="6" t="s">
        <v>15319</v>
      </c>
    </row>
    <row r="1980" spans="1:24">
      <c r="A1980" s="21" t="s">
        <v>3085</v>
      </c>
      <c r="B1980" s="6" t="s">
        <v>3087</v>
      </c>
      <c r="D1980" s="6" t="s">
        <v>3087</v>
      </c>
      <c r="E1980" s="6" t="s">
        <v>17954</v>
      </c>
      <c r="H1980" s="6" t="s">
        <v>8785</v>
      </c>
      <c r="I1980" s="6" t="s">
        <v>11605</v>
      </c>
      <c r="J1980" s="6" t="s">
        <v>15309</v>
      </c>
      <c r="K1980" s="6" t="s">
        <v>12220</v>
      </c>
      <c r="L1980" s="6" t="s">
        <v>11604</v>
      </c>
      <c r="M1980" s="6" t="s">
        <v>5979</v>
      </c>
      <c r="N1980" s="6">
        <v>700029</v>
      </c>
      <c r="O1980" s="6">
        <v>9831121042</v>
      </c>
      <c r="R1980" s="6" t="s">
        <v>15318</v>
      </c>
      <c r="S1980" s="6" t="s">
        <v>15237</v>
      </c>
      <c r="T1980" s="6" t="s">
        <v>15237</v>
      </c>
      <c r="U1980" s="6" t="s">
        <v>15310</v>
      </c>
      <c r="W1980" s="6" t="s">
        <v>15325</v>
      </c>
      <c r="X1980" s="6" t="s">
        <v>15578</v>
      </c>
    </row>
    <row r="1981" spans="1:24">
      <c r="A1981" s="21" t="s">
        <v>3085</v>
      </c>
      <c r="B1981" s="6" t="s">
        <v>3087</v>
      </c>
      <c r="C1981" s="6" t="s">
        <v>3086</v>
      </c>
      <c r="D1981" s="6" t="s">
        <v>3087</v>
      </c>
      <c r="E1981" s="6" t="s">
        <v>8784</v>
      </c>
      <c r="H1981" s="6" t="s">
        <v>8785</v>
      </c>
      <c r="I1981" s="6" t="s">
        <v>11605</v>
      </c>
      <c r="J1981" s="6" t="s">
        <v>15309</v>
      </c>
      <c r="K1981" s="6" t="s">
        <v>12220</v>
      </c>
      <c r="L1981" s="6" t="s">
        <v>11604</v>
      </c>
      <c r="M1981" s="6" t="s">
        <v>5979</v>
      </c>
      <c r="N1981" s="6">
        <v>700029</v>
      </c>
      <c r="O1981" s="6">
        <v>9840021081</v>
      </c>
      <c r="R1981" s="6" t="s">
        <v>15310</v>
      </c>
      <c r="S1981" s="6" t="s">
        <v>5979</v>
      </c>
      <c r="U1981" s="6" t="s">
        <v>15310</v>
      </c>
      <c r="W1981" s="6" t="s">
        <v>15325</v>
      </c>
      <c r="X1981" s="6" t="s">
        <v>15578</v>
      </c>
    </row>
    <row r="1982" spans="1:24">
      <c r="A1982" s="21" t="s">
        <v>3047</v>
      </c>
      <c r="B1982" s="6" t="s">
        <v>3049</v>
      </c>
      <c r="D1982" s="6" t="s">
        <v>3049</v>
      </c>
      <c r="E1982" s="6" t="s">
        <v>17955</v>
      </c>
      <c r="F1982" s="6" t="s">
        <v>17956</v>
      </c>
      <c r="H1982" s="6" t="s">
        <v>8754</v>
      </c>
      <c r="I1982" s="6" t="s">
        <v>11605</v>
      </c>
      <c r="J1982" s="6" t="s">
        <v>15309</v>
      </c>
      <c r="K1982" s="6" t="s">
        <v>12211</v>
      </c>
      <c r="L1982" s="6" t="s">
        <v>11604</v>
      </c>
      <c r="M1982" s="6" t="s">
        <v>7005</v>
      </c>
      <c r="N1982" s="6">
        <v>834002</v>
      </c>
      <c r="O1982" s="6" t="s">
        <v>13323</v>
      </c>
      <c r="R1982" s="6" t="s">
        <v>15318</v>
      </c>
      <c r="S1982" s="6" t="s">
        <v>15237</v>
      </c>
      <c r="T1982" s="6" t="s">
        <v>15237</v>
      </c>
      <c r="U1982" s="6" t="s">
        <v>15310</v>
      </c>
      <c r="W1982" s="6" t="s">
        <v>15334</v>
      </c>
      <c r="X1982" s="6" t="s">
        <v>15338</v>
      </c>
    </row>
    <row r="1983" spans="1:24">
      <c r="A1983" s="21" t="s">
        <v>3047</v>
      </c>
      <c r="B1983" s="6" t="s">
        <v>3049</v>
      </c>
      <c r="C1983" s="6" t="s">
        <v>3048</v>
      </c>
      <c r="D1983" s="6" t="s">
        <v>3049</v>
      </c>
      <c r="E1983" s="6" t="s">
        <v>8752</v>
      </c>
      <c r="F1983" s="6" t="s">
        <v>8753</v>
      </c>
      <c r="H1983" s="6" t="s">
        <v>8754</v>
      </c>
      <c r="I1983" s="6" t="s">
        <v>11605</v>
      </c>
      <c r="J1983" s="6" t="s">
        <v>15309</v>
      </c>
      <c r="K1983" s="6" t="s">
        <v>12211</v>
      </c>
      <c r="L1983" s="6" t="s">
        <v>11604</v>
      </c>
      <c r="M1983" s="6" t="s">
        <v>7005</v>
      </c>
      <c r="N1983" s="6">
        <v>834002</v>
      </c>
      <c r="O1983" s="6" t="s">
        <v>13322</v>
      </c>
      <c r="R1983" s="6" t="s">
        <v>15310</v>
      </c>
      <c r="S1983" s="6" t="s">
        <v>7005</v>
      </c>
      <c r="U1983" s="6" t="s">
        <v>15310</v>
      </c>
      <c r="W1983" s="6" t="s">
        <v>15334</v>
      </c>
      <c r="X1983" s="6" t="s">
        <v>15338</v>
      </c>
    </row>
    <row r="1984" spans="1:24">
      <c r="A1984" s="21" t="s">
        <v>3050</v>
      </c>
      <c r="B1984" s="6" t="s">
        <v>3049</v>
      </c>
      <c r="D1984" s="6" t="s">
        <v>3049</v>
      </c>
      <c r="E1984" s="6" t="s">
        <v>17955</v>
      </c>
      <c r="F1984" s="6" t="s">
        <v>17956</v>
      </c>
      <c r="H1984" s="6" t="s">
        <v>8754</v>
      </c>
      <c r="I1984" s="6" t="s">
        <v>11605</v>
      </c>
      <c r="J1984" s="6" t="s">
        <v>15309</v>
      </c>
      <c r="K1984" s="6" t="s">
        <v>12211</v>
      </c>
      <c r="L1984" s="6" t="s">
        <v>11604</v>
      </c>
      <c r="M1984" s="6" t="s">
        <v>7005</v>
      </c>
      <c r="N1984" s="6">
        <v>834002</v>
      </c>
      <c r="O1984" s="6" t="s">
        <v>13323</v>
      </c>
      <c r="R1984" s="6" t="s">
        <v>15318</v>
      </c>
      <c r="S1984" s="6" t="s">
        <v>15237</v>
      </c>
      <c r="T1984" s="6" t="s">
        <v>15237</v>
      </c>
      <c r="U1984" s="6" t="s">
        <v>15310</v>
      </c>
      <c r="W1984" s="6" t="s">
        <v>15325</v>
      </c>
      <c r="X1984" s="6" t="s">
        <v>15338</v>
      </c>
    </row>
    <row r="1985" spans="1:24">
      <c r="A1985" s="21" t="s">
        <v>3050</v>
      </c>
      <c r="B1985" s="6" t="s">
        <v>3049</v>
      </c>
      <c r="C1985" s="6" t="s">
        <v>3051</v>
      </c>
      <c r="D1985" s="6" t="s">
        <v>3049</v>
      </c>
      <c r="E1985" s="6" t="s">
        <v>8752</v>
      </c>
      <c r="F1985" s="6" t="s">
        <v>8753</v>
      </c>
      <c r="H1985" s="6" t="s">
        <v>8754</v>
      </c>
      <c r="I1985" s="6" t="s">
        <v>11605</v>
      </c>
      <c r="J1985" s="6" t="s">
        <v>15309</v>
      </c>
      <c r="K1985" s="6" t="s">
        <v>12211</v>
      </c>
      <c r="L1985" s="6" t="s">
        <v>11604</v>
      </c>
      <c r="M1985" s="6" t="s">
        <v>7005</v>
      </c>
      <c r="N1985" s="6">
        <v>834002</v>
      </c>
      <c r="O1985" s="6" t="s">
        <v>13323</v>
      </c>
      <c r="R1985" s="6" t="s">
        <v>15310</v>
      </c>
      <c r="S1985" s="6" t="s">
        <v>7005</v>
      </c>
      <c r="U1985" s="6" t="s">
        <v>15310</v>
      </c>
      <c r="W1985" s="6" t="s">
        <v>15325</v>
      </c>
      <c r="X1985" s="6" t="s">
        <v>15338</v>
      </c>
    </row>
    <row r="1986" spans="1:24">
      <c r="A1986" s="21" t="s">
        <v>2902</v>
      </c>
      <c r="B1986" s="6" t="s">
        <v>2904</v>
      </c>
      <c r="D1986" s="6" t="s">
        <v>2904</v>
      </c>
      <c r="E1986" s="6" t="s">
        <v>8634</v>
      </c>
      <c r="F1986" s="6" t="s">
        <v>8635</v>
      </c>
      <c r="G1986" s="6" t="s">
        <v>8636</v>
      </c>
      <c r="H1986" s="6" t="s">
        <v>6313</v>
      </c>
      <c r="I1986" s="6" t="s">
        <v>11606</v>
      </c>
      <c r="J1986" s="6" t="s">
        <v>15309</v>
      </c>
      <c r="L1986" s="6" t="s">
        <v>11604</v>
      </c>
      <c r="M1986" s="6" t="s">
        <v>5962</v>
      </c>
      <c r="N1986" s="6">
        <v>400010</v>
      </c>
      <c r="O1986" s="6" t="s">
        <v>13295</v>
      </c>
      <c r="R1986" s="6" t="s">
        <v>15318</v>
      </c>
      <c r="S1986" s="6" t="s">
        <v>15237</v>
      </c>
      <c r="T1986" s="6" t="s">
        <v>15237</v>
      </c>
      <c r="U1986" s="6" t="s">
        <v>15310</v>
      </c>
      <c r="W1986" s="6" t="s">
        <v>15311</v>
      </c>
      <c r="X1986" s="6" t="s">
        <v>15313</v>
      </c>
    </row>
    <row r="1987" spans="1:24">
      <c r="A1987" s="21" t="s">
        <v>2902</v>
      </c>
      <c r="B1987" s="6" t="s">
        <v>2904</v>
      </c>
      <c r="C1987" s="6" t="s">
        <v>2903</v>
      </c>
      <c r="D1987" s="6" t="s">
        <v>2904</v>
      </c>
      <c r="E1987" s="6" t="s">
        <v>8634</v>
      </c>
      <c r="F1987" s="6" t="s">
        <v>8635</v>
      </c>
      <c r="G1987" s="6" t="s">
        <v>8636</v>
      </c>
      <c r="I1987" s="6" t="s">
        <v>11606</v>
      </c>
      <c r="J1987" s="6" t="s">
        <v>15309</v>
      </c>
      <c r="L1987" s="6" t="s">
        <v>11604</v>
      </c>
      <c r="M1987" s="6" t="s">
        <v>5962</v>
      </c>
      <c r="O1987" s="6">
        <v>922866187</v>
      </c>
      <c r="R1987" s="6" t="s">
        <v>15310</v>
      </c>
      <c r="S1987" s="6" t="s">
        <v>5962</v>
      </c>
      <c r="U1987" s="6" t="s">
        <v>15310</v>
      </c>
      <c r="W1987" s="6" t="s">
        <v>15311</v>
      </c>
      <c r="X1987" s="6" t="s">
        <v>15313</v>
      </c>
    </row>
    <row r="1988" spans="1:24">
      <c r="A1988" s="21" t="s">
        <v>2942</v>
      </c>
      <c r="B1988" s="6" t="s">
        <v>15761</v>
      </c>
      <c r="D1988" s="6" t="s">
        <v>15761</v>
      </c>
      <c r="E1988" s="6" t="s">
        <v>17957</v>
      </c>
      <c r="F1988" s="6" t="s">
        <v>17958</v>
      </c>
      <c r="G1988" s="6" t="s">
        <v>6313</v>
      </c>
      <c r="H1988" s="6" t="s">
        <v>6313</v>
      </c>
      <c r="I1988" s="6" t="s">
        <v>11605</v>
      </c>
      <c r="J1988" s="6" t="s">
        <v>15309</v>
      </c>
      <c r="L1988" s="6" t="s">
        <v>11604</v>
      </c>
      <c r="M1988" s="6" t="s">
        <v>5962</v>
      </c>
      <c r="N1988" s="6">
        <v>400614</v>
      </c>
      <c r="O1988" s="6" t="s">
        <v>13308</v>
      </c>
      <c r="P1988" s="6">
        <v>9815</v>
      </c>
      <c r="R1988" s="6" t="s">
        <v>15318</v>
      </c>
      <c r="S1988" s="6" t="s">
        <v>15237</v>
      </c>
      <c r="T1988" s="6" t="s">
        <v>15237</v>
      </c>
      <c r="U1988" s="6" t="s">
        <v>15310</v>
      </c>
      <c r="W1988" s="6" t="s">
        <v>15334</v>
      </c>
      <c r="X1988" s="6" t="s">
        <v>15335</v>
      </c>
    </row>
    <row r="1989" spans="1:24">
      <c r="A1989" s="21" t="s">
        <v>2942</v>
      </c>
      <c r="B1989" s="6" t="s">
        <v>15761</v>
      </c>
      <c r="C1989" s="6" t="s">
        <v>2943</v>
      </c>
      <c r="D1989" s="6" t="s">
        <v>15761</v>
      </c>
      <c r="E1989" s="6" t="s">
        <v>15762</v>
      </c>
      <c r="F1989" s="6" t="s">
        <v>15763</v>
      </c>
      <c r="G1989" s="6" t="s">
        <v>15764</v>
      </c>
      <c r="I1989" s="6" t="s">
        <v>11605</v>
      </c>
      <c r="J1989" s="6" t="s">
        <v>15309</v>
      </c>
      <c r="L1989" s="6" t="s">
        <v>11604</v>
      </c>
      <c r="M1989" s="6" t="s">
        <v>5962</v>
      </c>
      <c r="O1989" s="6" t="s">
        <v>13307</v>
      </c>
      <c r="R1989" s="6" t="s">
        <v>15310</v>
      </c>
      <c r="S1989" s="6" t="s">
        <v>5962</v>
      </c>
      <c r="U1989" s="6" t="s">
        <v>15310</v>
      </c>
      <c r="W1989" s="6" t="s">
        <v>15334</v>
      </c>
      <c r="X1989" s="6" t="s">
        <v>15335</v>
      </c>
    </row>
    <row r="1990" spans="1:24">
      <c r="A1990" s="21" t="s">
        <v>2924</v>
      </c>
      <c r="B1990" s="6" t="s">
        <v>2926</v>
      </c>
      <c r="D1990" s="6" t="s">
        <v>2926</v>
      </c>
      <c r="E1990" s="6" t="s">
        <v>17959</v>
      </c>
      <c r="F1990" s="6" t="s">
        <v>17960</v>
      </c>
      <c r="G1990" s="6" t="s">
        <v>17961</v>
      </c>
      <c r="H1990" s="6" t="s">
        <v>6313</v>
      </c>
      <c r="I1990" s="6" t="s">
        <v>11605</v>
      </c>
      <c r="J1990" s="6" t="s">
        <v>15309</v>
      </c>
      <c r="L1990" s="6" t="s">
        <v>11604</v>
      </c>
      <c r="M1990" s="6" t="s">
        <v>5962</v>
      </c>
      <c r="N1990" s="6">
        <v>400054</v>
      </c>
      <c r="O1990" s="6" t="s">
        <v>13303</v>
      </c>
      <c r="R1990" s="6" t="s">
        <v>15318</v>
      </c>
      <c r="S1990" s="6" t="s">
        <v>15237</v>
      </c>
      <c r="T1990" s="6" t="s">
        <v>15237</v>
      </c>
      <c r="U1990" s="6" t="s">
        <v>15310</v>
      </c>
      <c r="W1990" s="6" t="s">
        <v>15325</v>
      </c>
      <c r="X1990" s="6" t="s">
        <v>15360</v>
      </c>
    </row>
    <row r="1991" spans="1:24">
      <c r="A1991" s="21" t="s">
        <v>2924</v>
      </c>
      <c r="B1991" s="6" t="s">
        <v>2926</v>
      </c>
      <c r="C1991" s="6" t="s">
        <v>2925</v>
      </c>
      <c r="D1991" s="6" t="s">
        <v>2926</v>
      </c>
      <c r="E1991" s="6" t="s">
        <v>8647</v>
      </c>
      <c r="F1991" s="6" t="s">
        <v>8648</v>
      </c>
      <c r="G1991" s="6" t="s">
        <v>8649</v>
      </c>
      <c r="H1991" s="6" t="s">
        <v>8430</v>
      </c>
      <c r="I1991" s="6" t="s">
        <v>11605</v>
      </c>
      <c r="J1991" s="6" t="s">
        <v>15309</v>
      </c>
      <c r="L1991" s="6" t="s">
        <v>11604</v>
      </c>
      <c r="M1991" s="6" t="s">
        <v>5962</v>
      </c>
      <c r="N1991" s="6" t="s">
        <v>12191</v>
      </c>
      <c r="O1991" s="6" t="s">
        <v>13302</v>
      </c>
      <c r="R1991" s="6" t="s">
        <v>15310</v>
      </c>
      <c r="S1991" s="6" t="s">
        <v>5962</v>
      </c>
      <c r="U1991" s="6" t="s">
        <v>15310</v>
      </c>
      <c r="W1991" s="6" t="s">
        <v>15325</v>
      </c>
      <c r="X1991" s="6" t="s">
        <v>15360</v>
      </c>
    </row>
    <row r="1992" spans="1:24">
      <c r="A1992" s="21" t="s">
        <v>2961</v>
      </c>
      <c r="B1992" s="6" t="s">
        <v>2963</v>
      </c>
      <c r="D1992" s="6" t="s">
        <v>2963</v>
      </c>
      <c r="E1992" s="6" t="s">
        <v>17962</v>
      </c>
      <c r="F1992" s="6" t="s">
        <v>15766</v>
      </c>
      <c r="G1992" s="6" t="s">
        <v>6399</v>
      </c>
      <c r="H1992" s="6" t="s">
        <v>6399</v>
      </c>
      <c r="I1992" s="6" t="s">
        <v>11605</v>
      </c>
      <c r="J1992" s="6" t="s">
        <v>15309</v>
      </c>
      <c r="L1992" s="6" t="s">
        <v>11604</v>
      </c>
      <c r="M1992" s="6" t="s">
        <v>5983</v>
      </c>
      <c r="N1992" s="6">
        <v>560040</v>
      </c>
      <c r="O1992" s="6" t="s">
        <v>13291</v>
      </c>
      <c r="R1992" s="6" t="s">
        <v>15318</v>
      </c>
      <c r="S1992" s="6" t="s">
        <v>15237</v>
      </c>
      <c r="T1992" s="6" t="s">
        <v>15237</v>
      </c>
      <c r="U1992" s="6" t="s">
        <v>15310</v>
      </c>
      <c r="W1992" s="6" t="s">
        <v>15334</v>
      </c>
      <c r="X1992" s="6" t="s">
        <v>15404</v>
      </c>
    </row>
    <row r="1993" spans="1:24">
      <c r="A1993" s="21" t="s">
        <v>2961</v>
      </c>
      <c r="B1993" s="6" t="s">
        <v>2963</v>
      </c>
      <c r="C1993" s="6" t="s">
        <v>2962</v>
      </c>
      <c r="D1993" s="6" t="s">
        <v>2963</v>
      </c>
      <c r="E1993" s="6" t="s">
        <v>15765</v>
      </c>
      <c r="F1993" s="6" t="s">
        <v>15766</v>
      </c>
      <c r="G1993" s="6" t="s">
        <v>6399</v>
      </c>
      <c r="I1993" s="6" t="s">
        <v>11605</v>
      </c>
      <c r="J1993" s="6" t="s">
        <v>15309</v>
      </c>
      <c r="L1993" s="6" t="s">
        <v>11604</v>
      </c>
      <c r="M1993" s="6" t="s">
        <v>5983</v>
      </c>
      <c r="O1993" s="6">
        <v>9822119030</v>
      </c>
      <c r="R1993" s="6" t="s">
        <v>15310</v>
      </c>
      <c r="S1993" s="6" t="s">
        <v>5983</v>
      </c>
      <c r="U1993" s="6" t="s">
        <v>15310</v>
      </c>
      <c r="W1993" s="6" t="s">
        <v>15334</v>
      </c>
      <c r="X1993" s="6" t="s">
        <v>15404</v>
      </c>
    </row>
    <row r="1994" spans="1:24">
      <c r="A1994" s="21" t="s">
        <v>2950</v>
      </c>
      <c r="B1994" s="6" t="s">
        <v>2952</v>
      </c>
      <c r="D1994" s="6" t="s">
        <v>2952</v>
      </c>
      <c r="E1994" s="6" t="s">
        <v>17963</v>
      </c>
      <c r="F1994" s="6" t="s">
        <v>8667</v>
      </c>
      <c r="H1994" s="6" t="s">
        <v>6399</v>
      </c>
      <c r="I1994" s="6" t="s">
        <v>11605</v>
      </c>
      <c r="J1994" s="6" t="s">
        <v>15309</v>
      </c>
      <c r="L1994" s="6" t="s">
        <v>11604</v>
      </c>
      <c r="M1994" s="6" t="s">
        <v>5983</v>
      </c>
      <c r="N1994" s="6">
        <v>560004</v>
      </c>
      <c r="O1994" s="6">
        <v>9845073254</v>
      </c>
      <c r="R1994" s="6" t="s">
        <v>15318</v>
      </c>
      <c r="S1994" s="6" t="s">
        <v>15237</v>
      </c>
      <c r="T1994" s="6" t="s">
        <v>15237</v>
      </c>
      <c r="U1994" s="6" t="s">
        <v>15310</v>
      </c>
      <c r="W1994" s="6" t="s">
        <v>15334</v>
      </c>
      <c r="X1994" s="6" t="s">
        <v>15404</v>
      </c>
    </row>
    <row r="1995" spans="1:24">
      <c r="A1995" s="21" t="s">
        <v>2950</v>
      </c>
      <c r="B1995" s="6" t="s">
        <v>2952</v>
      </c>
      <c r="C1995" s="6" t="s">
        <v>2951</v>
      </c>
      <c r="D1995" s="6" t="s">
        <v>2952</v>
      </c>
      <c r="E1995" s="6" t="s">
        <v>15767</v>
      </c>
      <c r="F1995" s="6" t="s">
        <v>8667</v>
      </c>
      <c r="I1995" s="6" t="s">
        <v>11605</v>
      </c>
      <c r="J1995" s="6" t="s">
        <v>15309</v>
      </c>
      <c r="L1995" s="6" t="s">
        <v>11604</v>
      </c>
      <c r="M1995" s="6" t="s">
        <v>5983</v>
      </c>
      <c r="O1995" s="6" t="s">
        <v>13309</v>
      </c>
      <c r="R1995" s="6" t="s">
        <v>15310</v>
      </c>
      <c r="S1995" s="6" t="s">
        <v>5983</v>
      </c>
      <c r="U1995" s="6" t="s">
        <v>15310</v>
      </c>
      <c r="W1995" s="6" t="s">
        <v>15334</v>
      </c>
      <c r="X1995" s="6" t="s">
        <v>15404</v>
      </c>
    </row>
    <row r="1996" spans="1:24">
      <c r="A1996" s="21" t="s">
        <v>2839</v>
      </c>
      <c r="B1996" s="6" t="s">
        <v>2841</v>
      </c>
      <c r="D1996" s="6" t="s">
        <v>2841</v>
      </c>
      <c r="E1996" s="6" t="s">
        <v>17964</v>
      </c>
      <c r="F1996" s="6" t="s">
        <v>17965</v>
      </c>
      <c r="G1996" s="6" t="s">
        <v>17966</v>
      </c>
      <c r="H1996" s="6" t="s">
        <v>6313</v>
      </c>
      <c r="I1996" s="6" t="s">
        <v>11606</v>
      </c>
      <c r="J1996" s="6" t="s">
        <v>15309</v>
      </c>
      <c r="L1996" s="6" t="s">
        <v>11604</v>
      </c>
      <c r="M1996" s="6" t="s">
        <v>5962</v>
      </c>
      <c r="N1996" s="6">
        <v>400077</v>
      </c>
      <c r="O1996" s="6" t="s">
        <v>13276</v>
      </c>
      <c r="R1996" s="6" t="s">
        <v>15318</v>
      </c>
      <c r="S1996" s="6" t="s">
        <v>15237</v>
      </c>
      <c r="T1996" s="6" t="s">
        <v>15237</v>
      </c>
      <c r="U1996" s="6" t="s">
        <v>15310</v>
      </c>
      <c r="W1996" s="6" t="s">
        <v>15311</v>
      </c>
      <c r="X1996" s="6" t="s">
        <v>15313</v>
      </c>
    </row>
    <row r="1997" spans="1:24">
      <c r="A1997" s="21" t="s">
        <v>2839</v>
      </c>
      <c r="B1997" s="6" t="s">
        <v>2841</v>
      </c>
      <c r="C1997" s="6" t="s">
        <v>2840</v>
      </c>
      <c r="D1997" s="6" t="s">
        <v>2841</v>
      </c>
      <c r="E1997" s="6" t="s">
        <v>15768</v>
      </c>
      <c r="F1997" s="6" t="s">
        <v>15769</v>
      </c>
      <c r="G1997" s="6" t="s">
        <v>15770</v>
      </c>
      <c r="I1997" s="6" t="s">
        <v>11606</v>
      </c>
      <c r="J1997" s="6" t="s">
        <v>15309</v>
      </c>
      <c r="L1997" s="6" t="s">
        <v>11604</v>
      </c>
      <c r="M1997" s="6" t="s">
        <v>5962</v>
      </c>
      <c r="O1997" s="6" t="s">
        <v>13275</v>
      </c>
      <c r="R1997" s="6" t="s">
        <v>15310</v>
      </c>
      <c r="S1997" s="6" t="s">
        <v>5962</v>
      </c>
      <c r="U1997" s="6" t="s">
        <v>15310</v>
      </c>
      <c r="W1997" s="6" t="s">
        <v>15311</v>
      </c>
      <c r="X1997" s="6" t="s">
        <v>15313</v>
      </c>
    </row>
    <row r="1998" spans="1:24">
      <c r="A1998" s="21" t="s">
        <v>2864</v>
      </c>
      <c r="B1998" s="6" t="s">
        <v>2866</v>
      </c>
      <c r="D1998" s="6" t="s">
        <v>2866</v>
      </c>
      <c r="E1998" s="6" t="s">
        <v>17967</v>
      </c>
      <c r="F1998" s="6" t="s">
        <v>17968</v>
      </c>
      <c r="H1998" s="6" t="s">
        <v>6089</v>
      </c>
      <c r="I1998" s="6" t="s">
        <v>11606</v>
      </c>
      <c r="J1998" s="6" t="s">
        <v>15309</v>
      </c>
      <c r="L1998" s="6" t="s">
        <v>11604</v>
      </c>
      <c r="M1998" s="6" t="s">
        <v>5962</v>
      </c>
      <c r="N1998" s="6">
        <v>411009</v>
      </c>
      <c r="O1998" s="6">
        <v>-20</v>
      </c>
      <c r="R1998" s="6" t="s">
        <v>15318</v>
      </c>
      <c r="S1998" s="6" t="s">
        <v>15237</v>
      </c>
      <c r="T1998" s="6" t="s">
        <v>15237</v>
      </c>
      <c r="U1998" s="6" t="s">
        <v>15310</v>
      </c>
      <c r="W1998" s="6" t="s">
        <v>15311</v>
      </c>
      <c r="X1998" s="6" t="s">
        <v>15358</v>
      </c>
    </row>
    <row r="1999" spans="1:24">
      <c r="A1999" s="21" t="s">
        <v>2864</v>
      </c>
      <c r="B1999" s="6" t="s">
        <v>2866</v>
      </c>
      <c r="C1999" s="6" t="s">
        <v>2865</v>
      </c>
      <c r="D1999" s="6" t="s">
        <v>2866</v>
      </c>
      <c r="E1999" s="6" t="s">
        <v>8610</v>
      </c>
      <c r="F1999" s="6">
        <v>9</v>
      </c>
      <c r="I1999" s="6" t="s">
        <v>11606</v>
      </c>
      <c r="J1999" s="6" t="s">
        <v>15309</v>
      </c>
      <c r="L1999" s="6" t="s">
        <v>11604</v>
      </c>
      <c r="M1999" s="6" t="s">
        <v>5962</v>
      </c>
      <c r="O1999" s="6" t="s">
        <v>13284</v>
      </c>
      <c r="R1999" s="6" t="s">
        <v>15310</v>
      </c>
      <c r="S1999" s="6" t="s">
        <v>5962</v>
      </c>
      <c r="U1999" s="6" t="s">
        <v>15310</v>
      </c>
      <c r="W1999" s="6" t="s">
        <v>15311</v>
      </c>
      <c r="X1999" s="6" t="s">
        <v>15358</v>
      </c>
    </row>
    <row r="2000" spans="1:24">
      <c r="A2000" s="21" t="s">
        <v>2930</v>
      </c>
      <c r="B2000" s="6" t="s">
        <v>2932</v>
      </c>
      <c r="D2000" s="6" t="s">
        <v>2932</v>
      </c>
      <c r="E2000" s="6" t="s">
        <v>17969</v>
      </c>
      <c r="F2000" s="6" t="s">
        <v>17970</v>
      </c>
      <c r="G2000" s="6" t="s">
        <v>17971</v>
      </c>
      <c r="H2000" s="6" t="s">
        <v>6149</v>
      </c>
      <c r="I2000" s="6" t="s">
        <v>11606</v>
      </c>
      <c r="J2000" s="6" t="s">
        <v>15309</v>
      </c>
      <c r="L2000" s="6" t="s">
        <v>11604</v>
      </c>
      <c r="M2000" s="6" t="s">
        <v>5995</v>
      </c>
      <c r="N2000" s="6" t="s">
        <v>17972</v>
      </c>
      <c r="O2000" s="6" t="s">
        <v>13305</v>
      </c>
      <c r="R2000" s="6" t="s">
        <v>15318</v>
      </c>
      <c r="S2000" s="6" t="s">
        <v>15237</v>
      </c>
      <c r="T2000" s="6" t="s">
        <v>15237</v>
      </c>
      <c r="U2000" s="6" t="s">
        <v>15310</v>
      </c>
      <c r="W2000" s="6" t="s">
        <v>15311</v>
      </c>
      <c r="X2000" s="6" t="s">
        <v>15358</v>
      </c>
    </row>
    <row r="2001" spans="1:24">
      <c r="A2001" s="21" t="s">
        <v>2930</v>
      </c>
      <c r="B2001" s="6" t="s">
        <v>2932</v>
      </c>
      <c r="C2001" s="6" t="s">
        <v>2931</v>
      </c>
      <c r="D2001" s="6" t="s">
        <v>2932</v>
      </c>
      <c r="E2001" s="6" t="s">
        <v>8654</v>
      </c>
      <c r="G2001" s="6" t="s">
        <v>15771</v>
      </c>
      <c r="I2001" s="6" t="s">
        <v>11606</v>
      </c>
      <c r="J2001" s="6" t="s">
        <v>15309</v>
      </c>
      <c r="L2001" s="6" t="s">
        <v>11604</v>
      </c>
      <c r="M2001" s="6" t="s">
        <v>5995</v>
      </c>
      <c r="O2001" s="6" t="s">
        <v>13304</v>
      </c>
      <c r="P2001" s="6">
        <v>559</v>
      </c>
      <c r="R2001" s="6" t="s">
        <v>15310</v>
      </c>
      <c r="S2001" s="6" t="s">
        <v>5995</v>
      </c>
      <c r="U2001" s="6" t="s">
        <v>15310</v>
      </c>
      <c r="W2001" s="6" t="s">
        <v>15311</v>
      </c>
      <c r="X2001" s="6" t="s">
        <v>15358</v>
      </c>
    </row>
    <row r="2002" spans="1:24">
      <c r="A2002" s="21" t="s">
        <v>3125</v>
      </c>
      <c r="B2002" s="6" t="s">
        <v>3127</v>
      </c>
      <c r="D2002" s="6" t="s">
        <v>3127</v>
      </c>
      <c r="E2002" s="6" t="s">
        <v>17973</v>
      </c>
      <c r="F2002" s="6" t="s">
        <v>8820</v>
      </c>
      <c r="G2002" s="6" t="s">
        <v>8821</v>
      </c>
      <c r="H2002" s="6" t="s">
        <v>7596</v>
      </c>
      <c r="I2002" s="6" t="s">
        <v>11618</v>
      </c>
      <c r="J2002" s="6" t="s">
        <v>15309</v>
      </c>
      <c r="K2002" s="6" t="s">
        <v>12232</v>
      </c>
      <c r="L2002" s="6" t="s">
        <v>11609</v>
      </c>
      <c r="M2002" s="6" t="s">
        <v>5983</v>
      </c>
      <c r="N2002" s="6">
        <v>560058</v>
      </c>
      <c r="O2002" s="6">
        <v>-9141682897</v>
      </c>
      <c r="R2002" s="6" t="s">
        <v>15318</v>
      </c>
      <c r="S2002" s="6" t="s">
        <v>15237</v>
      </c>
      <c r="T2002" s="6" t="s">
        <v>15237</v>
      </c>
      <c r="U2002" s="6" t="s">
        <v>15310</v>
      </c>
      <c r="W2002" s="6" t="s">
        <v>15311</v>
      </c>
      <c r="X2002" s="6" t="s">
        <v>15314</v>
      </c>
    </row>
    <row r="2003" spans="1:24">
      <c r="A2003" s="21" t="s">
        <v>3125</v>
      </c>
      <c r="B2003" s="6" t="s">
        <v>3127</v>
      </c>
      <c r="C2003" s="6" t="s">
        <v>3126</v>
      </c>
      <c r="D2003" s="6" t="s">
        <v>3127</v>
      </c>
      <c r="E2003" s="6" t="s">
        <v>8819</v>
      </c>
      <c r="F2003" s="6" t="s">
        <v>8820</v>
      </c>
      <c r="G2003" s="6" t="s">
        <v>8821</v>
      </c>
      <c r="H2003" s="6" t="s">
        <v>7596</v>
      </c>
      <c r="I2003" s="6" t="s">
        <v>11923</v>
      </c>
      <c r="J2003" s="6" t="s">
        <v>15309</v>
      </c>
      <c r="K2003" s="6" t="s">
        <v>12232</v>
      </c>
      <c r="L2003" s="6" t="s">
        <v>11609</v>
      </c>
      <c r="M2003" s="6" t="s">
        <v>5983</v>
      </c>
      <c r="N2003" s="6">
        <v>560058</v>
      </c>
      <c r="O2003" s="6">
        <v>9824009003</v>
      </c>
      <c r="R2003" s="6" t="s">
        <v>15310</v>
      </c>
      <c r="S2003" s="6" t="s">
        <v>5983</v>
      </c>
      <c r="U2003" s="6" t="s">
        <v>15310</v>
      </c>
      <c r="W2003" s="6" t="s">
        <v>15311</v>
      </c>
      <c r="X2003" s="6" t="s">
        <v>15314</v>
      </c>
    </row>
    <row r="2004" spans="1:24">
      <c r="A2004" s="21" t="s">
        <v>3088</v>
      </c>
      <c r="B2004" s="6" t="s">
        <v>3090</v>
      </c>
      <c r="D2004" s="6" t="s">
        <v>3090</v>
      </c>
      <c r="E2004" s="6" t="s">
        <v>17974</v>
      </c>
      <c r="F2004" s="6" t="s">
        <v>8787</v>
      </c>
      <c r="G2004" s="6" t="s">
        <v>8788</v>
      </c>
      <c r="H2004" s="6" t="s">
        <v>8789</v>
      </c>
      <c r="I2004" s="6" t="s">
        <v>11618</v>
      </c>
      <c r="J2004" s="6" t="s">
        <v>15309</v>
      </c>
      <c r="K2004" s="6" t="s">
        <v>12221</v>
      </c>
      <c r="L2004" s="6" t="s">
        <v>11604</v>
      </c>
      <c r="M2004" s="6" t="s">
        <v>5983</v>
      </c>
      <c r="N2004" s="6">
        <v>560053</v>
      </c>
      <c r="O2004" s="6" t="s">
        <v>13329</v>
      </c>
      <c r="R2004" s="6" t="s">
        <v>15318</v>
      </c>
      <c r="S2004" s="6" t="s">
        <v>15237</v>
      </c>
      <c r="T2004" s="6" t="s">
        <v>15237</v>
      </c>
      <c r="U2004" s="6" t="s">
        <v>15310</v>
      </c>
      <c r="W2004" s="6" t="s">
        <v>15311</v>
      </c>
      <c r="X2004" s="6" t="s">
        <v>15314</v>
      </c>
    </row>
    <row r="2005" spans="1:24">
      <c r="A2005" s="21" t="s">
        <v>3088</v>
      </c>
      <c r="B2005" s="6" t="s">
        <v>3090</v>
      </c>
      <c r="C2005" s="6" t="s">
        <v>3089</v>
      </c>
      <c r="D2005" s="6" t="s">
        <v>3090</v>
      </c>
      <c r="E2005" s="6" t="s">
        <v>8786</v>
      </c>
      <c r="F2005" s="6" t="s">
        <v>8787</v>
      </c>
      <c r="G2005" s="6" t="s">
        <v>8788</v>
      </c>
      <c r="H2005" s="6" t="s">
        <v>8789</v>
      </c>
      <c r="I2005" s="6" t="s">
        <v>11618</v>
      </c>
      <c r="J2005" s="6" t="s">
        <v>15309</v>
      </c>
      <c r="K2005" s="6" t="s">
        <v>12221</v>
      </c>
      <c r="L2005" s="6" t="s">
        <v>11604</v>
      </c>
      <c r="M2005" s="6" t="s">
        <v>5983</v>
      </c>
      <c r="N2005" s="6">
        <v>560053</v>
      </c>
      <c r="O2005" s="6">
        <v>9831121042</v>
      </c>
      <c r="R2005" s="6" t="s">
        <v>15310</v>
      </c>
      <c r="S2005" s="6" t="s">
        <v>5983</v>
      </c>
      <c r="U2005" s="6" t="s">
        <v>15310</v>
      </c>
      <c r="W2005" s="6" t="s">
        <v>15311</v>
      </c>
      <c r="X2005" s="6" t="s">
        <v>15314</v>
      </c>
    </row>
    <row r="2006" spans="1:24">
      <c r="A2006" s="21" t="s">
        <v>3011</v>
      </c>
      <c r="B2006" s="6" t="s">
        <v>3013</v>
      </c>
      <c r="D2006" s="6" t="s">
        <v>3013</v>
      </c>
      <c r="E2006" s="6" t="s">
        <v>17975</v>
      </c>
      <c r="F2006" s="6" t="s">
        <v>8718</v>
      </c>
      <c r="H2006" s="6" t="s">
        <v>6007</v>
      </c>
      <c r="I2006" s="6" t="s">
        <v>11610</v>
      </c>
      <c r="J2006" s="6" t="s">
        <v>15309</v>
      </c>
      <c r="L2006" s="6" t="s">
        <v>11604</v>
      </c>
      <c r="M2006" s="6" t="s">
        <v>6008</v>
      </c>
      <c r="N2006" s="6">
        <v>110015</v>
      </c>
      <c r="O2006" s="6" t="s">
        <v>13317</v>
      </c>
      <c r="R2006" s="6" t="s">
        <v>15318</v>
      </c>
      <c r="S2006" s="6" t="s">
        <v>15237</v>
      </c>
      <c r="T2006" s="6" t="s">
        <v>15237</v>
      </c>
      <c r="U2006" s="6" t="s">
        <v>15310</v>
      </c>
      <c r="W2006" s="6" t="s">
        <v>15311</v>
      </c>
      <c r="X2006" s="6" t="s">
        <v>15342</v>
      </c>
    </row>
    <row r="2007" spans="1:24">
      <c r="A2007" s="21" t="s">
        <v>3011</v>
      </c>
      <c r="B2007" s="6" t="s">
        <v>3013</v>
      </c>
      <c r="C2007" s="6" t="s">
        <v>3012</v>
      </c>
      <c r="D2007" s="6" t="s">
        <v>3013</v>
      </c>
      <c r="E2007" s="6" t="s">
        <v>8717</v>
      </c>
      <c r="F2007" s="6" t="s">
        <v>8718</v>
      </c>
      <c r="H2007" s="6" t="s">
        <v>6007</v>
      </c>
      <c r="I2007" s="6" t="s">
        <v>11610</v>
      </c>
      <c r="J2007" s="6" t="s">
        <v>15309</v>
      </c>
      <c r="K2007" s="6" t="s">
        <v>12200</v>
      </c>
      <c r="L2007" s="6" t="s">
        <v>11604</v>
      </c>
      <c r="M2007" s="6" t="s">
        <v>6008</v>
      </c>
      <c r="N2007" s="6">
        <v>110015</v>
      </c>
      <c r="O2007" s="6" t="s">
        <v>13316</v>
      </c>
      <c r="R2007" s="6" t="s">
        <v>15310</v>
      </c>
      <c r="S2007" s="6" t="s">
        <v>6008</v>
      </c>
      <c r="U2007" s="6" t="s">
        <v>15310</v>
      </c>
      <c r="W2007" s="6" t="s">
        <v>15311</v>
      </c>
      <c r="X2007" s="6" t="s">
        <v>15342</v>
      </c>
    </row>
    <row r="2008" spans="1:24">
      <c r="A2008" s="21" t="s">
        <v>2875</v>
      </c>
      <c r="B2008" s="6" t="s">
        <v>2877</v>
      </c>
      <c r="D2008" s="6" t="s">
        <v>2877</v>
      </c>
      <c r="E2008" s="6" t="s">
        <v>15772</v>
      </c>
      <c r="F2008" s="6" t="s">
        <v>8617</v>
      </c>
      <c r="H2008" s="6" t="s">
        <v>6089</v>
      </c>
      <c r="I2008" s="6" t="s">
        <v>11606</v>
      </c>
      <c r="J2008" s="6" t="s">
        <v>15309</v>
      </c>
      <c r="L2008" s="6" t="s">
        <v>11604</v>
      </c>
      <c r="M2008" s="6" t="s">
        <v>5962</v>
      </c>
      <c r="N2008" s="6">
        <v>411009</v>
      </c>
      <c r="O2008" s="6" t="s">
        <v>13287</v>
      </c>
      <c r="R2008" s="6" t="s">
        <v>15318</v>
      </c>
      <c r="S2008" s="6" t="s">
        <v>15237</v>
      </c>
      <c r="T2008" s="6" t="s">
        <v>15237</v>
      </c>
      <c r="U2008" s="6" t="s">
        <v>15310</v>
      </c>
      <c r="W2008" s="6" t="s">
        <v>15311</v>
      </c>
      <c r="X2008" s="6" t="s">
        <v>15358</v>
      </c>
    </row>
    <row r="2009" spans="1:24">
      <c r="A2009" s="21" t="s">
        <v>2875</v>
      </c>
      <c r="B2009" s="6" t="s">
        <v>2877</v>
      </c>
      <c r="C2009" s="6" t="s">
        <v>2876</v>
      </c>
      <c r="D2009" s="6" t="s">
        <v>2877</v>
      </c>
      <c r="E2009" s="6" t="s">
        <v>15772</v>
      </c>
      <c r="F2009" s="6" t="s">
        <v>8617</v>
      </c>
      <c r="I2009" s="6" t="s">
        <v>11606</v>
      </c>
      <c r="J2009" s="6" t="s">
        <v>15309</v>
      </c>
      <c r="L2009" s="6" t="s">
        <v>11604</v>
      </c>
      <c r="M2009" s="6" t="s">
        <v>5962</v>
      </c>
      <c r="R2009" s="6" t="s">
        <v>15310</v>
      </c>
      <c r="S2009" s="6" t="s">
        <v>5962</v>
      </c>
      <c r="U2009" s="6" t="s">
        <v>15310</v>
      </c>
      <c r="W2009" s="6" t="s">
        <v>15311</v>
      </c>
      <c r="X2009" s="6" t="s">
        <v>15358</v>
      </c>
    </row>
    <row r="2010" spans="1:24">
      <c r="A2010" s="21" t="s">
        <v>2819</v>
      </c>
      <c r="B2010" s="6" t="s">
        <v>15773</v>
      </c>
      <c r="D2010" s="6" t="s">
        <v>15773</v>
      </c>
      <c r="E2010" s="6" t="s">
        <v>8563</v>
      </c>
      <c r="F2010" s="6" t="s">
        <v>15774</v>
      </c>
      <c r="G2010" s="6" t="s">
        <v>8564</v>
      </c>
      <c r="H2010" s="6" t="s">
        <v>6519</v>
      </c>
      <c r="I2010" s="6" t="s">
        <v>11610</v>
      </c>
      <c r="J2010" s="6" t="s">
        <v>15309</v>
      </c>
      <c r="L2010" s="6" t="s">
        <v>11604</v>
      </c>
      <c r="M2010" s="6" t="s">
        <v>5979</v>
      </c>
      <c r="N2010" s="6">
        <v>700073</v>
      </c>
      <c r="O2010" s="6" t="s">
        <v>13270</v>
      </c>
      <c r="R2010" s="6" t="s">
        <v>15318</v>
      </c>
      <c r="S2010" s="6" t="s">
        <v>15237</v>
      </c>
      <c r="T2010" s="6" t="s">
        <v>15237</v>
      </c>
      <c r="U2010" s="6" t="s">
        <v>15310</v>
      </c>
      <c r="W2010" s="6" t="s">
        <v>15311</v>
      </c>
      <c r="X2010" s="6" t="s">
        <v>15314</v>
      </c>
    </row>
    <row r="2011" spans="1:24">
      <c r="A2011" s="21" t="s">
        <v>2819</v>
      </c>
      <c r="B2011" s="6" t="s">
        <v>15773</v>
      </c>
      <c r="C2011" s="6" t="s">
        <v>2820</v>
      </c>
      <c r="D2011" s="6" t="s">
        <v>2821</v>
      </c>
      <c r="E2011" s="6" t="s">
        <v>8563</v>
      </c>
      <c r="F2011" s="6" t="s">
        <v>15774</v>
      </c>
      <c r="G2011" s="6" t="s">
        <v>8564</v>
      </c>
      <c r="I2011" s="6" t="s">
        <v>11610</v>
      </c>
      <c r="J2011" s="6" t="s">
        <v>15309</v>
      </c>
      <c r="L2011" s="6" t="s">
        <v>11604</v>
      </c>
      <c r="M2011" s="6" t="s">
        <v>5979</v>
      </c>
      <c r="O2011" s="6" t="s">
        <v>13269</v>
      </c>
      <c r="R2011" s="6" t="s">
        <v>15310</v>
      </c>
      <c r="S2011" s="6" t="s">
        <v>5979</v>
      </c>
      <c r="U2011" s="6" t="s">
        <v>15310</v>
      </c>
      <c r="W2011" s="6" t="s">
        <v>15311</v>
      </c>
      <c r="X2011" s="6" t="s">
        <v>15314</v>
      </c>
    </row>
    <row r="2012" spans="1:24">
      <c r="A2012" s="21" t="s">
        <v>3045</v>
      </c>
      <c r="B2012" s="6" t="s">
        <v>15775</v>
      </c>
      <c r="D2012" s="6" t="s">
        <v>15775</v>
      </c>
      <c r="E2012" s="6" t="s">
        <v>17976</v>
      </c>
      <c r="F2012" s="6" t="s">
        <v>8750</v>
      </c>
      <c r="G2012" s="6" t="s">
        <v>8751</v>
      </c>
      <c r="H2012" s="6" t="s">
        <v>6313</v>
      </c>
      <c r="I2012" s="6" t="s">
        <v>11605</v>
      </c>
      <c r="J2012" s="6" t="s">
        <v>15309</v>
      </c>
      <c r="K2012" s="6" t="s">
        <v>12210</v>
      </c>
      <c r="L2012" s="6" t="s">
        <v>11604</v>
      </c>
      <c r="M2012" s="6" t="s">
        <v>5962</v>
      </c>
      <c r="N2012" s="6">
        <v>400050</v>
      </c>
      <c r="O2012" s="6" t="s">
        <v>13322</v>
      </c>
      <c r="R2012" s="6" t="s">
        <v>15318</v>
      </c>
      <c r="S2012" s="6" t="s">
        <v>15237</v>
      </c>
      <c r="T2012" s="6" t="s">
        <v>15237</v>
      </c>
      <c r="U2012" s="6" t="s">
        <v>15310</v>
      </c>
      <c r="W2012" s="6" t="s">
        <v>15334</v>
      </c>
      <c r="X2012" s="6" t="s">
        <v>15346</v>
      </c>
    </row>
    <row r="2013" spans="1:24">
      <c r="A2013" s="21" t="s">
        <v>3045</v>
      </c>
      <c r="B2013" s="6" t="s">
        <v>15775</v>
      </c>
      <c r="C2013" s="6" t="s">
        <v>3046</v>
      </c>
      <c r="D2013" s="6" t="s">
        <v>15266</v>
      </c>
      <c r="E2013" s="6" t="s">
        <v>15776</v>
      </c>
      <c r="F2013" s="6" t="s">
        <v>8750</v>
      </c>
      <c r="G2013" s="6" t="s">
        <v>8751</v>
      </c>
      <c r="H2013" s="6" t="s">
        <v>6313</v>
      </c>
      <c r="I2013" s="6" t="s">
        <v>11605</v>
      </c>
      <c r="J2013" s="6" t="s">
        <v>15309</v>
      </c>
      <c r="K2013" s="6" t="s">
        <v>12210</v>
      </c>
      <c r="L2013" s="6" t="s">
        <v>11604</v>
      </c>
      <c r="M2013" s="6" t="s">
        <v>5962</v>
      </c>
      <c r="N2013" s="6">
        <v>400050</v>
      </c>
      <c r="O2013" s="6">
        <v>88028827283</v>
      </c>
      <c r="R2013" s="6" t="s">
        <v>15310</v>
      </c>
      <c r="S2013" s="6" t="s">
        <v>5962</v>
      </c>
      <c r="U2013" s="6" t="s">
        <v>15310</v>
      </c>
      <c r="W2013" s="6" t="s">
        <v>15334</v>
      </c>
      <c r="X2013" s="6" t="s">
        <v>15346</v>
      </c>
    </row>
    <row r="2014" spans="1:24">
      <c r="A2014" s="21" t="s">
        <v>2822</v>
      </c>
      <c r="B2014" s="6" t="s">
        <v>15777</v>
      </c>
      <c r="D2014" s="6" t="s">
        <v>15777</v>
      </c>
      <c r="E2014" s="6" t="s">
        <v>8565</v>
      </c>
      <c r="F2014" s="6" t="s">
        <v>8566</v>
      </c>
      <c r="H2014" s="6" t="s">
        <v>5973</v>
      </c>
      <c r="I2014" s="6" t="s">
        <v>11605</v>
      </c>
      <c r="J2014" s="6" t="s">
        <v>15309</v>
      </c>
      <c r="L2014" s="6" t="s">
        <v>11604</v>
      </c>
      <c r="M2014" s="6" t="s">
        <v>5975</v>
      </c>
      <c r="N2014" s="6">
        <v>201301</v>
      </c>
      <c r="O2014" s="6" t="s">
        <v>13271</v>
      </c>
      <c r="R2014" s="6" t="s">
        <v>15318</v>
      </c>
      <c r="S2014" s="6" t="s">
        <v>15237</v>
      </c>
      <c r="T2014" s="6" t="s">
        <v>15237</v>
      </c>
      <c r="U2014" s="6" t="s">
        <v>15310</v>
      </c>
      <c r="W2014" s="6" t="s">
        <v>15345</v>
      </c>
      <c r="X2014" s="6" t="s">
        <v>15312</v>
      </c>
    </row>
    <row r="2015" spans="1:24">
      <c r="A2015" s="21" t="s">
        <v>2822</v>
      </c>
      <c r="B2015" s="6" t="s">
        <v>15777</v>
      </c>
      <c r="C2015" s="6" t="s">
        <v>2823</v>
      </c>
      <c r="D2015" s="6" t="s">
        <v>15777</v>
      </c>
      <c r="E2015" s="6" t="s">
        <v>8565</v>
      </c>
      <c r="F2015" s="6" t="s">
        <v>8566</v>
      </c>
      <c r="I2015" s="6" t="s">
        <v>11605</v>
      </c>
      <c r="J2015" s="6" t="s">
        <v>15309</v>
      </c>
      <c r="L2015" s="6" t="s">
        <v>11604</v>
      </c>
      <c r="M2015" s="6" t="s">
        <v>5975</v>
      </c>
      <c r="O2015" s="6" t="s">
        <v>13270</v>
      </c>
      <c r="R2015" s="6" t="s">
        <v>15310</v>
      </c>
      <c r="S2015" s="6" t="s">
        <v>5975</v>
      </c>
      <c r="U2015" s="6" t="s">
        <v>15310</v>
      </c>
      <c r="W2015" s="6" t="s">
        <v>15345</v>
      </c>
      <c r="X2015" s="6" t="s">
        <v>15312</v>
      </c>
    </row>
    <row r="2016" spans="1:24">
      <c r="A2016" s="21" t="s">
        <v>2878</v>
      </c>
      <c r="B2016" s="6" t="s">
        <v>2880</v>
      </c>
      <c r="D2016" s="6" t="s">
        <v>2880</v>
      </c>
      <c r="E2016" s="6" t="s">
        <v>8618</v>
      </c>
      <c r="F2016" s="6" t="s">
        <v>17977</v>
      </c>
      <c r="G2016" s="6" t="s">
        <v>17978</v>
      </c>
      <c r="H2016" s="6" t="s">
        <v>6313</v>
      </c>
      <c r="I2016" s="6" t="s">
        <v>11606</v>
      </c>
      <c r="J2016" s="6" t="s">
        <v>15309</v>
      </c>
      <c r="L2016" s="6" t="s">
        <v>11604</v>
      </c>
      <c r="M2016" s="6" t="s">
        <v>5962</v>
      </c>
      <c r="N2016" s="6">
        <v>400067</v>
      </c>
      <c r="O2016" s="6" t="s">
        <v>13288</v>
      </c>
      <c r="P2016" s="6">
        <v>782</v>
      </c>
      <c r="R2016" s="6" t="s">
        <v>15318</v>
      </c>
      <c r="S2016" s="6" t="s">
        <v>15237</v>
      </c>
      <c r="T2016" s="6" t="s">
        <v>15237</v>
      </c>
      <c r="U2016" s="6" t="s">
        <v>15310</v>
      </c>
      <c r="W2016" s="6" t="s">
        <v>15311</v>
      </c>
      <c r="X2016" s="6" t="s">
        <v>15314</v>
      </c>
    </row>
    <row r="2017" spans="1:24">
      <c r="A2017" s="21" t="s">
        <v>2878</v>
      </c>
      <c r="B2017" s="6" t="s">
        <v>2880</v>
      </c>
      <c r="C2017" s="6" t="s">
        <v>2879</v>
      </c>
      <c r="D2017" s="6" t="s">
        <v>2880</v>
      </c>
      <c r="E2017" s="6" t="s">
        <v>8618</v>
      </c>
      <c r="F2017" s="6" t="s">
        <v>8619</v>
      </c>
      <c r="G2017" s="6" t="s">
        <v>8620</v>
      </c>
      <c r="I2017" s="6" t="s">
        <v>11606</v>
      </c>
      <c r="J2017" s="6" t="s">
        <v>15309</v>
      </c>
      <c r="L2017" s="6" t="s">
        <v>11604</v>
      </c>
      <c r="M2017" s="6" t="s">
        <v>5962</v>
      </c>
      <c r="O2017" s="6" t="s">
        <v>13287</v>
      </c>
      <c r="R2017" s="6" t="s">
        <v>15310</v>
      </c>
      <c r="S2017" s="6" t="s">
        <v>5962</v>
      </c>
      <c r="U2017" s="6" t="s">
        <v>15310</v>
      </c>
      <c r="W2017" s="6" t="s">
        <v>15311</v>
      </c>
      <c r="X2017" s="6" t="s">
        <v>15314</v>
      </c>
    </row>
    <row r="2018" spans="1:24">
      <c r="A2018" s="21" t="s">
        <v>2878</v>
      </c>
      <c r="B2018" s="6" t="s">
        <v>2880</v>
      </c>
      <c r="C2018" s="6" t="s">
        <v>2881</v>
      </c>
      <c r="D2018" s="6" t="s">
        <v>2880</v>
      </c>
      <c r="E2018" s="6" t="s">
        <v>8621</v>
      </c>
      <c r="F2018" s="6" t="s">
        <v>8622</v>
      </c>
      <c r="G2018" s="6" t="s">
        <v>8623</v>
      </c>
      <c r="H2018" s="6" t="s">
        <v>8623</v>
      </c>
      <c r="I2018" s="6" t="s">
        <v>11606</v>
      </c>
      <c r="J2018" s="6" t="s">
        <v>15309</v>
      </c>
      <c r="L2018" s="6" t="s">
        <v>11604</v>
      </c>
      <c r="M2018" s="6" t="s">
        <v>5962</v>
      </c>
      <c r="N2018" s="6">
        <v>421501</v>
      </c>
      <c r="O2018" s="6" t="s">
        <v>13288</v>
      </c>
      <c r="P2018" s="6">
        <v>782</v>
      </c>
      <c r="R2018" s="6" t="s">
        <v>15310</v>
      </c>
      <c r="S2018" s="6" t="s">
        <v>5962</v>
      </c>
      <c r="U2018" s="6" t="s">
        <v>15310</v>
      </c>
      <c r="W2018" s="6" t="s">
        <v>15311</v>
      </c>
      <c r="X2018" s="6" t="s">
        <v>15314</v>
      </c>
    </row>
    <row r="2019" spans="1:24">
      <c r="A2019" s="21" t="s">
        <v>3113</v>
      </c>
      <c r="B2019" s="6" t="s">
        <v>3115</v>
      </c>
      <c r="D2019" s="6" t="s">
        <v>3115</v>
      </c>
      <c r="E2019" s="6" t="s">
        <v>17979</v>
      </c>
      <c r="F2019" s="6" t="s">
        <v>8812</v>
      </c>
      <c r="I2019" s="6" t="s">
        <v>11618</v>
      </c>
      <c r="J2019" s="6" t="s">
        <v>15309</v>
      </c>
      <c r="K2019" s="6" t="s">
        <v>17980</v>
      </c>
      <c r="L2019" s="6" t="s">
        <v>11604</v>
      </c>
      <c r="M2019" s="6" t="s">
        <v>6129</v>
      </c>
      <c r="N2019" s="6">
        <v>625001</v>
      </c>
      <c r="O2019" s="6" t="s">
        <v>13334</v>
      </c>
      <c r="R2019" s="6" t="s">
        <v>15318</v>
      </c>
      <c r="S2019" s="6" t="s">
        <v>15237</v>
      </c>
      <c r="T2019" s="6" t="s">
        <v>15237</v>
      </c>
      <c r="U2019" s="6" t="s">
        <v>15310</v>
      </c>
      <c r="W2019" s="6" t="s">
        <v>15311</v>
      </c>
      <c r="X2019" s="6" t="s">
        <v>15314</v>
      </c>
    </row>
    <row r="2020" spans="1:24">
      <c r="A2020" s="21" t="s">
        <v>3113</v>
      </c>
      <c r="B2020" s="6" t="s">
        <v>3115</v>
      </c>
      <c r="C2020" s="6" t="s">
        <v>3114</v>
      </c>
      <c r="D2020" s="6" t="s">
        <v>3115</v>
      </c>
      <c r="E2020" s="6" t="s">
        <v>8811</v>
      </c>
      <c r="F2020" s="6" t="s">
        <v>8812</v>
      </c>
      <c r="I2020" s="6" t="s">
        <v>11618</v>
      </c>
      <c r="J2020" s="6" t="s">
        <v>15309</v>
      </c>
      <c r="K2020" s="6" t="s">
        <v>12228</v>
      </c>
      <c r="L2020" s="6" t="s">
        <v>11604</v>
      </c>
      <c r="M2020" s="6" t="s">
        <v>6129</v>
      </c>
      <c r="N2020" s="6">
        <v>625001</v>
      </c>
      <c r="O2020" s="6" t="s">
        <v>13333</v>
      </c>
      <c r="R2020" s="6" t="s">
        <v>15310</v>
      </c>
      <c r="S2020" s="6" t="s">
        <v>6129</v>
      </c>
      <c r="U2020" s="6" t="s">
        <v>15310</v>
      </c>
      <c r="W2020" s="6" t="s">
        <v>15311</v>
      </c>
      <c r="X2020" s="6" t="s">
        <v>15314</v>
      </c>
    </row>
    <row r="2021" spans="1:24">
      <c r="A2021" s="21" t="s">
        <v>3082</v>
      </c>
      <c r="B2021" s="6" t="s">
        <v>15778</v>
      </c>
      <c r="D2021" s="6" t="s">
        <v>15778</v>
      </c>
      <c r="E2021" s="6" t="s">
        <v>17981</v>
      </c>
      <c r="F2021" s="6" t="s">
        <v>8783</v>
      </c>
      <c r="H2021" s="6" t="s">
        <v>6225</v>
      </c>
      <c r="I2021" s="6" t="s">
        <v>11605</v>
      </c>
      <c r="J2021" s="6" t="s">
        <v>15309</v>
      </c>
      <c r="K2021" s="6" t="s">
        <v>12219</v>
      </c>
      <c r="L2021" s="6" t="s">
        <v>11604</v>
      </c>
      <c r="M2021" s="6" t="s">
        <v>6129</v>
      </c>
      <c r="N2021" s="6">
        <v>600007</v>
      </c>
      <c r="O2021" s="6">
        <v>9840021081</v>
      </c>
      <c r="R2021" s="6" t="s">
        <v>15318</v>
      </c>
      <c r="S2021" s="6" t="s">
        <v>15237</v>
      </c>
      <c r="T2021" s="6" t="s">
        <v>15237</v>
      </c>
      <c r="U2021" s="6" t="s">
        <v>15310</v>
      </c>
      <c r="W2021" s="6" t="s">
        <v>15325</v>
      </c>
      <c r="X2021" s="6" t="s">
        <v>15326</v>
      </c>
    </row>
    <row r="2022" spans="1:24">
      <c r="A2022" s="21" t="s">
        <v>3082</v>
      </c>
      <c r="B2022" s="6" t="s">
        <v>15778</v>
      </c>
      <c r="C2022" s="6" t="s">
        <v>3083</v>
      </c>
      <c r="D2022" s="6" t="s">
        <v>3084</v>
      </c>
      <c r="E2022" s="6" t="s">
        <v>8782</v>
      </c>
      <c r="F2022" s="6" t="s">
        <v>8783</v>
      </c>
      <c r="H2022" s="6" t="s">
        <v>6225</v>
      </c>
      <c r="I2022" s="6" t="s">
        <v>11605</v>
      </c>
      <c r="J2022" s="6" t="s">
        <v>15309</v>
      </c>
      <c r="K2022" s="6" t="s">
        <v>12219</v>
      </c>
      <c r="L2022" s="6" t="s">
        <v>11604</v>
      </c>
      <c r="M2022" s="6" t="s">
        <v>6129</v>
      </c>
      <c r="N2022" s="6">
        <v>600007</v>
      </c>
      <c r="O2022" s="6">
        <v>9825024561</v>
      </c>
      <c r="R2022" s="6" t="s">
        <v>15310</v>
      </c>
      <c r="S2022" s="6" t="s">
        <v>6129</v>
      </c>
      <c r="U2022" s="6" t="s">
        <v>15310</v>
      </c>
      <c r="W2022" s="6" t="s">
        <v>15325</v>
      </c>
      <c r="X2022" s="6" t="s">
        <v>15326</v>
      </c>
    </row>
    <row r="2023" spans="1:24">
      <c r="A2023" s="21" t="s">
        <v>3128</v>
      </c>
      <c r="B2023" s="6" t="s">
        <v>3130</v>
      </c>
      <c r="D2023" s="6" t="s">
        <v>3130</v>
      </c>
      <c r="E2023" s="6" t="s">
        <v>17982</v>
      </c>
      <c r="F2023" s="6" t="s">
        <v>17983</v>
      </c>
      <c r="G2023" s="6" t="s">
        <v>17984</v>
      </c>
      <c r="H2023" s="6" t="s">
        <v>6945</v>
      </c>
      <c r="I2023" s="6" t="s">
        <v>11606</v>
      </c>
      <c r="J2023" s="6" t="s">
        <v>15309</v>
      </c>
      <c r="K2023" s="6" t="s">
        <v>17985</v>
      </c>
      <c r="L2023" s="6" t="s">
        <v>11604</v>
      </c>
      <c r="M2023" s="6" t="s">
        <v>5962</v>
      </c>
      <c r="N2023" s="6">
        <v>401208</v>
      </c>
      <c r="O2023" s="6">
        <v>9322575065</v>
      </c>
      <c r="R2023" s="6" t="s">
        <v>15318</v>
      </c>
      <c r="S2023" s="6" t="s">
        <v>15237</v>
      </c>
      <c r="T2023" s="6" t="s">
        <v>15237</v>
      </c>
      <c r="U2023" s="6" t="s">
        <v>15310</v>
      </c>
      <c r="W2023" s="6" t="s">
        <v>15311</v>
      </c>
      <c r="X2023" s="6" t="s">
        <v>15381</v>
      </c>
    </row>
    <row r="2024" spans="1:24">
      <c r="A2024" s="21" t="s">
        <v>3128</v>
      </c>
      <c r="B2024" s="6" t="s">
        <v>3130</v>
      </c>
      <c r="C2024" s="6" t="s">
        <v>3129</v>
      </c>
      <c r="D2024" s="6" t="s">
        <v>3130</v>
      </c>
      <c r="E2024" s="6" t="s">
        <v>8822</v>
      </c>
      <c r="F2024" s="6" t="s">
        <v>8823</v>
      </c>
      <c r="G2024" s="6" t="s">
        <v>8824</v>
      </c>
      <c r="H2024" s="6" t="s">
        <v>8825</v>
      </c>
      <c r="I2024" s="6" t="s">
        <v>11606</v>
      </c>
      <c r="J2024" s="6" t="s">
        <v>15309</v>
      </c>
      <c r="K2024" s="6" t="s">
        <v>11915</v>
      </c>
      <c r="L2024" s="6" t="s">
        <v>11604</v>
      </c>
      <c r="M2024" s="6" t="s">
        <v>5962</v>
      </c>
      <c r="N2024" s="6">
        <v>401208</v>
      </c>
      <c r="O2024" s="6" t="s">
        <v>13335</v>
      </c>
      <c r="R2024" s="6" t="s">
        <v>15310</v>
      </c>
      <c r="S2024" s="6" t="s">
        <v>5962</v>
      </c>
      <c r="U2024" s="6" t="s">
        <v>15310</v>
      </c>
      <c r="W2024" s="6" t="s">
        <v>15311</v>
      </c>
      <c r="X2024" s="6" t="s">
        <v>15381</v>
      </c>
    </row>
    <row r="2025" spans="1:24">
      <c r="A2025" s="21" t="s">
        <v>3154</v>
      </c>
      <c r="B2025" s="6" t="s">
        <v>3156</v>
      </c>
      <c r="D2025" s="6" t="s">
        <v>3156</v>
      </c>
      <c r="E2025" s="6" t="s">
        <v>17986</v>
      </c>
      <c r="F2025" s="6" t="s">
        <v>8852</v>
      </c>
      <c r="H2025" s="6" t="s">
        <v>7069</v>
      </c>
      <c r="I2025" s="6" t="s">
        <v>11605</v>
      </c>
      <c r="J2025" s="6" t="s">
        <v>15309</v>
      </c>
      <c r="L2025" s="6" t="s">
        <v>11604</v>
      </c>
      <c r="M2025" s="6" t="s">
        <v>5995</v>
      </c>
      <c r="N2025" s="6">
        <v>391350</v>
      </c>
      <c r="O2025" s="6">
        <v>9824015466</v>
      </c>
      <c r="R2025" s="6" t="s">
        <v>15318</v>
      </c>
      <c r="S2025" s="6" t="s">
        <v>15237</v>
      </c>
      <c r="T2025" s="6" t="s">
        <v>15237</v>
      </c>
      <c r="U2025" s="6" t="s">
        <v>15310</v>
      </c>
      <c r="W2025" s="6" t="s">
        <v>15345</v>
      </c>
      <c r="X2025" s="6" t="s">
        <v>15475</v>
      </c>
    </row>
    <row r="2026" spans="1:24">
      <c r="A2026" s="21" t="s">
        <v>3154</v>
      </c>
      <c r="B2026" s="6" t="s">
        <v>3156</v>
      </c>
      <c r="C2026" s="6" t="s">
        <v>3155</v>
      </c>
      <c r="D2026" s="6" t="s">
        <v>3156</v>
      </c>
      <c r="E2026" s="6" t="s">
        <v>8851</v>
      </c>
      <c r="F2026" s="6" t="s">
        <v>8852</v>
      </c>
      <c r="H2026" s="6" t="s">
        <v>7069</v>
      </c>
      <c r="I2026" s="6" t="s">
        <v>11605</v>
      </c>
      <c r="J2026" s="6" t="s">
        <v>15309</v>
      </c>
      <c r="K2026" s="6" t="s">
        <v>12242</v>
      </c>
      <c r="L2026" s="6" t="s">
        <v>11604</v>
      </c>
      <c r="M2026" s="6" t="s">
        <v>5995</v>
      </c>
      <c r="N2026" s="6">
        <v>391350</v>
      </c>
      <c r="O2026" s="6" t="s">
        <v>13338</v>
      </c>
      <c r="P2026" s="6">
        <v>0</v>
      </c>
      <c r="R2026" s="6" t="s">
        <v>15310</v>
      </c>
      <c r="S2026" s="6" t="s">
        <v>5995</v>
      </c>
      <c r="U2026" s="6" t="s">
        <v>15310</v>
      </c>
      <c r="W2026" s="6" t="s">
        <v>15345</v>
      </c>
      <c r="X2026" s="6" t="s">
        <v>15475</v>
      </c>
    </row>
    <row r="2027" spans="1:24">
      <c r="A2027" s="21" t="s">
        <v>2953</v>
      </c>
      <c r="B2027" s="6" t="s">
        <v>15779</v>
      </c>
      <c r="D2027" s="6" t="s">
        <v>15779</v>
      </c>
      <c r="E2027" s="6" t="s">
        <v>17987</v>
      </c>
      <c r="F2027" s="6" t="s">
        <v>8255</v>
      </c>
      <c r="H2027" s="6" t="s">
        <v>8255</v>
      </c>
      <c r="I2027" s="6" t="s">
        <v>11610</v>
      </c>
      <c r="J2027" s="6" t="s">
        <v>15309</v>
      </c>
      <c r="L2027" s="6" t="s">
        <v>11604</v>
      </c>
      <c r="M2027" s="6" t="s">
        <v>5975</v>
      </c>
      <c r="N2027" s="6">
        <v>226024</v>
      </c>
      <c r="O2027" s="6" t="s">
        <v>13310</v>
      </c>
      <c r="R2027" s="6" t="s">
        <v>15318</v>
      </c>
      <c r="S2027" s="6" t="s">
        <v>15237</v>
      </c>
      <c r="T2027" s="6" t="s">
        <v>15237</v>
      </c>
      <c r="U2027" s="6" t="s">
        <v>15310</v>
      </c>
      <c r="W2027" s="6" t="s">
        <v>15311</v>
      </c>
      <c r="X2027" s="6" t="s">
        <v>15321</v>
      </c>
    </row>
    <row r="2028" spans="1:24">
      <c r="A2028" s="21" t="s">
        <v>2953</v>
      </c>
      <c r="B2028" s="6" t="s">
        <v>15779</v>
      </c>
      <c r="C2028" s="6" t="s">
        <v>2954</v>
      </c>
      <c r="D2028" s="6" t="s">
        <v>15779</v>
      </c>
      <c r="E2028" s="6" t="s">
        <v>15780</v>
      </c>
      <c r="F2028" s="6" t="s">
        <v>15781</v>
      </c>
      <c r="G2028" s="6" t="s">
        <v>15782</v>
      </c>
      <c r="I2028" s="6" t="s">
        <v>11610</v>
      </c>
      <c r="J2028" s="6" t="s">
        <v>15309</v>
      </c>
      <c r="L2028" s="6" t="s">
        <v>11604</v>
      </c>
      <c r="M2028" s="6" t="s">
        <v>5975</v>
      </c>
      <c r="O2028" s="6">
        <v>9845073254</v>
      </c>
      <c r="R2028" s="6" t="s">
        <v>15310</v>
      </c>
      <c r="S2028" s="6" t="s">
        <v>5975</v>
      </c>
      <c r="U2028" s="6" t="s">
        <v>15310</v>
      </c>
      <c r="W2028" s="6" t="s">
        <v>15311</v>
      </c>
      <c r="X2028" s="6" t="s">
        <v>15321</v>
      </c>
    </row>
    <row r="2029" spans="1:24">
      <c r="A2029" s="21" t="s">
        <v>2844</v>
      </c>
      <c r="B2029" s="6" t="s">
        <v>2846</v>
      </c>
      <c r="D2029" s="6" t="s">
        <v>2846</v>
      </c>
      <c r="E2029" s="6" t="s">
        <v>17988</v>
      </c>
      <c r="F2029" s="6" t="s">
        <v>8591</v>
      </c>
      <c r="G2029" s="6">
        <v>-201306</v>
      </c>
      <c r="H2029" s="6" t="s">
        <v>5973</v>
      </c>
      <c r="I2029" s="6" t="s">
        <v>11610</v>
      </c>
      <c r="J2029" s="6" t="s">
        <v>15309</v>
      </c>
      <c r="L2029" s="6" t="s">
        <v>11604</v>
      </c>
      <c r="M2029" s="6" t="s">
        <v>5975</v>
      </c>
      <c r="N2029" s="6">
        <v>201306</v>
      </c>
      <c r="O2029" s="6" t="s">
        <v>13278</v>
      </c>
      <c r="R2029" s="6" t="s">
        <v>15318</v>
      </c>
      <c r="S2029" s="6" t="s">
        <v>15237</v>
      </c>
      <c r="T2029" s="6" t="s">
        <v>15237</v>
      </c>
      <c r="U2029" s="6" t="s">
        <v>15310</v>
      </c>
      <c r="W2029" s="6" t="s">
        <v>15311</v>
      </c>
      <c r="X2029" s="6" t="s">
        <v>15321</v>
      </c>
    </row>
    <row r="2030" spans="1:24">
      <c r="A2030" s="21" t="s">
        <v>2844</v>
      </c>
      <c r="B2030" s="6" t="s">
        <v>2846</v>
      </c>
      <c r="C2030" s="6" t="s">
        <v>2845</v>
      </c>
      <c r="D2030" s="6" t="s">
        <v>2846</v>
      </c>
      <c r="E2030" s="6" t="s">
        <v>8590</v>
      </c>
      <c r="F2030" s="6" t="s">
        <v>8591</v>
      </c>
      <c r="G2030" s="6">
        <v>-201306</v>
      </c>
      <c r="I2030" s="6" t="s">
        <v>11610</v>
      </c>
      <c r="J2030" s="6" t="s">
        <v>15309</v>
      </c>
      <c r="L2030" s="6" t="s">
        <v>11604</v>
      </c>
      <c r="M2030" s="6" t="s">
        <v>5975</v>
      </c>
      <c r="O2030" s="6" t="s">
        <v>13277</v>
      </c>
      <c r="R2030" s="6" t="s">
        <v>15310</v>
      </c>
      <c r="S2030" s="6" t="s">
        <v>5975</v>
      </c>
      <c r="U2030" s="6" t="s">
        <v>15310</v>
      </c>
      <c r="W2030" s="6" t="s">
        <v>15311</v>
      </c>
      <c r="X2030" s="6" t="s">
        <v>15321</v>
      </c>
    </row>
    <row r="2031" spans="1:24">
      <c r="A2031" s="21" t="s">
        <v>3157</v>
      </c>
      <c r="B2031" s="6" t="s">
        <v>3159</v>
      </c>
      <c r="D2031" s="6" t="s">
        <v>3159</v>
      </c>
      <c r="E2031" s="6" t="s">
        <v>17989</v>
      </c>
      <c r="F2031" s="6" t="s">
        <v>8854</v>
      </c>
      <c r="G2031" s="6" t="s">
        <v>8855</v>
      </c>
      <c r="H2031" s="6" t="s">
        <v>8855</v>
      </c>
      <c r="I2031" s="6" t="s">
        <v>11618</v>
      </c>
      <c r="J2031" s="6" t="s">
        <v>15309</v>
      </c>
      <c r="L2031" s="6" t="s">
        <v>11604</v>
      </c>
      <c r="M2031" s="6" t="s">
        <v>6129</v>
      </c>
      <c r="N2031" s="6">
        <v>600086</v>
      </c>
      <c r="O2031" s="6" t="s">
        <v>13339</v>
      </c>
      <c r="R2031" s="6" t="s">
        <v>15318</v>
      </c>
      <c r="S2031" s="6" t="s">
        <v>15237</v>
      </c>
      <c r="T2031" s="6" t="s">
        <v>15237</v>
      </c>
      <c r="U2031" s="6" t="s">
        <v>15310</v>
      </c>
      <c r="W2031" s="6" t="s">
        <v>15311</v>
      </c>
      <c r="X2031" s="6" t="s">
        <v>15387</v>
      </c>
    </row>
    <row r="2032" spans="1:24">
      <c r="A2032" s="21" t="s">
        <v>3157</v>
      </c>
      <c r="B2032" s="6" t="s">
        <v>3159</v>
      </c>
      <c r="C2032" s="6" t="s">
        <v>3158</v>
      </c>
      <c r="D2032" s="6" t="s">
        <v>3159</v>
      </c>
      <c r="E2032" s="6" t="s">
        <v>8853</v>
      </c>
      <c r="F2032" s="6" t="s">
        <v>8854</v>
      </c>
      <c r="G2032" s="6" t="s">
        <v>8855</v>
      </c>
      <c r="H2032" s="6" t="s">
        <v>8855</v>
      </c>
      <c r="I2032" s="6" t="s">
        <v>11618</v>
      </c>
      <c r="J2032" s="6" t="s">
        <v>15309</v>
      </c>
      <c r="K2032" s="6" t="s">
        <v>12243</v>
      </c>
      <c r="L2032" s="6" t="s">
        <v>11604</v>
      </c>
      <c r="M2032" s="6" t="s">
        <v>6129</v>
      </c>
      <c r="N2032" s="6">
        <v>600086</v>
      </c>
      <c r="O2032" s="6">
        <v>9824015466</v>
      </c>
      <c r="R2032" s="6" t="s">
        <v>15310</v>
      </c>
      <c r="S2032" s="6" t="s">
        <v>6129</v>
      </c>
      <c r="U2032" s="6" t="s">
        <v>15310</v>
      </c>
      <c r="W2032" s="6" t="s">
        <v>15311</v>
      </c>
      <c r="X2032" s="6" t="s">
        <v>15387</v>
      </c>
    </row>
    <row r="2033" spans="1:24">
      <c r="A2033" s="21" t="s">
        <v>2910</v>
      </c>
      <c r="B2033" s="6" t="s">
        <v>2912</v>
      </c>
      <c r="D2033" s="6" t="s">
        <v>2912</v>
      </c>
      <c r="E2033" s="6" t="s">
        <v>17990</v>
      </c>
      <c r="F2033" s="6" t="s">
        <v>17991</v>
      </c>
      <c r="G2033" s="6" t="s">
        <v>17992</v>
      </c>
      <c r="H2033" s="6" t="s">
        <v>6313</v>
      </c>
      <c r="I2033" s="6" t="s">
        <v>11606</v>
      </c>
      <c r="J2033" s="6" t="s">
        <v>15309</v>
      </c>
      <c r="L2033" s="6" t="s">
        <v>11604</v>
      </c>
      <c r="M2033" s="6" t="s">
        <v>5962</v>
      </c>
      <c r="N2033" s="6">
        <v>400072</v>
      </c>
      <c r="O2033" s="6" t="s">
        <v>13298</v>
      </c>
      <c r="R2033" s="6" t="s">
        <v>15318</v>
      </c>
      <c r="S2033" s="6" t="s">
        <v>15237</v>
      </c>
      <c r="T2033" s="6" t="s">
        <v>15237</v>
      </c>
      <c r="U2033" s="6" t="s">
        <v>15310</v>
      </c>
      <c r="W2033" s="6" t="s">
        <v>15311</v>
      </c>
      <c r="X2033" s="6" t="s">
        <v>15313</v>
      </c>
    </row>
    <row r="2034" spans="1:24">
      <c r="A2034" s="21" t="s">
        <v>2910</v>
      </c>
      <c r="B2034" s="6" t="s">
        <v>2912</v>
      </c>
      <c r="C2034" s="6" t="s">
        <v>2911</v>
      </c>
      <c r="D2034" s="6" t="s">
        <v>2912</v>
      </c>
      <c r="E2034" s="6" t="s">
        <v>15783</v>
      </c>
      <c r="F2034" s="6" t="s">
        <v>15784</v>
      </c>
      <c r="G2034" s="6" t="s">
        <v>15785</v>
      </c>
      <c r="I2034" s="6" t="s">
        <v>11606</v>
      </c>
      <c r="J2034" s="6" t="s">
        <v>15309</v>
      </c>
      <c r="L2034" s="6" t="s">
        <v>11604</v>
      </c>
      <c r="M2034" s="6" t="s">
        <v>5962</v>
      </c>
      <c r="O2034" s="6" t="s">
        <v>13297</v>
      </c>
      <c r="R2034" s="6" t="s">
        <v>15310</v>
      </c>
      <c r="S2034" s="6" t="s">
        <v>5962</v>
      </c>
      <c r="U2034" s="6" t="s">
        <v>15310</v>
      </c>
      <c r="W2034" s="6" t="s">
        <v>15311</v>
      </c>
      <c r="X2034" s="6" t="s">
        <v>15313</v>
      </c>
    </row>
    <row r="2035" spans="1:24">
      <c r="A2035" s="21" t="s">
        <v>3122</v>
      </c>
      <c r="B2035" s="6" t="s">
        <v>3124</v>
      </c>
      <c r="D2035" s="6" t="s">
        <v>3124</v>
      </c>
      <c r="E2035" s="6" t="s">
        <v>17993</v>
      </c>
      <c r="F2035" s="6" t="s">
        <v>17994</v>
      </c>
      <c r="G2035" s="6" t="s">
        <v>8817</v>
      </c>
      <c r="H2035" s="6" t="s">
        <v>8818</v>
      </c>
      <c r="I2035" s="6" t="s">
        <v>12230</v>
      </c>
      <c r="J2035" s="6" t="s">
        <v>15309</v>
      </c>
      <c r="K2035" s="6" t="s">
        <v>3124</v>
      </c>
      <c r="L2035" s="6" t="s">
        <v>11609</v>
      </c>
      <c r="M2035" s="6" t="s">
        <v>5995</v>
      </c>
      <c r="N2035" s="6">
        <v>382028</v>
      </c>
      <c r="O2035" s="6">
        <v>9824009003</v>
      </c>
      <c r="R2035" s="6" t="s">
        <v>15318</v>
      </c>
      <c r="S2035" s="6" t="s">
        <v>15237</v>
      </c>
      <c r="T2035" s="6" t="s">
        <v>15237</v>
      </c>
      <c r="U2035" s="6" t="s">
        <v>15310</v>
      </c>
      <c r="W2035" s="6" t="s">
        <v>15311</v>
      </c>
      <c r="X2035" s="6" t="s">
        <v>15340</v>
      </c>
    </row>
    <row r="2036" spans="1:24">
      <c r="A2036" s="21" t="s">
        <v>3122</v>
      </c>
      <c r="B2036" s="6" t="s">
        <v>3124</v>
      </c>
      <c r="C2036" s="6" t="s">
        <v>3123</v>
      </c>
      <c r="D2036" s="6" t="s">
        <v>3124</v>
      </c>
      <c r="E2036" s="6" t="s">
        <v>8815</v>
      </c>
      <c r="F2036" s="6" t="s">
        <v>8816</v>
      </c>
      <c r="G2036" s="6" t="s">
        <v>8817</v>
      </c>
      <c r="H2036" s="6" t="s">
        <v>8818</v>
      </c>
      <c r="I2036" s="6" t="s">
        <v>12230</v>
      </c>
      <c r="J2036" s="6" t="s">
        <v>15309</v>
      </c>
      <c r="K2036" s="6" t="s">
        <v>12231</v>
      </c>
      <c r="L2036" s="6" t="s">
        <v>11609</v>
      </c>
      <c r="M2036" s="6" t="s">
        <v>5995</v>
      </c>
      <c r="N2036" s="6">
        <v>382028</v>
      </c>
      <c r="O2036" s="6">
        <v>9841970555</v>
      </c>
      <c r="R2036" s="6" t="s">
        <v>15310</v>
      </c>
      <c r="S2036" s="6" t="s">
        <v>5995</v>
      </c>
      <c r="U2036" s="6" t="s">
        <v>15310</v>
      </c>
      <c r="W2036" s="6" t="s">
        <v>15311</v>
      </c>
      <c r="X2036" s="6" t="s">
        <v>15340</v>
      </c>
    </row>
    <row r="2037" spans="1:24">
      <c r="A2037" s="21" t="s">
        <v>2955</v>
      </c>
      <c r="B2037" s="6" t="s">
        <v>15786</v>
      </c>
      <c r="D2037" s="6" t="s">
        <v>15786</v>
      </c>
      <c r="E2037" s="6" t="s">
        <v>15787</v>
      </c>
      <c r="F2037" s="6" t="s">
        <v>8668</v>
      </c>
      <c r="H2037" s="6" t="s">
        <v>17995</v>
      </c>
      <c r="I2037" s="6" t="s">
        <v>11605</v>
      </c>
      <c r="J2037" s="6" t="s">
        <v>6629</v>
      </c>
      <c r="L2037" s="6" t="s">
        <v>11750</v>
      </c>
      <c r="O2037" s="6">
        <v>-2265870</v>
      </c>
      <c r="R2037" s="6" t="s">
        <v>15318</v>
      </c>
      <c r="S2037" s="6" t="s">
        <v>15237</v>
      </c>
      <c r="T2037" s="6" t="s">
        <v>15237</v>
      </c>
      <c r="U2037" s="6" t="s">
        <v>15310</v>
      </c>
      <c r="W2037" s="6" t="s">
        <v>15334</v>
      </c>
      <c r="X2037" s="6" t="s">
        <v>15312</v>
      </c>
    </row>
    <row r="2038" spans="1:24">
      <c r="A2038" s="21" t="s">
        <v>2955</v>
      </c>
      <c r="B2038" s="6" t="s">
        <v>15786</v>
      </c>
      <c r="C2038" s="6" t="s">
        <v>2956</v>
      </c>
      <c r="D2038" s="6" t="s">
        <v>2957</v>
      </c>
      <c r="E2038" s="6" t="s">
        <v>15787</v>
      </c>
      <c r="F2038" s="6" t="s">
        <v>8668</v>
      </c>
      <c r="I2038" s="6" t="s">
        <v>11605</v>
      </c>
      <c r="J2038" s="6" t="s">
        <v>6629</v>
      </c>
      <c r="L2038" s="6" t="s">
        <v>11750</v>
      </c>
      <c r="O2038" s="6" t="s">
        <v>13310</v>
      </c>
      <c r="R2038" s="6" t="s">
        <v>15310</v>
      </c>
      <c r="S2038" s="6" t="s">
        <v>15237</v>
      </c>
      <c r="U2038" s="6" t="s">
        <v>15310</v>
      </c>
      <c r="W2038" s="6" t="s">
        <v>15334</v>
      </c>
      <c r="X2038" s="6" t="s">
        <v>15312</v>
      </c>
    </row>
    <row r="2039" spans="1:24">
      <c r="A2039" s="21" t="s">
        <v>2936</v>
      </c>
      <c r="B2039" s="6" t="s">
        <v>15788</v>
      </c>
      <c r="D2039" s="6" t="s">
        <v>15788</v>
      </c>
      <c r="E2039" s="6" t="s">
        <v>17996</v>
      </c>
      <c r="F2039" s="6" t="s">
        <v>8658</v>
      </c>
      <c r="G2039" s="6" t="s">
        <v>17997</v>
      </c>
      <c r="H2039" s="6" t="s">
        <v>6212</v>
      </c>
      <c r="I2039" s="6" t="s">
        <v>11610</v>
      </c>
      <c r="J2039" s="6" t="s">
        <v>15309</v>
      </c>
      <c r="L2039" s="6" t="s">
        <v>11604</v>
      </c>
      <c r="M2039" s="6" t="s">
        <v>6008</v>
      </c>
      <c r="N2039" s="6">
        <v>110033</v>
      </c>
      <c r="O2039" s="6" t="s">
        <v>13306</v>
      </c>
      <c r="R2039" s="6" t="s">
        <v>15318</v>
      </c>
      <c r="S2039" s="6" t="s">
        <v>15237</v>
      </c>
      <c r="T2039" s="6" t="s">
        <v>15237</v>
      </c>
      <c r="U2039" s="6" t="s">
        <v>15310</v>
      </c>
      <c r="W2039" s="6" t="s">
        <v>15311</v>
      </c>
      <c r="X2039" s="6" t="s">
        <v>15321</v>
      </c>
    </row>
    <row r="2040" spans="1:24">
      <c r="A2040" s="21" t="s">
        <v>2936</v>
      </c>
      <c r="B2040" s="6" t="s">
        <v>15788</v>
      </c>
      <c r="C2040" s="6" t="s">
        <v>2937</v>
      </c>
      <c r="D2040" s="6" t="s">
        <v>15788</v>
      </c>
      <c r="E2040" s="6" t="s">
        <v>15789</v>
      </c>
      <c r="F2040" s="6" t="s">
        <v>8658</v>
      </c>
      <c r="G2040" s="6" t="s">
        <v>8659</v>
      </c>
      <c r="I2040" s="6" t="s">
        <v>11610</v>
      </c>
      <c r="J2040" s="6" t="s">
        <v>15309</v>
      </c>
      <c r="L2040" s="6" t="s">
        <v>11604</v>
      </c>
      <c r="M2040" s="6" t="s">
        <v>6008</v>
      </c>
      <c r="O2040" s="6">
        <v>9314871349</v>
      </c>
      <c r="R2040" s="6" t="s">
        <v>15310</v>
      </c>
      <c r="S2040" s="6" t="s">
        <v>6008</v>
      </c>
      <c r="U2040" s="6" t="s">
        <v>15310</v>
      </c>
      <c r="W2040" s="6" t="s">
        <v>15311</v>
      </c>
      <c r="X2040" s="6" t="s">
        <v>15321</v>
      </c>
    </row>
    <row r="2041" spans="1:24">
      <c r="A2041" s="21" t="s">
        <v>3014</v>
      </c>
      <c r="B2041" s="6" t="s">
        <v>3016</v>
      </c>
      <c r="D2041" s="6" t="s">
        <v>3016</v>
      </c>
      <c r="E2041" s="6" t="s">
        <v>17998</v>
      </c>
      <c r="F2041" s="6" t="s">
        <v>8720</v>
      </c>
      <c r="H2041" s="6" t="s">
        <v>7421</v>
      </c>
      <c r="I2041" s="6" t="s">
        <v>11605</v>
      </c>
      <c r="J2041" s="6" t="s">
        <v>15309</v>
      </c>
      <c r="K2041" s="6" t="s">
        <v>17999</v>
      </c>
      <c r="L2041" s="6" t="s">
        <v>11604</v>
      </c>
      <c r="M2041" s="6" t="s">
        <v>5975</v>
      </c>
      <c r="N2041" s="6">
        <v>201306</v>
      </c>
      <c r="O2041" s="6" t="s">
        <v>13318</v>
      </c>
      <c r="R2041" s="6" t="s">
        <v>15318</v>
      </c>
      <c r="S2041" s="6" t="s">
        <v>15237</v>
      </c>
      <c r="T2041" s="6" t="s">
        <v>15237</v>
      </c>
      <c r="U2041" s="6" t="s">
        <v>15310</v>
      </c>
      <c r="W2041" s="6" t="s">
        <v>15325</v>
      </c>
      <c r="X2041" s="6" t="s">
        <v>15373</v>
      </c>
    </row>
    <row r="2042" spans="1:24">
      <c r="A2042" s="21" t="s">
        <v>3014</v>
      </c>
      <c r="B2042" s="6" t="s">
        <v>3016</v>
      </c>
      <c r="C2042" s="6" t="s">
        <v>3015</v>
      </c>
      <c r="D2042" s="6" t="s">
        <v>3016</v>
      </c>
      <c r="E2042" s="6" t="s">
        <v>8719</v>
      </c>
      <c r="F2042" s="6" t="s">
        <v>8720</v>
      </c>
      <c r="H2042" s="6" t="s">
        <v>7421</v>
      </c>
      <c r="I2042" s="6" t="s">
        <v>11605</v>
      </c>
      <c r="J2042" s="6" t="s">
        <v>15309</v>
      </c>
      <c r="K2042" s="6" t="s">
        <v>12201</v>
      </c>
      <c r="L2042" s="6" t="s">
        <v>11604</v>
      </c>
      <c r="M2042" s="6" t="s">
        <v>5975</v>
      </c>
      <c r="N2042" s="6">
        <v>201306</v>
      </c>
      <c r="O2042" s="6" t="s">
        <v>13317</v>
      </c>
      <c r="R2042" s="6" t="s">
        <v>15310</v>
      </c>
      <c r="S2042" s="6" t="s">
        <v>5975</v>
      </c>
      <c r="U2042" s="6" t="s">
        <v>15310</v>
      </c>
      <c r="W2042" s="6" t="s">
        <v>15325</v>
      </c>
      <c r="X2042" s="6" t="s">
        <v>15373</v>
      </c>
    </row>
    <row r="2043" spans="1:24">
      <c r="A2043" s="21" t="s">
        <v>3067</v>
      </c>
      <c r="B2043" s="6" t="s">
        <v>3016</v>
      </c>
      <c r="D2043" s="6" t="s">
        <v>3016</v>
      </c>
      <c r="E2043" s="6" t="s">
        <v>17998</v>
      </c>
      <c r="F2043" s="6" t="s">
        <v>8720</v>
      </c>
      <c r="G2043" s="6" t="s">
        <v>7421</v>
      </c>
      <c r="H2043" s="6" t="s">
        <v>5973</v>
      </c>
      <c r="I2043" s="6" t="s">
        <v>11610</v>
      </c>
      <c r="J2043" s="6" t="s">
        <v>15309</v>
      </c>
      <c r="K2043" s="6" t="s">
        <v>12215</v>
      </c>
      <c r="L2043" s="6" t="s">
        <v>11604</v>
      </c>
      <c r="M2043" s="6" t="s">
        <v>5975</v>
      </c>
      <c r="N2043" s="6">
        <v>201306</v>
      </c>
      <c r="O2043" s="6" t="s">
        <v>13318</v>
      </c>
      <c r="R2043" s="6" t="s">
        <v>15318</v>
      </c>
      <c r="S2043" s="6" t="s">
        <v>15237</v>
      </c>
      <c r="T2043" s="6" t="s">
        <v>15237</v>
      </c>
      <c r="U2043" s="6" t="s">
        <v>15310</v>
      </c>
      <c r="W2043" s="6" t="s">
        <v>15311</v>
      </c>
      <c r="X2043" s="6" t="s">
        <v>15314</v>
      </c>
    </row>
    <row r="2044" spans="1:24">
      <c r="A2044" s="21" t="s">
        <v>3067</v>
      </c>
      <c r="B2044" s="6" t="s">
        <v>3016</v>
      </c>
      <c r="C2044" s="6" t="s">
        <v>3068</v>
      </c>
      <c r="D2044" s="6" t="s">
        <v>3016</v>
      </c>
      <c r="E2044" s="6" t="s">
        <v>8719</v>
      </c>
      <c r="F2044" s="6" t="s">
        <v>8720</v>
      </c>
      <c r="G2044" s="6" t="s">
        <v>7421</v>
      </c>
      <c r="H2044" s="6" t="s">
        <v>5973</v>
      </c>
      <c r="I2044" s="6" t="s">
        <v>11610</v>
      </c>
      <c r="J2044" s="6" t="s">
        <v>15309</v>
      </c>
      <c r="K2044" s="6" t="s">
        <v>12215</v>
      </c>
      <c r="L2044" s="6" t="s">
        <v>11604</v>
      </c>
      <c r="M2044" s="6" t="s">
        <v>5975</v>
      </c>
      <c r="N2044" s="6">
        <v>201306</v>
      </c>
      <c r="O2044" s="6">
        <v>9970310810</v>
      </c>
      <c r="R2044" s="6" t="s">
        <v>15310</v>
      </c>
      <c r="S2044" s="6" t="s">
        <v>5975</v>
      </c>
      <c r="U2044" s="6" t="s">
        <v>15310</v>
      </c>
      <c r="W2044" s="6" t="s">
        <v>15311</v>
      </c>
      <c r="X2044" s="6" t="s">
        <v>15314</v>
      </c>
    </row>
    <row r="2045" spans="1:24">
      <c r="A2045" s="21" t="s">
        <v>3067</v>
      </c>
      <c r="B2045" s="6" t="s">
        <v>3016</v>
      </c>
      <c r="C2045" s="6" t="s">
        <v>3069</v>
      </c>
      <c r="D2045" s="6" t="s">
        <v>3016</v>
      </c>
      <c r="E2045" s="6" t="s">
        <v>8768</v>
      </c>
      <c r="F2045" s="6" t="s">
        <v>7058</v>
      </c>
      <c r="G2045" s="6" t="s">
        <v>6007</v>
      </c>
      <c r="H2045" s="6" t="s">
        <v>6007</v>
      </c>
      <c r="I2045" s="6" t="s">
        <v>11610</v>
      </c>
      <c r="J2045" s="6" t="s">
        <v>15309</v>
      </c>
      <c r="L2045" s="6" t="s">
        <v>11604</v>
      </c>
      <c r="M2045" s="6" t="s">
        <v>6008</v>
      </c>
      <c r="N2045" s="6">
        <v>110028</v>
      </c>
      <c r="O2045" s="6" t="s">
        <v>13318</v>
      </c>
      <c r="R2045" s="6" t="s">
        <v>15310</v>
      </c>
      <c r="S2045" s="6" t="s">
        <v>6008</v>
      </c>
      <c r="U2045" s="6" t="s">
        <v>15310</v>
      </c>
      <c r="W2045" s="6" t="s">
        <v>15311</v>
      </c>
      <c r="X2045" s="6" t="s">
        <v>15314</v>
      </c>
    </row>
    <row r="2046" spans="1:24">
      <c r="A2046" s="21" t="s">
        <v>2990</v>
      </c>
      <c r="B2046" s="6" t="s">
        <v>2992</v>
      </c>
      <c r="D2046" s="6" t="s">
        <v>2992</v>
      </c>
      <c r="E2046" s="6" t="s">
        <v>8699</v>
      </c>
      <c r="F2046" s="6" t="s">
        <v>18000</v>
      </c>
      <c r="G2046" s="6" t="s">
        <v>17020</v>
      </c>
      <c r="H2046" s="6" t="s">
        <v>6007</v>
      </c>
      <c r="I2046" s="6" t="s">
        <v>11605</v>
      </c>
      <c r="J2046" s="6" t="s">
        <v>15309</v>
      </c>
      <c r="L2046" s="6" t="s">
        <v>11604</v>
      </c>
      <c r="M2046" s="6" t="s">
        <v>6008</v>
      </c>
      <c r="N2046" s="6">
        <v>110026</v>
      </c>
      <c r="R2046" s="6" t="s">
        <v>15318</v>
      </c>
      <c r="S2046" s="6" t="s">
        <v>15237</v>
      </c>
      <c r="T2046" s="6" t="s">
        <v>15237</v>
      </c>
      <c r="U2046" s="6" t="s">
        <v>15310</v>
      </c>
      <c r="W2046" s="6" t="s">
        <v>15325</v>
      </c>
      <c r="X2046" s="6" t="s">
        <v>15373</v>
      </c>
    </row>
    <row r="2047" spans="1:24">
      <c r="A2047" s="21" t="s">
        <v>2990</v>
      </c>
      <c r="B2047" s="6" t="s">
        <v>2992</v>
      </c>
      <c r="C2047" s="6" t="s">
        <v>2991</v>
      </c>
      <c r="D2047" s="6" t="s">
        <v>2992</v>
      </c>
      <c r="E2047" s="6" t="s">
        <v>8699</v>
      </c>
      <c r="F2047" s="6" t="s">
        <v>8700</v>
      </c>
      <c r="G2047" s="6" t="s">
        <v>7210</v>
      </c>
      <c r="H2047" s="6" t="s">
        <v>6007</v>
      </c>
      <c r="I2047" s="6" t="s">
        <v>11605</v>
      </c>
      <c r="J2047" s="6" t="s">
        <v>15309</v>
      </c>
      <c r="L2047" s="6" t="s">
        <v>11604</v>
      </c>
      <c r="M2047" s="6" t="s">
        <v>6008</v>
      </c>
      <c r="N2047" s="6">
        <v>110026</v>
      </c>
      <c r="O2047" s="6" t="s">
        <v>13313</v>
      </c>
      <c r="R2047" s="6" t="s">
        <v>15310</v>
      </c>
      <c r="S2047" s="6" t="s">
        <v>6008</v>
      </c>
      <c r="U2047" s="6" t="s">
        <v>15310</v>
      </c>
      <c r="W2047" s="6" t="s">
        <v>15325</v>
      </c>
      <c r="X2047" s="6" t="s">
        <v>15373</v>
      </c>
    </row>
    <row r="2048" spans="1:24">
      <c r="A2048" s="21" t="s">
        <v>2859</v>
      </c>
      <c r="B2048" s="6" t="s">
        <v>2863</v>
      </c>
      <c r="D2048" s="6" t="s">
        <v>2863</v>
      </c>
      <c r="E2048" s="6" t="s">
        <v>18001</v>
      </c>
      <c r="F2048" s="6" t="s">
        <v>18002</v>
      </c>
      <c r="G2048" s="6" t="s">
        <v>18003</v>
      </c>
      <c r="H2048" s="6" t="s">
        <v>6321</v>
      </c>
      <c r="I2048" s="6" t="s">
        <v>11606</v>
      </c>
      <c r="J2048" s="6" t="s">
        <v>15309</v>
      </c>
      <c r="K2048" s="6" t="s">
        <v>12187</v>
      </c>
      <c r="L2048" s="6" t="s">
        <v>11604</v>
      </c>
      <c r="M2048" s="6" t="s">
        <v>5962</v>
      </c>
      <c r="N2048" s="6">
        <v>401208</v>
      </c>
      <c r="O2048" s="6" t="s">
        <v>13284</v>
      </c>
      <c r="R2048" s="6" t="s">
        <v>15318</v>
      </c>
      <c r="S2048" s="6" t="s">
        <v>15237</v>
      </c>
      <c r="T2048" s="6" t="s">
        <v>15237</v>
      </c>
      <c r="U2048" s="6" t="s">
        <v>15310</v>
      </c>
      <c r="W2048" s="6" t="s">
        <v>15311</v>
      </c>
      <c r="X2048" s="6" t="s">
        <v>15314</v>
      </c>
    </row>
    <row r="2049" spans="1:24">
      <c r="A2049" s="21" t="s">
        <v>2859</v>
      </c>
      <c r="B2049" s="6" t="s">
        <v>2863</v>
      </c>
      <c r="C2049" s="6" t="s">
        <v>2860</v>
      </c>
      <c r="D2049" s="6" t="s">
        <v>2861</v>
      </c>
      <c r="E2049" s="6" t="s">
        <v>8604</v>
      </c>
      <c r="F2049" s="6" t="s">
        <v>8605</v>
      </c>
      <c r="G2049" s="6" t="s">
        <v>8606</v>
      </c>
      <c r="I2049" s="6" t="s">
        <v>11606</v>
      </c>
      <c r="J2049" s="6" t="s">
        <v>15309</v>
      </c>
      <c r="L2049" s="6" t="s">
        <v>11604</v>
      </c>
      <c r="M2049" s="6" t="s">
        <v>5962</v>
      </c>
      <c r="R2049" s="6" t="s">
        <v>15310</v>
      </c>
      <c r="S2049" s="6" t="s">
        <v>5962</v>
      </c>
      <c r="U2049" s="6" t="s">
        <v>15310</v>
      </c>
      <c r="W2049" s="6" t="s">
        <v>15311</v>
      </c>
      <c r="X2049" s="6" t="s">
        <v>15314</v>
      </c>
    </row>
    <row r="2050" spans="1:24">
      <c r="A2050" s="21" t="s">
        <v>2859</v>
      </c>
      <c r="B2050" s="6" t="s">
        <v>2863</v>
      </c>
      <c r="C2050" s="6" t="s">
        <v>2862</v>
      </c>
      <c r="D2050" s="6" t="s">
        <v>2863</v>
      </c>
      <c r="E2050" s="6" t="s">
        <v>8607</v>
      </c>
      <c r="F2050" s="6" t="s">
        <v>8608</v>
      </c>
      <c r="G2050" s="6" t="s">
        <v>8609</v>
      </c>
      <c r="H2050" s="6" t="s">
        <v>6321</v>
      </c>
      <c r="I2050" s="6" t="s">
        <v>11606</v>
      </c>
      <c r="J2050" s="6" t="s">
        <v>15309</v>
      </c>
      <c r="K2050" s="6" t="s">
        <v>12187</v>
      </c>
      <c r="L2050" s="6" t="s">
        <v>11604</v>
      </c>
      <c r="M2050" s="6" t="s">
        <v>5962</v>
      </c>
      <c r="N2050" s="6">
        <v>401208</v>
      </c>
      <c r="O2050" s="6" t="s">
        <v>13283</v>
      </c>
      <c r="R2050" s="6" t="s">
        <v>15310</v>
      </c>
      <c r="S2050" s="6" t="s">
        <v>5962</v>
      </c>
      <c r="U2050" s="6" t="s">
        <v>15310</v>
      </c>
      <c r="W2050" s="6" t="s">
        <v>15311</v>
      </c>
      <c r="X2050" s="6" t="s">
        <v>15314</v>
      </c>
    </row>
    <row r="2051" spans="1:24">
      <c r="A2051" s="21" t="s">
        <v>3102</v>
      </c>
      <c r="B2051" s="6" t="s">
        <v>3104</v>
      </c>
      <c r="D2051" s="6" t="s">
        <v>3104</v>
      </c>
      <c r="E2051" s="6" t="s">
        <v>8801</v>
      </c>
      <c r="F2051" s="6" t="s">
        <v>18004</v>
      </c>
      <c r="G2051" s="6" t="s">
        <v>18005</v>
      </c>
      <c r="H2051" s="6" t="s">
        <v>6007</v>
      </c>
      <c r="I2051" s="6" t="s">
        <v>11605</v>
      </c>
      <c r="J2051" s="6" t="s">
        <v>15309</v>
      </c>
      <c r="K2051" s="6" t="s">
        <v>12226</v>
      </c>
      <c r="L2051" s="6" t="s">
        <v>11604</v>
      </c>
      <c r="M2051" s="6" t="s">
        <v>6008</v>
      </c>
      <c r="N2051" s="6">
        <v>110020</v>
      </c>
      <c r="O2051" s="6" t="s">
        <v>13331</v>
      </c>
      <c r="R2051" s="6" t="s">
        <v>15318</v>
      </c>
      <c r="S2051" s="6" t="s">
        <v>15237</v>
      </c>
      <c r="T2051" s="6" t="s">
        <v>15237</v>
      </c>
      <c r="U2051" s="6" t="s">
        <v>15310</v>
      </c>
      <c r="W2051" s="6" t="s">
        <v>15325</v>
      </c>
      <c r="X2051" s="6" t="s">
        <v>15373</v>
      </c>
    </row>
    <row r="2052" spans="1:24">
      <c r="A2052" s="21" t="s">
        <v>3102</v>
      </c>
      <c r="B2052" s="6" t="s">
        <v>3104</v>
      </c>
      <c r="C2052" s="6" t="s">
        <v>3103</v>
      </c>
      <c r="D2052" s="6" t="s">
        <v>3104</v>
      </c>
      <c r="E2052" s="6" t="s">
        <v>8801</v>
      </c>
      <c r="F2052" s="6" t="s">
        <v>8802</v>
      </c>
      <c r="G2052" s="6" t="s">
        <v>8803</v>
      </c>
      <c r="H2052" s="6" t="s">
        <v>6007</v>
      </c>
      <c r="I2052" s="6" t="s">
        <v>11605</v>
      </c>
      <c r="J2052" s="6" t="s">
        <v>15309</v>
      </c>
      <c r="K2052" s="6" t="s">
        <v>12226</v>
      </c>
      <c r="L2052" s="6" t="s">
        <v>11604</v>
      </c>
      <c r="M2052" s="6" t="s">
        <v>6008</v>
      </c>
      <c r="N2052" s="6">
        <v>110020</v>
      </c>
      <c r="R2052" s="6" t="s">
        <v>15310</v>
      </c>
      <c r="S2052" s="6" t="s">
        <v>6008</v>
      </c>
      <c r="U2052" s="6" t="s">
        <v>15310</v>
      </c>
      <c r="W2052" s="6" t="s">
        <v>15325</v>
      </c>
      <c r="X2052" s="6" t="s">
        <v>15373</v>
      </c>
    </row>
    <row r="2053" spans="1:24">
      <c r="A2053" s="21" t="s">
        <v>3140</v>
      </c>
      <c r="B2053" s="6" t="s">
        <v>3104</v>
      </c>
      <c r="D2053" s="6" t="s">
        <v>3104</v>
      </c>
      <c r="E2053" s="6" t="s">
        <v>8835</v>
      </c>
      <c r="F2053" s="6" t="s">
        <v>18006</v>
      </c>
      <c r="G2053" s="6" t="s">
        <v>18007</v>
      </c>
      <c r="H2053" s="6" t="s">
        <v>6313</v>
      </c>
      <c r="I2053" s="6" t="s">
        <v>11605</v>
      </c>
      <c r="J2053" s="6" t="s">
        <v>15309</v>
      </c>
      <c r="K2053" s="6" t="s">
        <v>18008</v>
      </c>
      <c r="L2053" s="6" t="s">
        <v>11604</v>
      </c>
      <c r="M2053" s="6" t="s">
        <v>5962</v>
      </c>
      <c r="N2053" s="6" t="s">
        <v>12236</v>
      </c>
      <c r="O2053" s="6" t="s">
        <v>13337</v>
      </c>
      <c r="R2053" s="6" t="s">
        <v>15318</v>
      </c>
      <c r="S2053" s="6" t="s">
        <v>15237</v>
      </c>
      <c r="T2053" s="6" t="s">
        <v>15237</v>
      </c>
      <c r="U2053" s="6" t="s">
        <v>15310</v>
      </c>
      <c r="W2053" s="6" t="s">
        <v>15325</v>
      </c>
      <c r="X2053" s="6" t="s">
        <v>15360</v>
      </c>
    </row>
    <row r="2054" spans="1:24">
      <c r="A2054" s="21" t="s">
        <v>3140</v>
      </c>
      <c r="B2054" s="6" t="s">
        <v>3104</v>
      </c>
      <c r="C2054" s="6" t="s">
        <v>3141</v>
      </c>
      <c r="D2054" s="6" t="s">
        <v>3104</v>
      </c>
      <c r="E2054" s="6" t="s">
        <v>8835</v>
      </c>
      <c r="F2054" s="6" t="s">
        <v>8836</v>
      </c>
      <c r="G2054" s="6" t="s">
        <v>8837</v>
      </c>
      <c r="H2054" s="6" t="s">
        <v>6313</v>
      </c>
      <c r="I2054" s="6" t="s">
        <v>11605</v>
      </c>
      <c r="J2054" s="6" t="s">
        <v>15309</v>
      </c>
      <c r="K2054" s="6" t="s">
        <v>12237</v>
      </c>
      <c r="L2054" s="6" t="s">
        <v>11604</v>
      </c>
      <c r="M2054" s="6" t="s">
        <v>5962</v>
      </c>
      <c r="N2054" s="6" t="s">
        <v>12236</v>
      </c>
      <c r="O2054" s="6">
        <v>9431103284</v>
      </c>
      <c r="R2054" s="6" t="s">
        <v>15310</v>
      </c>
      <c r="S2054" s="6" t="s">
        <v>5962</v>
      </c>
      <c r="U2054" s="6" t="s">
        <v>15310</v>
      </c>
      <c r="W2054" s="6" t="s">
        <v>15325</v>
      </c>
      <c r="X2054" s="6" t="s">
        <v>15360</v>
      </c>
    </row>
    <row r="2055" spans="1:24">
      <c r="A2055" s="21" t="s">
        <v>3131</v>
      </c>
      <c r="B2055" s="6" t="s">
        <v>15790</v>
      </c>
      <c r="D2055" s="6" t="s">
        <v>15790</v>
      </c>
      <c r="E2055" s="6" t="s">
        <v>18009</v>
      </c>
      <c r="F2055" s="6" t="s">
        <v>18010</v>
      </c>
      <c r="G2055" s="6" t="s">
        <v>18011</v>
      </c>
      <c r="H2055" s="6" t="s">
        <v>18011</v>
      </c>
      <c r="I2055" s="6" t="s">
        <v>11605</v>
      </c>
      <c r="J2055" s="6" t="s">
        <v>15309</v>
      </c>
      <c r="K2055" s="6" t="s">
        <v>18012</v>
      </c>
      <c r="L2055" s="6" t="s">
        <v>11604</v>
      </c>
      <c r="M2055" s="6" t="s">
        <v>6132</v>
      </c>
      <c r="O2055" s="6" t="s">
        <v>18013</v>
      </c>
      <c r="R2055" s="6" t="s">
        <v>15318</v>
      </c>
      <c r="S2055" s="6" t="s">
        <v>15237</v>
      </c>
      <c r="T2055" s="6" t="s">
        <v>15237</v>
      </c>
      <c r="U2055" s="6" t="s">
        <v>15310</v>
      </c>
      <c r="W2055" s="6" t="s">
        <v>15420</v>
      </c>
      <c r="X2055" s="6" t="s">
        <v>15404</v>
      </c>
    </row>
    <row r="2056" spans="1:24">
      <c r="A2056" s="21" t="s">
        <v>3131</v>
      </c>
      <c r="B2056" s="6" t="s">
        <v>15790</v>
      </c>
      <c r="C2056" s="6" t="s">
        <v>3132</v>
      </c>
      <c r="D2056" s="6" t="s">
        <v>3133</v>
      </c>
      <c r="E2056" s="6" t="s">
        <v>8826</v>
      </c>
      <c r="F2056" s="6" t="s">
        <v>8827</v>
      </c>
      <c r="G2056" s="6" t="s">
        <v>8828</v>
      </c>
      <c r="H2056" s="6" t="s">
        <v>8279</v>
      </c>
      <c r="I2056" s="6" t="s">
        <v>11618</v>
      </c>
      <c r="J2056" s="6" t="s">
        <v>15309</v>
      </c>
      <c r="K2056" s="6" t="s">
        <v>12233</v>
      </c>
      <c r="L2056" s="6" t="s">
        <v>11604</v>
      </c>
      <c r="M2056" s="6" t="s">
        <v>6132</v>
      </c>
      <c r="N2056" s="6">
        <v>659033</v>
      </c>
      <c r="O2056" s="6">
        <v>9322575065</v>
      </c>
      <c r="R2056" s="6" t="s">
        <v>15310</v>
      </c>
      <c r="S2056" s="6" t="s">
        <v>6132</v>
      </c>
      <c r="U2056" s="6" t="s">
        <v>15310</v>
      </c>
      <c r="W2056" s="6" t="s">
        <v>15420</v>
      </c>
      <c r="X2056" s="6" t="s">
        <v>15404</v>
      </c>
    </row>
    <row r="2057" spans="1:24">
      <c r="A2057" s="21" t="s">
        <v>2824</v>
      </c>
      <c r="B2057" s="6" t="s">
        <v>15791</v>
      </c>
      <c r="D2057" s="6" t="s">
        <v>15791</v>
      </c>
      <c r="H2057" s="6" t="s">
        <v>6313</v>
      </c>
      <c r="I2057" s="6" t="s">
        <v>11606</v>
      </c>
      <c r="J2057" s="6" t="s">
        <v>15309</v>
      </c>
      <c r="L2057" s="6" t="s">
        <v>11604</v>
      </c>
      <c r="M2057" s="6" t="s">
        <v>5962</v>
      </c>
      <c r="N2057" s="6">
        <v>400015</v>
      </c>
      <c r="O2057" s="6" t="s">
        <v>13272</v>
      </c>
      <c r="R2057" s="6" t="s">
        <v>15318</v>
      </c>
      <c r="S2057" s="6" t="s">
        <v>15237</v>
      </c>
      <c r="T2057" s="6" t="s">
        <v>15237</v>
      </c>
      <c r="U2057" s="6" t="s">
        <v>15310</v>
      </c>
      <c r="W2057" s="6" t="s">
        <v>15311</v>
      </c>
      <c r="X2057" s="6" t="s">
        <v>15358</v>
      </c>
    </row>
    <row r="2058" spans="1:24">
      <c r="A2058" s="21" t="s">
        <v>2824</v>
      </c>
      <c r="B2058" s="6" t="s">
        <v>15791</v>
      </c>
      <c r="C2058" s="6" t="s">
        <v>2825</v>
      </c>
      <c r="D2058" s="6" t="s">
        <v>15792</v>
      </c>
      <c r="I2058" s="6" t="s">
        <v>11606</v>
      </c>
      <c r="J2058" s="6" t="s">
        <v>15309</v>
      </c>
      <c r="L2058" s="6" t="s">
        <v>11604</v>
      </c>
      <c r="M2058" s="6" t="s">
        <v>5962</v>
      </c>
      <c r="O2058" s="6" t="s">
        <v>13271</v>
      </c>
      <c r="R2058" s="6" t="s">
        <v>15310</v>
      </c>
      <c r="S2058" s="6" t="s">
        <v>5962</v>
      </c>
      <c r="U2058" s="6" t="s">
        <v>15310</v>
      </c>
      <c r="W2058" s="6" t="s">
        <v>15311</v>
      </c>
      <c r="X2058" s="6" t="s">
        <v>15358</v>
      </c>
    </row>
    <row r="2059" spans="1:24">
      <c r="A2059" s="21" t="s">
        <v>2947</v>
      </c>
      <c r="B2059" s="6" t="s">
        <v>3057</v>
      </c>
      <c r="D2059" s="6" t="s">
        <v>3057</v>
      </c>
      <c r="E2059" s="6" t="s">
        <v>8664</v>
      </c>
      <c r="F2059" s="6" t="s">
        <v>8665</v>
      </c>
      <c r="G2059" s="6" t="s">
        <v>18014</v>
      </c>
      <c r="H2059" s="6" t="s">
        <v>6313</v>
      </c>
      <c r="I2059" s="6" t="s">
        <v>11605</v>
      </c>
      <c r="J2059" s="6" t="s">
        <v>15309</v>
      </c>
      <c r="L2059" s="6" t="s">
        <v>11604</v>
      </c>
      <c r="M2059" s="6" t="s">
        <v>5962</v>
      </c>
      <c r="N2059" s="6">
        <v>400049</v>
      </c>
      <c r="O2059" s="6" t="s">
        <v>13309</v>
      </c>
      <c r="R2059" s="6" t="s">
        <v>15318</v>
      </c>
      <c r="S2059" s="6" t="s">
        <v>15237</v>
      </c>
      <c r="T2059" s="6" t="s">
        <v>15237</v>
      </c>
      <c r="U2059" s="6" t="s">
        <v>15310</v>
      </c>
      <c r="W2059" s="6" t="s">
        <v>15311</v>
      </c>
      <c r="X2059" s="6" t="s">
        <v>15312</v>
      </c>
    </row>
    <row r="2060" spans="1:24">
      <c r="A2060" s="21" t="s">
        <v>2947</v>
      </c>
      <c r="B2060" s="6" t="s">
        <v>3057</v>
      </c>
      <c r="C2060" s="6" t="s">
        <v>2948</v>
      </c>
      <c r="D2060" s="6" t="s">
        <v>2949</v>
      </c>
      <c r="E2060" s="6" t="s">
        <v>8664</v>
      </c>
      <c r="F2060" s="6" t="s">
        <v>8665</v>
      </c>
      <c r="G2060" s="6" t="s">
        <v>8666</v>
      </c>
      <c r="I2060" s="6" t="s">
        <v>11605</v>
      </c>
      <c r="J2060" s="6" t="s">
        <v>15309</v>
      </c>
      <c r="L2060" s="6" t="s">
        <v>11604</v>
      </c>
      <c r="M2060" s="6" t="s">
        <v>5962</v>
      </c>
      <c r="O2060" s="6" t="s">
        <v>13302</v>
      </c>
      <c r="R2060" s="6" t="s">
        <v>15310</v>
      </c>
      <c r="S2060" s="6" t="s">
        <v>5962</v>
      </c>
      <c r="U2060" s="6" t="s">
        <v>15310</v>
      </c>
      <c r="W2060" s="6" t="s">
        <v>15311</v>
      </c>
      <c r="X2060" s="6" t="s">
        <v>15312</v>
      </c>
    </row>
    <row r="2061" spans="1:24">
      <c r="A2061" s="21" t="s">
        <v>3055</v>
      </c>
      <c r="B2061" s="6" t="s">
        <v>3057</v>
      </c>
      <c r="D2061" s="6" t="s">
        <v>3057</v>
      </c>
      <c r="E2061" s="6" t="s">
        <v>18015</v>
      </c>
      <c r="F2061" s="6" t="s">
        <v>18016</v>
      </c>
      <c r="G2061" s="6" t="s">
        <v>18017</v>
      </c>
      <c r="H2061" s="6" t="s">
        <v>8760</v>
      </c>
      <c r="I2061" s="6" t="s">
        <v>11605</v>
      </c>
      <c r="J2061" s="6" t="s">
        <v>15309</v>
      </c>
      <c r="K2061" s="6" t="s">
        <v>12212</v>
      </c>
      <c r="L2061" s="6" t="s">
        <v>11604</v>
      </c>
      <c r="M2061" s="6" t="s">
        <v>5995</v>
      </c>
      <c r="N2061" s="6">
        <v>391745</v>
      </c>
      <c r="O2061" s="6" t="s">
        <v>13325</v>
      </c>
      <c r="R2061" s="6" t="s">
        <v>15318</v>
      </c>
      <c r="S2061" s="6" t="s">
        <v>15237</v>
      </c>
      <c r="T2061" s="6" t="s">
        <v>15237</v>
      </c>
      <c r="U2061" s="6" t="s">
        <v>15310</v>
      </c>
      <c r="W2061" s="6" t="s">
        <v>15345</v>
      </c>
      <c r="X2061" s="6" t="s">
        <v>15312</v>
      </c>
    </row>
    <row r="2062" spans="1:24">
      <c r="A2062" s="21" t="s">
        <v>3055</v>
      </c>
      <c r="B2062" s="6" t="s">
        <v>3057</v>
      </c>
      <c r="C2062" s="6" t="s">
        <v>3056</v>
      </c>
      <c r="D2062" s="6" t="s">
        <v>3057</v>
      </c>
      <c r="E2062" s="6" t="s">
        <v>8757</v>
      </c>
      <c r="F2062" s="6" t="s">
        <v>8758</v>
      </c>
      <c r="G2062" s="6" t="s">
        <v>8759</v>
      </c>
      <c r="H2062" s="6" t="s">
        <v>8760</v>
      </c>
      <c r="I2062" s="6" t="s">
        <v>11605</v>
      </c>
      <c r="J2062" s="6" t="s">
        <v>15309</v>
      </c>
      <c r="K2062" s="6" t="s">
        <v>12212</v>
      </c>
      <c r="L2062" s="6" t="s">
        <v>11604</v>
      </c>
      <c r="M2062" s="6" t="s">
        <v>5995</v>
      </c>
      <c r="N2062" s="6">
        <v>391745</v>
      </c>
      <c r="O2062" s="6" t="s">
        <v>13324</v>
      </c>
      <c r="R2062" s="6" t="s">
        <v>15310</v>
      </c>
      <c r="S2062" s="6" t="s">
        <v>5995</v>
      </c>
      <c r="U2062" s="6" t="s">
        <v>15310</v>
      </c>
      <c r="W2062" s="6" t="s">
        <v>15345</v>
      </c>
      <c r="X2062" s="6" t="s">
        <v>15312</v>
      </c>
    </row>
    <row r="2063" spans="1:24">
      <c r="A2063" s="21" t="s">
        <v>3107</v>
      </c>
      <c r="B2063" s="6" t="s">
        <v>3109</v>
      </c>
      <c r="D2063" s="6" t="s">
        <v>3109</v>
      </c>
      <c r="E2063" s="6" t="s">
        <v>18018</v>
      </c>
      <c r="H2063" s="6" t="s">
        <v>8807</v>
      </c>
      <c r="I2063" s="6" t="s">
        <v>11605</v>
      </c>
      <c r="J2063" s="6" t="s">
        <v>15309</v>
      </c>
      <c r="K2063" s="6">
        <v>9810180845</v>
      </c>
      <c r="L2063" s="6" t="s">
        <v>11604</v>
      </c>
      <c r="M2063" s="6" t="s">
        <v>5975</v>
      </c>
      <c r="O2063" s="6" t="s">
        <v>14225</v>
      </c>
      <c r="R2063" s="6" t="s">
        <v>15318</v>
      </c>
      <c r="S2063" s="6" t="s">
        <v>15237</v>
      </c>
      <c r="T2063" s="6" t="s">
        <v>15237</v>
      </c>
      <c r="U2063" s="6" t="s">
        <v>15310</v>
      </c>
      <c r="W2063" s="6" t="s">
        <v>15334</v>
      </c>
      <c r="X2063" s="6" t="s">
        <v>15335</v>
      </c>
    </row>
    <row r="2064" spans="1:24">
      <c r="A2064" s="21" t="s">
        <v>3107</v>
      </c>
      <c r="B2064" s="6" t="s">
        <v>3109</v>
      </c>
      <c r="C2064" s="6" t="s">
        <v>3108</v>
      </c>
      <c r="D2064" s="6" t="s">
        <v>3109</v>
      </c>
      <c r="E2064" s="6" t="s">
        <v>8806</v>
      </c>
      <c r="H2064" s="6" t="s">
        <v>8807</v>
      </c>
      <c r="I2064" s="6" t="s">
        <v>11605</v>
      </c>
      <c r="J2064" s="6" t="s">
        <v>15309</v>
      </c>
      <c r="K2064" s="6">
        <v>9810180845</v>
      </c>
      <c r="L2064" s="6" t="s">
        <v>11604</v>
      </c>
      <c r="M2064" s="6" t="s">
        <v>5975</v>
      </c>
      <c r="O2064" s="6" t="s">
        <v>13332</v>
      </c>
      <c r="R2064" s="6" t="s">
        <v>15310</v>
      </c>
      <c r="S2064" s="6" t="s">
        <v>5975</v>
      </c>
      <c r="U2064" s="6" t="s">
        <v>15310</v>
      </c>
      <c r="W2064" s="6" t="s">
        <v>15334</v>
      </c>
      <c r="X2064" s="6" t="s">
        <v>15335</v>
      </c>
    </row>
    <row r="2065" spans="1:24">
      <c r="A2065" s="21" t="s">
        <v>3042</v>
      </c>
      <c r="B2065" s="6" t="s">
        <v>3044</v>
      </c>
      <c r="D2065" s="6" t="s">
        <v>3044</v>
      </c>
      <c r="E2065" s="6" t="s">
        <v>18019</v>
      </c>
      <c r="F2065" s="6" t="s">
        <v>18020</v>
      </c>
      <c r="G2065" s="6" t="s">
        <v>18021</v>
      </c>
      <c r="H2065" s="6" t="s">
        <v>6627</v>
      </c>
      <c r="I2065" s="6" t="s">
        <v>11717</v>
      </c>
      <c r="J2065" s="6" t="s">
        <v>9427</v>
      </c>
      <c r="K2065" s="6" t="s">
        <v>12209</v>
      </c>
      <c r="L2065" s="6" t="s">
        <v>11716</v>
      </c>
      <c r="O2065" s="6">
        <v>88028827283</v>
      </c>
      <c r="R2065" s="6" t="s">
        <v>15318</v>
      </c>
      <c r="S2065" s="6" t="s">
        <v>15237</v>
      </c>
      <c r="T2065" s="6" t="s">
        <v>15237</v>
      </c>
      <c r="U2065" s="6" t="s">
        <v>15310</v>
      </c>
      <c r="W2065" s="6" t="s">
        <v>15327</v>
      </c>
      <c r="X2065" s="6" t="s">
        <v>15361</v>
      </c>
    </row>
    <row r="2066" spans="1:24">
      <c r="A2066" s="21" t="s">
        <v>3042</v>
      </c>
      <c r="B2066" s="6" t="s">
        <v>3044</v>
      </c>
      <c r="C2066" s="6" t="s">
        <v>3043</v>
      </c>
      <c r="D2066" s="6" t="s">
        <v>3044</v>
      </c>
      <c r="E2066" s="6" t="s">
        <v>8748</v>
      </c>
      <c r="F2066" s="6" t="s">
        <v>8749</v>
      </c>
      <c r="H2066" s="6" t="s">
        <v>6627</v>
      </c>
      <c r="I2066" s="6" t="s">
        <v>11616</v>
      </c>
      <c r="J2066" s="6" t="s">
        <v>9427</v>
      </c>
      <c r="K2066" s="6" t="s">
        <v>12209</v>
      </c>
      <c r="L2066" s="6" t="s">
        <v>11716</v>
      </c>
      <c r="O2066" s="6" t="s">
        <v>13321</v>
      </c>
      <c r="R2066" s="6" t="s">
        <v>15310</v>
      </c>
      <c r="S2066" s="6" t="s">
        <v>5970</v>
      </c>
      <c r="U2066" s="6" t="s">
        <v>15310</v>
      </c>
      <c r="W2066" s="6" t="s">
        <v>15327</v>
      </c>
      <c r="X2066" s="6" t="s">
        <v>15361</v>
      </c>
    </row>
    <row r="2067" spans="1:24">
      <c r="A2067" s="21" t="s">
        <v>2999</v>
      </c>
      <c r="B2067" s="6" t="s">
        <v>3001</v>
      </c>
      <c r="D2067" s="6" t="s">
        <v>3001</v>
      </c>
      <c r="E2067" s="6" t="s">
        <v>18022</v>
      </c>
      <c r="F2067" s="6" t="s">
        <v>18023</v>
      </c>
      <c r="H2067" s="6" t="s">
        <v>6007</v>
      </c>
      <c r="I2067" s="6" t="s">
        <v>11605</v>
      </c>
      <c r="J2067" s="6" t="s">
        <v>15309</v>
      </c>
      <c r="L2067" s="6" t="s">
        <v>11604</v>
      </c>
      <c r="M2067" s="6" t="s">
        <v>6008</v>
      </c>
      <c r="N2067" s="6" t="s">
        <v>12249</v>
      </c>
      <c r="O2067" s="6" t="s">
        <v>18024</v>
      </c>
      <c r="R2067" s="6" t="s">
        <v>15318</v>
      </c>
      <c r="S2067" s="6" t="s">
        <v>15237</v>
      </c>
      <c r="T2067" s="6" t="s">
        <v>15237</v>
      </c>
      <c r="U2067" s="6" t="s">
        <v>15310</v>
      </c>
      <c r="W2067" s="6" t="s">
        <v>15334</v>
      </c>
      <c r="X2067" s="6" t="s">
        <v>15335</v>
      </c>
    </row>
    <row r="2068" spans="1:24">
      <c r="A2068" s="21" t="s">
        <v>2999</v>
      </c>
      <c r="B2068" s="6" t="s">
        <v>3001</v>
      </c>
      <c r="C2068" s="6" t="s">
        <v>3000</v>
      </c>
      <c r="D2068" s="6" t="s">
        <v>3001</v>
      </c>
      <c r="E2068" s="6" t="s">
        <v>8709</v>
      </c>
      <c r="F2068" s="6" t="s">
        <v>8710</v>
      </c>
      <c r="H2068" s="6" t="s">
        <v>6007</v>
      </c>
      <c r="I2068" s="6" t="s">
        <v>11605</v>
      </c>
      <c r="J2068" s="6" t="s">
        <v>15309</v>
      </c>
      <c r="L2068" s="6" t="s">
        <v>11604</v>
      </c>
      <c r="M2068" s="6" t="s">
        <v>6008</v>
      </c>
      <c r="N2068" s="6" t="s">
        <v>11887</v>
      </c>
      <c r="O2068" s="6" t="s">
        <v>13314</v>
      </c>
      <c r="R2068" s="6" t="s">
        <v>15310</v>
      </c>
      <c r="S2068" s="6" t="s">
        <v>6008</v>
      </c>
      <c r="U2068" s="6" t="s">
        <v>15310</v>
      </c>
      <c r="W2068" s="6" t="s">
        <v>15334</v>
      </c>
      <c r="X2068" s="6" t="s">
        <v>15335</v>
      </c>
    </row>
    <row r="2069" spans="1:24">
      <c r="A2069" s="21" t="s">
        <v>3134</v>
      </c>
      <c r="B2069" s="6" t="s">
        <v>3136</v>
      </c>
      <c r="D2069" s="6" t="s">
        <v>3136</v>
      </c>
      <c r="E2069" s="6" t="s">
        <v>8829</v>
      </c>
      <c r="F2069" s="6" t="s">
        <v>18025</v>
      </c>
      <c r="G2069" s="6" t="s">
        <v>18026</v>
      </c>
      <c r="H2069" s="6" t="s">
        <v>18027</v>
      </c>
      <c r="I2069" s="6" t="s">
        <v>11605</v>
      </c>
      <c r="J2069" s="6" t="s">
        <v>15309</v>
      </c>
      <c r="K2069" s="6" t="s">
        <v>17589</v>
      </c>
      <c r="L2069" s="6" t="s">
        <v>11604</v>
      </c>
      <c r="M2069" s="6" t="s">
        <v>5962</v>
      </c>
      <c r="N2069" s="6">
        <v>400003</v>
      </c>
      <c r="O2069" s="6" t="s">
        <v>13336</v>
      </c>
      <c r="R2069" s="6" t="s">
        <v>15318</v>
      </c>
      <c r="S2069" s="6" t="s">
        <v>15237</v>
      </c>
      <c r="T2069" s="6" t="s">
        <v>15237</v>
      </c>
      <c r="U2069" s="6" t="s">
        <v>15310</v>
      </c>
      <c r="W2069" s="6" t="s">
        <v>15345</v>
      </c>
      <c r="X2069" s="6" t="s">
        <v>15475</v>
      </c>
    </row>
    <row r="2070" spans="1:24">
      <c r="A2070" s="21" t="s">
        <v>3134</v>
      </c>
      <c r="B2070" s="6" t="s">
        <v>3136</v>
      </c>
      <c r="C2070" s="6" t="s">
        <v>3135</v>
      </c>
      <c r="D2070" s="6" t="s">
        <v>3136</v>
      </c>
      <c r="E2070" s="6" t="s">
        <v>8829</v>
      </c>
      <c r="F2070" s="6" t="s">
        <v>8830</v>
      </c>
      <c r="G2070" s="6" t="s">
        <v>8831</v>
      </c>
      <c r="H2070" s="6" t="s">
        <v>8832</v>
      </c>
      <c r="I2070" s="6" t="s">
        <v>11605</v>
      </c>
      <c r="J2070" s="6" t="s">
        <v>15309</v>
      </c>
      <c r="K2070" s="6" t="s">
        <v>12234</v>
      </c>
      <c r="L2070" s="6" t="s">
        <v>11604</v>
      </c>
      <c r="M2070" s="6" t="s">
        <v>5962</v>
      </c>
      <c r="N2070" s="6">
        <v>400003</v>
      </c>
      <c r="O2070" s="6">
        <v>938822303</v>
      </c>
      <c r="R2070" s="6" t="s">
        <v>15310</v>
      </c>
      <c r="S2070" s="6" t="s">
        <v>5962</v>
      </c>
      <c r="U2070" s="6" t="s">
        <v>15310</v>
      </c>
      <c r="W2070" s="6" t="s">
        <v>15345</v>
      </c>
      <c r="X2070" s="6" t="s">
        <v>15475</v>
      </c>
    </row>
    <row r="2071" spans="1:24">
      <c r="A2071" s="21" t="s">
        <v>2939</v>
      </c>
      <c r="B2071" s="6" t="s">
        <v>2941</v>
      </c>
      <c r="D2071" s="6" t="s">
        <v>2941</v>
      </c>
      <c r="E2071" s="6" t="s">
        <v>15793</v>
      </c>
      <c r="F2071" s="6" t="s">
        <v>8661</v>
      </c>
      <c r="G2071" s="6" t="s">
        <v>8662</v>
      </c>
      <c r="H2071" s="6" t="s">
        <v>6313</v>
      </c>
      <c r="I2071" s="6" t="s">
        <v>11606</v>
      </c>
      <c r="J2071" s="6" t="s">
        <v>15309</v>
      </c>
      <c r="L2071" s="6" t="s">
        <v>11604</v>
      </c>
      <c r="M2071" s="6" t="s">
        <v>5962</v>
      </c>
      <c r="N2071" s="6">
        <v>400011</v>
      </c>
      <c r="O2071" s="6" t="s">
        <v>13307</v>
      </c>
      <c r="R2071" s="6" t="s">
        <v>15318</v>
      </c>
      <c r="S2071" s="6" t="s">
        <v>15237</v>
      </c>
      <c r="T2071" s="6" t="s">
        <v>15237</v>
      </c>
      <c r="U2071" s="6" t="s">
        <v>15310</v>
      </c>
      <c r="W2071" s="6" t="s">
        <v>15311</v>
      </c>
      <c r="X2071" s="6" t="s">
        <v>15314</v>
      </c>
    </row>
    <row r="2072" spans="1:24">
      <c r="A2072" s="21" t="s">
        <v>2939</v>
      </c>
      <c r="B2072" s="6" t="s">
        <v>2941</v>
      </c>
      <c r="C2072" s="6" t="s">
        <v>2940</v>
      </c>
      <c r="D2072" s="6" t="s">
        <v>2941</v>
      </c>
      <c r="E2072" s="6" t="s">
        <v>15793</v>
      </c>
      <c r="F2072" s="6" t="s">
        <v>8661</v>
      </c>
      <c r="G2072" s="6" t="s">
        <v>8662</v>
      </c>
      <c r="I2072" s="6" t="s">
        <v>11606</v>
      </c>
      <c r="J2072" s="6" t="s">
        <v>15309</v>
      </c>
      <c r="L2072" s="6" t="s">
        <v>11604</v>
      </c>
      <c r="M2072" s="6" t="s">
        <v>5962</v>
      </c>
      <c r="O2072" s="6" t="s">
        <v>13306</v>
      </c>
      <c r="R2072" s="6" t="s">
        <v>15310</v>
      </c>
      <c r="S2072" s="6" t="s">
        <v>5962</v>
      </c>
      <c r="U2072" s="6" t="s">
        <v>15310</v>
      </c>
      <c r="W2072" s="6" t="s">
        <v>15311</v>
      </c>
      <c r="X2072" s="6" t="s">
        <v>15314</v>
      </c>
    </row>
    <row r="2073" spans="1:24">
      <c r="A2073" s="21" t="s">
        <v>3017</v>
      </c>
      <c r="B2073" s="6" t="s">
        <v>3019</v>
      </c>
      <c r="D2073" s="6" t="s">
        <v>3019</v>
      </c>
      <c r="E2073" s="6" t="s">
        <v>8721</v>
      </c>
      <c r="F2073" s="6" t="s">
        <v>15794</v>
      </c>
      <c r="G2073" s="6" t="s">
        <v>7610</v>
      </c>
      <c r="H2073" s="6" t="s">
        <v>7610</v>
      </c>
      <c r="I2073" s="6" t="s">
        <v>11610</v>
      </c>
      <c r="J2073" s="6" t="s">
        <v>15309</v>
      </c>
      <c r="L2073" s="6" t="s">
        <v>11604</v>
      </c>
      <c r="M2073" s="6" t="s">
        <v>6178</v>
      </c>
      <c r="N2073" s="6">
        <v>301018</v>
      </c>
      <c r="O2073" s="6" t="s">
        <v>13319</v>
      </c>
      <c r="R2073" s="6" t="s">
        <v>15318</v>
      </c>
      <c r="S2073" s="6" t="s">
        <v>15237</v>
      </c>
      <c r="T2073" s="6" t="s">
        <v>15237</v>
      </c>
      <c r="U2073" s="6" t="s">
        <v>15310</v>
      </c>
      <c r="W2073" s="6" t="s">
        <v>15311</v>
      </c>
      <c r="X2073" s="6" t="s">
        <v>15319</v>
      </c>
    </row>
    <row r="2074" spans="1:24">
      <c r="A2074" s="21" t="s">
        <v>3017</v>
      </c>
      <c r="B2074" s="6" t="s">
        <v>3019</v>
      </c>
      <c r="C2074" s="6" t="s">
        <v>3018</v>
      </c>
      <c r="D2074" s="6" t="s">
        <v>3019</v>
      </c>
      <c r="E2074" s="6" t="s">
        <v>8721</v>
      </c>
      <c r="F2074" s="6" t="s">
        <v>15794</v>
      </c>
      <c r="G2074" s="6" t="s">
        <v>7610</v>
      </c>
      <c r="H2074" s="6" t="s">
        <v>7610</v>
      </c>
      <c r="I2074" s="6" t="s">
        <v>11610</v>
      </c>
      <c r="J2074" s="6" t="s">
        <v>15309</v>
      </c>
      <c r="L2074" s="6" t="s">
        <v>11604</v>
      </c>
      <c r="M2074" s="6" t="s">
        <v>6178</v>
      </c>
      <c r="N2074" s="6">
        <v>301028</v>
      </c>
      <c r="O2074" s="6" t="s">
        <v>13319</v>
      </c>
      <c r="Q2074" s="6" t="s">
        <v>128</v>
      </c>
      <c r="R2074" s="6" t="s">
        <v>15318</v>
      </c>
      <c r="S2074" s="6" t="s">
        <v>15237</v>
      </c>
      <c r="T2074" s="6" t="s">
        <v>15237</v>
      </c>
      <c r="U2074" s="6" t="s">
        <v>15310</v>
      </c>
      <c r="W2074" s="6" t="s">
        <v>15311</v>
      </c>
      <c r="X2074" s="6" t="s">
        <v>15319</v>
      </c>
    </row>
    <row r="2075" spans="1:24">
      <c r="A2075" s="21" t="s">
        <v>3018</v>
      </c>
      <c r="B2075" s="6" t="s">
        <v>3019</v>
      </c>
      <c r="D2075" s="6" t="s">
        <v>3019</v>
      </c>
      <c r="E2075" s="6" t="s">
        <v>8721</v>
      </c>
      <c r="F2075" s="6" t="s">
        <v>15794</v>
      </c>
      <c r="G2075" s="6" t="s">
        <v>7610</v>
      </c>
      <c r="H2075" s="6" t="s">
        <v>7610</v>
      </c>
      <c r="I2075" s="6" t="s">
        <v>11610</v>
      </c>
      <c r="J2075" s="6" t="s">
        <v>15309</v>
      </c>
      <c r="L2075" s="6" t="s">
        <v>11604</v>
      </c>
      <c r="M2075" s="6" t="s">
        <v>6178</v>
      </c>
      <c r="N2075" s="6">
        <v>301028</v>
      </c>
      <c r="O2075" s="6" t="s">
        <v>13319</v>
      </c>
      <c r="Q2075" s="6" t="s">
        <v>128</v>
      </c>
      <c r="R2075" s="6" t="s">
        <v>15318</v>
      </c>
      <c r="S2075" s="6" t="s">
        <v>15237</v>
      </c>
      <c r="T2075" s="6" t="s">
        <v>15237</v>
      </c>
      <c r="U2075" s="6" t="s">
        <v>15310</v>
      </c>
      <c r="W2075" s="6" t="s">
        <v>15311</v>
      </c>
      <c r="X2075" s="6" t="s">
        <v>15314</v>
      </c>
    </row>
    <row r="2076" spans="1:24">
      <c r="A2076" s="21" t="s">
        <v>3097</v>
      </c>
      <c r="B2076" s="6" t="s">
        <v>3099</v>
      </c>
      <c r="D2076" s="6" t="s">
        <v>3099</v>
      </c>
      <c r="E2076" s="6" t="s">
        <v>18028</v>
      </c>
      <c r="F2076" s="6" t="s">
        <v>8797</v>
      </c>
      <c r="G2076" s="6" t="s">
        <v>8798</v>
      </c>
      <c r="H2076" s="6" t="s">
        <v>6257</v>
      </c>
      <c r="I2076" s="6" t="s">
        <v>11610</v>
      </c>
      <c r="J2076" s="6" t="s">
        <v>15309</v>
      </c>
      <c r="K2076" s="6" t="s">
        <v>12225</v>
      </c>
      <c r="L2076" s="6" t="s">
        <v>11604</v>
      </c>
      <c r="M2076" s="6" t="s">
        <v>6195</v>
      </c>
      <c r="N2076" s="6">
        <v>122001</v>
      </c>
      <c r="O2076" s="6">
        <v>9811592253</v>
      </c>
      <c r="R2076" s="6" t="s">
        <v>15318</v>
      </c>
      <c r="S2076" s="6" t="s">
        <v>15237</v>
      </c>
      <c r="T2076" s="6" t="s">
        <v>15237</v>
      </c>
      <c r="U2076" s="6" t="s">
        <v>15310</v>
      </c>
      <c r="W2076" s="6" t="s">
        <v>15311</v>
      </c>
      <c r="X2076" s="6" t="s">
        <v>15330</v>
      </c>
    </row>
    <row r="2077" spans="1:24">
      <c r="A2077" s="21" t="s">
        <v>3097</v>
      </c>
      <c r="B2077" s="6" t="s">
        <v>3099</v>
      </c>
      <c r="C2077" s="6" t="s">
        <v>3098</v>
      </c>
      <c r="D2077" s="6" t="s">
        <v>3099</v>
      </c>
      <c r="E2077" s="6" t="s">
        <v>8796</v>
      </c>
      <c r="F2077" s="6" t="s">
        <v>8797</v>
      </c>
      <c r="G2077" s="6" t="s">
        <v>8798</v>
      </c>
      <c r="H2077" s="6" t="s">
        <v>6257</v>
      </c>
      <c r="I2077" s="6" t="s">
        <v>11610</v>
      </c>
      <c r="J2077" s="6" t="s">
        <v>15309</v>
      </c>
      <c r="K2077" s="6" t="s">
        <v>12225</v>
      </c>
      <c r="L2077" s="6" t="s">
        <v>11604</v>
      </c>
      <c r="M2077" s="6" t="s">
        <v>6195</v>
      </c>
      <c r="N2077" s="6">
        <v>122001</v>
      </c>
      <c r="O2077" s="6" t="s">
        <v>13330</v>
      </c>
      <c r="R2077" s="6" t="s">
        <v>15310</v>
      </c>
      <c r="S2077" s="6" t="s">
        <v>6195</v>
      </c>
      <c r="U2077" s="6" t="s">
        <v>15310</v>
      </c>
      <c r="W2077" s="6" t="s">
        <v>15311</v>
      </c>
      <c r="X2077" s="6" t="s">
        <v>15330</v>
      </c>
    </row>
    <row r="2078" spans="1:24">
      <c r="A2078" s="21" t="s">
        <v>3073</v>
      </c>
      <c r="B2078" s="6" t="s">
        <v>3075</v>
      </c>
      <c r="D2078" s="6" t="s">
        <v>3075</v>
      </c>
      <c r="E2078" s="6" t="s">
        <v>8772</v>
      </c>
      <c r="F2078" s="6" t="s">
        <v>8773</v>
      </c>
      <c r="G2078" s="6" t="s">
        <v>8774</v>
      </c>
      <c r="H2078" s="6" t="s">
        <v>6212</v>
      </c>
      <c r="I2078" s="6" t="s">
        <v>11610</v>
      </c>
      <c r="J2078" s="6" t="s">
        <v>15309</v>
      </c>
      <c r="K2078" s="6" t="s">
        <v>12217</v>
      </c>
      <c r="L2078" s="6" t="s">
        <v>11604</v>
      </c>
      <c r="M2078" s="6" t="s">
        <v>6008</v>
      </c>
      <c r="N2078" s="6">
        <v>110006</v>
      </c>
      <c r="O2078" s="6">
        <v>9810097936</v>
      </c>
      <c r="R2078" s="6" t="s">
        <v>15318</v>
      </c>
      <c r="S2078" s="6" t="s">
        <v>15237</v>
      </c>
      <c r="T2078" s="6" t="s">
        <v>15237</v>
      </c>
      <c r="U2078" s="6" t="s">
        <v>15310</v>
      </c>
      <c r="W2078" s="6" t="s">
        <v>15311</v>
      </c>
      <c r="X2078" s="6" t="s">
        <v>15314</v>
      </c>
    </row>
    <row r="2079" spans="1:24">
      <c r="A2079" s="21" t="s">
        <v>3073</v>
      </c>
      <c r="B2079" s="6" t="s">
        <v>3075</v>
      </c>
      <c r="C2079" s="6" t="s">
        <v>3074</v>
      </c>
      <c r="D2079" s="6" t="s">
        <v>3075</v>
      </c>
      <c r="E2079" s="6" t="s">
        <v>8772</v>
      </c>
      <c r="F2079" s="6" t="s">
        <v>8773</v>
      </c>
      <c r="G2079" s="6" t="s">
        <v>8774</v>
      </c>
      <c r="H2079" s="6" t="s">
        <v>6212</v>
      </c>
      <c r="I2079" s="6" t="s">
        <v>11610</v>
      </c>
      <c r="J2079" s="6" t="s">
        <v>15309</v>
      </c>
      <c r="K2079" s="6" t="s">
        <v>12217</v>
      </c>
      <c r="L2079" s="6" t="s">
        <v>11604</v>
      </c>
      <c r="M2079" s="6" t="s">
        <v>6008</v>
      </c>
      <c r="N2079" s="6">
        <v>110006</v>
      </c>
      <c r="O2079" s="6">
        <v>9841970555</v>
      </c>
      <c r="R2079" s="6" t="s">
        <v>15310</v>
      </c>
      <c r="S2079" s="6" t="s">
        <v>6008</v>
      </c>
      <c r="U2079" s="6" t="s">
        <v>15310</v>
      </c>
      <c r="W2079" s="6" t="s">
        <v>15311</v>
      </c>
      <c r="X2079" s="6" t="s">
        <v>15314</v>
      </c>
    </row>
    <row r="2080" spans="1:24">
      <c r="A2080" s="21" t="s">
        <v>3002</v>
      </c>
      <c r="B2080" s="6" t="s">
        <v>3004</v>
      </c>
      <c r="D2080" s="6" t="s">
        <v>3004</v>
      </c>
      <c r="E2080" s="6" t="s">
        <v>18029</v>
      </c>
      <c r="F2080" s="6" t="s">
        <v>5973</v>
      </c>
      <c r="H2080" s="6" t="s">
        <v>5973</v>
      </c>
      <c r="I2080" s="6" t="s">
        <v>11610</v>
      </c>
      <c r="J2080" s="6" t="s">
        <v>15309</v>
      </c>
      <c r="L2080" s="6" t="s">
        <v>11604</v>
      </c>
      <c r="M2080" s="6" t="s">
        <v>5975</v>
      </c>
      <c r="N2080" s="6" t="s">
        <v>12009</v>
      </c>
      <c r="R2080" s="6" t="s">
        <v>15318</v>
      </c>
      <c r="S2080" s="6" t="s">
        <v>15237</v>
      </c>
      <c r="T2080" s="6" t="s">
        <v>15237</v>
      </c>
      <c r="U2080" s="6" t="s">
        <v>15310</v>
      </c>
      <c r="W2080" s="6" t="s">
        <v>15311</v>
      </c>
      <c r="X2080" s="6" t="s">
        <v>15319</v>
      </c>
    </row>
    <row r="2081" spans="1:24">
      <c r="A2081" s="21" t="s">
        <v>3002</v>
      </c>
      <c r="B2081" s="6" t="s">
        <v>3004</v>
      </c>
      <c r="C2081" s="6" t="s">
        <v>3003</v>
      </c>
      <c r="D2081" s="6" t="s">
        <v>3004</v>
      </c>
      <c r="E2081" s="6" t="s">
        <v>8711</v>
      </c>
      <c r="F2081" s="6" t="s">
        <v>5973</v>
      </c>
      <c r="H2081" s="6" t="s">
        <v>5973</v>
      </c>
      <c r="I2081" s="6" t="s">
        <v>11610</v>
      </c>
      <c r="J2081" s="6" t="s">
        <v>15309</v>
      </c>
      <c r="K2081" s="6" t="s">
        <v>12199</v>
      </c>
      <c r="L2081" s="6" t="s">
        <v>11604</v>
      </c>
      <c r="M2081" s="6" t="s">
        <v>5975</v>
      </c>
      <c r="N2081" s="6">
        <v>201301</v>
      </c>
      <c r="R2081" s="6" t="s">
        <v>15310</v>
      </c>
      <c r="S2081" s="6" t="s">
        <v>5975</v>
      </c>
      <c r="U2081" s="6" t="s">
        <v>15310</v>
      </c>
      <c r="W2081" s="6" t="s">
        <v>15311</v>
      </c>
      <c r="X2081" s="6" t="s">
        <v>15319</v>
      </c>
    </row>
    <row r="2082" spans="1:24">
      <c r="A2082" s="21" t="s">
        <v>3022</v>
      </c>
      <c r="B2082" s="6" t="s">
        <v>3024</v>
      </c>
      <c r="D2082" s="6" t="s">
        <v>3024</v>
      </c>
      <c r="E2082" s="6" t="s">
        <v>18030</v>
      </c>
      <c r="H2082" s="6" t="s">
        <v>6212</v>
      </c>
      <c r="I2082" s="6" t="s">
        <v>11605</v>
      </c>
      <c r="J2082" s="6" t="s">
        <v>15309</v>
      </c>
      <c r="K2082" s="6" t="s">
        <v>18031</v>
      </c>
      <c r="L2082" s="6" t="s">
        <v>11604</v>
      </c>
      <c r="M2082" s="6" t="s">
        <v>6008</v>
      </c>
      <c r="N2082" s="6">
        <v>110033</v>
      </c>
      <c r="O2082" s="6">
        <v>9311086317</v>
      </c>
      <c r="R2082" s="6" t="s">
        <v>15318</v>
      </c>
      <c r="S2082" s="6" t="s">
        <v>15237</v>
      </c>
      <c r="T2082" s="6" t="s">
        <v>15237</v>
      </c>
      <c r="U2082" s="6" t="s">
        <v>15310</v>
      </c>
      <c r="W2082" s="6" t="s">
        <v>15325</v>
      </c>
      <c r="X2082" s="6" t="s">
        <v>15373</v>
      </c>
    </row>
    <row r="2083" spans="1:24">
      <c r="A2083" s="21" t="s">
        <v>3022</v>
      </c>
      <c r="B2083" s="6" t="s">
        <v>3024</v>
      </c>
      <c r="C2083" s="6" t="s">
        <v>3023</v>
      </c>
      <c r="D2083" s="6" t="s">
        <v>3024</v>
      </c>
      <c r="E2083" s="6" t="s">
        <v>8724</v>
      </c>
      <c r="F2083" s="6" t="s">
        <v>8725</v>
      </c>
      <c r="G2083" s="6" t="s">
        <v>8726</v>
      </c>
      <c r="H2083" s="6" t="s">
        <v>6007</v>
      </c>
      <c r="I2083" s="6" t="s">
        <v>11605</v>
      </c>
      <c r="J2083" s="6" t="s">
        <v>15309</v>
      </c>
      <c r="K2083" s="6" t="s">
        <v>12202</v>
      </c>
      <c r="L2083" s="6" t="s">
        <v>11604</v>
      </c>
      <c r="M2083" s="6" t="s">
        <v>6008</v>
      </c>
      <c r="N2083" s="6">
        <v>110042</v>
      </c>
      <c r="R2083" s="6" t="s">
        <v>15310</v>
      </c>
      <c r="S2083" s="6" t="s">
        <v>6008</v>
      </c>
      <c r="U2083" s="6" t="s">
        <v>15310</v>
      </c>
      <c r="W2083" s="6" t="s">
        <v>15325</v>
      </c>
      <c r="X2083" s="6" t="s">
        <v>15373</v>
      </c>
    </row>
    <row r="2084" spans="1:24">
      <c r="A2084" s="21" t="s">
        <v>3022</v>
      </c>
      <c r="B2084" s="6" t="s">
        <v>3024</v>
      </c>
      <c r="C2084" s="6" t="s">
        <v>3025</v>
      </c>
      <c r="D2084" s="6" t="s">
        <v>3024</v>
      </c>
      <c r="E2084" s="6" t="s">
        <v>8727</v>
      </c>
      <c r="F2084" s="6" t="s">
        <v>8728</v>
      </c>
      <c r="G2084" s="6" t="s">
        <v>6007</v>
      </c>
      <c r="H2084" s="6" t="s">
        <v>6212</v>
      </c>
      <c r="I2084" s="6" t="s">
        <v>11605</v>
      </c>
      <c r="J2084" s="6" t="s">
        <v>15309</v>
      </c>
      <c r="L2084" s="6" t="s">
        <v>11604</v>
      </c>
      <c r="M2084" s="6" t="s">
        <v>6008</v>
      </c>
      <c r="N2084" s="6">
        <v>110033</v>
      </c>
      <c r="O2084" s="6">
        <v>9310478752</v>
      </c>
      <c r="R2084" s="6" t="s">
        <v>15310</v>
      </c>
      <c r="S2084" s="6" t="s">
        <v>6008</v>
      </c>
      <c r="U2084" s="6" t="s">
        <v>15310</v>
      </c>
      <c r="W2084" s="6" t="s">
        <v>15325</v>
      </c>
      <c r="X2084" s="6" t="s">
        <v>15373</v>
      </c>
    </row>
    <row r="2085" spans="1:24">
      <c r="A2085" s="21" t="s">
        <v>3022</v>
      </c>
      <c r="B2085" s="6" t="s">
        <v>3024</v>
      </c>
      <c r="C2085" s="6" t="s">
        <v>3026</v>
      </c>
      <c r="D2085" s="6" t="s">
        <v>3024</v>
      </c>
      <c r="E2085" s="6" t="s">
        <v>8729</v>
      </c>
      <c r="F2085" s="6" t="s">
        <v>8730</v>
      </c>
      <c r="H2085" s="6" t="s">
        <v>6212</v>
      </c>
      <c r="I2085" s="6" t="s">
        <v>11605</v>
      </c>
      <c r="J2085" s="6" t="s">
        <v>15309</v>
      </c>
      <c r="K2085" s="6" t="s">
        <v>12203</v>
      </c>
      <c r="L2085" s="6" t="s">
        <v>11604</v>
      </c>
      <c r="M2085" s="6" t="s">
        <v>6008</v>
      </c>
      <c r="N2085" s="6">
        <v>110036</v>
      </c>
      <c r="R2085" s="6" t="s">
        <v>15310</v>
      </c>
      <c r="S2085" s="6" t="s">
        <v>6008</v>
      </c>
      <c r="U2085" s="6" t="s">
        <v>15310</v>
      </c>
      <c r="W2085" s="6" t="s">
        <v>15325</v>
      </c>
      <c r="X2085" s="6" t="s">
        <v>15373</v>
      </c>
    </row>
    <row r="2086" spans="1:24">
      <c r="A2086" s="21" t="s">
        <v>2826</v>
      </c>
      <c r="B2086" s="6" t="s">
        <v>3038</v>
      </c>
      <c r="D2086" s="6" t="s">
        <v>3038</v>
      </c>
      <c r="E2086" s="6" t="s">
        <v>8567</v>
      </c>
      <c r="F2086" s="6" t="s">
        <v>8568</v>
      </c>
      <c r="H2086" s="6" t="s">
        <v>6007</v>
      </c>
      <c r="I2086" s="6" t="s">
        <v>11610</v>
      </c>
      <c r="J2086" s="6" t="s">
        <v>15309</v>
      </c>
      <c r="L2086" s="6" t="s">
        <v>11604</v>
      </c>
      <c r="M2086" s="6" t="s">
        <v>6008</v>
      </c>
      <c r="N2086" s="6">
        <v>110064</v>
      </c>
      <c r="O2086" s="6" t="s">
        <v>13273</v>
      </c>
      <c r="R2086" s="6" t="s">
        <v>15318</v>
      </c>
      <c r="S2086" s="6" t="s">
        <v>15237</v>
      </c>
      <c r="T2086" s="6" t="s">
        <v>15237</v>
      </c>
      <c r="U2086" s="6" t="s">
        <v>15310</v>
      </c>
      <c r="W2086" s="6" t="s">
        <v>15311</v>
      </c>
      <c r="X2086" s="6" t="s">
        <v>15314</v>
      </c>
    </row>
    <row r="2087" spans="1:24">
      <c r="A2087" s="21" t="s">
        <v>2826</v>
      </c>
      <c r="B2087" s="6" t="s">
        <v>3038</v>
      </c>
      <c r="C2087" s="6" t="s">
        <v>2827</v>
      </c>
      <c r="D2087" s="6" t="s">
        <v>2828</v>
      </c>
      <c r="E2087" s="6" t="s">
        <v>8567</v>
      </c>
      <c r="F2087" s="6" t="s">
        <v>8568</v>
      </c>
      <c r="I2087" s="6" t="s">
        <v>11610</v>
      </c>
      <c r="J2087" s="6" t="s">
        <v>15309</v>
      </c>
      <c r="L2087" s="6" t="s">
        <v>11604</v>
      </c>
      <c r="M2087" s="6" t="s">
        <v>6008</v>
      </c>
      <c r="O2087" s="6" t="s">
        <v>13272</v>
      </c>
      <c r="R2087" s="6" t="s">
        <v>15310</v>
      </c>
      <c r="S2087" s="6" t="s">
        <v>6008</v>
      </c>
      <c r="U2087" s="6" t="s">
        <v>15310</v>
      </c>
      <c r="W2087" s="6" t="s">
        <v>15311</v>
      </c>
      <c r="X2087" s="6" t="s">
        <v>15314</v>
      </c>
    </row>
    <row r="2088" spans="1:24">
      <c r="A2088" s="21" t="s">
        <v>3036</v>
      </c>
      <c r="B2088" s="6" t="s">
        <v>3038</v>
      </c>
      <c r="D2088" s="6" t="s">
        <v>3038</v>
      </c>
      <c r="E2088" s="6" t="s">
        <v>18032</v>
      </c>
      <c r="F2088" s="6" t="s">
        <v>18033</v>
      </c>
      <c r="G2088" s="6" t="s">
        <v>6007</v>
      </c>
      <c r="H2088" s="6" t="s">
        <v>6212</v>
      </c>
      <c r="I2088" s="6" t="s">
        <v>11605</v>
      </c>
      <c r="J2088" s="6" t="s">
        <v>15309</v>
      </c>
      <c r="K2088" s="6" t="s">
        <v>12207</v>
      </c>
      <c r="L2088" s="6" t="s">
        <v>11604</v>
      </c>
      <c r="M2088" s="6" t="s">
        <v>6008</v>
      </c>
      <c r="N2088" s="6">
        <v>110064</v>
      </c>
      <c r="O2088" s="6" t="s">
        <v>13273</v>
      </c>
      <c r="R2088" s="6" t="s">
        <v>15318</v>
      </c>
      <c r="S2088" s="6" t="s">
        <v>15237</v>
      </c>
      <c r="T2088" s="6" t="s">
        <v>15237</v>
      </c>
      <c r="U2088" s="6" t="s">
        <v>15310</v>
      </c>
      <c r="W2088" s="6" t="s">
        <v>15325</v>
      </c>
      <c r="X2088" s="6" t="s">
        <v>15373</v>
      </c>
    </row>
    <row r="2089" spans="1:24">
      <c r="A2089" s="21" t="s">
        <v>3036</v>
      </c>
      <c r="B2089" s="6" t="s">
        <v>3038</v>
      </c>
      <c r="C2089" s="6" t="s">
        <v>3037</v>
      </c>
      <c r="D2089" s="6" t="s">
        <v>3038</v>
      </c>
      <c r="E2089" s="6" t="s">
        <v>8743</v>
      </c>
      <c r="F2089" s="6" t="s">
        <v>8744</v>
      </c>
      <c r="G2089" s="6" t="s">
        <v>6007</v>
      </c>
      <c r="H2089" s="6" t="s">
        <v>6212</v>
      </c>
      <c r="I2089" s="6" t="s">
        <v>11605</v>
      </c>
      <c r="J2089" s="6" t="s">
        <v>15309</v>
      </c>
      <c r="K2089" s="6" t="s">
        <v>12207</v>
      </c>
      <c r="L2089" s="6" t="s">
        <v>11604</v>
      </c>
      <c r="M2089" s="6" t="s">
        <v>6008</v>
      </c>
      <c r="N2089" s="6">
        <v>110064</v>
      </c>
      <c r="O2089" s="6" t="s">
        <v>13320</v>
      </c>
      <c r="R2089" s="6" t="s">
        <v>15310</v>
      </c>
      <c r="S2089" s="6" t="s">
        <v>6008</v>
      </c>
      <c r="U2089" s="6" t="s">
        <v>15310</v>
      </c>
      <c r="W2089" s="6" t="s">
        <v>15325</v>
      </c>
      <c r="X2089" s="6" t="s">
        <v>15373</v>
      </c>
    </row>
    <row r="2090" spans="1:24">
      <c r="A2090" s="21" t="s">
        <v>3105</v>
      </c>
      <c r="B2090" s="6" t="s">
        <v>3038</v>
      </c>
      <c r="D2090" s="6" t="s">
        <v>3038</v>
      </c>
      <c r="E2090" s="6" t="s">
        <v>8804</v>
      </c>
      <c r="F2090" s="6" t="s">
        <v>18034</v>
      </c>
      <c r="H2090" s="6" t="s">
        <v>6212</v>
      </c>
      <c r="I2090" s="6" t="s">
        <v>11605</v>
      </c>
      <c r="J2090" s="6" t="s">
        <v>15309</v>
      </c>
      <c r="K2090" s="6" t="s">
        <v>12207</v>
      </c>
      <c r="L2090" s="6" t="s">
        <v>11604</v>
      </c>
      <c r="M2090" s="6" t="s">
        <v>6008</v>
      </c>
      <c r="N2090" s="6">
        <v>110064</v>
      </c>
      <c r="O2090" s="6" t="s">
        <v>13332</v>
      </c>
      <c r="R2090" s="6" t="s">
        <v>15318</v>
      </c>
      <c r="S2090" s="6" t="s">
        <v>15237</v>
      </c>
      <c r="T2090" s="6" t="s">
        <v>15237</v>
      </c>
      <c r="U2090" s="6" t="s">
        <v>15310</v>
      </c>
      <c r="W2090" s="6" t="s">
        <v>15334</v>
      </c>
      <c r="X2090" s="6" t="s">
        <v>15335</v>
      </c>
    </row>
    <row r="2091" spans="1:24">
      <c r="A2091" s="21" t="s">
        <v>3105</v>
      </c>
      <c r="B2091" s="6" t="s">
        <v>3038</v>
      </c>
      <c r="C2091" s="6" t="s">
        <v>3106</v>
      </c>
      <c r="D2091" s="6" t="s">
        <v>3038</v>
      </c>
      <c r="E2091" s="6" t="s">
        <v>8804</v>
      </c>
      <c r="F2091" s="6" t="s">
        <v>8805</v>
      </c>
      <c r="G2091" s="6" t="s">
        <v>6007</v>
      </c>
      <c r="H2091" s="6" t="s">
        <v>6212</v>
      </c>
      <c r="I2091" s="6" t="s">
        <v>11605</v>
      </c>
      <c r="J2091" s="6" t="s">
        <v>15309</v>
      </c>
      <c r="K2091" s="6" t="s">
        <v>12207</v>
      </c>
      <c r="L2091" s="6" t="s">
        <v>11604</v>
      </c>
      <c r="M2091" s="6" t="s">
        <v>6008</v>
      </c>
      <c r="N2091" s="6">
        <v>110064</v>
      </c>
      <c r="O2091" s="6" t="s">
        <v>13331</v>
      </c>
      <c r="R2091" s="6" t="s">
        <v>15310</v>
      </c>
      <c r="S2091" s="6" t="s">
        <v>6008</v>
      </c>
      <c r="U2091" s="6" t="s">
        <v>15310</v>
      </c>
      <c r="W2091" s="6" t="s">
        <v>15334</v>
      </c>
      <c r="X2091" s="6" t="s">
        <v>15335</v>
      </c>
    </row>
    <row r="2092" spans="1:24">
      <c r="A2092" s="21" t="s">
        <v>3064</v>
      </c>
      <c r="B2092" s="6" t="s">
        <v>3066</v>
      </c>
      <c r="D2092" s="6" t="s">
        <v>3066</v>
      </c>
      <c r="E2092" s="6" t="s">
        <v>18035</v>
      </c>
      <c r="F2092" s="6" t="s">
        <v>18036</v>
      </c>
      <c r="G2092" s="6" t="s">
        <v>18037</v>
      </c>
      <c r="H2092" s="6" t="s">
        <v>6463</v>
      </c>
      <c r="I2092" s="6" t="s">
        <v>11605</v>
      </c>
      <c r="J2092" s="6" t="s">
        <v>15309</v>
      </c>
      <c r="L2092" s="6" t="s">
        <v>11604</v>
      </c>
      <c r="M2092" s="6" t="s">
        <v>5962</v>
      </c>
      <c r="N2092" s="6">
        <v>421302</v>
      </c>
      <c r="O2092" s="6">
        <v>9970310810</v>
      </c>
      <c r="R2092" s="6" t="s">
        <v>15318</v>
      </c>
      <c r="S2092" s="6" t="s">
        <v>15237</v>
      </c>
      <c r="T2092" s="6" t="s">
        <v>15237</v>
      </c>
      <c r="U2092" s="6" t="s">
        <v>15310</v>
      </c>
      <c r="W2092" s="6" t="s">
        <v>15325</v>
      </c>
      <c r="X2092" s="6" t="s">
        <v>15373</v>
      </c>
    </row>
    <row r="2093" spans="1:24">
      <c r="A2093" s="21" t="s">
        <v>3064</v>
      </c>
      <c r="B2093" s="6" t="s">
        <v>3066</v>
      </c>
      <c r="C2093" s="6" t="s">
        <v>3065</v>
      </c>
      <c r="D2093" s="6" t="s">
        <v>3066</v>
      </c>
      <c r="E2093" s="6" t="s">
        <v>8765</v>
      </c>
      <c r="F2093" s="6" t="s">
        <v>8766</v>
      </c>
      <c r="G2093" s="6" t="s">
        <v>8767</v>
      </c>
      <c r="H2093" s="6" t="s">
        <v>6463</v>
      </c>
      <c r="I2093" s="6" t="s">
        <v>11605</v>
      </c>
      <c r="J2093" s="6" t="s">
        <v>15309</v>
      </c>
      <c r="L2093" s="6" t="s">
        <v>11604</v>
      </c>
      <c r="M2093" s="6" t="s">
        <v>5962</v>
      </c>
      <c r="N2093" s="6">
        <v>421302</v>
      </c>
      <c r="O2093" s="6" t="s">
        <v>13327</v>
      </c>
      <c r="R2093" s="6" t="s">
        <v>15310</v>
      </c>
      <c r="S2093" s="6" t="s">
        <v>5962</v>
      </c>
      <c r="U2093" s="6" t="s">
        <v>15310</v>
      </c>
      <c r="W2093" s="6" t="s">
        <v>15325</v>
      </c>
      <c r="X2093" s="6" t="s">
        <v>15373</v>
      </c>
    </row>
    <row r="2094" spans="1:24">
      <c r="A2094" s="21" t="s">
        <v>2921</v>
      </c>
      <c r="B2094" s="6" t="s">
        <v>2923</v>
      </c>
      <c r="D2094" s="6" t="s">
        <v>2923</v>
      </c>
      <c r="E2094" s="6" t="s">
        <v>15795</v>
      </c>
      <c r="F2094" s="6" t="s">
        <v>15796</v>
      </c>
      <c r="G2094" s="6" t="s">
        <v>8646</v>
      </c>
      <c r="H2094" s="6" t="s">
        <v>6399</v>
      </c>
      <c r="I2094" s="6" t="s">
        <v>11618</v>
      </c>
      <c r="J2094" s="6" t="s">
        <v>15309</v>
      </c>
      <c r="L2094" s="6" t="s">
        <v>11604</v>
      </c>
      <c r="M2094" s="6" t="s">
        <v>5983</v>
      </c>
      <c r="N2094" s="6">
        <v>560010</v>
      </c>
      <c r="O2094" s="6" t="s">
        <v>13302</v>
      </c>
      <c r="R2094" s="6" t="s">
        <v>15318</v>
      </c>
      <c r="S2094" s="6" t="s">
        <v>15237</v>
      </c>
      <c r="T2094" s="6" t="s">
        <v>15237</v>
      </c>
      <c r="U2094" s="6" t="s">
        <v>15310</v>
      </c>
      <c r="W2094" s="6" t="s">
        <v>15311</v>
      </c>
      <c r="X2094" s="6" t="s">
        <v>15314</v>
      </c>
    </row>
    <row r="2095" spans="1:24">
      <c r="A2095" s="21" t="s">
        <v>2921</v>
      </c>
      <c r="B2095" s="6" t="s">
        <v>2923</v>
      </c>
      <c r="C2095" s="6" t="s">
        <v>2922</v>
      </c>
      <c r="D2095" s="6" t="s">
        <v>2923</v>
      </c>
      <c r="E2095" s="6" t="s">
        <v>15795</v>
      </c>
      <c r="F2095" s="6" t="s">
        <v>15796</v>
      </c>
      <c r="G2095" s="6" t="s">
        <v>8646</v>
      </c>
      <c r="I2095" s="6" t="s">
        <v>11618</v>
      </c>
      <c r="J2095" s="6" t="s">
        <v>15309</v>
      </c>
      <c r="L2095" s="6" t="s">
        <v>11604</v>
      </c>
      <c r="M2095" s="6" t="s">
        <v>5983</v>
      </c>
      <c r="O2095" s="6" t="s">
        <v>13301</v>
      </c>
      <c r="R2095" s="6" t="s">
        <v>15310</v>
      </c>
      <c r="S2095" s="6" t="s">
        <v>5983</v>
      </c>
      <c r="U2095" s="6" t="s">
        <v>15310</v>
      </c>
      <c r="W2095" s="6" t="s">
        <v>15311</v>
      </c>
      <c r="X2095" s="6" t="s">
        <v>15314</v>
      </c>
    </row>
    <row r="2096" spans="1:24">
      <c r="A2096" s="21" t="s">
        <v>2944</v>
      </c>
      <c r="B2096" s="6" t="s">
        <v>2946</v>
      </c>
      <c r="D2096" s="6" t="s">
        <v>2946</v>
      </c>
      <c r="E2096" s="6" t="s">
        <v>18038</v>
      </c>
      <c r="F2096" s="6" t="s">
        <v>15798</v>
      </c>
      <c r="G2096" s="6" t="s">
        <v>8663</v>
      </c>
      <c r="H2096" s="6" t="s">
        <v>6399</v>
      </c>
      <c r="I2096" s="6" t="s">
        <v>11618</v>
      </c>
      <c r="J2096" s="6" t="s">
        <v>15309</v>
      </c>
      <c r="L2096" s="6" t="s">
        <v>11604</v>
      </c>
      <c r="M2096" s="6" t="s">
        <v>5983</v>
      </c>
      <c r="N2096" s="6">
        <v>560010</v>
      </c>
      <c r="O2096" s="6" t="s">
        <v>13302</v>
      </c>
      <c r="R2096" s="6" t="s">
        <v>15318</v>
      </c>
      <c r="S2096" s="6" t="s">
        <v>15237</v>
      </c>
      <c r="T2096" s="6" t="s">
        <v>15237</v>
      </c>
      <c r="U2096" s="6" t="s">
        <v>15310</v>
      </c>
      <c r="W2096" s="6" t="s">
        <v>15311</v>
      </c>
      <c r="X2096" s="6" t="s">
        <v>15314</v>
      </c>
    </row>
    <row r="2097" spans="1:24">
      <c r="A2097" s="21" t="s">
        <v>2944</v>
      </c>
      <c r="B2097" s="6" t="s">
        <v>2946</v>
      </c>
      <c r="C2097" s="6" t="s">
        <v>2945</v>
      </c>
      <c r="D2097" s="6" t="s">
        <v>2946</v>
      </c>
      <c r="E2097" s="6" t="s">
        <v>15797</v>
      </c>
      <c r="F2097" s="6" t="s">
        <v>15798</v>
      </c>
      <c r="G2097" s="6" t="s">
        <v>8663</v>
      </c>
      <c r="I2097" s="6" t="s">
        <v>11618</v>
      </c>
      <c r="J2097" s="6" t="s">
        <v>15309</v>
      </c>
      <c r="L2097" s="6" t="s">
        <v>11604</v>
      </c>
      <c r="M2097" s="6" t="s">
        <v>5983</v>
      </c>
      <c r="O2097" s="6" t="s">
        <v>13308</v>
      </c>
      <c r="P2097" s="6">
        <v>9815</v>
      </c>
      <c r="R2097" s="6" t="s">
        <v>15310</v>
      </c>
      <c r="S2097" s="6" t="s">
        <v>5983</v>
      </c>
      <c r="U2097" s="6" t="s">
        <v>15310</v>
      </c>
      <c r="W2097" s="6" t="s">
        <v>15311</v>
      </c>
      <c r="X2097" s="6" t="s">
        <v>15314</v>
      </c>
    </row>
    <row r="2098" spans="1:24">
      <c r="A2098" s="21" t="s">
        <v>2896</v>
      </c>
      <c r="B2098" s="6" t="s">
        <v>2898</v>
      </c>
      <c r="D2098" s="6" t="s">
        <v>2898</v>
      </c>
      <c r="E2098" s="6" t="s">
        <v>15799</v>
      </c>
      <c r="F2098" s="6" t="s">
        <v>8632</v>
      </c>
      <c r="H2098" s="6" t="s">
        <v>6225</v>
      </c>
      <c r="I2098" s="6" t="s">
        <v>11618</v>
      </c>
      <c r="J2098" s="6" t="s">
        <v>15309</v>
      </c>
      <c r="L2098" s="6" t="s">
        <v>11604</v>
      </c>
      <c r="M2098" s="6" t="s">
        <v>6129</v>
      </c>
      <c r="N2098" s="6">
        <v>600010</v>
      </c>
      <c r="O2098" s="6" t="s">
        <v>13294</v>
      </c>
      <c r="R2098" s="6" t="s">
        <v>15318</v>
      </c>
      <c r="S2098" s="6" t="s">
        <v>15237</v>
      </c>
      <c r="T2098" s="6" t="s">
        <v>15237</v>
      </c>
      <c r="U2098" s="6" t="s">
        <v>15310</v>
      </c>
      <c r="W2098" s="6" t="s">
        <v>15311</v>
      </c>
      <c r="X2098" s="6" t="s">
        <v>15314</v>
      </c>
    </row>
    <row r="2099" spans="1:24">
      <c r="A2099" s="21" t="s">
        <v>2896</v>
      </c>
      <c r="B2099" s="6" t="s">
        <v>2898</v>
      </c>
      <c r="C2099" s="6" t="s">
        <v>2897</v>
      </c>
      <c r="D2099" s="6" t="s">
        <v>2898</v>
      </c>
      <c r="E2099" s="6" t="s">
        <v>15799</v>
      </c>
      <c r="F2099" s="6" t="s">
        <v>8632</v>
      </c>
      <c r="I2099" s="6" t="s">
        <v>11618</v>
      </c>
      <c r="J2099" s="6" t="s">
        <v>15309</v>
      </c>
      <c r="L2099" s="6" t="s">
        <v>11604</v>
      </c>
      <c r="M2099" s="6" t="s">
        <v>6129</v>
      </c>
      <c r="O2099" s="6" t="s">
        <v>13293</v>
      </c>
      <c r="P2099" s="6">
        <v>8799</v>
      </c>
      <c r="R2099" s="6" t="s">
        <v>15310</v>
      </c>
      <c r="S2099" s="6" t="s">
        <v>6129</v>
      </c>
      <c r="U2099" s="6" t="s">
        <v>15310</v>
      </c>
      <c r="W2099" s="6" t="s">
        <v>15311</v>
      </c>
      <c r="X2099" s="6" t="s">
        <v>15314</v>
      </c>
    </row>
    <row r="2100" spans="1:24">
      <c r="A2100" s="21" t="s">
        <v>2842</v>
      </c>
      <c r="B2100" s="6" t="s">
        <v>15800</v>
      </c>
      <c r="D2100" s="6" t="s">
        <v>15800</v>
      </c>
      <c r="E2100" s="6" t="s">
        <v>18039</v>
      </c>
      <c r="F2100" s="6" t="s">
        <v>18040</v>
      </c>
      <c r="H2100" s="6" t="s">
        <v>6007</v>
      </c>
      <c r="I2100" s="6" t="s">
        <v>11610</v>
      </c>
      <c r="J2100" s="6" t="s">
        <v>15309</v>
      </c>
      <c r="L2100" s="6" t="s">
        <v>11604</v>
      </c>
      <c r="M2100" s="6" t="s">
        <v>6008</v>
      </c>
      <c r="N2100" s="6">
        <v>110059</v>
      </c>
      <c r="O2100" s="6" t="s">
        <v>13277</v>
      </c>
      <c r="R2100" s="6" t="s">
        <v>15318</v>
      </c>
      <c r="S2100" s="6" t="s">
        <v>15237</v>
      </c>
      <c r="T2100" s="6" t="s">
        <v>15237</v>
      </c>
      <c r="U2100" s="6" t="s">
        <v>15310</v>
      </c>
      <c r="W2100" s="6" t="s">
        <v>15311</v>
      </c>
      <c r="X2100" s="6" t="s">
        <v>15342</v>
      </c>
    </row>
    <row r="2101" spans="1:24">
      <c r="A2101" s="21" t="s">
        <v>2842</v>
      </c>
      <c r="B2101" s="6" t="s">
        <v>15800</v>
      </c>
      <c r="C2101" s="6" t="s">
        <v>2843</v>
      </c>
      <c r="D2101" s="6" t="s">
        <v>15801</v>
      </c>
      <c r="E2101" s="6" t="s">
        <v>15802</v>
      </c>
      <c r="F2101" s="6" t="s">
        <v>8588</v>
      </c>
      <c r="G2101" s="6" t="s">
        <v>8589</v>
      </c>
      <c r="I2101" s="6" t="s">
        <v>11610</v>
      </c>
      <c r="J2101" s="6" t="s">
        <v>15309</v>
      </c>
      <c r="L2101" s="6" t="s">
        <v>11604</v>
      </c>
      <c r="M2101" s="6" t="s">
        <v>6008</v>
      </c>
      <c r="O2101" s="6" t="s">
        <v>13276</v>
      </c>
      <c r="R2101" s="6" t="s">
        <v>15310</v>
      </c>
      <c r="S2101" s="6" t="s">
        <v>6008</v>
      </c>
      <c r="U2101" s="6" t="s">
        <v>15310</v>
      </c>
      <c r="W2101" s="6" t="s">
        <v>15311</v>
      </c>
      <c r="X2101" s="6" t="s">
        <v>15342</v>
      </c>
    </row>
    <row r="2102" spans="1:24">
      <c r="A2102" s="21" t="s">
        <v>2867</v>
      </c>
      <c r="B2102" s="6" t="s">
        <v>2869</v>
      </c>
      <c r="D2102" s="6" t="s">
        <v>2869</v>
      </c>
      <c r="E2102" s="6" t="s">
        <v>18041</v>
      </c>
      <c r="F2102" s="6" t="s">
        <v>8611</v>
      </c>
      <c r="H2102" s="6" t="s">
        <v>6225</v>
      </c>
      <c r="I2102" s="6" t="s">
        <v>11618</v>
      </c>
      <c r="J2102" s="6" t="s">
        <v>15309</v>
      </c>
      <c r="L2102" s="6" t="s">
        <v>11604</v>
      </c>
      <c r="M2102" s="6" t="s">
        <v>6129</v>
      </c>
      <c r="N2102" s="6">
        <v>641602</v>
      </c>
      <c r="O2102" s="6" t="s">
        <v>13285</v>
      </c>
      <c r="R2102" s="6" t="s">
        <v>15318</v>
      </c>
      <c r="S2102" s="6" t="s">
        <v>15237</v>
      </c>
      <c r="T2102" s="6" t="s">
        <v>15237</v>
      </c>
      <c r="U2102" s="6" t="s">
        <v>15310</v>
      </c>
      <c r="W2102" s="6" t="s">
        <v>15311</v>
      </c>
      <c r="X2102" s="6" t="s">
        <v>15314</v>
      </c>
    </row>
    <row r="2103" spans="1:24">
      <c r="A2103" s="21" t="s">
        <v>2867</v>
      </c>
      <c r="B2103" s="6" t="s">
        <v>2869</v>
      </c>
      <c r="C2103" s="6" t="s">
        <v>2868</v>
      </c>
      <c r="D2103" s="6" t="s">
        <v>2869</v>
      </c>
      <c r="E2103" s="6" t="s">
        <v>15803</v>
      </c>
      <c r="F2103" s="6" t="s">
        <v>8611</v>
      </c>
      <c r="I2103" s="6" t="s">
        <v>11618</v>
      </c>
      <c r="J2103" s="6" t="s">
        <v>15309</v>
      </c>
      <c r="L2103" s="6" t="s">
        <v>11604</v>
      </c>
      <c r="M2103" s="6" t="s">
        <v>6129</v>
      </c>
      <c r="O2103" s="6">
        <v>-20</v>
      </c>
      <c r="R2103" s="6" t="s">
        <v>15310</v>
      </c>
      <c r="S2103" s="6" t="s">
        <v>6129</v>
      </c>
      <c r="U2103" s="6" t="s">
        <v>15310</v>
      </c>
      <c r="W2103" s="6" t="s">
        <v>15311</v>
      </c>
      <c r="X2103" s="6" t="s">
        <v>15314</v>
      </c>
    </row>
    <row r="2104" spans="1:24">
      <c r="A2104" s="21" t="s">
        <v>3008</v>
      </c>
      <c r="B2104" s="6" t="s">
        <v>3010</v>
      </c>
      <c r="D2104" s="6" t="s">
        <v>3010</v>
      </c>
      <c r="E2104" s="6" t="s">
        <v>18042</v>
      </c>
      <c r="F2104" s="6" t="s">
        <v>18043</v>
      </c>
      <c r="G2104" s="6" t="s">
        <v>18044</v>
      </c>
      <c r="I2104" s="6" t="s">
        <v>11606</v>
      </c>
      <c r="J2104" s="6" t="s">
        <v>15309</v>
      </c>
      <c r="L2104" s="6" t="s">
        <v>11604</v>
      </c>
      <c r="M2104" s="6" t="s">
        <v>5995</v>
      </c>
      <c r="N2104" s="6">
        <v>393002</v>
      </c>
      <c r="O2104" s="6" t="s">
        <v>13316</v>
      </c>
      <c r="R2104" s="6" t="s">
        <v>15318</v>
      </c>
      <c r="S2104" s="6" t="s">
        <v>15237</v>
      </c>
      <c r="T2104" s="6" t="s">
        <v>15237</v>
      </c>
      <c r="U2104" s="6" t="s">
        <v>15310</v>
      </c>
      <c r="W2104" s="6" t="s">
        <v>15311</v>
      </c>
      <c r="X2104" s="6" t="s">
        <v>15314</v>
      </c>
    </row>
    <row r="2105" spans="1:24">
      <c r="A2105" s="21" t="s">
        <v>3008</v>
      </c>
      <c r="B2105" s="6" t="s">
        <v>3010</v>
      </c>
      <c r="C2105" s="6" t="s">
        <v>3009</v>
      </c>
      <c r="D2105" s="6" t="s">
        <v>3010</v>
      </c>
      <c r="E2105" s="6" t="s">
        <v>8714</v>
      </c>
      <c r="F2105" s="6" t="s">
        <v>8715</v>
      </c>
      <c r="G2105" s="6" t="s">
        <v>8716</v>
      </c>
      <c r="I2105" s="6" t="s">
        <v>11606</v>
      </c>
      <c r="J2105" s="6" t="s">
        <v>15309</v>
      </c>
      <c r="L2105" s="6" t="s">
        <v>11604</v>
      </c>
      <c r="M2105" s="6" t="s">
        <v>5995</v>
      </c>
      <c r="N2105" s="6">
        <v>393002</v>
      </c>
      <c r="O2105" s="6" t="s">
        <v>13315</v>
      </c>
      <c r="R2105" s="6" t="s">
        <v>15310</v>
      </c>
      <c r="S2105" s="6" t="s">
        <v>5995</v>
      </c>
      <c r="U2105" s="6" t="s">
        <v>15310</v>
      </c>
      <c r="W2105" s="6" t="s">
        <v>15311</v>
      </c>
      <c r="X2105" s="6" t="s">
        <v>15314</v>
      </c>
    </row>
    <row r="2106" spans="1:24">
      <c r="A2106" s="21" t="s">
        <v>3058</v>
      </c>
      <c r="B2106" s="6" t="s">
        <v>3060</v>
      </c>
      <c r="D2106" s="6" t="s">
        <v>3060</v>
      </c>
      <c r="E2106" s="6" t="s">
        <v>18045</v>
      </c>
      <c r="F2106" s="6" t="s">
        <v>8762</v>
      </c>
      <c r="G2106" s="6" t="s">
        <v>6399</v>
      </c>
      <c r="H2106" s="6" t="s">
        <v>6399</v>
      </c>
      <c r="I2106" s="6" t="s">
        <v>11618</v>
      </c>
      <c r="J2106" s="6" t="s">
        <v>15309</v>
      </c>
      <c r="K2106" s="6" t="s">
        <v>12213</v>
      </c>
      <c r="L2106" s="6" t="s">
        <v>11604</v>
      </c>
      <c r="M2106" s="6" t="s">
        <v>5983</v>
      </c>
      <c r="N2106" s="6">
        <v>560095</v>
      </c>
      <c r="O2106" s="6" t="s">
        <v>13326</v>
      </c>
      <c r="R2106" s="6" t="s">
        <v>15318</v>
      </c>
      <c r="S2106" s="6" t="s">
        <v>15237</v>
      </c>
      <c r="T2106" s="6" t="s">
        <v>15237</v>
      </c>
      <c r="U2106" s="6" t="s">
        <v>15310</v>
      </c>
      <c r="W2106" s="6" t="s">
        <v>15311</v>
      </c>
      <c r="X2106" s="6" t="s">
        <v>15314</v>
      </c>
    </row>
    <row r="2107" spans="1:24">
      <c r="A2107" s="21" t="s">
        <v>3058</v>
      </c>
      <c r="B2107" s="6" t="s">
        <v>3060</v>
      </c>
      <c r="C2107" s="6" t="s">
        <v>3059</v>
      </c>
      <c r="D2107" s="6" t="s">
        <v>3060</v>
      </c>
      <c r="E2107" s="6" t="s">
        <v>8761</v>
      </c>
      <c r="F2107" s="6" t="s">
        <v>8762</v>
      </c>
      <c r="G2107" s="6" t="s">
        <v>6399</v>
      </c>
      <c r="H2107" s="6" t="s">
        <v>6399</v>
      </c>
      <c r="I2107" s="6" t="s">
        <v>11618</v>
      </c>
      <c r="J2107" s="6" t="s">
        <v>15309</v>
      </c>
      <c r="K2107" s="6" t="s">
        <v>12213</v>
      </c>
      <c r="L2107" s="6" t="s">
        <v>11604</v>
      </c>
      <c r="M2107" s="6" t="s">
        <v>5983</v>
      </c>
      <c r="N2107" s="6">
        <v>560095</v>
      </c>
      <c r="O2107" s="6" t="s">
        <v>13325</v>
      </c>
      <c r="R2107" s="6" t="s">
        <v>15310</v>
      </c>
      <c r="S2107" s="6" t="s">
        <v>5983</v>
      </c>
      <c r="U2107" s="6" t="s">
        <v>15310</v>
      </c>
      <c r="W2107" s="6" t="s">
        <v>15311</v>
      </c>
      <c r="X2107" s="6" t="s">
        <v>15314</v>
      </c>
    </row>
    <row r="2108" spans="1:24">
      <c r="A2108" s="21" t="s">
        <v>3079</v>
      </c>
      <c r="B2108" s="6" t="s">
        <v>3081</v>
      </c>
      <c r="D2108" s="6" t="s">
        <v>3081</v>
      </c>
      <c r="E2108" s="6" t="s">
        <v>18046</v>
      </c>
      <c r="F2108" s="6" t="s">
        <v>8780</v>
      </c>
      <c r="G2108" s="6" t="s">
        <v>18047</v>
      </c>
      <c r="H2108" s="6" t="s">
        <v>6149</v>
      </c>
      <c r="I2108" s="6" t="s">
        <v>11605</v>
      </c>
      <c r="J2108" s="6" t="s">
        <v>15309</v>
      </c>
      <c r="K2108" s="6" t="s">
        <v>12218</v>
      </c>
      <c r="L2108" s="6" t="s">
        <v>11604</v>
      </c>
      <c r="M2108" s="6" t="s">
        <v>5995</v>
      </c>
      <c r="N2108" s="6">
        <v>52</v>
      </c>
      <c r="O2108" s="6">
        <v>9825024561</v>
      </c>
      <c r="R2108" s="6" t="s">
        <v>15318</v>
      </c>
      <c r="S2108" s="6" t="s">
        <v>15237</v>
      </c>
      <c r="T2108" s="6" t="s">
        <v>15237</v>
      </c>
      <c r="U2108" s="6" t="s">
        <v>15310</v>
      </c>
      <c r="W2108" s="6" t="s">
        <v>15325</v>
      </c>
      <c r="X2108" s="6" t="s">
        <v>15360</v>
      </c>
    </row>
    <row r="2109" spans="1:24">
      <c r="A2109" s="21" t="s">
        <v>3079</v>
      </c>
      <c r="B2109" s="6" t="s">
        <v>3081</v>
      </c>
      <c r="C2109" s="6" t="s">
        <v>3080</v>
      </c>
      <c r="D2109" s="6" t="s">
        <v>3081</v>
      </c>
      <c r="E2109" s="6" t="s">
        <v>8779</v>
      </c>
      <c r="F2109" s="6" t="s">
        <v>8780</v>
      </c>
      <c r="G2109" s="6" t="s">
        <v>8781</v>
      </c>
      <c r="H2109" s="6" t="s">
        <v>6149</v>
      </c>
      <c r="I2109" s="6" t="s">
        <v>11605</v>
      </c>
      <c r="J2109" s="6" t="s">
        <v>15309</v>
      </c>
      <c r="K2109" s="6" t="s">
        <v>12218</v>
      </c>
      <c r="L2109" s="6" t="s">
        <v>11604</v>
      </c>
      <c r="M2109" s="6" t="s">
        <v>5995</v>
      </c>
      <c r="N2109" s="6">
        <v>52</v>
      </c>
      <c r="O2109" s="6" t="s">
        <v>13328</v>
      </c>
      <c r="R2109" s="6" t="s">
        <v>15310</v>
      </c>
      <c r="S2109" s="6" t="s">
        <v>5995</v>
      </c>
      <c r="U2109" s="6" t="s">
        <v>15310</v>
      </c>
      <c r="W2109" s="6" t="s">
        <v>15325</v>
      </c>
      <c r="X2109" s="6" t="s">
        <v>15360</v>
      </c>
    </row>
    <row r="2110" spans="1:24">
      <c r="A2110" s="21" t="s">
        <v>2882</v>
      </c>
      <c r="B2110" s="6" t="s">
        <v>2884</v>
      </c>
      <c r="D2110" s="6" t="s">
        <v>2884</v>
      </c>
      <c r="E2110" s="6" t="s">
        <v>15804</v>
      </c>
      <c r="F2110" s="6" t="s">
        <v>8624</v>
      </c>
      <c r="H2110" s="6" t="s">
        <v>6306</v>
      </c>
      <c r="I2110" s="6" t="s">
        <v>11606</v>
      </c>
      <c r="J2110" s="6" t="s">
        <v>15309</v>
      </c>
      <c r="L2110" s="6" t="s">
        <v>11604</v>
      </c>
      <c r="M2110" s="6" t="s">
        <v>5962</v>
      </c>
      <c r="O2110" s="6" t="s">
        <v>13290</v>
      </c>
      <c r="R2110" s="6" t="s">
        <v>15318</v>
      </c>
      <c r="S2110" s="6" t="s">
        <v>15237</v>
      </c>
      <c r="T2110" s="6" t="s">
        <v>15237</v>
      </c>
      <c r="U2110" s="6" t="s">
        <v>15310</v>
      </c>
      <c r="W2110" s="6" t="s">
        <v>15311</v>
      </c>
      <c r="X2110" s="6" t="s">
        <v>15313</v>
      </c>
    </row>
    <row r="2111" spans="1:24">
      <c r="A2111" s="21" t="s">
        <v>2882</v>
      </c>
      <c r="B2111" s="6" t="s">
        <v>2884</v>
      </c>
      <c r="C2111" s="6" t="s">
        <v>2883</v>
      </c>
      <c r="D2111" s="6" t="s">
        <v>2884</v>
      </c>
      <c r="E2111" s="6" t="s">
        <v>15804</v>
      </c>
      <c r="F2111" s="6" t="s">
        <v>8624</v>
      </c>
      <c r="I2111" s="6" t="s">
        <v>11606</v>
      </c>
      <c r="J2111" s="6" t="s">
        <v>15309</v>
      </c>
      <c r="L2111" s="6" t="s">
        <v>11604</v>
      </c>
      <c r="M2111" s="6" t="s">
        <v>5962</v>
      </c>
      <c r="O2111" s="6" t="s">
        <v>13289</v>
      </c>
      <c r="R2111" s="6" t="s">
        <v>15310</v>
      </c>
      <c r="S2111" s="6" t="s">
        <v>5962</v>
      </c>
      <c r="U2111" s="6" t="s">
        <v>15310</v>
      </c>
      <c r="W2111" s="6" t="s">
        <v>15311</v>
      </c>
      <c r="X2111" s="6" t="s">
        <v>15313</v>
      </c>
    </row>
    <row r="2112" spans="1:24">
      <c r="A2112" s="21" t="s">
        <v>2834</v>
      </c>
      <c r="B2112" s="6" t="s">
        <v>2836</v>
      </c>
      <c r="D2112" s="6" t="s">
        <v>2836</v>
      </c>
      <c r="E2112" s="6" t="s">
        <v>18048</v>
      </c>
      <c r="F2112" s="6" t="s">
        <v>18049</v>
      </c>
      <c r="G2112" s="6" t="s">
        <v>18050</v>
      </c>
      <c r="H2112" s="6" t="s">
        <v>6313</v>
      </c>
      <c r="I2112" s="6" t="s">
        <v>11606</v>
      </c>
      <c r="J2112" s="6" t="s">
        <v>15309</v>
      </c>
      <c r="L2112" s="6" t="s">
        <v>11604</v>
      </c>
      <c r="M2112" s="6" t="s">
        <v>5962</v>
      </c>
      <c r="N2112" s="6">
        <v>400064</v>
      </c>
      <c r="O2112" s="6" t="s">
        <v>13274</v>
      </c>
      <c r="R2112" s="6" t="s">
        <v>15318</v>
      </c>
      <c r="S2112" s="6" t="s">
        <v>15237</v>
      </c>
      <c r="T2112" s="6" t="s">
        <v>15237</v>
      </c>
      <c r="U2112" s="6" t="s">
        <v>15310</v>
      </c>
      <c r="W2112" s="6" t="s">
        <v>15311</v>
      </c>
      <c r="X2112" s="6" t="s">
        <v>15381</v>
      </c>
    </row>
    <row r="2113" spans="1:24">
      <c r="A2113" s="21" t="s">
        <v>2834</v>
      </c>
      <c r="B2113" s="6" t="s">
        <v>2836</v>
      </c>
      <c r="C2113" s="6" t="s">
        <v>2835</v>
      </c>
      <c r="D2113" s="6" t="s">
        <v>2836</v>
      </c>
      <c r="E2113" s="6" t="s">
        <v>8576</v>
      </c>
      <c r="F2113" s="6" t="s">
        <v>8577</v>
      </c>
      <c r="G2113" s="6" t="s">
        <v>8578</v>
      </c>
      <c r="H2113" s="6" t="s">
        <v>8579</v>
      </c>
      <c r="I2113" s="6" t="s">
        <v>11606</v>
      </c>
      <c r="J2113" s="6" t="s">
        <v>15309</v>
      </c>
      <c r="L2113" s="6" t="s">
        <v>11604</v>
      </c>
      <c r="M2113" s="6" t="s">
        <v>5962</v>
      </c>
      <c r="N2113" s="6">
        <v>401208</v>
      </c>
      <c r="R2113" s="6" t="s">
        <v>15310</v>
      </c>
      <c r="S2113" s="6" t="s">
        <v>5962</v>
      </c>
      <c r="U2113" s="6" t="s">
        <v>15310</v>
      </c>
      <c r="W2113" s="6" t="s">
        <v>15311</v>
      </c>
      <c r="X2113" s="6" t="s">
        <v>15381</v>
      </c>
    </row>
    <row r="2114" spans="1:24">
      <c r="A2114" s="21" t="s">
        <v>2834</v>
      </c>
      <c r="B2114" s="6" t="s">
        <v>2836</v>
      </c>
      <c r="C2114" s="6" t="s">
        <v>2837</v>
      </c>
      <c r="D2114" s="6" t="s">
        <v>2836</v>
      </c>
      <c r="E2114" s="6" t="s">
        <v>8580</v>
      </c>
      <c r="F2114" s="6" t="s">
        <v>8581</v>
      </c>
      <c r="G2114" s="6" t="s">
        <v>8582</v>
      </c>
      <c r="H2114" s="6" t="s">
        <v>8583</v>
      </c>
      <c r="I2114" s="6" t="s">
        <v>11606</v>
      </c>
      <c r="J2114" s="6" t="s">
        <v>15309</v>
      </c>
      <c r="L2114" s="6" t="s">
        <v>11604</v>
      </c>
      <c r="M2114" s="6" t="s">
        <v>5962</v>
      </c>
      <c r="N2114" s="6">
        <v>401202</v>
      </c>
      <c r="O2114" s="6" t="s">
        <v>13274</v>
      </c>
      <c r="R2114" s="6" t="s">
        <v>15310</v>
      </c>
      <c r="S2114" s="6" t="s">
        <v>5962</v>
      </c>
      <c r="U2114" s="6" t="s">
        <v>15310</v>
      </c>
      <c r="W2114" s="6" t="s">
        <v>15311</v>
      </c>
      <c r="X2114" s="6" t="s">
        <v>15381</v>
      </c>
    </row>
    <row r="2115" spans="1:24">
      <c r="A2115" s="21" t="s">
        <v>2834</v>
      </c>
      <c r="B2115" s="6" t="s">
        <v>2836</v>
      </c>
      <c r="C2115" s="6" t="s">
        <v>2838</v>
      </c>
      <c r="D2115" s="6" t="s">
        <v>2836</v>
      </c>
      <c r="E2115" s="6" t="s">
        <v>8584</v>
      </c>
      <c r="F2115" s="6" t="s">
        <v>8585</v>
      </c>
      <c r="G2115" s="6" t="s">
        <v>8586</v>
      </c>
      <c r="H2115" s="6" t="s">
        <v>8587</v>
      </c>
      <c r="I2115" s="6" t="s">
        <v>11606</v>
      </c>
      <c r="J2115" s="6" t="s">
        <v>15309</v>
      </c>
      <c r="L2115" s="6" t="s">
        <v>11604</v>
      </c>
      <c r="M2115" s="6" t="s">
        <v>5962</v>
      </c>
      <c r="N2115" s="6">
        <v>401208</v>
      </c>
      <c r="O2115" s="6">
        <v>9320025239240</v>
      </c>
      <c r="R2115" s="6" t="s">
        <v>15310</v>
      </c>
      <c r="S2115" s="6" t="s">
        <v>5962</v>
      </c>
      <c r="U2115" s="6" t="s">
        <v>15310</v>
      </c>
      <c r="W2115" s="6" t="s">
        <v>15311</v>
      </c>
      <c r="X2115" s="6" t="s">
        <v>15381</v>
      </c>
    </row>
    <row r="2116" spans="1:24">
      <c r="A2116" s="21" t="s">
        <v>3148</v>
      </c>
      <c r="B2116" s="6" t="s">
        <v>3150</v>
      </c>
      <c r="D2116" s="6" t="s">
        <v>3150</v>
      </c>
      <c r="E2116" s="6" t="s">
        <v>18051</v>
      </c>
      <c r="F2116" s="6" t="s">
        <v>18052</v>
      </c>
      <c r="G2116" s="6" t="s">
        <v>6313</v>
      </c>
      <c r="H2116" s="6" t="s">
        <v>8846</v>
      </c>
      <c r="I2116" s="6" t="s">
        <v>11606</v>
      </c>
      <c r="J2116" s="6" t="s">
        <v>15309</v>
      </c>
      <c r="K2116" s="6" t="s">
        <v>12240</v>
      </c>
      <c r="L2116" s="6" t="s">
        <v>11604</v>
      </c>
      <c r="M2116" s="6" t="s">
        <v>5962</v>
      </c>
      <c r="N2116" s="6">
        <v>400099</v>
      </c>
      <c r="O2116" s="6">
        <v>-9619040213</v>
      </c>
      <c r="R2116" s="6" t="s">
        <v>15318</v>
      </c>
      <c r="S2116" s="6" t="s">
        <v>15237</v>
      </c>
      <c r="T2116" s="6" t="s">
        <v>15237</v>
      </c>
      <c r="U2116" s="6" t="s">
        <v>15310</v>
      </c>
      <c r="W2116" s="6" t="s">
        <v>15311</v>
      </c>
      <c r="X2116" s="6" t="s">
        <v>15369</v>
      </c>
    </row>
    <row r="2117" spans="1:24">
      <c r="A2117" s="21" t="s">
        <v>3148</v>
      </c>
      <c r="B2117" s="6" t="s">
        <v>3150</v>
      </c>
      <c r="C2117" s="6" t="s">
        <v>3149</v>
      </c>
      <c r="D2117" s="6" t="s">
        <v>3150</v>
      </c>
      <c r="E2117" s="6" t="s">
        <v>8844</v>
      </c>
      <c r="F2117" s="6" t="s">
        <v>8845</v>
      </c>
      <c r="G2117" s="6" t="s">
        <v>6313</v>
      </c>
      <c r="H2117" s="6" t="s">
        <v>8846</v>
      </c>
      <c r="I2117" s="6" t="s">
        <v>11606</v>
      </c>
      <c r="J2117" s="6" t="s">
        <v>15309</v>
      </c>
      <c r="K2117" s="6" t="s">
        <v>12240</v>
      </c>
      <c r="L2117" s="6" t="s">
        <v>11604</v>
      </c>
      <c r="M2117" s="6" t="s">
        <v>5962</v>
      </c>
      <c r="N2117" s="6">
        <v>400099</v>
      </c>
      <c r="R2117" s="6" t="s">
        <v>15310</v>
      </c>
      <c r="S2117" s="6" t="s">
        <v>5962</v>
      </c>
      <c r="U2117" s="6" t="s">
        <v>15310</v>
      </c>
      <c r="W2117" s="6" t="s">
        <v>15311</v>
      </c>
      <c r="X2117" s="6" t="s">
        <v>15369</v>
      </c>
    </row>
    <row r="2118" spans="1:24">
      <c r="A2118" s="21" t="s">
        <v>2888</v>
      </c>
      <c r="B2118" s="6" t="s">
        <v>15805</v>
      </c>
      <c r="D2118" s="6" t="s">
        <v>15805</v>
      </c>
      <c r="E2118" s="6" t="s">
        <v>18053</v>
      </c>
      <c r="F2118" s="6" t="s">
        <v>8628</v>
      </c>
      <c r="H2118" s="6" t="s">
        <v>6921</v>
      </c>
      <c r="I2118" s="6" t="s">
        <v>11610</v>
      </c>
      <c r="J2118" s="6" t="s">
        <v>15309</v>
      </c>
      <c r="L2118" s="6" t="s">
        <v>11604</v>
      </c>
      <c r="M2118" s="6" t="s">
        <v>6195</v>
      </c>
      <c r="N2118" s="6">
        <v>121102</v>
      </c>
      <c r="O2118" s="6" t="s">
        <v>13292</v>
      </c>
      <c r="R2118" s="6" t="s">
        <v>15318</v>
      </c>
      <c r="S2118" s="6" t="s">
        <v>15237</v>
      </c>
      <c r="T2118" s="6" t="s">
        <v>15237</v>
      </c>
      <c r="U2118" s="6" t="s">
        <v>15310</v>
      </c>
      <c r="W2118" s="6" t="s">
        <v>15311</v>
      </c>
      <c r="X2118" s="6" t="s">
        <v>15314</v>
      </c>
    </row>
    <row r="2119" spans="1:24">
      <c r="A2119" s="21" t="s">
        <v>2888</v>
      </c>
      <c r="B2119" s="6" t="s">
        <v>15805</v>
      </c>
      <c r="C2119" s="6" t="s">
        <v>2889</v>
      </c>
      <c r="D2119" s="6" t="s">
        <v>2890</v>
      </c>
      <c r="E2119" s="6" t="s">
        <v>8627</v>
      </c>
      <c r="F2119" s="6" t="s">
        <v>8628</v>
      </c>
      <c r="H2119" s="6" t="s">
        <v>6921</v>
      </c>
      <c r="I2119" s="6" t="s">
        <v>11610</v>
      </c>
      <c r="J2119" s="6" t="s">
        <v>15309</v>
      </c>
      <c r="K2119" s="6" t="s">
        <v>12188</v>
      </c>
      <c r="L2119" s="6" t="s">
        <v>11604</v>
      </c>
      <c r="M2119" s="6" t="s">
        <v>6195</v>
      </c>
      <c r="N2119" s="6">
        <v>121102</v>
      </c>
      <c r="O2119" s="6" t="s">
        <v>13291</v>
      </c>
      <c r="R2119" s="6" t="s">
        <v>15310</v>
      </c>
      <c r="S2119" s="6" t="s">
        <v>6195</v>
      </c>
      <c r="U2119" s="6" t="s">
        <v>15310</v>
      </c>
      <c r="W2119" s="6" t="s">
        <v>15311</v>
      </c>
      <c r="X2119" s="6" t="s">
        <v>15314</v>
      </c>
    </row>
    <row r="2120" spans="1:24">
      <c r="A2120" s="21" t="s">
        <v>2847</v>
      </c>
      <c r="B2120" s="6" t="s">
        <v>2849</v>
      </c>
      <c r="D2120" s="6" t="s">
        <v>2849</v>
      </c>
      <c r="E2120" s="6" t="s">
        <v>18054</v>
      </c>
      <c r="F2120" s="6" t="s">
        <v>8593</v>
      </c>
      <c r="G2120" s="6">
        <v>400015</v>
      </c>
      <c r="H2120" s="6" t="s">
        <v>6313</v>
      </c>
      <c r="I2120" s="6" t="s">
        <v>11606</v>
      </c>
      <c r="J2120" s="6" t="s">
        <v>15309</v>
      </c>
      <c r="L2120" s="6" t="s">
        <v>11604</v>
      </c>
      <c r="M2120" s="6" t="s">
        <v>5962</v>
      </c>
      <c r="N2120" s="6">
        <v>400015</v>
      </c>
      <c r="O2120" s="6" t="s">
        <v>13279</v>
      </c>
      <c r="R2120" s="6" t="s">
        <v>15318</v>
      </c>
      <c r="S2120" s="6" t="s">
        <v>15237</v>
      </c>
      <c r="T2120" s="6" t="s">
        <v>15237</v>
      </c>
      <c r="U2120" s="6" t="s">
        <v>15310</v>
      </c>
      <c r="W2120" s="6" t="s">
        <v>15311</v>
      </c>
      <c r="X2120" s="6" t="s">
        <v>15358</v>
      </c>
    </row>
    <row r="2121" spans="1:24">
      <c r="A2121" s="21" t="s">
        <v>2847</v>
      </c>
      <c r="B2121" s="6" t="s">
        <v>2849</v>
      </c>
      <c r="C2121" s="6" t="s">
        <v>2848</v>
      </c>
      <c r="D2121" s="6" t="s">
        <v>2849</v>
      </c>
      <c r="E2121" s="6" t="s">
        <v>8592</v>
      </c>
      <c r="F2121" s="6" t="s">
        <v>8593</v>
      </c>
      <c r="G2121" s="6">
        <v>400015</v>
      </c>
      <c r="I2121" s="6" t="s">
        <v>11606</v>
      </c>
      <c r="J2121" s="6" t="s">
        <v>15309</v>
      </c>
      <c r="L2121" s="6" t="s">
        <v>11604</v>
      </c>
      <c r="M2121" s="6" t="s">
        <v>5962</v>
      </c>
      <c r="O2121" s="6" t="s">
        <v>13278</v>
      </c>
      <c r="R2121" s="6" t="s">
        <v>15310</v>
      </c>
      <c r="S2121" s="6" t="s">
        <v>5962</v>
      </c>
      <c r="U2121" s="6" t="s">
        <v>15310</v>
      </c>
      <c r="W2121" s="6" t="s">
        <v>15311</v>
      </c>
      <c r="X2121" s="6" t="s">
        <v>15358</v>
      </c>
    </row>
    <row r="2122" spans="1:24">
      <c r="A2122" s="21" t="s">
        <v>2919</v>
      </c>
      <c r="B2122" s="6" t="s">
        <v>15806</v>
      </c>
      <c r="D2122" s="6" t="s">
        <v>15806</v>
      </c>
      <c r="E2122" s="6" t="s">
        <v>18055</v>
      </c>
      <c r="F2122" s="6" t="s">
        <v>18056</v>
      </c>
      <c r="G2122" s="6">
        <v>522298904</v>
      </c>
      <c r="H2122" s="6" t="s">
        <v>6519</v>
      </c>
      <c r="I2122" s="6" t="s">
        <v>11605</v>
      </c>
      <c r="J2122" s="6" t="s">
        <v>15309</v>
      </c>
      <c r="L2122" s="6" t="s">
        <v>11604</v>
      </c>
      <c r="M2122" s="6" t="s">
        <v>5979</v>
      </c>
      <c r="N2122" s="6">
        <v>700016</v>
      </c>
      <c r="O2122" s="6" t="s">
        <v>13301</v>
      </c>
      <c r="R2122" s="6" t="s">
        <v>15318</v>
      </c>
      <c r="S2122" s="6" t="s">
        <v>15237</v>
      </c>
      <c r="T2122" s="6" t="s">
        <v>15237</v>
      </c>
      <c r="U2122" s="6" t="s">
        <v>15310</v>
      </c>
      <c r="W2122" s="6" t="s">
        <v>15325</v>
      </c>
      <c r="X2122" s="6" t="s">
        <v>15312</v>
      </c>
    </row>
    <row r="2123" spans="1:24">
      <c r="A2123" s="21" t="s">
        <v>2919</v>
      </c>
      <c r="B2123" s="6" t="s">
        <v>15806</v>
      </c>
      <c r="C2123" s="6" t="s">
        <v>2920</v>
      </c>
      <c r="D2123" s="6" t="s">
        <v>15806</v>
      </c>
      <c r="E2123" s="6" t="s">
        <v>15807</v>
      </c>
      <c r="F2123" s="6" t="s">
        <v>15808</v>
      </c>
      <c r="G2123" s="6" t="s">
        <v>8645</v>
      </c>
      <c r="I2123" s="6" t="s">
        <v>11605</v>
      </c>
      <c r="J2123" s="6" t="s">
        <v>15309</v>
      </c>
      <c r="L2123" s="6" t="s">
        <v>11604</v>
      </c>
      <c r="M2123" s="6" t="s">
        <v>5979</v>
      </c>
      <c r="O2123" s="6" t="s">
        <v>13300</v>
      </c>
      <c r="P2123" s="6">
        <v>2105</v>
      </c>
      <c r="R2123" s="6" t="s">
        <v>15310</v>
      </c>
      <c r="S2123" s="6" t="s">
        <v>5979</v>
      </c>
      <c r="U2123" s="6" t="s">
        <v>15310</v>
      </c>
      <c r="W2123" s="6" t="s">
        <v>15325</v>
      </c>
      <c r="X2123" s="6" t="s">
        <v>15312</v>
      </c>
    </row>
    <row r="2124" spans="1:24">
      <c r="A2124" s="21" t="s">
        <v>3094</v>
      </c>
      <c r="B2124" s="6" t="s">
        <v>3096</v>
      </c>
      <c r="D2124" s="6" t="s">
        <v>3096</v>
      </c>
      <c r="E2124" s="6" t="s">
        <v>18057</v>
      </c>
      <c r="F2124" s="6" t="s">
        <v>18058</v>
      </c>
      <c r="H2124" s="6" t="s">
        <v>8166</v>
      </c>
      <c r="I2124" s="6" t="s">
        <v>11605</v>
      </c>
      <c r="J2124" s="6" t="s">
        <v>15309</v>
      </c>
      <c r="K2124" s="6" t="s">
        <v>12224</v>
      </c>
      <c r="L2124" s="6" t="s">
        <v>11604</v>
      </c>
      <c r="M2124" s="6" t="s">
        <v>5970</v>
      </c>
      <c r="N2124" s="6" t="s">
        <v>12223</v>
      </c>
      <c r="O2124" s="6" t="s">
        <v>18059</v>
      </c>
      <c r="R2124" s="6" t="s">
        <v>15318</v>
      </c>
      <c r="S2124" s="6" t="s">
        <v>15237</v>
      </c>
      <c r="T2124" s="6" t="s">
        <v>15237</v>
      </c>
      <c r="U2124" s="6" t="s">
        <v>15310</v>
      </c>
      <c r="W2124" s="6" t="s">
        <v>15420</v>
      </c>
      <c r="X2124" s="6" t="s">
        <v>15404</v>
      </c>
    </row>
    <row r="2125" spans="1:24">
      <c r="A2125" s="21" t="s">
        <v>3094</v>
      </c>
      <c r="B2125" s="6" t="s">
        <v>3096</v>
      </c>
      <c r="C2125" s="6" t="s">
        <v>3095</v>
      </c>
      <c r="D2125" s="6" t="s">
        <v>3096</v>
      </c>
      <c r="E2125" s="6" t="s">
        <v>8794</v>
      </c>
      <c r="F2125" s="6" t="s">
        <v>8795</v>
      </c>
      <c r="H2125" s="6" t="s">
        <v>8166</v>
      </c>
      <c r="I2125" s="6" t="s">
        <v>11605</v>
      </c>
      <c r="J2125" s="6" t="s">
        <v>15309</v>
      </c>
      <c r="K2125" s="6" t="s">
        <v>12224</v>
      </c>
      <c r="L2125" s="6" t="s">
        <v>11604</v>
      </c>
      <c r="M2125" s="6" t="s">
        <v>5970</v>
      </c>
      <c r="N2125" s="6" t="s">
        <v>12223</v>
      </c>
      <c r="R2125" s="6" t="s">
        <v>15310</v>
      </c>
      <c r="S2125" s="6" t="s">
        <v>5970</v>
      </c>
      <c r="U2125" s="6" t="s">
        <v>15310</v>
      </c>
      <c r="W2125" s="6" t="s">
        <v>15420</v>
      </c>
      <c r="X2125" s="6" t="s">
        <v>15404</v>
      </c>
    </row>
    <row r="2126" spans="1:24">
      <c r="A2126" s="21" t="s">
        <v>3091</v>
      </c>
      <c r="B2126" s="6" t="s">
        <v>3093</v>
      </c>
      <c r="D2126" s="6" t="s">
        <v>3093</v>
      </c>
      <c r="E2126" s="6" t="s">
        <v>18060</v>
      </c>
      <c r="F2126" s="6" t="s">
        <v>18061</v>
      </c>
      <c r="G2126" s="6" t="s">
        <v>18062</v>
      </c>
      <c r="H2126" s="6" t="s">
        <v>8793</v>
      </c>
      <c r="I2126" s="6" t="s">
        <v>11606</v>
      </c>
      <c r="J2126" s="6" t="s">
        <v>15309</v>
      </c>
      <c r="K2126" s="6" t="s">
        <v>12222</v>
      </c>
      <c r="L2126" s="6" t="s">
        <v>11604</v>
      </c>
      <c r="M2126" s="6" t="s">
        <v>5962</v>
      </c>
      <c r="R2126" s="6" t="s">
        <v>15318</v>
      </c>
      <c r="S2126" s="6" t="s">
        <v>15237</v>
      </c>
      <c r="T2126" s="6" t="s">
        <v>15237</v>
      </c>
      <c r="U2126" s="6" t="s">
        <v>15310</v>
      </c>
      <c r="W2126" s="6" t="s">
        <v>15311</v>
      </c>
      <c r="X2126" s="6" t="s">
        <v>15330</v>
      </c>
    </row>
    <row r="2127" spans="1:24">
      <c r="A2127" s="21" t="s">
        <v>3091</v>
      </c>
      <c r="B2127" s="6" t="s">
        <v>3093</v>
      </c>
      <c r="C2127" s="6" t="s">
        <v>3092</v>
      </c>
      <c r="D2127" s="6" t="s">
        <v>3093</v>
      </c>
      <c r="E2127" s="6" t="s">
        <v>8790</v>
      </c>
      <c r="F2127" s="6" t="s">
        <v>8791</v>
      </c>
      <c r="G2127" s="6" t="s">
        <v>8792</v>
      </c>
      <c r="H2127" s="6" t="s">
        <v>8793</v>
      </c>
      <c r="I2127" s="6" t="s">
        <v>11606</v>
      </c>
      <c r="J2127" s="6" t="s">
        <v>15309</v>
      </c>
      <c r="K2127" s="6" t="s">
        <v>12222</v>
      </c>
      <c r="L2127" s="6" t="s">
        <v>11604</v>
      </c>
      <c r="M2127" s="6" t="s">
        <v>5962</v>
      </c>
      <c r="O2127" s="6" t="s">
        <v>13329</v>
      </c>
      <c r="R2127" s="6" t="s">
        <v>15310</v>
      </c>
      <c r="S2127" s="6" t="s">
        <v>5962</v>
      </c>
      <c r="U2127" s="6" t="s">
        <v>15310</v>
      </c>
      <c r="W2127" s="6" t="s">
        <v>15311</v>
      </c>
      <c r="X2127" s="6" t="s">
        <v>15330</v>
      </c>
    </row>
    <row r="2128" spans="1:24">
      <c r="A2128" s="21" t="s">
        <v>3052</v>
      </c>
      <c r="B2128" s="6" t="s">
        <v>3054</v>
      </c>
      <c r="D2128" s="6" t="s">
        <v>3054</v>
      </c>
      <c r="E2128" s="6" t="s">
        <v>6504</v>
      </c>
      <c r="F2128" s="6" t="s">
        <v>18063</v>
      </c>
      <c r="G2128" s="6" t="s">
        <v>8756</v>
      </c>
      <c r="H2128" s="6" t="s">
        <v>18064</v>
      </c>
      <c r="I2128" s="6" t="s">
        <v>11605</v>
      </c>
      <c r="J2128" s="6" t="s">
        <v>15309</v>
      </c>
      <c r="L2128" s="6" t="s">
        <v>11604</v>
      </c>
      <c r="M2128" s="6" t="s">
        <v>6651</v>
      </c>
      <c r="O2128" s="6" t="s">
        <v>18065</v>
      </c>
      <c r="R2128" s="6" t="s">
        <v>15318</v>
      </c>
      <c r="S2128" s="6" t="s">
        <v>15237</v>
      </c>
      <c r="T2128" s="6" t="s">
        <v>15237</v>
      </c>
      <c r="U2128" s="6" t="s">
        <v>15310</v>
      </c>
      <c r="W2128" s="6" t="s">
        <v>15334</v>
      </c>
      <c r="X2128" s="6" t="s">
        <v>15335</v>
      </c>
    </row>
    <row r="2129" spans="1:24">
      <c r="A2129" s="21" t="s">
        <v>3052</v>
      </c>
      <c r="B2129" s="6" t="s">
        <v>3054</v>
      </c>
      <c r="C2129" s="6" t="s">
        <v>3053</v>
      </c>
      <c r="D2129" s="6" t="s">
        <v>3054</v>
      </c>
      <c r="E2129" s="6" t="s">
        <v>6504</v>
      </c>
      <c r="F2129" s="6" t="s">
        <v>8755</v>
      </c>
      <c r="G2129" s="6" t="s">
        <v>8756</v>
      </c>
      <c r="H2129" s="6" t="s">
        <v>8268</v>
      </c>
      <c r="I2129" s="6" t="s">
        <v>11605</v>
      </c>
      <c r="J2129" s="6" t="s">
        <v>15309</v>
      </c>
      <c r="L2129" s="6" t="s">
        <v>11604</v>
      </c>
      <c r="M2129" s="6" t="s">
        <v>6651</v>
      </c>
      <c r="R2129" s="6" t="s">
        <v>15310</v>
      </c>
      <c r="S2129" s="6" t="s">
        <v>15237</v>
      </c>
      <c r="U2129" s="6" t="s">
        <v>15310</v>
      </c>
      <c r="W2129" s="6" t="s">
        <v>15334</v>
      </c>
      <c r="X2129" s="6" t="s">
        <v>15335</v>
      </c>
    </row>
    <row r="2130" spans="1:24">
      <c r="A2130" s="21" t="s">
        <v>3110</v>
      </c>
      <c r="B2130" s="6" t="s">
        <v>3112</v>
      </c>
      <c r="D2130" s="6" t="s">
        <v>3112</v>
      </c>
      <c r="E2130" s="6" t="s">
        <v>18066</v>
      </c>
      <c r="F2130" s="6" t="s">
        <v>18067</v>
      </c>
      <c r="G2130" s="6" t="s">
        <v>8810</v>
      </c>
      <c r="H2130" s="6" t="s">
        <v>6436</v>
      </c>
      <c r="I2130" s="6" t="s">
        <v>11618</v>
      </c>
      <c r="J2130" s="6" t="s">
        <v>15309</v>
      </c>
      <c r="K2130" s="6" t="s">
        <v>12227</v>
      </c>
      <c r="L2130" s="6" t="s">
        <v>11604</v>
      </c>
      <c r="M2130" s="6" t="s">
        <v>6129</v>
      </c>
      <c r="O2130" s="6" t="s">
        <v>13333</v>
      </c>
      <c r="R2130" s="6" t="s">
        <v>15318</v>
      </c>
      <c r="S2130" s="6" t="s">
        <v>15237</v>
      </c>
      <c r="T2130" s="6" t="s">
        <v>15237</v>
      </c>
      <c r="U2130" s="6" t="s">
        <v>15310</v>
      </c>
      <c r="W2130" s="6" t="s">
        <v>15311</v>
      </c>
      <c r="X2130" s="6" t="s">
        <v>15314</v>
      </c>
    </row>
    <row r="2131" spans="1:24">
      <c r="A2131" s="21" t="s">
        <v>3110</v>
      </c>
      <c r="B2131" s="6" t="s">
        <v>3112</v>
      </c>
      <c r="C2131" s="6" t="s">
        <v>3111</v>
      </c>
      <c r="D2131" s="6" t="s">
        <v>3112</v>
      </c>
      <c r="E2131" s="6" t="s">
        <v>8808</v>
      </c>
      <c r="F2131" s="6" t="s">
        <v>8809</v>
      </c>
      <c r="G2131" s="6" t="s">
        <v>8810</v>
      </c>
      <c r="H2131" s="6" t="s">
        <v>6436</v>
      </c>
      <c r="I2131" s="6" t="s">
        <v>11618</v>
      </c>
      <c r="J2131" s="6" t="s">
        <v>15309</v>
      </c>
      <c r="K2131" s="6" t="s">
        <v>12227</v>
      </c>
      <c r="L2131" s="6" t="s">
        <v>11604</v>
      </c>
      <c r="M2131" s="6" t="s">
        <v>6129</v>
      </c>
      <c r="R2131" s="6" t="s">
        <v>15310</v>
      </c>
      <c r="S2131" s="6" t="s">
        <v>6129</v>
      </c>
      <c r="U2131" s="6" t="s">
        <v>15310</v>
      </c>
      <c r="W2131" s="6" t="s">
        <v>15311</v>
      </c>
      <c r="X2131" s="6" t="s">
        <v>15314</v>
      </c>
    </row>
    <row r="2132" spans="1:24">
      <c r="A2132" s="21" t="s">
        <v>3382</v>
      </c>
      <c r="B2132" s="6" t="s">
        <v>3384</v>
      </c>
      <c r="D2132" s="6" t="s">
        <v>3384</v>
      </c>
      <c r="E2132" s="6" t="s">
        <v>18068</v>
      </c>
      <c r="F2132" s="6" t="s">
        <v>18069</v>
      </c>
      <c r="G2132" s="6" t="s">
        <v>18070</v>
      </c>
      <c r="H2132" s="6" t="s">
        <v>9054</v>
      </c>
      <c r="I2132" s="6" t="s">
        <v>11606</v>
      </c>
      <c r="J2132" s="6" t="s">
        <v>15309</v>
      </c>
      <c r="L2132" s="6" t="s">
        <v>11604</v>
      </c>
      <c r="M2132" s="6" t="s">
        <v>11760</v>
      </c>
      <c r="N2132" s="6">
        <v>394260</v>
      </c>
      <c r="O2132" s="6">
        <v>8108117820</v>
      </c>
      <c r="R2132" s="6" t="s">
        <v>15318</v>
      </c>
      <c r="S2132" s="6" t="s">
        <v>15237</v>
      </c>
      <c r="T2132" s="6" t="s">
        <v>15237</v>
      </c>
      <c r="U2132" s="6" t="s">
        <v>15310</v>
      </c>
      <c r="W2132" s="6" t="s">
        <v>15311</v>
      </c>
      <c r="X2132" s="6" t="s">
        <v>15369</v>
      </c>
    </row>
    <row r="2133" spans="1:24">
      <c r="A2133" s="21" t="s">
        <v>3382</v>
      </c>
      <c r="B2133" s="6" t="s">
        <v>3384</v>
      </c>
      <c r="C2133" s="6" t="s">
        <v>3383</v>
      </c>
      <c r="D2133" s="6" t="s">
        <v>3384</v>
      </c>
      <c r="E2133" s="6" t="s">
        <v>15809</v>
      </c>
      <c r="F2133" s="6" t="s">
        <v>9052</v>
      </c>
      <c r="G2133" s="6" t="s">
        <v>9053</v>
      </c>
      <c r="H2133" s="6" t="s">
        <v>9054</v>
      </c>
      <c r="I2133" s="6" t="s">
        <v>11606</v>
      </c>
      <c r="J2133" s="6" t="s">
        <v>15309</v>
      </c>
      <c r="K2133" s="6" t="s">
        <v>12292</v>
      </c>
      <c r="L2133" s="6" t="s">
        <v>11604</v>
      </c>
      <c r="M2133" s="6" t="s">
        <v>9055</v>
      </c>
      <c r="N2133" s="6">
        <v>394260</v>
      </c>
      <c r="O2133" s="6">
        <v>9825027730</v>
      </c>
      <c r="R2133" s="6" t="s">
        <v>15310</v>
      </c>
      <c r="S2133" s="6" t="s">
        <v>15237</v>
      </c>
      <c r="U2133" s="6" t="s">
        <v>15310</v>
      </c>
      <c r="W2133" s="6" t="s">
        <v>15311</v>
      </c>
      <c r="X2133" s="6" t="s">
        <v>15369</v>
      </c>
    </row>
    <row r="2134" spans="1:24">
      <c r="A2134" s="21" t="s">
        <v>3347</v>
      </c>
      <c r="B2134" s="6" t="s">
        <v>3349</v>
      </c>
      <c r="D2134" s="6" t="s">
        <v>3349</v>
      </c>
      <c r="E2134" s="6" t="s">
        <v>9019</v>
      </c>
      <c r="F2134" s="6" t="s">
        <v>9020</v>
      </c>
      <c r="G2134" s="6" t="s">
        <v>18071</v>
      </c>
      <c r="H2134" s="6" t="s">
        <v>9021</v>
      </c>
      <c r="I2134" s="6" t="s">
        <v>11610</v>
      </c>
      <c r="J2134" s="6" t="s">
        <v>15309</v>
      </c>
      <c r="L2134" s="6" t="s">
        <v>11604</v>
      </c>
      <c r="M2134" s="6" t="s">
        <v>6008</v>
      </c>
      <c r="N2134" s="6">
        <v>110063</v>
      </c>
      <c r="R2134" s="6" t="s">
        <v>15318</v>
      </c>
      <c r="S2134" s="6" t="s">
        <v>15237</v>
      </c>
      <c r="T2134" s="6" t="s">
        <v>15237</v>
      </c>
      <c r="U2134" s="6" t="s">
        <v>15310</v>
      </c>
      <c r="W2134" s="6" t="s">
        <v>15311</v>
      </c>
      <c r="X2134" s="6" t="s">
        <v>15330</v>
      </c>
    </row>
    <row r="2135" spans="1:24">
      <c r="A2135" s="21" t="s">
        <v>3347</v>
      </c>
      <c r="B2135" s="6" t="s">
        <v>3349</v>
      </c>
      <c r="C2135" s="6" t="s">
        <v>3348</v>
      </c>
      <c r="D2135" s="6" t="s">
        <v>3349</v>
      </c>
      <c r="E2135" s="6" t="s">
        <v>9019</v>
      </c>
      <c r="F2135" s="6" t="s">
        <v>9020</v>
      </c>
      <c r="G2135" s="6" t="s">
        <v>7284</v>
      </c>
      <c r="H2135" s="6" t="s">
        <v>9021</v>
      </c>
      <c r="I2135" s="6" t="s">
        <v>11610</v>
      </c>
      <c r="J2135" s="6" t="s">
        <v>15309</v>
      </c>
      <c r="L2135" s="6" t="s">
        <v>11604</v>
      </c>
      <c r="M2135" s="6" t="s">
        <v>6008</v>
      </c>
      <c r="N2135" s="6">
        <v>110063</v>
      </c>
      <c r="O2135" s="6" t="s">
        <v>13375</v>
      </c>
      <c r="R2135" s="6" t="s">
        <v>15310</v>
      </c>
      <c r="S2135" s="6" t="s">
        <v>6008</v>
      </c>
      <c r="U2135" s="6" t="s">
        <v>15310</v>
      </c>
      <c r="W2135" s="6" t="s">
        <v>15311</v>
      </c>
      <c r="X2135" s="6" t="s">
        <v>15330</v>
      </c>
    </row>
    <row r="2136" spans="1:24">
      <c r="A2136" s="21" t="s">
        <v>3214</v>
      </c>
      <c r="B2136" s="6" t="s">
        <v>3216</v>
      </c>
      <c r="D2136" s="6" t="s">
        <v>3216</v>
      </c>
      <c r="E2136" s="6" t="s">
        <v>18072</v>
      </c>
      <c r="F2136" s="6" t="s">
        <v>18073</v>
      </c>
      <c r="H2136" s="6" t="s">
        <v>8900</v>
      </c>
      <c r="I2136" s="6" t="s">
        <v>11618</v>
      </c>
      <c r="J2136" s="6" t="s">
        <v>15309</v>
      </c>
      <c r="L2136" s="6" t="s">
        <v>11604</v>
      </c>
      <c r="M2136" s="6" t="s">
        <v>6129</v>
      </c>
      <c r="N2136" s="6">
        <v>639002</v>
      </c>
      <c r="O2136" s="6" t="s">
        <v>13354</v>
      </c>
      <c r="P2136" s="6">
        <v>70</v>
      </c>
      <c r="R2136" s="6" t="s">
        <v>15318</v>
      </c>
      <c r="S2136" s="6" t="s">
        <v>15237</v>
      </c>
      <c r="T2136" s="6" t="s">
        <v>15237</v>
      </c>
      <c r="U2136" s="6" t="s">
        <v>15310</v>
      </c>
      <c r="W2136" s="6" t="s">
        <v>15311</v>
      </c>
      <c r="X2136" s="6" t="s">
        <v>15314</v>
      </c>
    </row>
    <row r="2137" spans="1:24">
      <c r="A2137" s="21" t="s">
        <v>3214</v>
      </c>
      <c r="B2137" s="6" t="s">
        <v>3216</v>
      </c>
      <c r="C2137" s="6" t="s">
        <v>3215</v>
      </c>
      <c r="D2137" s="6" t="s">
        <v>3216</v>
      </c>
      <c r="E2137" s="6" t="s">
        <v>8898</v>
      </c>
      <c r="F2137" s="6" t="s">
        <v>8899</v>
      </c>
      <c r="G2137" s="6" t="s">
        <v>6437</v>
      </c>
      <c r="H2137" s="6" t="s">
        <v>8900</v>
      </c>
      <c r="I2137" s="6" t="s">
        <v>11618</v>
      </c>
      <c r="J2137" s="6" t="s">
        <v>15309</v>
      </c>
      <c r="L2137" s="6" t="s">
        <v>11604</v>
      </c>
      <c r="M2137" s="6" t="s">
        <v>6129</v>
      </c>
      <c r="N2137" s="6">
        <v>639002</v>
      </c>
      <c r="R2137" s="6" t="s">
        <v>15310</v>
      </c>
      <c r="S2137" s="6" t="s">
        <v>6129</v>
      </c>
      <c r="U2137" s="6" t="s">
        <v>15310</v>
      </c>
      <c r="W2137" s="6" t="s">
        <v>15311</v>
      </c>
      <c r="X2137" s="6" t="s">
        <v>15314</v>
      </c>
    </row>
    <row r="2138" spans="1:24">
      <c r="A2138" s="21" t="s">
        <v>3220</v>
      </c>
      <c r="B2138" s="6" t="s">
        <v>3222</v>
      </c>
      <c r="D2138" s="6" t="s">
        <v>3222</v>
      </c>
      <c r="E2138" s="6" t="s">
        <v>8904</v>
      </c>
      <c r="F2138" s="6" t="s">
        <v>8905</v>
      </c>
      <c r="G2138" s="6" t="s">
        <v>8906</v>
      </c>
      <c r="H2138" s="6" t="s">
        <v>6519</v>
      </c>
      <c r="I2138" s="6" t="s">
        <v>11610</v>
      </c>
      <c r="J2138" s="6" t="s">
        <v>15309</v>
      </c>
      <c r="L2138" s="6" t="s">
        <v>11604</v>
      </c>
      <c r="M2138" s="6" t="s">
        <v>5979</v>
      </c>
      <c r="N2138" s="6">
        <v>700091</v>
      </c>
      <c r="O2138" s="6" t="s">
        <v>13355</v>
      </c>
      <c r="P2138" s="6">
        <v>73</v>
      </c>
      <c r="R2138" s="6" t="s">
        <v>15318</v>
      </c>
      <c r="S2138" s="6" t="s">
        <v>15237</v>
      </c>
      <c r="T2138" s="6" t="s">
        <v>15237</v>
      </c>
      <c r="U2138" s="6" t="s">
        <v>15310</v>
      </c>
      <c r="W2138" s="6" t="s">
        <v>15311</v>
      </c>
      <c r="X2138" s="6" t="s">
        <v>15328</v>
      </c>
    </row>
    <row r="2139" spans="1:24">
      <c r="A2139" s="21" t="s">
        <v>3220</v>
      </c>
      <c r="B2139" s="6" t="s">
        <v>3222</v>
      </c>
      <c r="C2139" s="6" t="s">
        <v>3221</v>
      </c>
      <c r="D2139" s="6" t="s">
        <v>3222</v>
      </c>
      <c r="E2139" s="6" t="s">
        <v>8904</v>
      </c>
      <c r="F2139" s="6" t="s">
        <v>8905</v>
      </c>
      <c r="G2139" s="6" t="s">
        <v>8906</v>
      </c>
      <c r="I2139" s="6" t="s">
        <v>11610</v>
      </c>
      <c r="J2139" s="6" t="s">
        <v>15309</v>
      </c>
      <c r="L2139" s="6" t="s">
        <v>11604</v>
      </c>
      <c r="M2139" s="6" t="s">
        <v>5979</v>
      </c>
      <c r="O2139" s="6">
        <v>9373103113</v>
      </c>
      <c r="R2139" s="6" t="s">
        <v>15310</v>
      </c>
      <c r="S2139" s="6" t="s">
        <v>5979</v>
      </c>
      <c r="U2139" s="6" t="s">
        <v>15310</v>
      </c>
      <c r="W2139" s="6" t="s">
        <v>15311</v>
      </c>
      <c r="X2139" s="6" t="s">
        <v>15328</v>
      </c>
    </row>
    <row r="2140" spans="1:24">
      <c r="A2140" s="21" t="s">
        <v>18074</v>
      </c>
      <c r="B2140" s="6" t="s">
        <v>18075</v>
      </c>
      <c r="D2140" s="6" t="s">
        <v>18075</v>
      </c>
      <c r="E2140" s="6" t="s">
        <v>18076</v>
      </c>
      <c r="F2140" s="6" t="s">
        <v>18077</v>
      </c>
      <c r="H2140" s="6" t="s">
        <v>6225</v>
      </c>
      <c r="I2140" s="6" t="s">
        <v>11605</v>
      </c>
      <c r="J2140" s="6" t="s">
        <v>15309</v>
      </c>
      <c r="L2140" s="6" t="s">
        <v>11604</v>
      </c>
      <c r="M2140" s="6" t="s">
        <v>6129</v>
      </c>
      <c r="N2140" s="6">
        <v>26</v>
      </c>
      <c r="R2140" s="6" t="s">
        <v>15318</v>
      </c>
      <c r="S2140" s="6" t="s">
        <v>15237</v>
      </c>
      <c r="T2140" s="6" t="s">
        <v>15237</v>
      </c>
      <c r="U2140" s="6" t="s">
        <v>15310</v>
      </c>
      <c r="W2140" s="6" t="s">
        <v>15334</v>
      </c>
      <c r="X2140" s="6" t="s">
        <v>15404</v>
      </c>
    </row>
    <row r="2141" spans="1:24">
      <c r="A2141" s="21" t="s">
        <v>3299</v>
      </c>
      <c r="B2141" s="6" t="s">
        <v>3301</v>
      </c>
      <c r="D2141" s="6" t="s">
        <v>3301</v>
      </c>
      <c r="E2141" s="6" t="s">
        <v>18078</v>
      </c>
      <c r="F2141" s="6" t="s">
        <v>18079</v>
      </c>
      <c r="G2141" s="6" t="s">
        <v>18080</v>
      </c>
      <c r="H2141" s="6" t="s">
        <v>7596</v>
      </c>
      <c r="I2141" s="6" t="s">
        <v>11605</v>
      </c>
      <c r="J2141" s="6" t="s">
        <v>15309</v>
      </c>
      <c r="K2141" s="6" t="s">
        <v>18081</v>
      </c>
      <c r="L2141" s="6" t="s">
        <v>11609</v>
      </c>
      <c r="M2141" s="6" t="s">
        <v>5983</v>
      </c>
      <c r="N2141" s="6">
        <v>560062</v>
      </c>
      <c r="O2141" s="6">
        <v>9844059273</v>
      </c>
      <c r="R2141" s="6" t="s">
        <v>15318</v>
      </c>
      <c r="S2141" s="6" t="s">
        <v>15237</v>
      </c>
      <c r="T2141" s="6" t="s">
        <v>15237</v>
      </c>
      <c r="U2141" s="6" t="s">
        <v>15310</v>
      </c>
      <c r="W2141" s="6" t="s">
        <v>15334</v>
      </c>
      <c r="X2141" s="6" t="s">
        <v>15404</v>
      </c>
    </row>
    <row r="2142" spans="1:24">
      <c r="A2142" s="21" t="s">
        <v>3299</v>
      </c>
      <c r="B2142" s="6" t="s">
        <v>3301</v>
      </c>
      <c r="C2142" s="6" t="s">
        <v>3300</v>
      </c>
      <c r="D2142" s="6" t="s">
        <v>3301</v>
      </c>
      <c r="E2142" s="6" t="s">
        <v>8981</v>
      </c>
      <c r="F2142" s="6" t="s">
        <v>8982</v>
      </c>
      <c r="G2142" s="6" t="s">
        <v>8983</v>
      </c>
      <c r="H2142" s="6" t="s">
        <v>6399</v>
      </c>
      <c r="I2142" s="6" t="s">
        <v>11605</v>
      </c>
      <c r="J2142" s="6" t="s">
        <v>15309</v>
      </c>
      <c r="K2142" s="6" t="s">
        <v>12268</v>
      </c>
      <c r="L2142" s="6" t="s">
        <v>11604</v>
      </c>
      <c r="M2142" s="6" t="s">
        <v>5983</v>
      </c>
      <c r="N2142" s="6">
        <v>560062</v>
      </c>
      <c r="O2142" s="6">
        <v>9896661119</v>
      </c>
      <c r="R2142" s="6" t="s">
        <v>15310</v>
      </c>
      <c r="S2142" s="6" t="s">
        <v>5983</v>
      </c>
      <c r="U2142" s="6" t="s">
        <v>15310</v>
      </c>
      <c r="W2142" s="6" t="s">
        <v>15334</v>
      </c>
      <c r="X2142" s="6" t="s">
        <v>15404</v>
      </c>
    </row>
    <row r="2143" spans="1:24">
      <c r="A2143" s="21" t="s">
        <v>3234</v>
      </c>
      <c r="B2143" s="6" t="s">
        <v>15810</v>
      </c>
      <c r="D2143" s="6" t="s">
        <v>15810</v>
      </c>
      <c r="E2143" s="6" t="s">
        <v>18082</v>
      </c>
      <c r="F2143" s="6" t="s">
        <v>18083</v>
      </c>
      <c r="G2143" s="6" t="s">
        <v>18084</v>
      </c>
      <c r="H2143" s="6" t="s">
        <v>6399</v>
      </c>
      <c r="I2143" s="6" t="s">
        <v>11605</v>
      </c>
      <c r="J2143" s="6" t="s">
        <v>15309</v>
      </c>
      <c r="L2143" s="6" t="s">
        <v>11604</v>
      </c>
      <c r="M2143" s="6" t="s">
        <v>5983</v>
      </c>
      <c r="N2143" s="6">
        <v>560079</v>
      </c>
      <c r="O2143" s="6" t="s">
        <v>18085</v>
      </c>
      <c r="R2143" s="6" t="s">
        <v>15318</v>
      </c>
      <c r="S2143" s="6" t="s">
        <v>15237</v>
      </c>
      <c r="T2143" s="6" t="s">
        <v>15237</v>
      </c>
      <c r="U2143" s="6" t="s">
        <v>15310</v>
      </c>
      <c r="W2143" s="6" t="s">
        <v>15334</v>
      </c>
      <c r="X2143" s="6" t="s">
        <v>15404</v>
      </c>
    </row>
    <row r="2144" spans="1:24">
      <c r="A2144" s="21" t="s">
        <v>3234</v>
      </c>
      <c r="B2144" s="6" t="s">
        <v>15810</v>
      </c>
      <c r="C2144" s="6" t="s">
        <v>3235</v>
      </c>
      <c r="D2144" s="6" t="s">
        <v>3236</v>
      </c>
      <c r="E2144" s="6" t="s">
        <v>8915</v>
      </c>
      <c r="F2144" s="6" t="s">
        <v>8916</v>
      </c>
      <c r="G2144" s="6" t="s">
        <v>8917</v>
      </c>
      <c r="H2144" s="6" t="s">
        <v>6399</v>
      </c>
      <c r="I2144" s="6" t="s">
        <v>11605</v>
      </c>
      <c r="J2144" s="6" t="s">
        <v>15309</v>
      </c>
      <c r="K2144" s="6" t="s">
        <v>12248</v>
      </c>
      <c r="L2144" s="6" t="s">
        <v>11604</v>
      </c>
      <c r="M2144" s="6" t="s">
        <v>5983</v>
      </c>
      <c r="N2144" s="6" t="s">
        <v>12247</v>
      </c>
      <c r="O2144" s="6">
        <v>23715839</v>
      </c>
      <c r="R2144" s="6" t="s">
        <v>15310</v>
      </c>
      <c r="S2144" s="6" t="s">
        <v>5983</v>
      </c>
      <c r="U2144" s="6" t="s">
        <v>15310</v>
      </c>
      <c r="W2144" s="6" t="s">
        <v>15334</v>
      </c>
      <c r="X2144" s="6" t="s">
        <v>15404</v>
      </c>
    </row>
    <row r="2145" spans="1:24">
      <c r="A2145" s="21" t="s">
        <v>3241</v>
      </c>
      <c r="B2145" s="6" t="s">
        <v>3243</v>
      </c>
      <c r="D2145" s="6" t="s">
        <v>3243</v>
      </c>
      <c r="E2145" s="6" t="s">
        <v>8924</v>
      </c>
      <c r="F2145" s="6" t="s">
        <v>8925</v>
      </c>
      <c r="H2145" s="6" t="s">
        <v>6519</v>
      </c>
      <c r="I2145" s="6" t="s">
        <v>11605</v>
      </c>
      <c r="J2145" s="6" t="s">
        <v>15309</v>
      </c>
      <c r="L2145" s="6" t="s">
        <v>11604</v>
      </c>
      <c r="M2145" s="6" t="s">
        <v>5979</v>
      </c>
      <c r="N2145" s="6">
        <v>700013</v>
      </c>
      <c r="O2145" s="6" t="s">
        <v>13359</v>
      </c>
      <c r="R2145" s="6" t="s">
        <v>15318</v>
      </c>
      <c r="S2145" s="6" t="s">
        <v>15237</v>
      </c>
      <c r="T2145" s="6" t="s">
        <v>15237</v>
      </c>
      <c r="U2145" s="6" t="s">
        <v>15310</v>
      </c>
      <c r="W2145" s="6" t="s">
        <v>15334</v>
      </c>
      <c r="X2145" s="6" t="s">
        <v>15338</v>
      </c>
    </row>
    <row r="2146" spans="1:24">
      <c r="A2146" s="21" t="s">
        <v>3241</v>
      </c>
      <c r="B2146" s="6" t="s">
        <v>3243</v>
      </c>
      <c r="C2146" s="6" t="s">
        <v>3242</v>
      </c>
      <c r="D2146" s="6" t="s">
        <v>3243</v>
      </c>
      <c r="E2146" s="6" t="s">
        <v>8924</v>
      </c>
      <c r="F2146" s="6" t="s">
        <v>8925</v>
      </c>
      <c r="I2146" s="6" t="s">
        <v>11605</v>
      </c>
      <c r="J2146" s="6" t="s">
        <v>15309</v>
      </c>
      <c r="L2146" s="6" t="s">
        <v>11604</v>
      </c>
      <c r="M2146" s="6" t="s">
        <v>5979</v>
      </c>
      <c r="O2146" s="6">
        <v>2421354</v>
      </c>
      <c r="R2146" s="6" t="s">
        <v>15310</v>
      </c>
      <c r="S2146" s="6" t="s">
        <v>5979</v>
      </c>
      <c r="U2146" s="6" t="s">
        <v>15310</v>
      </c>
      <c r="W2146" s="6" t="s">
        <v>15334</v>
      </c>
      <c r="X2146" s="6" t="s">
        <v>15338</v>
      </c>
    </row>
    <row r="2147" spans="1:24">
      <c r="A2147" s="21" t="s">
        <v>3373</v>
      </c>
      <c r="B2147" s="6" t="s">
        <v>3375</v>
      </c>
      <c r="D2147" s="6" t="s">
        <v>3375</v>
      </c>
      <c r="E2147" s="6" t="s">
        <v>18086</v>
      </c>
      <c r="F2147" s="6" t="s">
        <v>18087</v>
      </c>
      <c r="G2147" s="6" t="s">
        <v>9042</v>
      </c>
      <c r="H2147" s="6" t="s">
        <v>7138</v>
      </c>
      <c r="I2147" s="6" t="s">
        <v>11606</v>
      </c>
      <c r="J2147" s="6" t="s">
        <v>15309</v>
      </c>
      <c r="L2147" s="6" t="s">
        <v>11604</v>
      </c>
      <c r="M2147" s="6" t="s">
        <v>5962</v>
      </c>
      <c r="N2147" s="6">
        <v>414001</v>
      </c>
      <c r="O2147" s="6">
        <v>225327940</v>
      </c>
      <c r="R2147" s="6" t="s">
        <v>15318</v>
      </c>
      <c r="S2147" s="6" t="s">
        <v>15237</v>
      </c>
      <c r="T2147" s="6" t="s">
        <v>15237</v>
      </c>
      <c r="U2147" s="6" t="s">
        <v>15310</v>
      </c>
      <c r="W2147" s="6" t="s">
        <v>15311</v>
      </c>
      <c r="X2147" s="6" t="s">
        <v>15369</v>
      </c>
    </row>
    <row r="2148" spans="1:24">
      <c r="A2148" s="21" t="s">
        <v>3373</v>
      </c>
      <c r="B2148" s="6" t="s">
        <v>3375</v>
      </c>
      <c r="C2148" s="6" t="s">
        <v>3374</v>
      </c>
      <c r="D2148" s="6" t="s">
        <v>3375</v>
      </c>
      <c r="E2148" s="6" t="s">
        <v>9040</v>
      </c>
      <c r="F2148" s="6" t="s">
        <v>9041</v>
      </c>
      <c r="G2148" s="6" t="s">
        <v>9042</v>
      </c>
      <c r="H2148" s="6" t="s">
        <v>7138</v>
      </c>
      <c r="I2148" s="6" t="s">
        <v>11606</v>
      </c>
      <c r="J2148" s="6" t="s">
        <v>15309</v>
      </c>
      <c r="K2148" s="6" t="s">
        <v>12290</v>
      </c>
      <c r="L2148" s="6" t="s">
        <v>11604</v>
      </c>
      <c r="M2148" s="6" t="s">
        <v>5962</v>
      </c>
      <c r="N2148" s="6">
        <v>414001</v>
      </c>
      <c r="O2148" s="6">
        <v>9420728503</v>
      </c>
      <c r="R2148" s="6" t="s">
        <v>15310</v>
      </c>
      <c r="S2148" s="6" t="s">
        <v>5962</v>
      </c>
      <c r="U2148" s="6" t="s">
        <v>15310</v>
      </c>
      <c r="W2148" s="6" t="s">
        <v>15311</v>
      </c>
      <c r="X2148" s="6" t="s">
        <v>15369</v>
      </c>
    </row>
    <row r="2149" spans="1:24">
      <c r="A2149" s="21" t="s">
        <v>3370</v>
      </c>
      <c r="B2149" s="6" t="s">
        <v>3372</v>
      </c>
      <c r="D2149" s="6" t="s">
        <v>3372</v>
      </c>
      <c r="E2149" s="6" t="s">
        <v>18088</v>
      </c>
      <c r="F2149" s="6" t="s">
        <v>18089</v>
      </c>
      <c r="G2149" s="6" t="s">
        <v>18090</v>
      </c>
      <c r="H2149" s="6" t="s">
        <v>9039</v>
      </c>
      <c r="I2149" s="6" t="s">
        <v>11606</v>
      </c>
      <c r="J2149" s="6" t="s">
        <v>15309</v>
      </c>
      <c r="K2149" s="6" t="s">
        <v>18091</v>
      </c>
      <c r="L2149" s="6" t="s">
        <v>11604</v>
      </c>
      <c r="M2149" s="6" t="s">
        <v>5962</v>
      </c>
      <c r="N2149" s="6">
        <v>19</v>
      </c>
      <c r="O2149" s="6">
        <v>9420728503</v>
      </c>
      <c r="R2149" s="6" t="s">
        <v>15318</v>
      </c>
      <c r="S2149" s="6" t="s">
        <v>15237</v>
      </c>
      <c r="T2149" s="6" t="s">
        <v>15237</v>
      </c>
      <c r="U2149" s="6" t="s">
        <v>15310</v>
      </c>
      <c r="W2149" s="6" t="s">
        <v>15311</v>
      </c>
      <c r="X2149" s="6" t="s">
        <v>15339</v>
      </c>
    </row>
    <row r="2150" spans="1:24">
      <c r="A2150" s="21" t="s">
        <v>3370</v>
      </c>
      <c r="B2150" s="6" t="s">
        <v>3372</v>
      </c>
      <c r="C2150" s="6" t="s">
        <v>3371</v>
      </c>
      <c r="D2150" s="6" t="s">
        <v>3372</v>
      </c>
      <c r="E2150" s="6" t="s">
        <v>9036</v>
      </c>
      <c r="F2150" s="6" t="s">
        <v>9037</v>
      </c>
      <c r="G2150" s="6" t="s">
        <v>9038</v>
      </c>
      <c r="H2150" s="6" t="s">
        <v>9039</v>
      </c>
      <c r="I2150" s="6" t="s">
        <v>11606</v>
      </c>
      <c r="J2150" s="6" t="s">
        <v>15309</v>
      </c>
      <c r="K2150" s="6" t="s">
        <v>12289</v>
      </c>
      <c r="L2150" s="6" t="s">
        <v>11604</v>
      </c>
      <c r="M2150" s="6" t="s">
        <v>5962</v>
      </c>
      <c r="N2150" s="6">
        <v>19</v>
      </c>
      <c r="O2150" s="6" t="s">
        <v>13377</v>
      </c>
      <c r="R2150" s="6" t="s">
        <v>15310</v>
      </c>
      <c r="S2150" s="6" t="s">
        <v>5962</v>
      </c>
      <c r="U2150" s="6" t="s">
        <v>15310</v>
      </c>
      <c r="W2150" s="6" t="s">
        <v>15311</v>
      </c>
      <c r="X2150" s="6" t="s">
        <v>15339</v>
      </c>
    </row>
    <row r="2151" spans="1:24">
      <c r="A2151" s="21" t="s">
        <v>3388</v>
      </c>
      <c r="B2151" s="6" t="s">
        <v>3390</v>
      </c>
      <c r="D2151" s="6" t="s">
        <v>3390</v>
      </c>
      <c r="E2151" s="6" t="s">
        <v>18092</v>
      </c>
      <c r="F2151" s="6" t="s">
        <v>18093</v>
      </c>
      <c r="H2151" s="6" t="s">
        <v>5978</v>
      </c>
      <c r="I2151" s="6" t="s">
        <v>11610</v>
      </c>
      <c r="J2151" s="6" t="s">
        <v>15309</v>
      </c>
      <c r="L2151" s="6" t="s">
        <v>11604</v>
      </c>
      <c r="M2151" s="6" t="s">
        <v>5979</v>
      </c>
      <c r="N2151" s="6">
        <v>700019</v>
      </c>
      <c r="O2151" s="6">
        <v>9874178999</v>
      </c>
      <c r="R2151" s="6" t="s">
        <v>15318</v>
      </c>
      <c r="S2151" s="6" t="s">
        <v>15237</v>
      </c>
      <c r="T2151" s="6" t="s">
        <v>15237</v>
      </c>
      <c r="U2151" s="6" t="s">
        <v>15310</v>
      </c>
      <c r="W2151" s="6" t="s">
        <v>15311</v>
      </c>
      <c r="X2151" s="6" t="s">
        <v>15328</v>
      </c>
    </row>
    <row r="2152" spans="1:24">
      <c r="A2152" s="21" t="s">
        <v>3388</v>
      </c>
      <c r="B2152" s="6" t="s">
        <v>3390</v>
      </c>
      <c r="C2152" s="6" t="s">
        <v>3389</v>
      </c>
      <c r="D2152" s="6" t="s">
        <v>3390</v>
      </c>
      <c r="E2152" s="6" t="s">
        <v>9061</v>
      </c>
      <c r="F2152" s="6" t="s">
        <v>9062</v>
      </c>
      <c r="G2152" s="6" t="s">
        <v>9063</v>
      </c>
      <c r="H2152" s="6" t="s">
        <v>5978</v>
      </c>
      <c r="I2152" s="6" t="s">
        <v>11610</v>
      </c>
      <c r="J2152" s="6" t="s">
        <v>15309</v>
      </c>
      <c r="K2152" s="6" t="s">
        <v>12294</v>
      </c>
      <c r="L2152" s="6" t="s">
        <v>11604</v>
      </c>
      <c r="M2152" s="6" t="s">
        <v>5979</v>
      </c>
      <c r="N2152" s="6">
        <v>700006</v>
      </c>
      <c r="O2152" s="6">
        <v>9810221130</v>
      </c>
      <c r="R2152" s="6" t="s">
        <v>15310</v>
      </c>
      <c r="S2152" s="6" t="s">
        <v>5979</v>
      </c>
      <c r="U2152" s="6" t="s">
        <v>15310</v>
      </c>
      <c r="W2152" s="6" t="s">
        <v>15311</v>
      </c>
      <c r="X2152" s="6" t="s">
        <v>15328</v>
      </c>
    </row>
    <row r="2153" spans="1:24">
      <c r="A2153" s="21" t="s">
        <v>3307</v>
      </c>
      <c r="B2153" s="6" t="s">
        <v>3309</v>
      </c>
      <c r="D2153" s="6" t="s">
        <v>3309</v>
      </c>
      <c r="E2153" s="6" t="s">
        <v>18094</v>
      </c>
      <c r="H2153" s="6" t="s">
        <v>8987</v>
      </c>
      <c r="I2153" s="6" t="s">
        <v>11605</v>
      </c>
      <c r="J2153" s="6" t="s">
        <v>15309</v>
      </c>
      <c r="K2153" s="6" t="s">
        <v>18095</v>
      </c>
      <c r="L2153" s="6" t="s">
        <v>11604</v>
      </c>
      <c r="M2153" s="6" t="s">
        <v>6266</v>
      </c>
      <c r="O2153" s="6">
        <v>9425140746</v>
      </c>
      <c r="R2153" s="6" t="s">
        <v>15318</v>
      </c>
      <c r="S2153" s="6" t="s">
        <v>15237</v>
      </c>
      <c r="T2153" s="6" t="s">
        <v>15237</v>
      </c>
      <c r="U2153" s="6" t="s">
        <v>15310</v>
      </c>
      <c r="W2153" s="6" t="s">
        <v>15334</v>
      </c>
      <c r="X2153" s="6" t="s">
        <v>15335</v>
      </c>
    </row>
    <row r="2154" spans="1:24">
      <c r="A2154" s="21" t="s">
        <v>3307</v>
      </c>
      <c r="B2154" s="6" t="s">
        <v>3309</v>
      </c>
      <c r="C2154" s="6" t="s">
        <v>3308</v>
      </c>
      <c r="D2154" s="6" t="s">
        <v>3309</v>
      </c>
      <c r="E2154" s="6" t="s">
        <v>8986</v>
      </c>
      <c r="H2154" s="6" t="s">
        <v>8987</v>
      </c>
      <c r="I2154" s="6" t="s">
        <v>11605</v>
      </c>
      <c r="J2154" s="6" t="s">
        <v>15309</v>
      </c>
      <c r="K2154" s="6" t="s">
        <v>12271</v>
      </c>
      <c r="L2154" s="6" t="s">
        <v>11604</v>
      </c>
      <c r="M2154" s="6" t="s">
        <v>6266</v>
      </c>
      <c r="O2154" s="6" t="s">
        <v>13370</v>
      </c>
      <c r="R2154" s="6" t="s">
        <v>15310</v>
      </c>
      <c r="S2154" s="6" t="s">
        <v>6266</v>
      </c>
      <c r="U2154" s="6" t="s">
        <v>15310</v>
      </c>
      <c r="W2154" s="6" t="s">
        <v>15334</v>
      </c>
      <c r="X2154" s="6" t="s">
        <v>15335</v>
      </c>
    </row>
    <row r="2155" spans="1:24">
      <c r="A2155" s="21" t="s">
        <v>3307</v>
      </c>
      <c r="B2155" s="6" t="s">
        <v>3309</v>
      </c>
      <c r="C2155" s="6" t="s">
        <v>3310</v>
      </c>
      <c r="D2155" s="6" t="s">
        <v>3311</v>
      </c>
      <c r="E2155" s="6" t="s">
        <v>8988</v>
      </c>
      <c r="F2155" s="6" t="s">
        <v>8989</v>
      </c>
      <c r="G2155" s="6" t="s">
        <v>8990</v>
      </c>
      <c r="H2155" s="6" t="s">
        <v>6007</v>
      </c>
      <c r="I2155" s="6" t="s">
        <v>11605</v>
      </c>
      <c r="J2155" s="6" t="s">
        <v>15309</v>
      </c>
      <c r="L2155" s="6" t="s">
        <v>11604</v>
      </c>
      <c r="M2155" s="6" t="s">
        <v>6008</v>
      </c>
      <c r="N2155" s="6">
        <v>110091</v>
      </c>
      <c r="O2155" s="6">
        <v>9425140746</v>
      </c>
      <c r="R2155" s="6" t="s">
        <v>15310</v>
      </c>
      <c r="S2155" s="6" t="s">
        <v>6008</v>
      </c>
      <c r="U2155" s="6" t="s">
        <v>15310</v>
      </c>
      <c r="W2155" s="6" t="s">
        <v>15334</v>
      </c>
      <c r="X2155" s="6" t="s">
        <v>15335</v>
      </c>
    </row>
    <row r="2156" spans="1:24">
      <c r="A2156" s="21" t="s">
        <v>3217</v>
      </c>
      <c r="B2156" s="6" t="s">
        <v>3219</v>
      </c>
      <c r="D2156" s="6" t="s">
        <v>3219</v>
      </c>
      <c r="E2156" s="6" t="s">
        <v>18096</v>
      </c>
      <c r="F2156" s="6" t="s">
        <v>8902</v>
      </c>
      <c r="G2156" s="6" t="s">
        <v>18097</v>
      </c>
      <c r="H2156" s="6" t="s">
        <v>7990</v>
      </c>
      <c r="I2156" s="6" t="s">
        <v>11606</v>
      </c>
      <c r="J2156" s="6" t="s">
        <v>15309</v>
      </c>
      <c r="L2156" s="6" t="s">
        <v>11604</v>
      </c>
      <c r="M2156" s="6" t="s">
        <v>5962</v>
      </c>
      <c r="N2156" s="6">
        <v>440103</v>
      </c>
      <c r="O2156" s="6">
        <v>9373103113</v>
      </c>
      <c r="R2156" s="6" t="s">
        <v>15318</v>
      </c>
      <c r="S2156" s="6" t="s">
        <v>15237</v>
      </c>
      <c r="T2156" s="6" t="s">
        <v>15237</v>
      </c>
      <c r="U2156" s="6" t="s">
        <v>15310</v>
      </c>
      <c r="W2156" s="6" t="s">
        <v>15311</v>
      </c>
      <c r="X2156" s="6" t="s">
        <v>15339</v>
      </c>
    </row>
    <row r="2157" spans="1:24">
      <c r="A2157" s="21" t="s">
        <v>3217</v>
      </c>
      <c r="B2157" s="6" t="s">
        <v>3219</v>
      </c>
      <c r="C2157" s="6" t="s">
        <v>3218</v>
      </c>
      <c r="D2157" s="6" t="s">
        <v>3219</v>
      </c>
      <c r="E2157" s="6" t="s">
        <v>8901</v>
      </c>
      <c r="F2157" s="6" t="s">
        <v>8902</v>
      </c>
      <c r="G2157" s="6" t="s">
        <v>8903</v>
      </c>
      <c r="I2157" s="6" t="s">
        <v>11606</v>
      </c>
      <c r="J2157" s="6" t="s">
        <v>15309</v>
      </c>
      <c r="L2157" s="6" t="s">
        <v>11604</v>
      </c>
      <c r="M2157" s="6" t="s">
        <v>5962</v>
      </c>
      <c r="O2157" s="6" t="s">
        <v>13354</v>
      </c>
      <c r="P2157" s="6">
        <v>70</v>
      </c>
      <c r="R2157" s="6" t="s">
        <v>15310</v>
      </c>
      <c r="S2157" s="6" t="s">
        <v>5962</v>
      </c>
      <c r="U2157" s="6" t="s">
        <v>15310</v>
      </c>
      <c r="W2157" s="6" t="s">
        <v>15311</v>
      </c>
      <c r="X2157" s="6" t="s">
        <v>15339</v>
      </c>
    </row>
    <row r="2158" spans="1:24">
      <c r="A2158" s="21" t="s">
        <v>3296</v>
      </c>
      <c r="B2158" s="6" t="s">
        <v>15811</v>
      </c>
      <c r="D2158" s="6" t="s">
        <v>15811</v>
      </c>
      <c r="E2158" s="6" t="s">
        <v>18098</v>
      </c>
      <c r="H2158" s="6" t="s">
        <v>6007</v>
      </c>
      <c r="I2158" s="6" t="s">
        <v>11610</v>
      </c>
      <c r="J2158" s="6" t="s">
        <v>15309</v>
      </c>
      <c r="L2158" s="6" t="s">
        <v>11604</v>
      </c>
      <c r="M2158" s="6" t="s">
        <v>6008</v>
      </c>
      <c r="N2158" s="6" t="s">
        <v>18099</v>
      </c>
      <c r="O2158" s="6">
        <v>9896661119</v>
      </c>
      <c r="R2158" s="6" t="s">
        <v>15318</v>
      </c>
      <c r="S2158" s="6" t="s">
        <v>15237</v>
      </c>
      <c r="T2158" s="6" t="s">
        <v>15237</v>
      </c>
      <c r="U2158" s="6" t="s">
        <v>15310</v>
      </c>
      <c r="W2158" s="6" t="s">
        <v>15311</v>
      </c>
      <c r="X2158" s="6" t="s">
        <v>15330</v>
      </c>
    </row>
    <row r="2159" spans="1:24">
      <c r="A2159" s="21" t="s">
        <v>3296</v>
      </c>
      <c r="B2159" s="6" t="s">
        <v>15811</v>
      </c>
      <c r="C2159" s="6" t="s">
        <v>3297</v>
      </c>
      <c r="D2159" s="6" t="s">
        <v>3298</v>
      </c>
      <c r="E2159" s="6" t="s">
        <v>8979</v>
      </c>
      <c r="F2159" s="6" t="s">
        <v>8980</v>
      </c>
      <c r="H2159" s="6" t="s">
        <v>6212</v>
      </c>
      <c r="I2159" s="6" t="s">
        <v>11610</v>
      </c>
      <c r="J2159" s="6" t="s">
        <v>15309</v>
      </c>
      <c r="K2159" s="6" t="s">
        <v>12267</v>
      </c>
      <c r="L2159" s="6" t="s">
        <v>11604</v>
      </c>
      <c r="M2159" s="6" t="s">
        <v>6008</v>
      </c>
      <c r="N2159" s="6" t="s">
        <v>12266</v>
      </c>
      <c r="O2159" s="6" t="s">
        <v>13368</v>
      </c>
      <c r="R2159" s="6" t="s">
        <v>15310</v>
      </c>
      <c r="S2159" s="6" t="s">
        <v>6008</v>
      </c>
      <c r="U2159" s="6" t="s">
        <v>15310</v>
      </c>
      <c r="W2159" s="6" t="s">
        <v>15311</v>
      </c>
      <c r="X2159" s="6" t="s">
        <v>15330</v>
      </c>
    </row>
    <row r="2160" spans="1:24">
      <c r="A2160" s="21" t="s">
        <v>3304</v>
      </c>
      <c r="B2160" s="6" t="s">
        <v>15812</v>
      </c>
      <c r="D2160" s="6" t="s">
        <v>15812</v>
      </c>
      <c r="E2160" s="6" t="s">
        <v>18100</v>
      </c>
      <c r="F2160" s="6" t="s">
        <v>18101</v>
      </c>
      <c r="G2160" s="6" t="s">
        <v>6629</v>
      </c>
      <c r="H2160" s="6" t="s">
        <v>6644</v>
      </c>
      <c r="I2160" s="6" t="s">
        <v>11717</v>
      </c>
      <c r="J2160" s="6" t="s">
        <v>6629</v>
      </c>
      <c r="K2160" s="6" t="s">
        <v>12270</v>
      </c>
      <c r="L2160" s="6" t="s">
        <v>11750</v>
      </c>
      <c r="O2160" s="6" t="s">
        <v>13370</v>
      </c>
      <c r="R2160" s="6" t="s">
        <v>15318</v>
      </c>
      <c r="S2160" s="6" t="s">
        <v>15237</v>
      </c>
      <c r="T2160" s="6" t="s">
        <v>15237</v>
      </c>
      <c r="U2160" s="6" t="s">
        <v>15310</v>
      </c>
      <c r="W2160" s="6" t="s">
        <v>15327</v>
      </c>
      <c r="X2160" s="6" t="s">
        <v>15361</v>
      </c>
    </row>
    <row r="2161" spans="1:24">
      <c r="A2161" s="21" t="s">
        <v>3304</v>
      </c>
      <c r="B2161" s="6" t="s">
        <v>15812</v>
      </c>
      <c r="C2161" s="6" t="s">
        <v>3305</v>
      </c>
      <c r="D2161" s="6" t="s">
        <v>3306</v>
      </c>
      <c r="E2161" s="6" t="s">
        <v>8984</v>
      </c>
      <c r="F2161" s="6" t="s">
        <v>8985</v>
      </c>
      <c r="G2161" s="6" t="s">
        <v>6629</v>
      </c>
      <c r="H2161" s="6" t="s">
        <v>6644</v>
      </c>
      <c r="I2161" s="6" t="s">
        <v>11616</v>
      </c>
      <c r="J2161" s="6" t="s">
        <v>6629</v>
      </c>
      <c r="K2161" s="6" t="s">
        <v>12270</v>
      </c>
      <c r="L2161" s="6" t="s">
        <v>11750</v>
      </c>
      <c r="O2161" s="6" t="s">
        <v>13369</v>
      </c>
      <c r="R2161" s="6" t="s">
        <v>15310</v>
      </c>
      <c r="S2161" s="6" t="s">
        <v>5970</v>
      </c>
      <c r="U2161" s="6" t="s">
        <v>15310</v>
      </c>
      <c r="W2161" s="6" t="s">
        <v>15327</v>
      </c>
      <c r="X2161" s="6" t="s">
        <v>15361</v>
      </c>
    </row>
    <row r="2162" spans="1:24">
      <c r="A2162" s="21" t="s">
        <v>3318</v>
      </c>
      <c r="B2162" s="6" t="s">
        <v>3320</v>
      </c>
      <c r="D2162" s="6" t="s">
        <v>3320</v>
      </c>
      <c r="E2162" s="6" t="s">
        <v>18102</v>
      </c>
      <c r="F2162" s="6" t="s">
        <v>8997</v>
      </c>
      <c r="H2162" s="6" t="s">
        <v>6733</v>
      </c>
      <c r="I2162" s="6" t="s">
        <v>11605</v>
      </c>
      <c r="J2162" s="6" t="s">
        <v>15309</v>
      </c>
      <c r="K2162" s="6" t="s">
        <v>12275</v>
      </c>
      <c r="L2162" s="6" t="s">
        <v>11604</v>
      </c>
      <c r="M2162" s="6" t="s">
        <v>5983</v>
      </c>
      <c r="N2162" s="6">
        <v>560017</v>
      </c>
      <c r="O2162" s="6" t="s">
        <v>18103</v>
      </c>
      <c r="R2162" s="6" t="s">
        <v>15318</v>
      </c>
      <c r="S2162" s="6" t="s">
        <v>15237</v>
      </c>
      <c r="T2162" s="6" t="s">
        <v>15237</v>
      </c>
      <c r="U2162" s="6" t="s">
        <v>15310</v>
      </c>
      <c r="W2162" s="6" t="s">
        <v>15325</v>
      </c>
      <c r="X2162" s="6" t="s">
        <v>15326</v>
      </c>
    </row>
    <row r="2163" spans="1:24">
      <c r="A2163" s="21" t="s">
        <v>3318</v>
      </c>
      <c r="B2163" s="6" t="s">
        <v>3320</v>
      </c>
      <c r="C2163" s="6" t="s">
        <v>3319</v>
      </c>
      <c r="D2163" s="6" t="s">
        <v>3320</v>
      </c>
      <c r="E2163" s="6" t="s">
        <v>8996</v>
      </c>
      <c r="F2163" s="6" t="s">
        <v>8997</v>
      </c>
      <c r="H2163" s="6" t="s">
        <v>6733</v>
      </c>
      <c r="I2163" s="6" t="s">
        <v>11605</v>
      </c>
      <c r="J2163" s="6" t="s">
        <v>15309</v>
      </c>
      <c r="K2163" s="6" t="s">
        <v>12275</v>
      </c>
      <c r="L2163" s="6" t="s">
        <v>11604</v>
      </c>
      <c r="M2163" s="6" t="s">
        <v>5983</v>
      </c>
      <c r="N2163" s="6">
        <v>560017</v>
      </c>
      <c r="O2163" s="6">
        <v>9212739756</v>
      </c>
      <c r="R2163" s="6" t="s">
        <v>15310</v>
      </c>
      <c r="S2163" s="6" t="s">
        <v>5983</v>
      </c>
      <c r="U2163" s="6" t="s">
        <v>15310</v>
      </c>
      <c r="W2163" s="6" t="s">
        <v>15325</v>
      </c>
      <c r="X2163" s="6" t="s">
        <v>15326</v>
      </c>
    </row>
    <row r="2164" spans="1:24">
      <c r="A2164" s="21" t="s">
        <v>3165</v>
      </c>
      <c r="B2164" s="6" t="s">
        <v>15813</v>
      </c>
      <c r="D2164" s="6" t="s">
        <v>15813</v>
      </c>
      <c r="E2164" s="6" t="s">
        <v>15814</v>
      </c>
      <c r="F2164" s="6" t="s">
        <v>15815</v>
      </c>
      <c r="G2164" s="6" t="s">
        <v>8859</v>
      </c>
      <c r="H2164" s="6" t="s">
        <v>6149</v>
      </c>
      <c r="I2164" s="6" t="s">
        <v>11606</v>
      </c>
      <c r="J2164" s="6" t="s">
        <v>15309</v>
      </c>
      <c r="L2164" s="6" t="s">
        <v>11604</v>
      </c>
      <c r="M2164" s="6" t="s">
        <v>5995</v>
      </c>
      <c r="N2164" s="6">
        <v>382415</v>
      </c>
      <c r="O2164" s="6" t="s">
        <v>13341</v>
      </c>
      <c r="R2164" s="6" t="s">
        <v>15318</v>
      </c>
      <c r="S2164" s="6" t="s">
        <v>15237</v>
      </c>
      <c r="T2164" s="6" t="s">
        <v>15237</v>
      </c>
      <c r="U2164" s="6" t="s">
        <v>15310</v>
      </c>
      <c r="W2164" s="6" t="s">
        <v>15311</v>
      </c>
      <c r="X2164" s="6" t="s">
        <v>15358</v>
      </c>
    </row>
    <row r="2165" spans="1:24">
      <c r="A2165" s="21" t="s">
        <v>3165</v>
      </c>
      <c r="B2165" s="6" t="s">
        <v>15813</v>
      </c>
      <c r="C2165" s="6" t="s">
        <v>3166</v>
      </c>
      <c r="D2165" s="6" t="s">
        <v>3167</v>
      </c>
      <c r="E2165" s="6" t="s">
        <v>15814</v>
      </c>
      <c r="F2165" s="6" t="s">
        <v>15815</v>
      </c>
      <c r="G2165" s="6" t="s">
        <v>8859</v>
      </c>
      <c r="I2165" s="6" t="s">
        <v>11606</v>
      </c>
      <c r="J2165" s="6" t="s">
        <v>15309</v>
      </c>
      <c r="L2165" s="6" t="s">
        <v>11604</v>
      </c>
      <c r="M2165" s="6" t="s">
        <v>5995</v>
      </c>
      <c r="O2165" s="6">
        <v>9867787117</v>
      </c>
      <c r="R2165" s="6" t="s">
        <v>15310</v>
      </c>
      <c r="S2165" s="6" t="s">
        <v>5995</v>
      </c>
      <c r="U2165" s="6" t="s">
        <v>15310</v>
      </c>
      <c r="W2165" s="6" t="s">
        <v>15311</v>
      </c>
      <c r="X2165" s="6" t="s">
        <v>15358</v>
      </c>
    </row>
    <row r="2166" spans="1:24">
      <c r="A2166" s="21" t="s">
        <v>3209</v>
      </c>
      <c r="B2166" s="6" t="s">
        <v>3211</v>
      </c>
      <c r="D2166" s="6" t="s">
        <v>3211</v>
      </c>
      <c r="E2166" s="6" t="s">
        <v>18104</v>
      </c>
      <c r="F2166" s="6" t="s">
        <v>18105</v>
      </c>
      <c r="G2166" s="6" t="s">
        <v>18106</v>
      </c>
      <c r="H2166" s="6" t="s">
        <v>6313</v>
      </c>
      <c r="I2166" s="6" t="s">
        <v>11606</v>
      </c>
      <c r="J2166" s="6" t="s">
        <v>15309</v>
      </c>
      <c r="L2166" s="6" t="s">
        <v>11604</v>
      </c>
      <c r="M2166" s="6" t="s">
        <v>5962</v>
      </c>
      <c r="N2166" s="6">
        <v>421301</v>
      </c>
      <c r="O2166" s="6" t="s">
        <v>13353</v>
      </c>
      <c r="R2166" s="6" t="s">
        <v>15318</v>
      </c>
      <c r="S2166" s="6" t="s">
        <v>15237</v>
      </c>
      <c r="T2166" s="6" t="s">
        <v>15237</v>
      </c>
      <c r="U2166" s="6" t="s">
        <v>15310</v>
      </c>
      <c r="W2166" s="6" t="s">
        <v>15311</v>
      </c>
      <c r="X2166" s="6" t="s">
        <v>15313</v>
      </c>
    </row>
    <row r="2167" spans="1:24">
      <c r="A2167" s="21" t="s">
        <v>3209</v>
      </c>
      <c r="B2167" s="6" t="s">
        <v>3211</v>
      </c>
      <c r="C2167" s="6" t="s">
        <v>3210</v>
      </c>
      <c r="D2167" s="6" t="s">
        <v>3211</v>
      </c>
      <c r="E2167" s="6" t="s">
        <v>15816</v>
      </c>
      <c r="F2167" s="6" t="s">
        <v>15817</v>
      </c>
      <c r="G2167" s="6" t="s">
        <v>15818</v>
      </c>
      <c r="I2167" s="6" t="s">
        <v>11606</v>
      </c>
      <c r="J2167" s="6" t="s">
        <v>15309</v>
      </c>
      <c r="L2167" s="6" t="s">
        <v>11604</v>
      </c>
      <c r="M2167" s="6" t="s">
        <v>5962</v>
      </c>
      <c r="O2167" s="6" t="s">
        <v>13352</v>
      </c>
      <c r="R2167" s="6" t="s">
        <v>15310</v>
      </c>
      <c r="S2167" s="6" t="s">
        <v>5962</v>
      </c>
      <c r="U2167" s="6" t="s">
        <v>15310</v>
      </c>
      <c r="W2167" s="6" t="s">
        <v>15311</v>
      </c>
      <c r="X2167" s="6" t="s">
        <v>15313</v>
      </c>
    </row>
    <row r="2168" spans="1:24">
      <c r="A2168" s="21" t="s">
        <v>3187</v>
      </c>
      <c r="B2168" s="6" t="s">
        <v>15819</v>
      </c>
      <c r="D2168" s="6" t="s">
        <v>15819</v>
      </c>
      <c r="E2168" s="6" t="s">
        <v>18107</v>
      </c>
      <c r="F2168" s="6" t="s">
        <v>18108</v>
      </c>
      <c r="G2168" s="6" t="s">
        <v>18109</v>
      </c>
      <c r="H2168" s="6" t="s">
        <v>6257</v>
      </c>
      <c r="I2168" s="6" t="s">
        <v>11610</v>
      </c>
      <c r="J2168" s="6" t="s">
        <v>15309</v>
      </c>
      <c r="L2168" s="6" t="s">
        <v>11604</v>
      </c>
      <c r="M2168" s="6" t="s">
        <v>6195</v>
      </c>
      <c r="N2168" s="6">
        <v>122001</v>
      </c>
      <c r="O2168" s="6">
        <v>-124</v>
      </c>
      <c r="R2168" s="6" t="s">
        <v>15318</v>
      </c>
      <c r="S2168" s="6" t="s">
        <v>15237</v>
      </c>
      <c r="T2168" s="6" t="s">
        <v>15237</v>
      </c>
      <c r="U2168" s="6" t="s">
        <v>15310</v>
      </c>
      <c r="W2168" s="6" t="s">
        <v>15311</v>
      </c>
      <c r="X2168" s="6" t="s">
        <v>15314</v>
      </c>
    </row>
    <row r="2169" spans="1:24">
      <c r="A2169" s="21" t="s">
        <v>3187</v>
      </c>
      <c r="B2169" s="6" t="s">
        <v>15819</v>
      </c>
      <c r="C2169" s="6" t="s">
        <v>3188</v>
      </c>
      <c r="D2169" s="6" t="s">
        <v>15819</v>
      </c>
      <c r="E2169" s="6" t="s">
        <v>15820</v>
      </c>
      <c r="F2169" s="6" t="s">
        <v>8874</v>
      </c>
      <c r="G2169" s="6" t="s">
        <v>8875</v>
      </c>
      <c r="I2169" s="6" t="s">
        <v>11610</v>
      </c>
      <c r="J2169" s="6" t="s">
        <v>15309</v>
      </c>
      <c r="L2169" s="6" t="s">
        <v>11604</v>
      </c>
      <c r="M2169" s="6" t="s">
        <v>6195</v>
      </c>
      <c r="O2169" s="6" t="s">
        <v>13346</v>
      </c>
      <c r="R2169" s="6" t="s">
        <v>15310</v>
      </c>
      <c r="S2169" s="6" t="s">
        <v>6195</v>
      </c>
      <c r="U2169" s="6" t="s">
        <v>15310</v>
      </c>
      <c r="W2169" s="6" t="s">
        <v>15311</v>
      </c>
      <c r="X2169" s="6" t="s">
        <v>15314</v>
      </c>
    </row>
    <row r="2170" spans="1:24">
      <c r="A2170" s="21" t="s">
        <v>3376</v>
      </c>
      <c r="B2170" s="6" t="s">
        <v>3378</v>
      </c>
      <c r="D2170" s="6" t="s">
        <v>3378</v>
      </c>
      <c r="E2170" s="6" t="s">
        <v>18110</v>
      </c>
      <c r="F2170" s="6" t="s">
        <v>18111</v>
      </c>
      <c r="G2170" s="6" t="s">
        <v>18112</v>
      </c>
      <c r="H2170" s="6" t="s">
        <v>6313</v>
      </c>
      <c r="I2170" s="6" t="s">
        <v>11605</v>
      </c>
      <c r="J2170" s="6" t="s">
        <v>15309</v>
      </c>
      <c r="L2170" s="6" t="s">
        <v>11604</v>
      </c>
      <c r="M2170" s="6" t="s">
        <v>5962</v>
      </c>
      <c r="N2170" s="6">
        <v>400101</v>
      </c>
      <c r="O2170" s="6">
        <v>28843355</v>
      </c>
      <c r="R2170" s="6" t="s">
        <v>15318</v>
      </c>
      <c r="S2170" s="6" t="s">
        <v>15237</v>
      </c>
      <c r="T2170" s="6" t="s">
        <v>15237</v>
      </c>
      <c r="U2170" s="6" t="s">
        <v>15310</v>
      </c>
      <c r="W2170" s="6" t="s">
        <v>15345</v>
      </c>
      <c r="X2170" s="6" t="s">
        <v>15346</v>
      </c>
    </row>
    <row r="2171" spans="1:24">
      <c r="A2171" s="21" t="s">
        <v>3376</v>
      </c>
      <c r="B2171" s="6" t="s">
        <v>3378</v>
      </c>
      <c r="C2171" s="6" t="s">
        <v>3377</v>
      </c>
      <c r="D2171" s="6" t="s">
        <v>3378</v>
      </c>
      <c r="E2171" s="6" t="s">
        <v>9043</v>
      </c>
      <c r="F2171" s="6" t="s">
        <v>9044</v>
      </c>
      <c r="G2171" s="6" t="s">
        <v>9045</v>
      </c>
      <c r="H2171" s="6" t="s">
        <v>9046</v>
      </c>
      <c r="I2171" s="6" t="s">
        <v>11605</v>
      </c>
      <c r="J2171" s="6" t="s">
        <v>15309</v>
      </c>
      <c r="L2171" s="6" t="s">
        <v>11604</v>
      </c>
      <c r="M2171" s="6" t="s">
        <v>5962</v>
      </c>
      <c r="N2171" s="6">
        <v>412302</v>
      </c>
      <c r="O2171" s="6">
        <v>7588021898</v>
      </c>
      <c r="R2171" s="6" t="s">
        <v>15310</v>
      </c>
      <c r="S2171" s="6" t="s">
        <v>5962</v>
      </c>
      <c r="U2171" s="6" t="s">
        <v>15310</v>
      </c>
      <c r="W2171" s="6" t="s">
        <v>15345</v>
      </c>
      <c r="X2171" s="6" t="s">
        <v>15346</v>
      </c>
    </row>
    <row r="2172" spans="1:24">
      <c r="A2172" s="21" t="s">
        <v>3192</v>
      </c>
      <c r="B2172" s="6" t="s">
        <v>3194</v>
      </c>
      <c r="D2172" s="6" t="s">
        <v>3194</v>
      </c>
      <c r="E2172" s="6" t="s">
        <v>18113</v>
      </c>
      <c r="F2172" s="6" t="s">
        <v>8879</v>
      </c>
      <c r="G2172" s="6" t="s">
        <v>18114</v>
      </c>
      <c r="H2172" s="6" t="s">
        <v>6149</v>
      </c>
      <c r="I2172" s="6" t="s">
        <v>11606</v>
      </c>
      <c r="J2172" s="6" t="s">
        <v>15309</v>
      </c>
      <c r="L2172" s="6" t="s">
        <v>11604</v>
      </c>
      <c r="M2172" s="6" t="s">
        <v>5995</v>
      </c>
      <c r="N2172" s="6">
        <v>393002</v>
      </c>
      <c r="O2172" s="6" t="s">
        <v>13348</v>
      </c>
      <c r="R2172" s="6" t="s">
        <v>15318</v>
      </c>
      <c r="S2172" s="6" t="s">
        <v>15237</v>
      </c>
      <c r="T2172" s="6" t="s">
        <v>15237</v>
      </c>
      <c r="U2172" s="6" t="s">
        <v>15310</v>
      </c>
      <c r="W2172" s="6" t="s">
        <v>15311</v>
      </c>
      <c r="X2172" s="6" t="s">
        <v>15314</v>
      </c>
    </row>
    <row r="2173" spans="1:24">
      <c r="A2173" s="21" t="s">
        <v>3192</v>
      </c>
      <c r="B2173" s="6" t="s">
        <v>3194</v>
      </c>
      <c r="C2173" s="6" t="s">
        <v>3193</v>
      </c>
      <c r="D2173" s="6" t="s">
        <v>3194</v>
      </c>
      <c r="E2173" s="6" t="s">
        <v>8878</v>
      </c>
      <c r="F2173" s="6" t="s">
        <v>8879</v>
      </c>
      <c r="G2173" s="6" t="s">
        <v>8880</v>
      </c>
      <c r="I2173" s="6" t="s">
        <v>11606</v>
      </c>
      <c r="J2173" s="6" t="s">
        <v>15309</v>
      </c>
      <c r="L2173" s="6" t="s">
        <v>11604</v>
      </c>
      <c r="M2173" s="6" t="s">
        <v>5995</v>
      </c>
      <c r="O2173" s="6" t="s">
        <v>13347</v>
      </c>
      <c r="R2173" s="6" t="s">
        <v>15310</v>
      </c>
      <c r="S2173" s="6" t="s">
        <v>5995</v>
      </c>
      <c r="U2173" s="6" t="s">
        <v>15310</v>
      </c>
      <c r="W2173" s="6" t="s">
        <v>15311</v>
      </c>
      <c r="X2173" s="6" t="s">
        <v>15314</v>
      </c>
    </row>
    <row r="2174" spans="1:24">
      <c r="A2174" s="21" t="s">
        <v>3168</v>
      </c>
      <c r="B2174" s="6" t="s">
        <v>3170</v>
      </c>
      <c r="D2174" s="6" t="s">
        <v>3170</v>
      </c>
      <c r="E2174" s="6" t="s">
        <v>18115</v>
      </c>
      <c r="F2174" s="6" t="s">
        <v>6796</v>
      </c>
      <c r="H2174" s="6" t="s">
        <v>6007</v>
      </c>
      <c r="I2174" s="6" t="s">
        <v>11610</v>
      </c>
      <c r="J2174" s="6" t="s">
        <v>15309</v>
      </c>
      <c r="L2174" s="6" t="s">
        <v>11604</v>
      </c>
      <c r="M2174" s="6" t="s">
        <v>6008</v>
      </c>
      <c r="O2174" s="6" t="s">
        <v>13342</v>
      </c>
      <c r="R2174" s="6" t="s">
        <v>15318</v>
      </c>
      <c r="S2174" s="6" t="s">
        <v>15237</v>
      </c>
      <c r="T2174" s="6" t="s">
        <v>15237</v>
      </c>
      <c r="U2174" s="6" t="s">
        <v>15310</v>
      </c>
      <c r="W2174" s="6" t="s">
        <v>15311</v>
      </c>
      <c r="X2174" s="6" t="s">
        <v>15321</v>
      </c>
    </row>
    <row r="2175" spans="1:24">
      <c r="A2175" s="21" t="s">
        <v>3168</v>
      </c>
      <c r="B2175" s="6" t="s">
        <v>3170</v>
      </c>
      <c r="C2175" s="6" t="s">
        <v>3169</v>
      </c>
      <c r="D2175" s="6" t="s">
        <v>3170</v>
      </c>
      <c r="E2175" s="6" t="s">
        <v>8860</v>
      </c>
      <c r="F2175" s="6" t="s">
        <v>8861</v>
      </c>
      <c r="G2175" s="6" t="s">
        <v>8862</v>
      </c>
      <c r="H2175" s="6" t="s">
        <v>6007</v>
      </c>
      <c r="I2175" s="6" t="s">
        <v>11610</v>
      </c>
      <c r="J2175" s="6" t="s">
        <v>15309</v>
      </c>
      <c r="L2175" s="6" t="s">
        <v>11604</v>
      </c>
      <c r="M2175" s="6" t="s">
        <v>6008</v>
      </c>
      <c r="N2175" s="6">
        <v>110020</v>
      </c>
      <c r="O2175" s="6" t="s">
        <v>13341</v>
      </c>
      <c r="R2175" s="6" t="s">
        <v>15310</v>
      </c>
      <c r="S2175" s="6" t="s">
        <v>6008</v>
      </c>
      <c r="U2175" s="6" t="s">
        <v>15310</v>
      </c>
      <c r="W2175" s="6" t="s">
        <v>15311</v>
      </c>
      <c r="X2175" s="6" t="s">
        <v>15321</v>
      </c>
    </row>
    <row r="2176" spans="1:24">
      <c r="A2176" s="21" t="s">
        <v>3284</v>
      </c>
      <c r="B2176" s="6" t="s">
        <v>14244</v>
      </c>
      <c r="D2176" s="6" t="s">
        <v>14244</v>
      </c>
      <c r="E2176" s="6" t="s">
        <v>18116</v>
      </c>
      <c r="F2176" s="6" t="s">
        <v>8969</v>
      </c>
      <c r="G2176" s="6" t="s">
        <v>18117</v>
      </c>
      <c r="H2176" s="6" t="s">
        <v>6257</v>
      </c>
      <c r="I2176" s="6" t="s">
        <v>11605</v>
      </c>
      <c r="J2176" s="6" t="s">
        <v>15309</v>
      </c>
      <c r="K2176" s="6" t="s">
        <v>12261</v>
      </c>
      <c r="L2176" s="6" t="s">
        <v>11604</v>
      </c>
      <c r="M2176" s="6" t="s">
        <v>6195</v>
      </c>
      <c r="N2176" s="6" t="s">
        <v>12260</v>
      </c>
      <c r="O2176" s="6" t="s">
        <v>18118</v>
      </c>
      <c r="R2176" s="6" t="s">
        <v>15318</v>
      </c>
      <c r="S2176" s="6" t="s">
        <v>15237</v>
      </c>
      <c r="T2176" s="6" t="s">
        <v>15237</v>
      </c>
      <c r="U2176" s="6" t="s">
        <v>15310</v>
      </c>
      <c r="W2176" s="6" t="s">
        <v>15345</v>
      </c>
      <c r="X2176" s="6" t="s">
        <v>15371</v>
      </c>
    </row>
    <row r="2177" spans="1:24">
      <c r="A2177" s="21" t="s">
        <v>3284</v>
      </c>
      <c r="B2177" s="6" t="s">
        <v>14244</v>
      </c>
      <c r="C2177" s="6" t="s">
        <v>3285</v>
      </c>
      <c r="D2177" s="6" t="s">
        <v>3286</v>
      </c>
      <c r="E2177" s="6" t="s">
        <v>8968</v>
      </c>
      <c r="F2177" s="6" t="s">
        <v>8969</v>
      </c>
      <c r="G2177" s="6" t="s">
        <v>8970</v>
      </c>
      <c r="H2177" s="6" t="s">
        <v>6257</v>
      </c>
      <c r="I2177" s="6" t="s">
        <v>11605</v>
      </c>
      <c r="J2177" s="6" t="s">
        <v>15309</v>
      </c>
      <c r="K2177" s="6" t="s">
        <v>12261</v>
      </c>
      <c r="L2177" s="6" t="s">
        <v>11604</v>
      </c>
      <c r="M2177" s="6" t="s">
        <v>6195</v>
      </c>
      <c r="N2177" s="6" t="s">
        <v>12260</v>
      </c>
      <c r="O2177" s="6" t="s">
        <v>13366</v>
      </c>
      <c r="R2177" s="6" t="s">
        <v>15310</v>
      </c>
      <c r="S2177" s="6" t="s">
        <v>6195</v>
      </c>
      <c r="U2177" s="6" t="s">
        <v>15310</v>
      </c>
      <c r="W2177" s="6" t="s">
        <v>15345</v>
      </c>
      <c r="X2177" s="6" t="s">
        <v>15371</v>
      </c>
    </row>
    <row r="2178" spans="1:24">
      <c r="A2178" s="21" t="s">
        <v>3284</v>
      </c>
      <c r="B2178" s="6" t="s">
        <v>14244</v>
      </c>
      <c r="C2178" s="6" t="s">
        <v>3287</v>
      </c>
      <c r="D2178" s="6" t="s">
        <v>3288</v>
      </c>
      <c r="E2178" s="6" t="s">
        <v>8971</v>
      </c>
      <c r="F2178" s="6" t="s">
        <v>8972</v>
      </c>
      <c r="G2178" s="6" t="s">
        <v>8973</v>
      </c>
      <c r="H2178" s="6" t="s">
        <v>8974</v>
      </c>
      <c r="I2178" s="6" t="s">
        <v>11618</v>
      </c>
      <c r="J2178" s="6" t="s">
        <v>15309</v>
      </c>
      <c r="K2178" s="6" t="s">
        <v>12262</v>
      </c>
      <c r="L2178" s="6" t="s">
        <v>11604</v>
      </c>
      <c r="M2178" s="6" t="s">
        <v>5983</v>
      </c>
      <c r="N2178" s="6">
        <v>560099</v>
      </c>
      <c r="O2178" s="6">
        <v>9811159183</v>
      </c>
      <c r="R2178" s="6" t="s">
        <v>15310</v>
      </c>
      <c r="S2178" s="6" t="s">
        <v>5983</v>
      </c>
      <c r="U2178" s="6" t="s">
        <v>15310</v>
      </c>
      <c r="W2178" s="6" t="s">
        <v>15345</v>
      </c>
      <c r="X2178" s="6" t="s">
        <v>15371</v>
      </c>
    </row>
    <row r="2179" spans="1:24">
      <c r="A2179" s="21" t="s">
        <v>3281</v>
      </c>
      <c r="B2179" s="6" t="s">
        <v>3283</v>
      </c>
      <c r="D2179" s="6" t="s">
        <v>3283</v>
      </c>
      <c r="E2179" s="6" t="s">
        <v>18119</v>
      </c>
      <c r="F2179" s="6" t="s">
        <v>18120</v>
      </c>
      <c r="G2179" s="6" t="s">
        <v>18121</v>
      </c>
      <c r="I2179" s="6" t="s">
        <v>11717</v>
      </c>
      <c r="J2179" s="6" t="s">
        <v>15423</v>
      </c>
      <c r="K2179" s="6" t="s">
        <v>12259</v>
      </c>
      <c r="L2179" s="6" t="s">
        <v>11615</v>
      </c>
      <c r="O2179" s="6" t="s">
        <v>18122</v>
      </c>
      <c r="R2179" s="6" t="s">
        <v>15318</v>
      </c>
      <c r="S2179" s="6" t="s">
        <v>15237</v>
      </c>
      <c r="T2179" s="6" t="s">
        <v>15237</v>
      </c>
      <c r="U2179" s="6" t="s">
        <v>15310</v>
      </c>
      <c r="W2179" s="6" t="s">
        <v>15327</v>
      </c>
      <c r="X2179" s="6" t="s">
        <v>15361</v>
      </c>
    </row>
    <row r="2180" spans="1:24">
      <c r="A2180" s="21" t="s">
        <v>3281</v>
      </c>
      <c r="B2180" s="6" t="s">
        <v>3283</v>
      </c>
      <c r="C2180" s="6" t="s">
        <v>3282</v>
      </c>
      <c r="D2180" s="6" t="s">
        <v>3283</v>
      </c>
      <c r="E2180" s="6" t="s">
        <v>8964</v>
      </c>
      <c r="F2180" s="6" t="s">
        <v>8965</v>
      </c>
      <c r="G2180" s="6" t="s">
        <v>8966</v>
      </c>
      <c r="H2180" s="6" t="s">
        <v>8967</v>
      </c>
      <c r="I2180" s="6" t="s">
        <v>11616</v>
      </c>
      <c r="J2180" s="6" t="s">
        <v>15423</v>
      </c>
      <c r="K2180" s="6" t="s">
        <v>12259</v>
      </c>
      <c r="L2180" s="6" t="s">
        <v>11615</v>
      </c>
      <c r="O2180" s="6" t="s">
        <v>13358</v>
      </c>
      <c r="R2180" s="6" t="s">
        <v>15310</v>
      </c>
      <c r="S2180" s="6" t="s">
        <v>5970</v>
      </c>
      <c r="U2180" s="6" t="s">
        <v>15310</v>
      </c>
      <c r="W2180" s="6" t="s">
        <v>15327</v>
      </c>
      <c r="X2180" s="6" t="s">
        <v>15361</v>
      </c>
    </row>
    <row r="2181" spans="1:24">
      <c r="A2181" s="21" t="s">
        <v>3202</v>
      </c>
      <c r="B2181" s="6" t="s">
        <v>3204</v>
      </c>
      <c r="D2181" s="6" t="s">
        <v>3204</v>
      </c>
      <c r="E2181" s="6" t="s">
        <v>18123</v>
      </c>
      <c r="F2181" s="6" t="s">
        <v>8891</v>
      </c>
      <c r="G2181" s="6" t="s">
        <v>18124</v>
      </c>
      <c r="H2181" s="6" t="s">
        <v>7069</v>
      </c>
      <c r="I2181" s="6" t="s">
        <v>11606</v>
      </c>
      <c r="J2181" s="6" t="s">
        <v>15309</v>
      </c>
      <c r="L2181" s="6" t="s">
        <v>11604</v>
      </c>
      <c r="M2181" s="6" t="s">
        <v>5995</v>
      </c>
      <c r="N2181" s="6">
        <v>39000</v>
      </c>
      <c r="O2181" s="6" t="s">
        <v>13351</v>
      </c>
      <c r="R2181" s="6" t="s">
        <v>15318</v>
      </c>
      <c r="S2181" s="6" t="s">
        <v>15237</v>
      </c>
      <c r="T2181" s="6" t="s">
        <v>15237</v>
      </c>
      <c r="U2181" s="6" t="s">
        <v>15310</v>
      </c>
      <c r="W2181" s="6" t="s">
        <v>15311</v>
      </c>
      <c r="X2181" s="6" t="s">
        <v>15340</v>
      </c>
    </row>
    <row r="2182" spans="1:24">
      <c r="A2182" s="21" t="s">
        <v>3202</v>
      </c>
      <c r="B2182" s="6" t="s">
        <v>3204</v>
      </c>
      <c r="C2182" s="6" t="s">
        <v>3203</v>
      </c>
      <c r="D2182" s="6" t="s">
        <v>3204</v>
      </c>
      <c r="E2182" s="6" t="s">
        <v>8890</v>
      </c>
      <c r="F2182" s="6" t="s">
        <v>8891</v>
      </c>
      <c r="G2182" s="6" t="s">
        <v>8892</v>
      </c>
      <c r="I2182" s="6" t="s">
        <v>11606</v>
      </c>
      <c r="J2182" s="6" t="s">
        <v>15309</v>
      </c>
      <c r="L2182" s="6" t="s">
        <v>11604</v>
      </c>
      <c r="M2182" s="6" t="s">
        <v>5995</v>
      </c>
      <c r="N2182" s="6">
        <v>390001</v>
      </c>
      <c r="R2182" s="6" t="s">
        <v>15310</v>
      </c>
      <c r="S2182" s="6" t="s">
        <v>5995</v>
      </c>
      <c r="U2182" s="6" t="s">
        <v>15310</v>
      </c>
      <c r="W2182" s="6" t="s">
        <v>15311</v>
      </c>
      <c r="X2182" s="6" t="s">
        <v>15340</v>
      </c>
    </row>
    <row r="2183" spans="1:24">
      <c r="A2183" s="21" t="s">
        <v>3202</v>
      </c>
      <c r="B2183" s="6" t="s">
        <v>3204</v>
      </c>
      <c r="C2183" s="6" t="s">
        <v>3205</v>
      </c>
      <c r="D2183" s="6" t="s">
        <v>3206</v>
      </c>
      <c r="E2183" s="6" t="s">
        <v>8893</v>
      </c>
      <c r="F2183" s="6" t="s">
        <v>8894</v>
      </c>
      <c r="H2183" s="6" t="s">
        <v>8760</v>
      </c>
      <c r="I2183" s="6" t="s">
        <v>11606</v>
      </c>
      <c r="J2183" s="6" t="s">
        <v>15309</v>
      </c>
      <c r="L2183" s="6" t="s">
        <v>11604</v>
      </c>
      <c r="M2183" s="6" t="s">
        <v>5995</v>
      </c>
      <c r="N2183" s="6">
        <v>390019</v>
      </c>
      <c r="O2183" s="6" t="s">
        <v>13351</v>
      </c>
      <c r="R2183" s="6" t="s">
        <v>15310</v>
      </c>
      <c r="S2183" s="6" t="s">
        <v>5995</v>
      </c>
      <c r="U2183" s="6" t="s">
        <v>15310</v>
      </c>
      <c r="W2183" s="6" t="s">
        <v>15311</v>
      </c>
      <c r="X2183" s="6" t="s">
        <v>15340</v>
      </c>
    </row>
    <row r="2184" spans="1:24">
      <c r="A2184" s="21" t="s">
        <v>3202</v>
      </c>
      <c r="B2184" s="6" t="s">
        <v>3204</v>
      </c>
      <c r="C2184" s="6" t="s">
        <v>3207</v>
      </c>
      <c r="D2184" s="6" t="s">
        <v>3208</v>
      </c>
      <c r="E2184" s="6" t="s">
        <v>8895</v>
      </c>
      <c r="F2184" s="6" t="s">
        <v>8896</v>
      </c>
      <c r="G2184" s="6" t="s">
        <v>8897</v>
      </c>
      <c r="H2184" s="6" t="s">
        <v>7069</v>
      </c>
      <c r="I2184" s="6" t="s">
        <v>11606</v>
      </c>
      <c r="J2184" s="6" t="s">
        <v>15309</v>
      </c>
      <c r="L2184" s="6" t="s">
        <v>11604</v>
      </c>
      <c r="M2184" s="6" t="s">
        <v>5995</v>
      </c>
      <c r="O2184" s="6" t="s">
        <v>12991</v>
      </c>
      <c r="R2184" s="6" t="s">
        <v>15310</v>
      </c>
      <c r="S2184" s="6" t="s">
        <v>5995</v>
      </c>
      <c r="U2184" s="6" t="s">
        <v>15310</v>
      </c>
      <c r="W2184" s="6" t="s">
        <v>15311</v>
      </c>
      <c r="X2184" s="6" t="s">
        <v>15340</v>
      </c>
    </row>
    <row r="2185" spans="1:24">
      <c r="A2185" s="21" t="s">
        <v>3171</v>
      </c>
      <c r="B2185" s="6" t="s">
        <v>15821</v>
      </c>
      <c r="D2185" s="6" t="s">
        <v>15821</v>
      </c>
      <c r="E2185" s="6" t="s">
        <v>15822</v>
      </c>
      <c r="F2185" s="6" t="s">
        <v>15823</v>
      </c>
      <c r="H2185" s="6" t="s">
        <v>6313</v>
      </c>
      <c r="I2185" s="6" t="s">
        <v>11606</v>
      </c>
      <c r="J2185" s="6" t="s">
        <v>15309</v>
      </c>
      <c r="L2185" s="6" t="s">
        <v>11604</v>
      </c>
      <c r="M2185" s="6" t="s">
        <v>5962</v>
      </c>
      <c r="N2185" s="6">
        <v>400015</v>
      </c>
      <c r="O2185" s="6" t="s">
        <v>13343</v>
      </c>
      <c r="R2185" s="6" t="s">
        <v>15318</v>
      </c>
      <c r="S2185" s="6" t="s">
        <v>15237</v>
      </c>
      <c r="T2185" s="6" t="s">
        <v>15237</v>
      </c>
      <c r="U2185" s="6" t="s">
        <v>15310</v>
      </c>
      <c r="W2185" s="6" t="s">
        <v>15311</v>
      </c>
      <c r="X2185" s="6" t="s">
        <v>15358</v>
      </c>
    </row>
    <row r="2186" spans="1:24">
      <c r="A2186" s="21" t="s">
        <v>3171</v>
      </c>
      <c r="B2186" s="6" t="s">
        <v>15821</v>
      </c>
      <c r="C2186" s="6" t="s">
        <v>3172</v>
      </c>
      <c r="D2186" s="6" t="s">
        <v>3173</v>
      </c>
      <c r="E2186" s="6" t="s">
        <v>15822</v>
      </c>
      <c r="F2186" s="6" t="s">
        <v>15823</v>
      </c>
      <c r="I2186" s="6" t="s">
        <v>11606</v>
      </c>
      <c r="J2186" s="6" t="s">
        <v>15309</v>
      </c>
      <c r="L2186" s="6" t="s">
        <v>11604</v>
      </c>
      <c r="M2186" s="6" t="s">
        <v>5962</v>
      </c>
      <c r="O2186" s="6" t="s">
        <v>13342</v>
      </c>
      <c r="R2186" s="6" t="s">
        <v>15310</v>
      </c>
      <c r="S2186" s="6" t="s">
        <v>5962</v>
      </c>
      <c r="U2186" s="6" t="s">
        <v>15310</v>
      </c>
      <c r="W2186" s="6" t="s">
        <v>15311</v>
      </c>
      <c r="X2186" s="6" t="s">
        <v>15358</v>
      </c>
    </row>
    <row r="2187" spans="1:24">
      <c r="A2187" s="21" t="s">
        <v>3364</v>
      </c>
      <c r="B2187" s="6" t="s">
        <v>3366</v>
      </c>
      <c r="D2187" s="6" t="s">
        <v>3366</v>
      </c>
      <c r="E2187" s="6" t="s">
        <v>18125</v>
      </c>
      <c r="H2187" s="6" t="s">
        <v>18126</v>
      </c>
      <c r="I2187" s="6" t="s">
        <v>11807</v>
      </c>
      <c r="J2187" s="6" t="s">
        <v>15309</v>
      </c>
      <c r="K2187" s="6" t="s">
        <v>12287</v>
      </c>
      <c r="L2187" s="6" t="s">
        <v>11609</v>
      </c>
      <c r="M2187" s="6" t="s">
        <v>6266</v>
      </c>
      <c r="N2187" s="6">
        <v>452009</v>
      </c>
      <c r="O2187" s="6">
        <v>9826254498</v>
      </c>
      <c r="R2187" s="6" t="s">
        <v>15318</v>
      </c>
      <c r="S2187" s="6" t="s">
        <v>15237</v>
      </c>
      <c r="T2187" s="6" t="s">
        <v>15237</v>
      </c>
      <c r="U2187" s="6" t="s">
        <v>15310</v>
      </c>
      <c r="W2187" s="6" t="s">
        <v>15334</v>
      </c>
      <c r="X2187" s="6" t="s">
        <v>15346</v>
      </c>
    </row>
    <row r="2188" spans="1:24">
      <c r="A2188" s="21" t="s">
        <v>3364</v>
      </c>
      <c r="B2188" s="6" t="s">
        <v>3366</v>
      </c>
      <c r="C2188" s="6" t="s">
        <v>3365</v>
      </c>
      <c r="D2188" s="6" t="s">
        <v>3366</v>
      </c>
      <c r="E2188" s="6" t="s">
        <v>9034</v>
      </c>
      <c r="H2188" s="6" t="s">
        <v>6265</v>
      </c>
      <c r="I2188" s="6" t="s">
        <v>11605</v>
      </c>
      <c r="J2188" s="6" t="s">
        <v>15309</v>
      </c>
      <c r="K2188" s="6" t="s">
        <v>12287</v>
      </c>
      <c r="L2188" s="6" t="s">
        <v>11604</v>
      </c>
      <c r="M2188" s="6" t="s">
        <v>6266</v>
      </c>
      <c r="N2188" s="6">
        <v>452009</v>
      </c>
      <c r="O2188" s="6" t="s">
        <v>13376</v>
      </c>
      <c r="R2188" s="6" t="s">
        <v>15310</v>
      </c>
      <c r="S2188" s="6" t="s">
        <v>6266</v>
      </c>
      <c r="U2188" s="6" t="s">
        <v>15310</v>
      </c>
      <c r="W2188" s="6" t="s">
        <v>15334</v>
      </c>
      <c r="X2188" s="6" t="s">
        <v>15346</v>
      </c>
    </row>
    <row r="2189" spans="1:24">
      <c r="A2189" s="21" t="s">
        <v>3195</v>
      </c>
      <c r="B2189" s="6" t="s">
        <v>3197</v>
      </c>
      <c r="D2189" s="6" t="s">
        <v>3197</v>
      </c>
      <c r="E2189" s="6" t="s">
        <v>18127</v>
      </c>
      <c r="F2189" s="6" t="s">
        <v>8882</v>
      </c>
      <c r="G2189" s="6" t="s">
        <v>18128</v>
      </c>
      <c r="H2189" s="6" t="s">
        <v>18129</v>
      </c>
      <c r="I2189" s="6" t="s">
        <v>11618</v>
      </c>
      <c r="J2189" s="6" t="s">
        <v>15309</v>
      </c>
      <c r="L2189" s="6" t="s">
        <v>11604</v>
      </c>
      <c r="M2189" s="6" t="s">
        <v>6129</v>
      </c>
      <c r="N2189" s="6">
        <v>600007</v>
      </c>
      <c r="O2189" s="6" t="s">
        <v>13349</v>
      </c>
      <c r="R2189" s="6" t="s">
        <v>15318</v>
      </c>
      <c r="S2189" s="6" t="s">
        <v>15237</v>
      </c>
      <c r="T2189" s="6" t="s">
        <v>15237</v>
      </c>
      <c r="U2189" s="6" t="s">
        <v>15310</v>
      </c>
      <c r="W2189" s="6" t="s">
        <v>15311</v>
      </c>
      <c r="X2189" s="6" t="s">
        <v>15387</v>
      </c>
    </row>
    <row r="2190" spans="1:24">
      <c r="A2190" s="21" t="s">
        <v>3195</v>
      </c>
      <c r="B2190" s="6" t="s">
        <v>3197</v>
      </c>
      <c r="C2190" s="6" t="s">
        <v>3196</v>
      </c>
      <c r="D2190" s="6" t="s">
        <v>3197</v>
      </c>
      <c r="E2190" s="6" t="s">
        <v>8881</v>
      </c>
      <c r="F2190" s="6" t="s">
        <v>8882</v>
      </c>
      <c r="G2190" s="6" t="s">
        <v>8883</v>
      </c>
      <c r="H2190" s="6" t="s">
        <v>6225</v>
      </c>
      <c r="I2190" s="6" t="s">
        <v>11618</v>
      </c>
      <c r="J2190" s="6" t="s">
        <v>15309</v>
      </c>
      <c r="L2190" s="6" t="s">
        <v>11604</v>
      </c>
      <c r="M2190" s="6" t="s">
        <v>6129</v>
      </c>
      <c r="N2190" s="6">
        <v>600007</v>
      </c>
      <c r="O2190" s="6" t="s">
        <v>13348</v>
      </c>
      <c r="R2190" s="6" t="s">
        <v>15310</v>
      </c>
      <c r="S2190" s="6" t="s">
        <v>6129</v>
      </c>
      <c r="U2190" s="6" t="s">
        <v>15310</v>
      </c>
      <c r="W2190" s="6" t="s">
        <v>15311</v>
      </c>
      <c r="X2190" s="6" t="s">
        <v>15387</v>
      </c>
    </row>
    <row r="2191" spans="1:24">
      <c r="A2191" s="21" t="s">
        <v>3278</v>
      </c>
      <c r="B2191" s="6" t="s">
        <v>3280</v>
      </c>
      <c r="D2191" s="6" t="s">
        <v>3280</v>
      </c>
      <c r="E2191" s="6" t="s">
        <v>18130</v>
      </c>
      <c r="H2191" s="6" t="s">
        <v>6265</v>
      </c>
      <c r="I2191" s="6" t="s">
        <v>11605</v>
      </c>
      <c r="J2191" s="6" t="s">
        <v>15309</v>
      </c>
      <c r="K2191" s="6" t="s">
        <v>12258</v>
      </c>
      <c r="L2191" s="6" t="s">
        <v>11604</v>
      </c>
      <c r="M2191" s="6" t="s">
        <v>6266</v>
      </c>
      <c r="N2191" s="6">
        <v>452002</v>
      </c>
      <c r="O2191" s="6">
        <v>9425063029</v>
      </c>
      <c r="R2191" s="6" t="s">
        <v>15318</v>
      </c>
      <c r="S2191" s="6" t="s">
        <v>15237</v>
      </c>
      <c r="T2191" s="6" t="s">
        <v>15237</v>
      </c>
      <c r="U2191" s="6" t="s">
        <v>15310</v>
      </c>
      <c r="W2191" s="6" t="s">
        <v>15334</v>
      </c>
      <c r="X2191" s="6" t="s">
        <v>15335</v>
      </c>
    </row>
    <row r="2192" spans="1:24">
      <c r="A2192" s="21" t="s">
        <v>3278</v>
      </c>
      <c r="B2192" s="6" t="s">
        <v>3280</v>
      </c>
      <c r="C2192" s="6" t="s">
        <v>3279</v>
      </c>
      <c r="D2192" s="6" t="s">
        <v>3280</v>
      </c>
      <c r="E2192" s="6" t="s">
        <v>8963</v>
      </c>
      <c r="F2192" s="6" t="s">
        <v>8922</v>
      </c>
      <c r="H2192" s="6" t="s">
        <v>6265</v>
      </c>
      <c r="I2192" s="6" t="s">
        <v>11605</v>
      </c>
      <c r="J2192" s="6" t="s">
        <v>15309</v>
      </c>
      <c r="K2192" s="6" t="s">
        <v>12258</v>
      </c>
      <c r="L2192" s="6" t="s">
        <v>11604</v>
      </c>
      <c r="M2192" s="6" t="s">
        <v>6266</v>
      </c>
      <c r="N2192" s="6">
        <v>452015</v>
      </c>
      <c r="O2192" s="6" t="s">
        <v>13365</v>
      </c>
      <c r="R2192" s="6" t="s">
        <v>15310</v>
      </c>
      <c r="S2192" s="6" t="s">
        <v>6266</v>
      </c>
      <c r="U2192" s="6" t="s">
        <v>15310</v>
      </c>
      <c r="W2192" s="6" t="s">
        <v>15334</v>
      </c>
      <c r="X2192" s="6" t="s">
        <v>15335</v>
      </c>
    </row>
    <row r="2193" spans="1:24">
      <c r="A2193" s="21" t="s">
        <v>3237</v>
      </c>
      <c r="B2193" s="6" t="s">
        <v>3239</v>
      </c>
      <c r="D2193" s="6" t="s">
        <v>3239</v>
      </c>
      <c r="E2193" s="6" t="s">
        <v>18131</v>
      </c>
      <c r="H2193" s="6" t="s">
        <v>6265</v>
      </c>
      <c r="I2193" s="6" t="s">
        <v>11605</v>
      </c>
      <c r="J2193" s="6" t="s">
        <v>15309</v>
      </c>
      <c r="L2193" s="6" t="s">
        <v>11604</v>
      </c>
      <c r="M2193" s="6" t="s">
        <v>6266</v>
      </c>
      <c r="N2193" s="6">
        <v>452002</v>
      </c>
      <c r="O2193" s="6" t="s">
        <v>13358</v>
      </c>
      <c r="R2193" s="6" t="s">
        <v>15318</v>
      </c>
      <c r="S2193" s="6" t="s">
        <v>15237</v>
      </c>
      <c r="T2193" s="6" t="s">
        <v>15237</v>
      </c>
      <c r="U2193" s="6" t="s">
        <v>15310</v>
      </c>
      <c r="W2193" s="6" t="s">
        <v>15334</v>
      </c>
      <c r="X2193" s="6" t="s">
        <v>15335</v>
      </c>
    </row>
    <row r="2194" spans="1:24">
      <c r="A2194" s="21" t="s">
        <v>3237</v>
      </c>
      <c r="B2194" s="6" t="s">
        <v>3239</v>
      </c>
      <c r="C2194" s="6" t="s">
        <v>3238</v>
      </c>
      <c r="D2194" s="6" t="s">
        <v>3239</v>
      </c>
      <c r="E2194" s="6" t="s">
        <v>8918</v>
      </c>
      <c r="F2194" s="6" t="s">
        <v>8919</v>
      </c>
      <c r="G2194" s="6" t="s">
        <v>8920</v>
      </c>
      <c r="I2194" s="6" t="s">
        <v>11605</v>
      </c>
      <c r="J2194" s="6" t="s">
        <v>15309</v>
      </c>
      <c r="L2194" s="6" t="s">
        <v>11604</v>
      </c>
      <c r="M2194" s="6" t="s">
        <v>6266</v>
      </c>
      <c r="O2194" s="6" t="s">
        <v>13357</v>
      </c>
      <c r="R2194" s="6" t="s">
        <v>15310</v>
      </c>
      <c r="S2194" s="6" t="s">
        <v>6266</v>
      </c>
      <c r="U2194" s="6" t="s">
        <v>15310</v>
      </c>
      <c r="W2194" s="6" t="s">
        <v>15334</v>
      </c>
      <c r="X2194" s="6" t="s">
        <v>15335</v>
      </c>
    </row>
    <row r="2195" spans="1:24">
      <c r="A2195" s="21" t="s">
        <v>3237</v>
      </c>
      <c r="B2195" s="6" t="s">
        <v>3239</v>
      </c>
      <c r="C2195" s="6" t="s">
        <v>3240</v>
      </c>
      <c r="D2195" s="6" t="s">
        <v>3239</v>
      </c>
      <c r="E2195" s="6" t="s">
        <v>8921</v>
      </c>
      <c r="F2195" s="6" t="s">
        <v>8922</v>
      </c>
      <c r="H2195" s="6" t="s">
        <v>8923</v>
      </c>
      <c r="I2195" s="6" t="s">
        <v>11605</v>
      </c>
      <c r="J2195" s="6" t="s">
        <v>15309</v>
      </c>
      <c r="L2195" s="6" t="s">
        <v>11604</v>
      </c>
      <c r="M2195" s="6" t="s">
        <v>6266</v>
      </c>
      <c r="N2195" s="6">
        <v>452015</v>
      </c>
      <c r="O2195" s="6" t="s">
        <v>13358</v>
      </c>
      <c r="R2195" s="6" t="s">
        <v>15310</v>
      </c>
      <c r="S2195" s="6" t="s">
        <v>6266</v>
      </c>
      <c r="U2195" s="6" t="s">
        <v>15310</v>
      </c>
      <c r="W2195" s="6" t="s">
        <v>15334</v>
      </c>
      <c r="X2195" s="6" t="s">
        <v>15335</v>
      </c>
    </row>
    <row r="2196" spans="1:24">
      <c r="A2196" s="21" t="s">
        <v>3341</v>
      </c>
      <c r="B2196" s="6" t="s">
        <v>3343</v>
      </c>
      <c r="D2196" s="6" t="s">
        <v>3343</v>
      </c>
      <c r="E2196" s="6" t="s">
        <v>18132</v>
      </c>
      <c r="F2196" s="6" t="s">
        <v>18133</v>
      </c>
      <c r="H2196" s="6" t="s">
        <v>18134</v>
      </c>
      <c r="I2196" s="6" t="s">
        <v>11605</v>
      </c>
      <c r="J2196" s="6" t="s">
        <v>15309</v>
      </c>
      <c r="L2196" s="6" t="s">
        <v>11604</v>
      </c>
      <c r="M2196" s="6" t="s">
        <v>6132</v>
      </c>
      <c r="N2196" s="6">
        <v>673638</v>
      </c>
      <c r="O2196" s="6">
        <v>9447656900</v>
      </c>
      <c r="R2196" s="6" t="s">
        <v>15318</v>
      </c>
      <c r="S2196" s="6" t="s">
        <v>15237</v>
      </c>
      <c r="T2196" s="6" t="s">
        <v>15237</v>
      </c>
      <c r="U2196" s="6" t="s">
        <v>15310</v>
      </c>
      <c r="W2196" s="6" t="s">
        <v>15334</v>
      </c>
      <c r="X2196" s="6" t="s">
        <v>15404</v>
      </c>
    </row>
    <row r="2197" spans="1:24">
      <c r="A2197" s="21" t="s">
        <v>3341</v>
      </c>
      <c r="B2197" s="6" t="s">
        <v>3343</v>
      </c>
      <c r="C2197" s="6" t="s">
        <v>3342</v>
      </c>
      <c r="D2197" s="6" t="s">
        <v>3343</v>
      </c>
      <c r="E2197" s="6" t="s">
        <v>9013</v>
      </c>
      <c r="F2197" s="6" t="s">
        <v>9014</v>
      </c>
      <c r="G2197" s="6" t="s">
        <v>9015</v>
      </c>
      <c r="H2197" s="6" t="s">
        <v>9016</v>
      </c>
      <c r="I2197" s="6" t="s">
        <v>11605</v>
      </c>
      <c r="J2197" s="6" t="s">
        <v>15309</v>
      </c>
      <c r="L2197" s="6" t="s">
        <v>11604</v>
      </c>
      <c r="M2197" s="6" t="s">
        <v>6132</v>
      </c>
      <c r="N2197" s="6">
        <v>673638</v>
      </c>
      <c r="O2197" s="6" t="s">
        <v>13374</v>
      </c>
      <c r="R2197" s="6" t="s">
        <v>15310</v>
      </c>
      <c r="S2197" s="6" t="s">
        <v>6132</v>
      </c>
      <c r="U2197" s="6" t="s">
        <v>15310</v>
      </c>
      <c r="W2197" s="6" t="s">
        <v>15334</v>
      </c>
      <c r="X2197" s="6" t="s">
        <v>15404</v>
      </c>
    </row>
    <row r="2198" spans="1:24">
      <c r="A2198" s="21" t="s">
        <v>3174</v>
      </c>
      <c r="B2198" s="6" t="s">
        <v>3176</v>
      </c>
      <c r="D2198" s="6" t="s">
        <v>3176</v>
      </c>
      <c r="E2198" s="6" t="s">
        <v>18135</v>
      </c>
      <c r="F2198" s="6" t="s">
        <v>7058</v>
      </c>
      <c r="G2198" s="6" t="s">
        <v>8865</v>
      </c>
      <c r="H2198" s="6" t="s">
        <v>6007</v>
      </c>
      <c r="I2198" s="6" t="s">
        <v>11610</v>
      </c>
      <c r="J2198" s="6" t="s">
        <v>15309</v>
      </c>
      <c r="L2198" s="6" t="s">
        <v>11604</v>
      </c>
      <c r="M2198" s="6" t="s">
        <v>6008</v>
      </c>
      <c r="N2198" s="6">
        <v>110028</v>
      </c>
      <c r="O2198" s="6" t="s">
        <v>13344</v>
      </c>
      <c r="R2198" s="6" t="s">
        <v>15318</v>
      </c>
      <c r="S2198" s="6" t="s">
        <v>15237</v>
      </c>
      <c r="T2198" s="6" t="s">
        <v>15237</v>
      </c>
      <c r="U2198" s="6" t="s">
        <v>15310</v>
      </c>
      <c r="W2198" s="6" t="s">
        <v>15311</v>
      </c>
      <c r="X2198" s="6" t="s">
        <v>15314</v>
      </c>
    </row>
    <row r="2199" spans="1:24">
      <c r="A2199" s="21" t="s">
        <v>3174</v>
      </c>
      <c r="B2199" s="6" t="s">
        <v>3176</v>
      </c>
      <c r="C2199" s="6" t="s">
        <v>3175</v>
      </c>
      <c r="D2199" s="6" t="s">
        <v>3176</v>
      </c>
      <c r="E2199" s="6" t="s">
        <v>8863</v>
      </c>
      <c r="F2199" s="6" t="s">
        <v>8864</v>
      </c>
      <c r="G2199" s="6" t="s">
        <v>8865</v>
      </c>
      <c r="H2199" s="6" t="s">
        <v>6007</v>
      </c>
      <c r="I2199" s="6" t="s">
        <v>11610</v>
      </c>
      <c r="J2199" s="6" t="s">
        <v>15309</v>
      </c>
      <c r="L2199" s="6" t="s">
        <v>11604</v>
      </c>
      <c r="M2199" s="6" t="s">
        <v>6008</v>
      </c>
      <c r="N2199" s="6">
        <v>110028</v>
      </c>
      <c r="O2199" s="6" t="s">
        <v>13343</v>
      </c>
      <c r="R2199" s="6" t="s">
        <v>15310</v>
      </c>
      <c r="S2199" s="6" t="s">
        <v>6008</v>
      </c>
      <c r="U2199" s="6" t="s">
        <v>15310</v>
      </c>
      <c r="W2199" s="6" t="s">
        <v>15311</v>
      </c>
      <c r="X2199" s="6" t="s">
        <v>15314</v>
      </c>
    </row>
    <row r="2200" spans="1:24">
      <c r="A2200" s="21" t="s">
        <v>3174</v>
      </c>
      <c r="B2200" s="6" t="s">
        <v>3176</v>
      </c>
      <c r="C2200" s="6" t="s">
        <v>3247</v>
      </c>
      <c r="D2200" s="6" t="s">
        <v>3176</v>
      </c>
      <c r="E2200" s="6" t="s">
        <v>8929</v>
      </c>
      <c r="F2200" s="6" t="s">
        <v>15267</v>
      </c>
      <c r="G2200" s="6" t="s">
        <v>8930</v>
      </c>
      <c r="H2200" s="6" t="s">
        <v>6007</v>
      </c>
      <c r="I2200" s="6" t="s">
        <v>11610</v>
      </c>
      <c r="J2200" s="6" t="s">
        <v>15309</v>
      </c>
      <c r="K2200" s="6" t="s">
        <v>12250</v>
      </c>
      <c r="L2200" s="6" t="s">
        <v>11604</v>
      </c>
      <c r="M2200" s="6" t="s">
        <v>6008</v>
      </c>
      <c r="N2200" s="6" t="s">
        <v>12249</v>
      </c>
      <c r="O2200" s="6" t="s">
        <v>13360</v>
      </c>
      <c r="R2200" s="6" t="s">
        <v>15310</v>
      </c>
      <c r="S2200" s="6" t="s">
        <v>6008</v>
      </c>
      <c r="U2200" s="6" t="s">
        <v>15310</v>
      </c>
      <c r="W2200" s="6" t="s">
        <v>15311</v>
      </c>
      <c r="X2200" s="6" t="s">
        <v>15314</v>
      </c>
    </row>
    <row r="2201" spans="1:24">
      <c r="A2201" s="21" t="s">
        <v>3326</v>
      </c>
      <c r="B2201" s="6" t="s">
        <v>3328</v>
      </c>
      <c r="D2201" s="6" t="s">
        <v>3328</v>
      </c>
      <c r="E2201" s="6" t="s">
        <v>9001</v>
      </c>
      <c r="F2201" s="6" t="s">
        <v>5972</v>
      </c>
      <c r="H2201" s="6" t="s">
        <v>5973</v>
      </c>
      <c r="I2201" s="6" t="s">
        <v>11610</v>
      </c>
      <c r="J2201" s="6" t="s">
        <v>15309</v>
      </c>
      <c r="K2201" s="6" t="s">
        <v>12277</v>
      </c>
      <c r="L2201" s="6" t="s">
        <v>11604</v>
      </c>
      <c r="M2201" s="6" t="s">
        <v>5975</v>
      </c>
      <c r="N2201" s="6">
        <v>201301</v>
      </c>
      <c r="O2201" s="6">
        <v>9313287599</v>
      </c>
      <c r="R2201" s="6" t="s">
        <v>15318</v>
      </c>
      <c r="S2201" s="6" t="s">
        <v>15237</v>
      </c>
      <c r="T2201" s="6" t="s">
        <v>15237</v>
      </c>
      <c r="U2201" s="6" t="s">
        <v>15310</v>
      </c>
      <c r="W2201" s="6" t="s">
        <v>15311</v>
      </c>
      <c r="X2201" s="6" t="s">
        <v>15321</v>
      </c>
    </row>
    <row r="2202" spans="1:24">
      <c r="A2202" s="21" t="s">
        <v>3326</v>
      </c>
      <c r="B2202" s="6" t="s">
        <v>3328</v>
      </c>
      <c r="C2202" s="6" t="s">
        <v>3327</v>
      </c>
      <c r="D2202" s="6" t="s">
        <v>3328</v>
      </c>
      <c r="E2202" s="6" t="s">
        <v>9001</v>
      </c>
      <c r="F2202" s="6" t="s">
        <v>5972</v>
      </c>
      <c r="H2202" s="6" t="s">
        <v>5973</v>
      </c>
      <c r="I2202" s="6" t="s">
        <v>11610</v>
      </c>
      <c r="J2202" s="6" t="s">
        <v>15309</v>
      </c>
      <c r="K2202" s="6" t="s">
        <v>12277</v>
      </c>
      <c r="L2202" s="6" t="s">
        <v>11604</v>
      </c>
      <c r="M2202" s="6" t="s">
        <v>5975</v>
      </c>
      <c r="N2202" s="6">
        <v>201301</v>
      </c>
      <c r="O2202" s="6" t="s">
        <v>13364</v>
      </c>
      <c r="R2202" s="6" t="s">
        <v>15310</v>
      </c>
      <c r="S2202" s="6" t="s">
        <v>5975</v>
      </c>
      <c r="U2202" s="6" t="s">
        <v>15310</v>
      </c>
      <c r="W2202" s="6" t="s">
        <v>15311</v>
      </c>
      <c r="X2202" s="6" t="s">
        <v>15321</v>
      </c>
    </row>
    <row r="2203" spans="1:24">
      <c r="A2203" s="21" t="s">
        <v>3361</v>
      </c>
      <c r="B2203" s="6" t="s">
        <v>3363</v>
      </c>
      <c r="D2203" s="6" t="s">
        <v>3363</v>
      </c>
      <c r="E2203" s="6" t="s">
        <v>18136</v>
      </c>
      <c r="F2203" s="6" t="s">
        <v>9033</v>
      </c>
      <c r="H2203" s="6" t="s">
        <v>6313</v>
      </c>
      <c r="I2203" s="6" t="s">
        <v>11605</v>
      </c>
      <c r="J2203" s="6" t="s">
        <v>15309</v>
      </c>
      <c r="K2203" s="6" t="s">
        <v>18137</v>
      </c>
      <c r="L2203" s="6" t="s">
        <v>11604</v>
      </c>
      <c r="M2203" s="6" t="s">
        <v>5962</v>
      </c>
      <c r="N2203" s="6">
        <v>69</v>
      </c>
      <c r="O2203" s="6" t="s">
        <v>13376</v>
      </c>
      <c r="R2203" s="6" t="s">
        <v>15318</v>
      </c>
      <c r="S2203" s="6" t="s">
        <v>15237</v>
      </c>
      <c r="T2203" s="6" t="s">
        <v>15237</v>
      </c>
      <c r="U2203" s="6" t="s">
        <v>15310</v>
      </c>
      <c r="W2203" s="6" t="s">
        <v>15334</v>
      </c>
      <c r="X2203" s="6" t="s">
        <v>15346</v>
      </c>
    </row>
    <row r="2204" spans="1:24">
      <c r="A2204" s="21" t="s">
        <v>3361</v>
      </c>
      <c r="B2204" s="6" t="s">
        <v>3363</v>
      </c>
      <c r="C2204" s="6" t="s">
        <v>3362</v>
      </c>
      <c r="D2204" s="6" t="s">
        <v>3363</v>
      </c>
      <c r="E2204" s="6" t="s">
        <v>9032</v>
      </c>
      <c r="F2204" s="6" t="s">
        <v>9033</v>
      </c>
      <c r="H2204" s="6" t="s">
        <v>6313</v>
      </c>
      <c r="I2204" s="6" t="s">
        <v>11605</v>
      </c>
      <c r="J2204" s="6" t="s">
        <v>15309</v>
      </c>
      <c r="K2204" s="6" t="s">
        <v>12286</v>
      </c>
      <c r="L2204" s="6" t="s">
        <v>11604</v>
      </c>
      <c r="M2204" s="6" t="s">
        <v>5962</v>
      </c>
      <c r="N2204" s="6">
        <v>69</v>
      </c>
      <c r="O2204" s="6">
        <v>9620959595</v>
      </c>
      <c r="R2204" s="6" t="s">
        <v>15310</v>
      </c>
      <c r="S2204" s="6" t="s">
        <v>5962</v>
      </c>
      <c r="U2204" s="6" t="s">
        <v>15310</v>
      </c>
      <c r="W2204" s="6" t="s">
        <v>15334</v>
      </c>
      <c r="X2204" s="6" t="s">
        <v>15346</v>
      </c>
    </row>
    <row r="2205" spans="1:24">
      <c r="A2205" s="21" t="s">
        <v>3212</v>
      </c>
      <c r="B2205" s="6" t="s">
        <v>15824</v>
      </c>
      <c r="D2205" s="6" t="s">
        <v>15824</v>
      </c>
      <c r="E2205" s="6" t="s">
        <v>6052</v>
      </c>
      <c r="F2205" s="6" t="s">
        <v>6052</v>
      </c>
      <c r="I2205" s="6" t="s">
        <v>11606</v>
      </c>
      <c r="J2205" s="6" t="s">
        <v>15309</v>
      </c>
      <c r="L2205" s="6" t="s">
        <v>11604</v>
      </c>
      <c r="M2205" s="6" t="s">
        <v>5962</v>
      </c>
      <c r="R2205" s="6" t="s">
        <v>15318</v>
      </c>
      <c r="S2205" s="6" t="s">
        <v>15237</v>
      </c>
      <c r="T2205" s="6" t="s">
        <v>15237</v>
      </c>
      <c r="U2205" s="6" t="s">
        <v>15310</v>
      </c>
      <c r="W2205" s="6" t="s">
        <v>15311</v>
      </c>
      <c r="X2205" s="6" t="s">
        <v>15358</v>
      </c>
    </row>
    <row r="2206" spans="1:24">
      <c r="A2206" s="21" t="s">
        <v>3212</v>
      </c>
      <c r="B2206" s="6" t="s">
        <v>15824</v>
      </c>
      <c r="C2206" s="6" t="s">
        <v>3213</v>
      </c>
      <c r="D2206" s="6" t="s">
        <v>15825</v>
      </c>
      <c r="E2206" s="6" t="s">
        <v>6052</v>
      </c>
      <c r="F2206" s="6" t="s">
        <v>6052</v>
      </c>
      <c r="I2206" s="6" t="s">
        <v>11606</v>
      </c>
      <c r="J2206" s="6" t="s">
        <v>15309</v>
      </c>
      <c r="L2206" s="6" t="s">
        <v>11604</v>
      </c>
      <c r="M2206" s="6" t="s">
        <v>5962</v>
      </c>
      <c r="O2206" s="6" t="s">
        <v>13353</v>
      </c>
      <c r="R2206" s="6" t="s">
        <v>15310</v>
      </c>
      <c r="S2206" s="6" t="s">
        <v>5962</v>
      </c>
      <c r="U2206" s="6" t="s">
        <v>15310</v>
      </c>
      <c r="W2206" s="6" t="s">
        <v>15311</v>
      </c>
      <c r="X2206" s="6" t="s">
        <v>15358</v>
      </c>
    </row>
    <row r="2207" spans="1:24">
      <c r="A2207" s="21" t="s">
        <v>3228</v>
      </c>
      <c r="B2207" s="6" t="s">
        <v>3230</v>
      </c>
      <c r="D2207" s="6" t="s">
        <v>3230</v>
      </c>
      <c r="E2207" s="6" t="s">
        <v>8911</v>
      </c>
      <c r="F2207" s="6" t="s">
        <v>8912</v>
      </c>
      <c r="H2207" s="6" t="s">
        <v>6007</v>
      </c>
      <c r="I2207" s="6" t="s">
        <v>11610</v>
      </c>
      <c r="J2207" s="6" t="s">
        <v>15309</v>
      </c>
      <c r="L2207" s="6" t="s">
        <v>11604</v>
      </c>
      <c r="M2207" s="6" t="s">
        <v>6008</v>
      </c>
      <c r="N2207" s="6">
        <v>110020</v>
      </c>
      <c r="O2207" s="6">
        <v>9868168321</v>
      </c>
      <c r="R2207" s="6" t="s">
        <v>15318</v>
      </c>
      <c r="S2207" s="6" t="s">
        <v>15237</v>
      </c>
      <c r="T2207" s="6" t="s">
        <v>15237</v>
      </c>
      <c r="U2207" s="6" t="s">
        <v>15310</v>
      </c>
      <c r="W2207" s="6" t="s">
        <v>15311</v>
      </c>
      <c r="X2207" s="6" t="s">
        <v>15342</v>
      </c>
    </row>
    <row r="2208" spans="1:24">
      <c r="A2208" s="21" t="s">
        <v>3228</v>
      </c>
      <c r="B2208" s="6" t="s">
        <v>3230</v>
      </c>
      <c r="C2208" s="6" t="s">
        <v>3229</v>
      </c>
      <c r="D2208" s="6" t="s">
        <v>3230</v>
      </c>
      <c r="E2208" s="6" t="s">
        <v>8911</v>
      </c>
      <c r="F2208" s="6" t="s">
        <v>8912</v>
      </c>
      <c r="I2208" s="6" t="s">
        <v>11610</v>
      </c>
      <c r="J2208" s="6" t="s">
        <v>15309</v>
      </c>
      <c r="L2208" s="6" t="s">
        <v>11604</v>
      </c>
      <c r="M2208" s="6" t="s">
        <v>6008</v>
      </c>
      <c r="R2208" s="6" t="s">
        <v>15310</v>
      </c>
      <c r="S2208" s="6" t="s">
        <v>6008</v>
      </c>
      <c r="U2208" s="6" t="s">
        <v>15310</v>
      </c>
      <c r="W2208" s="6" t="s">
        <v>15311</v>
      </c>
      <c r="X2208" s="6" t="s">
        <v>15342</v>
      </c>
    </row>
    <row r="2209" spans="1:24">
      <c r="A2209" s="21" t="s">
        <v>3385</v>
      </c>
      <c r="B2209" s="6" t="s">
        <v>3387</v>
      </c>
      <c r="D2209" s="6" t="s">
        <v>3387</v>
      </c>
      <c r="E2209" s="6" t="s">
        <v>9056</v>
      </c>
      <c r="F2209" s="6" t="s">
        <v>9057</v>
      </c>
      <c r="G2209" s="6" t="s">
        <v>9058</v>
      </c>
      <c r="H2209" s="6" t="s">
        <v>9059</v>
      </c>
      <c r="I2209" s="6" t="s">
        <v>11611</v>
      </c>
      <c r="J2209" s="6" t="s">
        <v>15309</v>
      </c>
      <c r="L2209" s="6" t="s">
        <v>11604</v>
      </c>
      <c r="M2209" s="6" t="s">
        <v>6008</v>
      </c>
      <c r="N2209" s="6">
        <v>110095</v>
      </c>
      <c r="O2209" s="6" t="s">
        <v>18138</v>
      </c>
      <c r="R2209" s="6" t="s">
        <v>15318</v>
      </c>
      <c r="S2209" s="6" t="s">
        <v>15237</v>
      </c>
      <c r="T2209" s="6" t="s">
        <v>15237</v>
      </c>
      <c r="U2209" s="6" t="s">
        <v>15310</v>
      </c>
      <c r="W2209" s="6" t="s">
        <v>15311</v>
      </c>
      <c r="X2209" s="6" t="s">
        <v>15319</v>
      </c>
    </row>
    <row r="2210" spans="1:24">
      <c r="A2210" s="21" t="s">
        <v>3385</v>
      </c>
      <c r="B2210" s="6" t="s">
        <v>3387</v>
      </c>
      <c r="C2210" s="6" t="s">
        <v>3386</v>
      </c>
      <c r="D2210" s="6" t="s">
        <v>3387</v>
      </c>
      <c r="E2210" s="6" t="s">
        <v>9056</v>
      </c>
      <c r="F2210" s="6" t="s">
        <v>9057</v>
      </c>
      <c r="G2210" s="6" t="s">
        <v>9058</v>
      </c>
      <c r="H2210" s="6" t="s">
        <v>9059</v>
      </c>
      <c r="I2210" s="6" t="s">
        <v>11611</v>
      </c>
      <c r="J2210" s="6" t="s">
        <v>15309</v>
      </c>
      <c r="K2210" s="6" t="s">
        <v>12293</v>
      </c>
      <c r="L2210" s="6" t="s">
        <v>11604</v>
      </c>
      <c r="M2210" s="6" t="s">
        <v>9060</v>
      </c>
      <c r="N2210" s="6">
        <v>110095</v>
      </c>
      <c r="O2210" s="6">
        <v>8108117820</v>
      </c>
      <c r="R2210" s="6" t="s">
        <v>15310</v>
      </c>
      <c r="S2210" s="6" t="s">
        <v>6008</v>
      </c>
      <c r="U2210" s="6" t="s">
        <v>15310</v>
      </c>
      <c r="W2210" s="6" t="s">
        <v>15311</v>
      </c>
      <c r="X2210" s="6" t="s">
        <v>15319</v>
      </c>
    </row>
    <row r="2211" spans="1:24">
      <c r="A2211" s="21" t="s">
        <v>3275</v>
      </c>
      <c r="B2211" s="6" t="s">
        <v>3277</v>
      </c>
      <c r="D2211" s="6" t="s">
        <v>3277</v>
      </c>
      <c r="E2211" s="6" t="s">
        <v>18139</v>
      </c>
      <c r="F2211" s="6" t="s">
        <v>8961</v>
      </c>
      <c r="G2211" s="6" t="s">
        <v>8962</v>
      </c>
      <c r="H2211" s="6" t="s">
        <v>6225</v>
      </c>
      <c r="I2211" s="6" t="s">
        <v>11618</v>
      </c>
      <c r="J2211" s="6" t="s">
        <v>15309</v>
      </c>
      <c r="K2211" s="6" t="s">
        <v>11953</v>
      </c>
      <c r="L2211" s="6" t="s">
        <v>11604</v>
      </c>
      <c r="M2211" s="6" t="s">
        <v>6129</v>
      </c>
      <c r="N2211" s="6">
        <v>600094</v>
      </c>
      <c r="O2211" s="6" t="s">
        <v>13365</v>
      </c>
      <c r="R2211" s="6" t="s">
        <v>15318</v>
      </c>
      <c r="S2211" s="6" t="s">
        <v>15237</v>
      </c>
      <c r="T2211" s="6" t="s">
        <v>15237</v>
      </c>
      <c r="U2211" s="6" t="s">
        <v>15310</v>
      </c>
      <c r="W2211" s="6" t="s">
        <v>15311</v>
      </c>
      <c r="X2211" s="6" t="s">
        <v>15314</v>
      </c>
    </row>
    <row r="2212" spans="1:24">
      <c r="A2212" s="21" t="s">
        <v>3275</v>
      </c>
      <c r="B2212" s="6" t="s">
        <v>3277</v>
      </c>
      <c r="C2212" s="6" t="s">
        <v>3276</v>
      </c>
      <c r="D2212" s="6" t="s">
        <v>3277</v>
      </c>
      <c r="E2212" s="6" t="s">
        <v>8960</v>
      </c>
      <c r="F2212" s="6" t="s">
        <v>8961</v>
      </c>
      <c r="G2212" s="6" t="s">
        <v>8962</v>
      </c>
      <c r="H2212" s="6" t="s">
        <v>6225</v>
      </c>
      <c r="I2212" s="6" t="s">
        <v>11618</v>
      </c>
      <c r="J2212" s="6" t="s">
        <v>15309</v>
      </c>
      <c r="K2212" s="6" t="s">
        <v>11953</v>
      </c>
      <c r="L2212" s="6" t="s">
        <v>11604</v>
      </c>
      <c r="M2212" s="6" t="s">
        <v>6129</v>
      </c>
      <c r="N2212" s="6">
        <v>600094</v>
      </c>
      <c r="O2212" s="6" t="s">
        <v>13364</v>
      </c>
      <c r="R2212" s="6" t="s">
        <v>15310</v>
      </c>
      <c r="S2212" s="6" t="s">
        <v>6129</v>
      </c>
      <c r="U2212" s="6" t="s">
        <v>15310</v>
      </c>
      <c r="W2212" s="6" t="s">
        <v>15311</v>
      </c>
      <c r="X2212" s="6" t="s">
        <v>15314</v>
      </c>
    </row>
    <row r="2213" spans="1:24">
      <c r="A2213" s="21" t="s">
        <v>3329</v>
      </c>
      <c r="B2213" s="6" t="s">
        <v>3331</v>
      </c>
      <c r="D2213" s="6" t="s">
        <v>3331</v>
      </c>
      <c r="E2213" s="6" t="s">
        <v>18140</v>
      </c>
      <c r="F2213" s="6" t="s">
        <v>18141</v>
      </c>
      <c r="H2213" s="6" t="s">
        <v>8785</v>
      </c>
      <c r="I2213" s="6" t="s">
        <v>11605</v>
      </c>
      <c r="J2213" s="6" t="s">
        <v>15309</v>
      </c>
      <c r="K2213" s="6" t="s">
        <v>12278</v>
      </c>
      <c r="L2213" s="6" t="s">
        <v>11604</v>
      </c>
      <c r="M2213" s="6" t="s">
        <v>5979</v>
      </c>
      <c r="N2213" s="6" t="s">
        <v>18142</v>
      </c>
      <c r="O2213" s="6">
        <v>9331029787</v>
      </c>
      <c r="R2213" s="6" t="s">
        <v>15318</v>
      </c>
      <c r="S2213" s="6" t="s">
        <v>15237</v>
      </c>
      <c r="T2213" s="6" t="s">
        <v>15237</v>
      </c>
      <c r="U2213" s="6" t="s">
        <v>15310</v>
      </c>
      <c r="W2213" s="6" t="s">
        <v>15334</v>
      </c>
      <c r="X2213" s="6" t="s">
        <v>15338</v>
      </c>
    </row>
    <row r="2214" spans="1:24">
      <c r="A2214" s="21" t="s">
        <v>3329</v>
      </c>
      <c r="B2214" s="6" t="s">
        <v>3331</v>
      </c>
      <c r="C2214" s="6" t="s">
        <v>3330</v>
      </c>
      <c r="D2214" s="6" t="s">
        <v>3331</v>
      </c>
      <c r="E2214" s="6" t="s">
        <v>9002</v>
      </c>
      <c r="F2214" s="6" t="s">
        <v>9003</v>
      </c>
      <c r="H2214" s="6" t="s">
        <v>8785</v>
      </c>
      <c r="I2214" s="6" t="s">
        <v>11605</v>
      </c>
      <c r="J2214" s="6" t="s">
        <v>15309</v>
      </c>
      <c r="K2214" s="6" t="s">
        <v>12278</v>
      </c>
      <c r="L2214" s="6" t="s">
        <v>11604</v>
      </c>
      <c r="M2214" s="6" t="s">
        <v>5979</v>
      </c>
      <c r="N2214" s="6">
        <v>700058</v>
      </c>
      <c r="O2214" s="6">
        <v>9313287599</v>
      </c>
      <c r="R2214" s="6" t="s">
        <v>15310</v>
      </c>
      <c r="S2214" s="6" t="s">
        <v>5979</v>
      </c>
      <c r="U2214" s="6" t="s">
        <v>15310</v>
      </c>
      <c r="W2214" s="6" t="s">
        <v>15334</v>
      </c>
      <c r="X2214" s="6" t="s">
        <v>15338</v>
      </c>
    </row>
    <row r="2215" spans="1:24">
      <c r="A2215" s="21" t="s">
        <v>3231</v>
      </c>
      <c r="B2215" s="6" t="s">
        <v>3233</v>
      </c>
      <c r="D2215" s="6" t="s">
        <v>3233</v>
      </c>
      <c r="E2215" s="6" t="s">
        <v>8913</v>
      </c>
      <c r="F2215" s="6" t="s">
        <v>18143</v>
      </c>
      <c r="G2215" s="6" t="s">
        <v>8914</v>
      </c>
      <c r="H2215" s="6" t="s">
        <v>6313</v>
      </c>
      <c r="I2215" s="6" t="s">
        <v>11606</v>
      </c>
      <c r="J2215" s="6" t="s">
        <v>15309</v>
      </c>
      <c r="L2215" s="6" t="s">
        <v>11604</v>
      </c>
      <c r="M2215" s="6" t="s">
        <v>5962</v>
      </c>
      <c r="N2215" s="6">
        <v>400010</v>
      </c>
      <c r="O2215" s="6">
        <v>23715839</v>
      </c>
      <c r="R2215" s="6" t="s">
        <v>15318</v>
      </c>
      <c r="S2215" s="6" t="s">
        <v>15237</v>
      </c>
      <c r="T2215" s="6" t="s">
        <v>15237</v>
      </c>
      <c r="U2215" s="6" t="s">
        <v>15310</v>
      </c>
      <c r="W2215" s="6" t="s">
        <v>15311</v>
      </c>
      <c r="X2215" s="6" t="s">
        <v>15358</v>
      </c>
    </row>
    <row r="2216" spans="1:24">
      <c r="A2216" s="21" t="s">
        <v>3231</v>
      </c>
      <c r="B2216" s="6" t="s">
        <v>3233</v>
      </c>
      <c r="C2216" s="6" t="s">
        <v>3232</v>
      </c>
      <c r="D2216" s="6" t="s">
        <v>3233</v>
      </c>
      <c r="E2216" s="6" t="s">
        <v>8913</v>
      </c>
      <c r="F2216" s="6" t="s">
        <v>15826</v>
      </c>
      <c r="G2216" s="6" t="s">
        <v>8914</v>
      </c>
      <c r="I2216" s="6" t="s">
        <v>11606</v>
      </c>
      <c r="J2216" s="6" t="s">
        <v>15309</v>
      </c>
      <c r="L2216" s="6" t="s">
        <v>11604</v>
      </c>
      <c r="M2216" s="6" t="s">
        <v>5962</v>
      </c>
      <c r="O2216" s="6">
        <v>9868168321</v>
      </c>
      <c r="R2216" s="6" t="s">
        <v>15310</v>
      </c>
      <c r="S2216" s="6" t="s">
        <v>5962</v>
      </c>
      <c r="U2216" s="6" t="s">
        <v>15310</v>
      </c>
      <c r="W2216" s="6" t="s">
        <v>15311</v>
      </c>
      <c r="X2216" s="6" t="s">
        <v>15358</v>
      </c>
    </row>
    <row r="2217" spans="1:24">
      <c r="A2217" s="21" t="s">
        <v>3223</v>
      </c>
      <c r="B2217" s="6" t="s">
        <v>3225</v>
      </c>
      <c r="D2217" s="6" t="s">
        <v>3225</v>
      </c>
      <c r="E2217" s="6" t="s">
        <v>18144</v>
      </c>
      <c r="F2217" s="6" t="s">
        <v>18145</v>
      </c>
      <c r="G2217" s="6" t="s">
        <v>18146</v>
      </c>
      <c r="H2217" s="6" t="s">
        <v>6519</v>
      </c>
      <c r="I2217" s="6" t="s">
        <v>11610</v>
      </c>
      <c r="J2217" s="6" t="s">
        <v>15309</v>
      </c>
      <c r="L2217" s="6" t="s">
        <v>11604</v>
      </c>
      <c r="M2217" s="6" t="s">
        <v>5979</v>
      </c>
      <c r="N2217" s="6">
        <v>700007</v>
      </c>
      <c r="O2217" s="6" t="s">
        <v>13356</v>
      </c>
      <c r="R2217" s="6" t="s">
        <v>15318</v>
      </c>
      <c r="S2217" s="6" t="s">
        <v>15237</v>
      </c>
      <c r="T2217" s="6" t="s">
        <v>15237</v>
      </c>
      <c r="U2217" s="6" t="s">
        <v>15310</v>
      </c>
      <c r="W2217" s="6" t="s">
        <v>15311</v>
      </c>
      <c r="X2217" s="6" t="s">
        <v>15328</v>
      </c>
    </row>
    <row r="2218" spans="1:24">
      <c r="A2218" s="21" t="s">
        <v>3223</v>
      </c>
      <c r="B2218" s="6" t="s">
        <v>3225</v>
      </c>
      <c r="C2218" s="6" t="s">
        <v>3224</v>
      </c>
      <c r="D2218" s="6" t="s">
        <v>3225</v>
      </c>
      <c r="E2218" s="6" t="s">
        <v>8907</v>
      </c>
      <c r="F2218" s="6" t="s">
        <v>8908</v>
      </c>
      <c r="G2218" s="6" t="s">
        <v>8909</v>
      </c>
      <c r="I2218" s="6" t="s">
        <v>11610</v>
      </c>
      <c r="J2218" s="6" t="s">
        <v>15309</v>
      </c>
      <c r="L2218" s="6" t="s">
        <v>11604</v>
      </c>
      <c r="M2218" s="6" t="s">
        <v>5979</v>
      </c>
      <c r="O2218" s="6" t="s">
        <v>13355</v>
      </c>
      <c r="P2218" s="6">
        <v>73</v>
      </c>
      <c r="R2218" s="6" t="s">
        <v>15310</v>
      </c>
      <c r="S2218" s="6" t="s">
        <v>5979</v>
      </c>
      <c r="U2218" s="6" t="s">
        <v>15310</v>
      </c>
      <c r="W2218" s="6" t="s">
        <v>15311</v>
      </c>
      <c r="X2218" s="6" t="s">
        <v>15328</v>
      </c>
    </row>
    <row r="2219" spans="1:24">
      <c r="A2219" s="21" t="s">
        <v>3223</v>
      </c>
      <c r="B2219" s="6" t="s">
        <v>3225</v>
      </c>
      <c r="C2219" s="6" t="s">
        <v>3226</v>
      </c>
      <c r="D2219" s="6" t="s">
        <v>3227</v>
      </c>
      <c r="E2219" s="6" t="s">
        <v>8910</v>
      </c>
      <c r="H2219" s="6" t="s">
        <v>6519</v>
      </c>
      <c r="I2219" s="6" t="s">
        <v>11610</v>
      </c>
      <c r="J2219" s="6" t="s">
        <v>15309</v>
      </c>
      <c r="L2219" s="6" t="s">
        <v>11604</v>
      </c>
      <c r="M2219" s="6" t="s">
        <v>5979</v>
      </c>
      <c r="N2219" s="6">
        <v>700016</v>
      </c>
      <c r="O2219" s="6" t="s">
        <v>13356</v>
      </c>
      <c r="R2219" s="6" t="s">
        <v>15310</v>
      </c>
      <c r="S2219" s="6" t="s">
        <v>5979</v>
      </c>
      <c r="U2219" s="6" t="s">
        <v>15310</v>
      </c>
      <c r="W2219" s="6" t="s">
        <v>15311</v>
      </c>
      <c r="X2219" s="6" t="s">
        <v>15328</v>
      </c>
    </row>
    <row r="2220" spans="1:24">
      <c r="A2220" s="21" t="s">
        <v>3312</v>
      </c>
      <c r="B2220" s="6" t="s">
        <v>3314</v>
      </c>
      <c r="D2220" s="6" t="s">
        <v>3314</v>
      </c>
      <c r="E2220" s="6" t="s">
        <v>18147</v>
      </c>
      <c r="F2220" s="6" t="s">
        <v>8992</v>
      </c>
      <c r="H2220" s="6" t="s">
        <v>7473</v>
      </c>
      <c r="I2220" s="6" t="s">
        <v>11618</v>
      </c>
      <c r="J2220" s="6" t="s">
        <v>15309</v>
      </c>
      <c r="K2220" s="6" t="s">
        <v>12272</v>
      </c>
      <c r="L2220" s="6" t="s">
        <v>11604</v>
      </c>
      <c r="M2220" s="6" t="s">
        <v>6129</v>
      </c>
      <c r="N2220" s="6">
        <v>600119</v>
      </c>
      <c r="O2220" s="6">
        <v>919841721406</v>
      </c>
      <c r="R2220" s="6" t="s">
        <v>15318</v>
      </c>
      <c r="S2220" s="6" t="s">
        <v>15237</v>
      </c>
      <c r="T2220" s="6" t="s">
        <v>15237</v>
      </c>
      <c r="U2220" s="6" t="s">
        <v>15310</v>
      </c>
      <c r="W2220" s="6" t="s">
        <v>15311</v>
      </c>
      <c r="X2220" s="6" t="s">
        <v>15314</v>
      </c>
    </row>
    <row r="2221" spans="1:24">
      <c r="A2221" s="21" t="s">
        <v>3312</v>
      </c>
      <c r="B2221" s="6" t="s">
        <v>3314</v>
      </c>
      <c r="C2221" s="6" t="s">
        <v>3313</v>
      </c>
      <c r="D2221" s="6" t="s">
        <v>3314</v>
      </c>
      <c r="E2221" s="6" t="s">
        <v>8991</v>
      </c>
      <c r="F2221" s="6" t="s">
        <v>8992</v>
      </c>
      <c r="H2221" s="6" t="s">
        <v>7473</v>
      </c>
      <c r="I2221" s="6" t="s">
        <v>11618</v>
      </c>
      <c r="J2221" s="6" t="s">
        <v>15309</v>
      </c>
      <c r="K2221" s="6" t="s">
        <v>12272</v>
      </c>
      <c r="L2221" s="6" t="s">
        <v>11604</v>
      </c>
      <c r="M2221" s="6" t="s">
        <v>6129</v>
      </c>
      <c r="N2221" s="6">
        <v>600119</v>
      </c>
      <c r="O2221" s="6" t="s">
        <v>13371</v>
      </c>
      <c r="R2221" s="6" t="s">
        <v>15310</v>
      </c>
      <c r="S2221" s="6" t="s">
        <v>6129</v>
      </c>
      <c r="U2221" s="6" t="s">
        <v>15310</v>
      </c>
      <c r="W2221" s="6" t="s">
        <v>15311</v>
      </c>
      <c r="X2221" s="6" t="s">
        <v>15314</v>
      </c>
    </row>
    <row r="2222" spans="1:24">
      <c r="A2222" s="21" t="s">
        <v>3312</v>
      </c>
      <c r="B2222" s="6" t="s">
        <v>3314</v>
      </c>
      <c r="C2222" s="6" t="s">
        <v>3315</v>
      </c>
      <c r="D2222" s="6" t="s">
        <v>3314</v>
      </c>
      <c r="E2222" s="6" t="s">
        <v>8993</v>
      </c>
      <c r="F2222" s="6" t="s">
        <v>8994</v>
      </c>
      <c r="G2222" s="6" t="s">
        <v>6796</v>
      </c>
      <c r="H2222" s="6" t="s">
        <v>6007</v>
      </c>
      <c r="I2222" s="6" t="s">
        <v>11961</v>
      </c>
      <c r="J2222" s="6" t="s">
        <v>15309</v>
      </c>
      <c r="K2222" s="6" t="s">
        <v>12273</v>
      </c>
      <c r="L2222" s="6" t="s">
        <v>11609</v>
      </c>
      <c r="M2222" s="6" t="s">
        <v>6008</v>
      </c>
      <c r="O2222" s="6">
        <v>919841721406</v>
      </c>
      <c r="R2222" s="6" t="s">
        <v>15310</v>
      </c>
      <c r="S2222" s="6" t="s">
        <v>6008</v>
      </c>
      <c r="U2222" s="6" t="s">
        <v>15310</v>
      </c>
      <c r="W2222" s="6" t="s">
        <v>15311</v>
      </c>
      <c r="X2222" s="6" t="s">
        <v>15314</v>
      </c>
    </row>
    <row r="2223" spans="1:24">
      <c r="A2223" s="21" t="s">
        <v>3367</v>
      </c>
      <c r="B2223" s="6" t="s">
        <v>3355</v>
      </c>
      <c r="D2223" s="6" t="s">
        <v>3355</v>
      </c>
      <c r="E2223" s="6" t="s">
        <v>18148</v>
      </c>
      <c r="F2223" s="6" t="s">
        <v>18149</v>
      </c>
      <c r="G2223" s="6" t="s">
        <v>9027</v>
      </c>
      <c r="H2223" s="6" t="s">
        <v>7473</v>
      </c>
      <c r="I2223" s="6" t="s">
        <v>11605</v>
      </c>
      <c r="J2223" s="6" t="s">
        <v>15309</v>
      </c>
      <c r="K2223" s="6" t="s">
        <v>18150</v>
      </c>
      <c r="L2223" s="6" t="s">
        <v>11604</v>
      </c>
      <c r="M2223" s="6" t="s">
        <v>6129</v>
      </c>
      <c r="N2223" s="6" t="s">
        <v>18151</v>
      </c>
      <c r="O2223" s="6" t="s">
        <v>13377</v>
      </c>
      <c r="R2223" s="6" t="s">
        <v>15318</v>
      </c>
      <c r="S2223" s="6" t="s">
        <v>15237</v>
      </c>
      <c r="T2223" s="6" t="s">
        <v>15237</v>
      </c>
      <c r="U2223" s="6" t="s">
        <v>15310</v>
      </c>
      <c r="W2223" s="6" t="s">
        <v>15334</v>
      </c>
      <c r="X2223" s="6" t="s">
        <v>15827</v>
      </c>
    </row>
    <row r="2224" spans="1:24">
      <c r="A2224" s="21" t="s">
        <v>3367</v>
      </c>
      <c r="B2224" s="6" t="s">
        <v>3355</v>
      </c>
      <c r="C2224" s="6" t="s">
        <v>3368</v>
      </c>
      <c r="D2224" s="6" t="s">
        <v>3369</v>
      </c>
      <c r="E2224" s="6" t="s">
        <v>9025</v>
      </c>
      <c r="F2224" s="6" t="s">
        <v>9026</v>
      </c>
      <c r="G2224" s="6" t="s">
        <v>9027</v>
      </c>
      <c r="H2224" s="6" t="s">
        <v>7473</v>
      </c>
      <c r="I2224" s="6" t="s">
        <v>11605</v>
      </c>
      <c r="J2224" s="6" t="s">
        <v>15309</v>
      </c>
      <c r="K2224" s="6" t="s">
        <v>12288</v>
      </c>
      <c r="L2224" s="6" t="s">
        <v>11604</v>
      </c>
      <c r="M2224" s="6" t="s">
        <v>9035</v>
      </c>
      <c r="N2224" s="6">
        <v>600014</v>
      </c>
      <c r="O2224" s="6">
        <v>9826254498</v>
      </c>
      <c r="R2224" s="6" t="s">
        <v>15310</v>
      </c>
      <c r="S2224" s="6" t="s">
        <v>6129</v>
      </c>
      <c r="U2224" s="6" t="s">
        <v>15310</v>
      </c>
      <c r="W2224" s="6" t="s">
        <v>15334</v>
      </c>
      <c r="X2224" s="6" t="s">
        <v>15827</v>
      </c>
    </row>
    <row r="2225" spans="1:24">
      <c r="A2225" s="21" t="s">
        <v>3254</v>
      </c>
      <c r="B2225" s="6" t="s">
        <v>3256</v>
      </c>
      <c r="D2225" s="6" t="s">
        <v>3256</v>
      </c>
      <c r="E2225" s="6" t="s">
        <v>6504</v>
      </c>
      <c r="F2225" s="6" t="s">
        <v>18152</v>
      </c>
      <c r="H2225" s="6" t="s">
        <v>6399</v>
      </c>
      <c r="I2225" s="6" t="s">
        <v>11605</v>
      </c>
      <c r="J2225" s="6" t="s">
        <v>15309</v>
      </c>
      <c r="K2225" s="6" t="s">
        <v>12252</v>
      </c>
      <c r="L2225" s="6" t="s">
        <v>11604</v>
      </c>
      <c r="M2225" s="6" t="s">
        <v>5983</v>
      </c>
      <c r="N2225" s="6">
        <v>560053</v>
      </c>
      <c r="O2225" s="6">
        <v>919845070581</v>
      </c>
      <c r="R2225" s="6" t="s">
        <v>15318</v>
      </c>
      <c r="S2225" s="6" t="s">
        <v>15237</v>
      </c>
      <c r="T2225" s="6" t="s">
        <v>15237</v>
      </c>
      <c r="U2225" s="6" t="s">
        <v>15310</v>
      </c>
      <c r="W2225" s="6" t="s">
        <v>15325</v>
      </c>
      <c r="X2225" s="6" t="s">
        <v>15326</v>
      </c>
    </row>
    <row r="2226" spans="1:24">
      <c r="A2226" s="21" t="s">
        <v>3254</v>
      </c>
      <c r="B2226" s="6" t="s">
        <v>3256</v>
      </c>
      <c r="C2226" s="6" t="s">
        <v>3255</v>
      </c>
      <c r="D2226" s="6" t="s">
        <v>3256</v>
      </c>
      <c r="E2226" s="6" t="s">
        <v>6504</v>
      </c>
      <c r="F2226" s="6" t="s">
        <v>8937</v>
      </c>
      <c r="H2226" s="6" t="s">
        <v>6399</v>
      </c>
      <c r="I2226" s="6" t="s">
        <v>11605</v>
      </c>
      <c r="J2226" s="6" t="s">
        <v>15309</v>
      </c>
      <c r="K2226" s="6" t="s">
        <v>12252</v>
      </c>
      <c r="L2226" s="6" t="s">
        <v>11604</v>
      </c>
      <c r="M2226" s="6" t="s">
        <v>5983</v>
      </c>
      <c r="N2226" s="6">
        <v>560053</v>
      </c>
      <c r="R2226" s="6" t="s">
        <v>15310</v>
      </c>
      <c r="S2226" s="6" t="s">
        <v>5983</v>
      </c>
      <c r="U2226" s="6" t="s">
        <v>15310</v>
      </c>
      <c r="W2226" s="6" t="s">
        <v>15325</v>
      </c>
      <c r="X2226" s="6" t="s">
        <v>15326</v>
      </c>
    </row>
    <row r="2227" spans="1:24">
      <c r="A2227" s="21" t="s">
        <v>3254</v>
      </c>
      <c r="B2227" s="6" t="s">
        <v>3256</v>
      </c>
      <c r="C2227" s="6" t="s">
        <v>3257</v>
      </c>
      <c r="I2227" s="6" t="s">
        <v>11605</v>
      </c>
      <c r="J2227" s="6" t="s">
        <v>15309</v>
      </c>
      <c r="K2227" s="6" t="s">
        <v>12252</v>
      </c>
      <c r="L2227" s="6" t="s">
        <v>11604</v>
      </c>
      <c r="O2227" s="6">
        <v>919845070581</v>
      </c>
      <c r="Q2227" s="6" t="s">
        <v>128</v>
      </c>
      <c r="R2227" s="6" t="s">
        <v>15310</v>
      </c>
      <c r="S2227" s="6" t="s">
        <v>15237</v>
      </c>
      <c r="U2227" s="6" t="s">
        <v>15310</v>
      </c>
      <c r="W2227" s="6" t="s">
        <v>15325</v>
      </c>
      <c r="X2227" s="6" t="s">
        <v>15326</v>
      </c>
    </row>
    <row r="2228" spans="1:24">
      <c r="A2228" s="21" t="s">
        <v>3254</v>
      </c>
      <c r="B2228" s="6" t="s">
        <v>3256</v>
      </c>
      <c r="C2228" s="6" t="s">
        <v>3258</v>
      </c>
      <c r="D2228" s="6" t="s">
        <v>3259</v>
      </c>
      <c r="E2228" s="6" t="s">
        <v>8938</v>
      </c>
      <c r="F2228" s="6" t="s">
        <v>8939</v>
      </c>
      <c r="G2228" s="6" t="s">
        <v>8940</v>
      </c>
      <c r="H2228" s="6" t="s">
        <v>7596</v>
      </c>
      <c r="I2228" s="6" t="s">
        <v>11605</v>
      </c>
      <c r="J2228" s="6" t="s">
        <v>15309</v>
      </c>
      <c r="L2228" s="6" t="s">
        <v>11604</v>
      </c>
      <c r="M2228" s="6" t="s">
        <v>5983</v>
      </c>
      <c r="O2228" s="6">
        <v>919845070581</v>
      </c>
      <c r="R2228" s="6" t="s">
        <v>15310</v>
      </c>
      <c r="S2228" s="6" t="s">
        <v>5983</v>
      </c>
      <c r="U2228" s="6" t="s">
        <v>15310</v>
      </c>
      <c r="W2228" s="6" t="s">
        <v>15325</v>
      </c>
      <c r="X2228" s="6" t="s">
        <v>15326</v>
      </c>
    </row>
    <row r="2229" spans="1:24">
      <c r="A2229" s="21" t="s">
        <v>3254</v>
      </c>
      <c r="B2229" s="6" t="s">
        <v>3256</v>
      </c>
      <c r="C2229" s="6" t="s">
        <v>3260</v>
      </c>
      <c r="D2229" s="6" t="s">
        <v>3261</v>
      </c>
      <c r="E2229" s="6" t="s">
        <v>8941</v>
      </c>
      <c r="H2229" s="6" t="s">
        <v>7473</v>
      </c>
      <c r="I2229" s="6" t="s">
        <v>11605</v>
      </c>
      <c r="J2229" s="6" t="s">
        <v>15309</v>
      </c>
      <c r="L2229" s="6" t="s">
        <v>11604</v>
      </c>
      <c r="M2229" s="6" t="s">
        <v>6129</v>
      </c>
      <c r="N2229" s="6">
        <v>600053</v>
      </c>
      <c r="R2229" s="6" t="s">
        <v>15310</v>
      </c>
      <c r="S2229" s="6" t="s">
        <v>6129</v>
      </c>
      <c r="U2229" s="6" t="s">
        <v>15310</v>
      </c>
      <c r="W2229" s="6" t="s">
        <v>15325</v>
      </c>
      <c r="X2229" s="6" t="s">
        <v>15326</v>
      </c>
    </row>
    <row r="2230" spans="1:24">
      <c r="A2230" s="21" t="s">
        <v>3254</v>
      </c>
      <c r="B2230" s="6" t="s">
        <v>3256</v>
      </c>
      <c r="C2230" s="6" t="s">
        <v>3262</v>
      </c>
      <c r="D2230" s="6" t="s">
        <v>3263</v>
      </c>
      <c r="E2230" s="6" t="s">
        <v>8942</v>
      </c>
      <c r="F2230" s="6" t="s">
        <v>8943</v>
      </c>
      <c r="G2230" s="6" t="s">
        <v>8944</v>
      </c>
      <c r="H2230" s="6" t="s">
        <v>8945</v>
      </c>
      <c r="I2230" s="6" t="s">
        <v>11605</v>
      </c>
      <c r="J2230" s="6" t="s">
        <v>15309</v>
      </c>
      <c r="K2230" s="6" t="s">
        <v>12253</v>
      </c>
      <c r="L2230" s="6" t="s">
        <v>11604</v>
      </c>
      <c r="M2230" s="6" t="s">
        <v>5970</v>
      </c>
      <c r="N2230" s="6">
        <v>500001</v>
      </c>
      <c r="O2230" s="6" t="s">
        <v>13362</v>
      </c>
      <c r="R2230" s="6" t="s">
        <v>15310</v>
      </c>
      <c r="S2230" s="6" t="s">
        <v>5970</v>
      </c>
      <c r="U2230" s="6" t="s">
        <v>15310</v>
      </c>
      <c r="W2230" s="6" t="s">
        <v>15325</v>
      </c>
      <c r="X2230" s="6" t="s">
        <v>15326</v>
      </c>
    </row>
    <row r="2231" spans="1:24">
      <c r="A2231" s="21" t="s">
        <v>3254</v>
      </c>
      <c r="B2231" s="6" t="s">
        <v>3256</v>
      </c>
      <c r="C2231" s="6" t="s">
        <v>3264</v>
      </c>
      <c r="D2231" s="6" t="s">
        <v>3265</v>
      </c>
      <c r="E2231" s="6" t="s">
        <v>8946</v>
      </c>
      <c r="F2231" s="6" t="s">
        <v>15372</v>
      </c>
      <c r="G2231" s="6" t="s">
        <v>8947</v>
      </c>
      <c r="H2231" s="6" t="s">
        <v>6313</v>
      </c>
      <c r="I2231" s="6" t="s">
        <v>11605</v>
      </c>
      <c r="J2231" s="6" t="s">
        <v>15309</v>
      </c>
      <c r="K2231" s="6" t="s">
        <v>12255</v>
      </c>
      <c r="L2231" s="6" t="s">
        <v>11604</v>
      </c>
      <c r="M2231" s="6" t="s">
        <v>5962</v>
      </c>
      <c r="N2231" s="6" t="s">
        <v>12254</v>
      </c>
      <c r="O2231" s="6" t="s">
        <v>13363</v>
      </c>
      <c r="R2231" s="6" t="s">
        <v>15310</v>
      </c>
      <c r="S2231" s="6" t="s">
        <v>5962</v>
      </c>
      <c r="U2231" s="6" t="s">
        <v>15310</v>
      </c>
      <c r="W2231" s="6" t="s">
        <v>15325</v>
      </c>
      <c r="X2231" s="6" t="s">
        <v>15326</v>
      </c>
    </row>
    <row r="2232" spans="1:24">
      <c r="A2232" s="21" t="s">
        <v>3272</v>
      </c>
      <c r="B2232" s="6" t="s">
        <v>3256</v>
      </c>
      <c r="D2232" s="6" t="s">
        <v>3256</v>
      </c>
      <c r="E2232" s="6" t="s">
        <v>18153</v>
      </c>
      <c r="F2232" s="6" t="s">
        <v>8955</v>
      </c>
      <c r="G2232" s="6" t="s">
        <v>8956</v>
      </c>
      <c r="H2232" s="6" t="s">
        <v>6118</v>
      </c>
      <c r="I2232" s="6" t="s">
        <v>11605</v>
      </c>
      <c r="J2232" s="6" t="s">
        <v>15309</v>
      </c>
      <c r="K2232" s="6" t="s">
        <v>12276</v>
      </c>
      <c r="L2232" s="6" t="s">
        <v>11604</v>
      </c>
      <c r="M2232" s="6" t="s">
        <v>5970</v>
      </c>
      <c r="N2232" s="6">
        <v>500001</v>
      </c>
      <c r="O2232" s="6" t="s">
        <v>13364</v>
      </c>
      <c r="R2232" s="6" t="s">
        <v>15318</v>
      </c>
      <c r="S2232" s="6" t="s">
        <v>15237</v>
      </c>
      <c r="T2232" s="6" t="s">
        <v>15237</v>
      </c>
      <c r="U2232" s="6" t="s">
        <v>15310</v>
      </c>
      <c r="W2232" s="6" t="s">
        <v>15325</v>
      </c>
      <c r="X2232" s="6" t="s">
        <v>15326</v>
      </c>
    </row>
    <row r="2233" spans="1:24">
      <c r="A2233" s="21" t="s">
        <v>3272</v>
      </c>
      <c r="B2233" s="6" t="s">
        <v>3256</v>
      </c>
      <c r="C2233" s="6" t="s">
        <v>3273</v>
      </c>
      <c r="D2233" s="6" t="s">
        <v>3256</v>
      </c>
      <c r="E2233" s="6" t="s">
        <v>8954</v>
      </c>
      <c r="F2233" s="6" t="s">
        <v>8955</v>
      </c>
      <c r="G2233" s="6" t="s">
        <v>8956</v>
      </c>
      <c r="H2233" s="6" t="s">
        <v>6118</v>
      </c>
      <c r="I2233" s="6" t="s">
        <v>11605</v>
      </c>
      <c r="J2233" s="6" t="s">
        <v>15309</v>
      </c>
      <c r="L2233" s="6" t="s">
        <v>11604</v>
      </c>
      <c r="M2233" s="6" t="s">
        <v>5970</v>
      </c>
      <c r="N2233" s="6">
        <v>500001</v>
      </c>
      <c r="O2233" s="6">
        <v>9979257582</v>
      </c>
      <c r="R2233" s="6" t="s">
        <v>15310</v>
      </c>
      <c r="S2233" s="6" t="s">
        <v>5970</v>
      </c>
      <c r="U2233" s="6" t="s">
        <v>15310</v>
      </c>
      <c r="W2233" s="6" t="s">
        <v>15325</v>
      </c>
      <c r="X2233" s="6" t="s">
        <v>15326</v>
      </c>
    </row>
    <row r="2234" spans="1:24">
      <c r="A2234" s="21" t="s">
        <v>3272</v>
      </c>
      <c r="B2234" s="6" t="s">
        <v>3256</v>
      </c>
      <c r="C2234" s="6" t="s">
        <v>3274</v>
      </c>
      <c r="D2234" s="6" t="s">
        <v>3256</v>
      </c>
      <c r="E2234" s="6" t="s">
        <v>8957</v>
      </c>
      <c r="F2234" s="6" t="s">
        <v>8958</v>
      </c>
      <c r="G2234" s="6" t="s">
        <v>8959</v>
      </c>
      <c r="H2234" s="6" t="s">
        <v>6118</v>
      </c>
      <c r="I2234" s="6" t="s">
        <v>11605</v>
      </c>
      <c r="J2234" s="6" t="s">
        <v>15309</v>
      </c>
      <c r="L2234" s="6" t="s">
        <v>11604</v>
      </c>
      <c r="M2234" s="6" t="s">
        <v>5970</v>
      </c>
      <c r="N2234" s="6">
        <v>500001</v>
      </c>
      <c r="R2234" s="6" t="s">
        <v>15310</v>
      </c>
      <c r="S2234" s="6" t="s">
        <v>5970</v>
      </c>
      <c r="U2234" s="6" t="s">
        <v>15310</v>
      </c>
      <c r="W2234" s="6" t="s">
        <v>15325</v>
      </c>
      <c r="X2234" s="6" t="s">
        <v>15326</v>
      </c>
    </row>
    <row r="2235" spans="1:24">
      <c r="A2235" s="21" t="s">
        <v>3289</v>
      </c>
      <c r="B2235" s="6" t="s">
        <v>3256</v>
      </c>
      <c r="D2235" s="6" t="s">
        <v>3256</v>
      </c>
      <c r="E2235" s="6" t="s">
        <v>18154</v>
      </c>
      <c r="F2235" s="6" t="s">
        <v>18152</v>
      </c>
      <c r="H2235" s="6" t="s">
        <v>6399</v>
      </c>
      <c r="I2235" s="6" t="s">
        <v>11605</v>
      </c>
      <c r="J2235" s="6" t="s">
        <v>15309</v>
      </c>
      <c r="K2235" s="6" t="s">
        <v>12252</v>
      </c>
      <c r="L2235" s="6" t="s">
        <v>11604</v>
      </c>
      <c r="M2235" s="6" t="s">
        <v>5983</v>
      </c>
      <c r="N2235" s="6">
        <v>560053</v>
      </c>
      <c r="O2235" s="6">
        <v>919845070581</v>
      </c>
      <c r="R2235" s="6" t="s">
        <v>15318</v>
      </c>
      <c r="S2235" s="6" t="s">
        <v>15237</v>
      </c>
      <c r="T2235" s="6" t="s">
        <v>15237</v>
      </c>
      <c r="U2235" s="6" t="s">
        <v>15310</v>
      </c>
      <c r="W2235" s="6" t="s">
        <v>15345</v>
      </c>
      <c r="X2235" s="6" t="s">
        <v>15312</v>
      </c>
    </row>
    <row r="2236" spans="1:24">
      <c r="A2236" s="21" t="s">
        <v>3289</v>
      </c>
      <c r="B2236" s="6" t="s">
        <v>3256</v>
      </c>
      <c r="C2236" s="6" t="s">
        <v>3290</v>
      </c>
      <c r="D2236" s="6" t="s">
        <v>3256</v>
      </c>
      <c r="E2236" s="6" t="s">
        <v>6504</v>
      </c>
      <c r="F2236" s="6" t="s">
        <v>8937</v>
      </c>
      <c r="H2236" s="6" t="s">
        <v>6399</v>
      </c>
      <c r="I2236" s="6" t="s">
        <v>11605</v>
      </c>
      <c r="J2236" s="6" t="s">
        <v>15309</v>
      </c>
      <c r="K2236" s="6" t="s">
        <v>12263</v>
      </c>
      <c r="L2236" s="6" t="s">
        <v>11604</v>
      </c>
      <c r="M2236" s="6" t="s">
        <v>5983</v>
      </c>
      <c r="N2236" s="6">
        <v>560053</v>
      </c>
      <c r="O2236" s="6">
        <v>9677007696</v>
      </c>
      <c r="R2236" s="6" t="s">
        <v>15310</v>
      </c>
      <c r="S2236" s="6" t="s">
        <v>5983</v>
      </c>
      <c r="U2236" s="6" t="s">
        <v>15310</v>
      </c>
      <c r="W2236" s="6" t="s">
        <v>15345</v>
      </c>
      <c r="X2236" s="6" t="s">
        <v>15312</v>
      </c>
    </row>
    <row r="2237" spans="1:24">
      <c r="A2237" s="21" t="s">
        <v>3321</v>
      </c>
      <c r="B2237" s="6" t="s">
        <v>3256</v>
      </c>
      <c r="D2237" s="6" t="s">
        <v>3256</v>
      </c>
      <c r="E2237" s="6" t="s">
        <v>8998</v>
      </c>
      <c r="F2237" s="6" t="s">
        <v>18152</v>
      </c>
      <c r="H2237" s="6" t="s">
        <v>6399</v>
      </c>
      <c r="I2237" s="6" t="s">
        <v>11605</v>
      </c>
      <c r="J2237" s="6" t="s">
        <v>15309</v>
      </c>
      <c r="K2237" s="6" t="s">
        <v>12252</v>
      </c>
      <c r="L2237" s="6" t="s">
        <v>11604</v>
      </c>
      <c r="M2237" s="6" t="s">
        <v>5983</v>
      </c>
      <c r="N2237" s="6">
        <v>560053</v>
      </c>
      <c r="O2237" s="6">
        <v>919845070581</v>
      </c>
      <c r="R2237" s="6" t="s">
        <v>15318</v>
      </c>
      <c r="S2237" s="6" t="s">
        <v>15237</v>
      </c>
      <c r="T2237" s="6" t="s">
        <v>15237</v>
      </c>
      <c r="U2237" s="6" t="s">
        <v>15310</v>
      </c>
      <c r="W2237" s="6" t="s">
        <v>15334</v>
      </c>
      <c r="X2237" s="6" t="s">
        <v>15404</v>
      </c>
    </row>
    <row r="2238" spans="1:24">
      <c r="A2238" s="21" t="s">
        <v>3321</v>
      </c>
      <c r="B2238" s="6" t="s">
        <v>3256</v>
      </c>
      <c r="C2238" s="6" t="s">
        <v>3322</v>
      </c>
      <c r="D2238" s="6" t="s">
        <v>3256</v>
      </c>
      <c r="E2238" s="6" t="s">
        <v>8998</v>
      </c>
      <c r="F2238" s="6" t="s">
        <v>8937</v>
      </c>
      <c r="H2238" s="6" t="s">
        <v>6399</v>
      </c>
      <c r="I2238" s="6" t="s">
        <v>11605</v>
      </c>
      <c r="J2238" s="6" t="s">
        <v>15309</v>
      </c>
      <c r="K2238" s="6" t="s">
        <v>12252</v>
      </c>
      <c r="L2238" s="6" t="s">
        <v>11604</v>
      </c>
      <c r="M2238" s="6" t="s">
        <v>5983</v>
      </c>
      <c r="N2238" s="6">
        <v>560053</v>
      </c>
      <c r="O2238" s="6" t="s">
        <v>13372</v>
      </c>
      <c r="R2238" s="6" t="s">
        <v>15310</v>
      </c>
      <c r="S2238" s="6" t="s">
        <v>5983</v>
      </c>
      <c r="U2238" s="6" t="s">
        <v>15310</v>
      </c>
      <c r="W2238" s="6" t="s">
        <v>15334</v>
      </c>
      <c r="X2238" s="6" t="s">
        <v>15404</v>
      </c>
    </row>
    <row r="2239" spans="1:24">
      <c r="A2239" s="21" t="s">
        <v>3323</v>
      </c>
      <c r="B2239" s="6" t="s">
        <v>3256</v>
      </c>
      <c r="D2239" s="6" t="s">
        <v>3256</v>
      </c>
      <c r="E2239" s="6" t="s">
        <v>18153</v>
      </c>
      <c r="F2239" s="6" t="s">
        <v>8955</v>
      </c>
      <c r="G2239" s="6" t="s">
        <v>8956</v>
      </c>
      <c r="H2239" s="6" t="s">
        <v>6118</v>
      </c>
      <c r="I2239" s="6" t="s">
        <v>11605</v>
      </c>
      <c r="J2239" s="6" t="s">
        <v>15309</v>
      </c>
      <c r="K2239" s="6" t="s">
        <v>12276</v>
      </c>
      <c r="L2239" s="6" t="s">
        <v>11604</v>
      </c>
      <c r="M2239" s="6" t="s">
        <v>5970</v>
      </c>
      <c r="N2239" s="6">
        <v>500001</v>
      </c>
      <c r="O2239" s="6" t="s">
        <v>13364</v>
      </c>
      <c r="R2239" s="6" t="s">
        <v>15318</v>
      </c>
      <c r="S2239" s="6" t="s">
        <v>15237</v>
      </c>
      <c r="T2239" s="6" t="s">
        <v>15237</v>
      </c>
      <c r="U2239" s="6" t="s">
        <v>15310</v>
      </c>
      <c r="W2239" s="6" t="s">
        <v>15334</v>
      </c>
      <c r="X2239" s="6" t="s">
        <v>15404</v>
      </c>
    </row>
    <row r="2240" spans="1:24">
      <c r="A2240" s="21" t="s">
        <v>3323</v>
      </c>
      <c r="B2240" s="6" t="s">
        <v>3256</v>
      </c>
      <c r="C2240" s="6" t="s">
        <v>3324</v>
      </c>
      <c r="D2240" s="6" t="s">
        <v>3256</v>
      </c>
      <c r="E2240" s="6" t="s">
        <v>8954</v>
      </c>
      <c r="F2240" s="6" t="s">
        <v>8955</v>
      </c>
      <c r="G2240" s="6" t="s">
        <v>8956</v>
      </c>
      <c r="H2240" s="6" t="s">
        <v>6118</v>
      </c>
      <c r="I2240" s="6" t="s">
        <v>11605</v>
      </c>
      <c r="J2240" s="6" t="s">
        <v>15309</v>
      </c>
      <c r="K2240" s="6" t="s">
        <v>12276</v>
      </c>
      <c r="L2240" s="6" t="s">
        <v>11604</v>
      </c>
      <c r="M2240" s="6" t="s">
        <v>5970</v>
      </c>
      <c r="N2240" s="6">
        <v>500001</v>
      </c>
      <c r="O2240" s="6">
        <v>9379670581</v>
      </c>
      <c r="R2240" s="6" t="s">
        <v>15310</v>
      </c>
      <c r="S2240" s="6" t="s">
        <v>5970</v>
      </c>
      <c r="U2240" s="6" t="s">
        <v>15310</v>
      </c>
      <c r="W2240" s="6" t="s">
        <v>15334</v>
      </c>
      <c r="X2240" s="6" t="s">
        <v>15404</v>
      </c>
    </row>
    <row r="2241" spans="1:24">
      <c r="A2241" s="21" t="s">
        <v>3323</v>
      </c>
      <c r="B2241" s="6" t="s">
        <v>3256</v>
      </c>
      <c r="C2241" s="6" t="s">
        <v>3325</v>
      </c>
      <c r="D2241" s="6" t="s">
        <v>3256</v>
      </c>
      <c r="E2241" s="6" t="s">
        <v>8999</v>
      </c>
      <c r="F2241" s="6" t="s">
        <v>8958</v>
      </c>
      <c r="G2241" s="6" t="s">
        <v>9000</v>
      </c>
      <c r="H2241" s="6" t="s">
        <v>6118</v>
      </c>
      <c r="I2241" s="6" t="s">
        <v>11605</v>
      </c>
      <c r="J2241" s="6" t="s">
        <v>15309</v>
      </c>
      <c r="L2241" s="6" t="s">
        <v>11604</v>
      </c>
      <c r="M2241" s="6" t="s">
        <v>5970</v>
      </c>
      <c r="N2241" s="6">
        <v>500001</v>
      </c>
      <c r="O2241" s="6">
        <v>9379670581</v>
      </c>
      <c r="R2241" s="6" t="s">
        <v>15310</v>
      </c>
      <c r="S2241" s="6" t="s">
        <v>5970</v>
      </c>
      <c r="U2241" s="6" t="s">
        <v>15310</v>
      </c>
      <c r="W2241" s="6" t="s">
        <v>15334</v>
      </c>
      <c r="X2241" s="6" t="s">
        <v>15404</v>
      </c>
    </row>
    <row r="2242" spans="1:24">
      <c r="A2242" s="21" t="s">
        <v>3353</v>
      </c>
      <c r="B2242" s="6" t="s">
        <v>3355</v>
      </c>
      <c r="D2242" s="6" t="s">
        <v>3355</v>
      </c>
      <c r="E2242" s="6" t="s">
        <v>18148</v>
      </c>
      <c r="F2242" s="6" t="s">
        <v>18149</v>
      </c>
      <c r="G2242" s="6" t="s">
        <v>9027</v>
      </c>
      <c r="H2242" s="6" t="s">
        <v>7473</v>
      </c>
      <c r="I2242" s="6" t="s">
        <v>11605</v>
      </c>
      <c r="J2242" s="6" t="s">
        <v>15309</v>
      </c>
      <c r="K2242" s="6" t="s">
        <v>12284</v>
      </c>
      <c r="L2242" s="6" t="s">
        <v>11604</v>
      </c>
      <c r="M2242" s="6" t="s">
        <v>9035</v>
      </c>
      <c r="N2242" s="6" t="s">
        <v>18151</v>
      </c>
      <c r="O2242" s="6">
        <v>9500101771</v>
      </c>
      <c r="R2242" s="6" t="s">
        <v>15318</v>
      </c>
      <c r="S2242" s="6" t="s">
        <v>15237</v>
      </c>
      <c r="T2242" s="6" t="s">
        <v>15237</v>
      </c>
      <c r="U2242" s="6" t="s">
        <v>15310</v>
      </c>
      <c r="W2242" s="6" t="s">
        <v>15325</v>
      </c>
      <c r="X2242" s="6" t="s">
        <v>15326</v>
      </c>
    </row>
    <row r="2243" spans="1:24">
      <c r="A2243" s="21" t="s">
        <v>3353</v>
      </c>
      <c r="B2243" s="6" t="s">
        <v>3355</v>
      </c>
      <c r="C2243" s="6" t="s">
        <v>3354</v>
      </c>
      <c r="D2243" s="6" t="s">
        <v>3355</v>
      </c>
      <c r="E2243" s="6" t="s">
        <v>9025</v>
      </c>
      <c r="F2243" s="6" t="s">
        <v>9026</v>
      </c>
      <c r="G2243" s="6" t="s">
        <v>9027</v>
      </c>
      <c r="H2243" s="6" t="s">
        <v>7473</v>
      </c>
      <c r="I2243" s="6" t="s">
        <v>11605</v>
      </c>
      <c r="J2243" s="6" t="s">
        <v>15309</v>
      </c>
      <c r="K2243" s="6" t="s">
        <v>12284</v>
      </c>
      <c r="L2243" s="6" t="s">
        <v>11604</v>
      </c>
      <c r="M2243" s="6" t="s">
        <v>6129</v>
      </c>
      <c r="N2243" s="6">
        <v>600014</v>
      </c>
      <c r="O2243" s="6">
        <v>9954768714</v>
      </c>
      <c r="R2243" s="6" t="s">
        <v>15310</v>
      </c>
      <c r="S2243" s="6" t="s">
        <v>6129</v>
      </c>
      <c r="U2243" s="6" t="s">
        <v>15310</v>
      </c>
      <c r="W2243" s="6" t="s">
        <v>15325</v>
      </c>
      <c r="X2243" s="6" t="s">
        <v>15326</v>
      </c>
    </row>
    <row r="2244" spans="1:24">
      <c r="A2244" s="21" t="s">
        <v>3353</v>
      </c>
      <c r="B2244" s="6" t="s">
        <v>3355</v>
      </c>
      <c r="C2244" s="6" t="s">
        <v>3356</v>
      </c>
      <c r="D2244" s="6" t="s">
        <v>3357</v>
      </c>
      <c r="E2244" s="6" t="s">
        <v>6912</v>
      </c>
      <c r="F2244" s="6" t="s">
        <v>9028</v>
      </c>
      <c r="G2244" s="6" t="s">
        <v>9029</v>
      </c>
      <c r="H2244" s="6" t="s">
        <v>6225</v>
      </c>
      <c r="I2244" s="6" t="s">
        <v>11605</v>
      </c>
      <c r="J2244" s="6" t="s">
        <v>15309</v>
      </c>
      <c r="L2244" s="6" t="s">
        <v>11604</v>
      </c>
      <c r="M2244" s="6" t="s">
        <v>6129</v>
      </c>
      <c r="N2244" s="6">
        <v>23</v>
      </c>
      <c r="O2244" s="6">
        <v>9500101771</v>
      </c>
      <c r="R2244" s="6" t="s">
        <v>15310</v>
      </c>
      <c r="S2244" s="6" t="s">
        <v>6129</v>
      </c>
      <c r="U2244" s="6" t="s">
        <v>15310</v>
      </c>
      <c r="W2244" s="6" t="s">
        <v>15325</v>
      </c>
      <c r="X2244" s="6" t="s">
        <v>15326</v>
      </c>
    </row>
    <row r="2245" spans="1:24">
      <c r="A2245" s="21" t="s">
        <v>18155</v>
      </c>
      <c r="B2245" s="6" t="s">
        <v>3256</v>
      </c>
      <c r="D2245" s="6" t="s">
        <v>3256</v>
      </c>
      <c r="E2245" s="6" t="s">
        <v>18156</v>
      </c>
      <c r="F2245" s="6" t="s">
        <v>18157</v>
      </c>
      <c r="G2245" s="6" t="s">
        <v>18158</v>
      </c>
      <c r="H2245" s="6" t="s">
        <v>6399</v>
      </c>
      <c r="I2245" s="6" t="s">
        <v>11618</v>
      </c>
      <c r="J2245" s="6" t="s">
        <v>15309</v>
      </c>
      <c r="L2245" s="6" t="s">
        <v>11604</v>
      </c>
      <c r="M2245" s="6" t="s">
        <v>5983</v>
      </c>
      <c r="N2245" s="6">
        <v>560053</v>
      </c>
      <c r="R2245" s="6" t="s">
        <v>15318</v>
      </c>
      <c r="S2245" s="6" t="s">
        <v>15237</v>
      </c>
      <c r="T2245" s="6" t="s">
        <v>15237</v>
      </c>
      <c r="U2245" s="6" t="s">
        <v>15310</v>
      </c>
      <c r="W2245" s="6" t="s">
        <v>15345</v>
      </c>
      <c r="X2245" s="6" t="s">
        <v>15314</v>
      </c>
    </row>
    <row r="2246" spans="1:24">
      <c r="A2246" s="21" t="s">
        <v>3177</v>
      </c>
      <c r="B2246" s="6" t="s">
        <v>15828</v>
      </c>
      <c r="D2246" s="6" t="s">
        <v>15828</v>
      </c>
      <c r="E2246" s="6" t="s">
        <v>8866</v>
      </c>
      <c r="F2246" s="6" t="s">
        <v>18159</v>
      </c>
      <c r="H2246" s="6" t="s">
        <v>6007</v>
      </c>
      <c r="I2246" s="6" t="s">
        <v>11610</v>
      </c>
      <c r="J2246" s="6" t="s">
        <v>15309</v>
      </c>
      <c r="L2246" s="6" t="s">
        <v>11604</v>
      </c>
      <c r="M2246" s="6" t="s">
        <v>6008</v>
      </c>
      <c r="N2246" s="6">
        <v>110027</v>
      </c>
      <c r="O2246" s="6" t="s">
        <v>16961</v>
      </c>
      <c r="R2246" s="6" t="s">
        <v>15318</v>
      </c>
      <c r="S2246" s="6" t="s">
        <v>15237</v>
      </c>
      <c r="T2246" s="6" t="s">
        <v>15237</v>
      </c>
      <c r="U2246" s="6" t="s">
        <v>15310</v>
      </c>
      <c r="W2246" s="6" t="s">
        <v>15311</v>
      </c>
      <c r="X2246" s="6" t="s">
        <v>15314</v>
      </c>
    </row>
    <row r="2247" spans="1:24">
      <c r="A2247" s="21" t="s">
        <v>3177</v>
      </c>
      <c r="B2247" s="6" t="s">
        <v>15828</v>
      </c>
      <c r="C2247" s="6" t="s">
        <v>3178</v>
      </c>
      <c r="D2247" s="6" t="s">
        <v>3179</v>
      </c>
      <c r="E2247" s="6" t="s">
        <v>8866</v>
      </c>
      <c r="F2247" s="6" t="s">
        <v>8867</v>
      </c>
      <c r="I2247" s="6" t="s">
        <v>11610</v>
      </c>
      <c r="J2247" s="6" t="s">
        <v>15309</v>
      </c>
      <c r="L2247" s="6" t="s">
        <v>11604</v>
      </c>
      <c r="M2247" s="6" t="s">
        <v>6008</v>
      </c>
      <c r="O2247" s="6" t="s">
        <v>13344</v>
      </c>
      <c r="R2247" s="6" t="s">
        <v>15310</v>
      </c>
      <c r="S2247" s="6" t="s">
        <v>6008</v>
      </c>
      <c r="U2247" s="6" t="s">
        <v>15310</v>
      </c>
      <c r="W2247" s="6" t="s">
        <v>15311</v>
      </c>
      <c r="X2247" s="6" t="s">
        <v>15314</v>
      </c>
    </row>
    <row r="2248" spans="1:24">
      <c r="A2248" s="21" t="s">
        <v>3177</v>
      </c>
      <c r="B2248" s="6" t="s">
        <v>15828</v>
      </c>
      <c r="C2248" s="6" t="s">
        <v>3180</v>
      </c>
      <c r="D2248" s="6" t="s">
        <v>3179</v>
      </c>
      <c r="E2248" s="6" t="s">
        <v>8868</v>
      </c>
      <c r="F2248" s="6" t="s">
        <v>8869</v>
      </c>
      <c r="G2248" s="6" t="s">
        <v>8870</v>
      </c>
      <c r="H2248" s="6" t="s">
        <v>6007</v>
      </c>
      <c r="I2248" s="6" t="s">
        <v>11610</v>
      </c>
      <c r="J2248" s="6" t="s">
        <v>15309</v>
      </c>
      <c r="K2248" s="6" t="s">
        <v>12246</v>
      </c>
      <c r="L2248" s="6" t="s">
        <v>11604</v>
      </c>
      <c r="M2248" s="6" t="s">
        <v>6008</v>
      </c>
      <c r="N2248" s="6">
        <v>110027</v>
      </c>
      <c r="R2248" s="6" t="s">
        <v>15310</v>
      </c>
      <c r="S2248" s="6" t="s">
        <v>6008</v>
      </c>
      <c r="U2248" s="6" t="s">
        <v>15310</v>
      </c>
      <c r="W2248" s="6" t="s">
        <v>15311</v>
      </c>
      <c r="X2248" s="6" t="s">
        <v>15314</v>
      </c>
    </row>
    <row r="2249" spans="1:24">
      <c r="A2249" s="21" t="s">
        <v>3181</v>
      </c>
      <c r="B2249" s="6" t="s">
        <v>3183</v>
      </c>
      <c r="D2249" s="6" t="s">
        <v>3183</v>
      </c>
      <c r="E2249" s="6" t="s">
        <v>8871</v>
      </c>
      <c r="F2249" s="6" t="s">
        <v>8872</v>
      </c>
      <c r="G2249" s="6" t="s">
        <v>8873</v>
      </c>
      <c r="H2249" s="6" t="s">
        <v>8807</v>
      </c>
      <c r="I2249" s="6" t="s">
        <v>11610</v>
      </c>
      <c r="J2249" s="6" t="s">
        <v>15309</v>
      </c>
      <c r="L2249" s="6" t="s">
        <v>11604</v>
      </c>
      <c r="M2249" s="6" t="s">
        <v>5975</v>
      </c>
      <c r="N2249" s="6">
        <v>201003</v>
      </c>
      <c r="O2249" s="6" t="s">
        <v>13345</v>
      </c>
      <c r="R2249" s="6" t="s">
        <v>15318</v>
      </c>
      <c r="S2249" s="6" t="s">
        <v>15237</v>
      </c>
      <c r="T2249" s="6" t="s">
        <v>15237</v>
      </c>
      <c r="U2249" s="6" t="s">
        <v>15310</v>
      </c>
      <c r="W2249" s="6" t="s">
        <v>15311</v>
      </c>
      <c r="X2249" s="6" t="s">
        <v>15342</v>
      </c>
    </row>
    <row r="2250" spans="1:24">
      <c r="A2250" s="21" t="s">
        <v>3181</v>
      </c>
      <c r="B2250" s="6" t="s">
        <v>3183</v>
      </c>
      <c r="C2250" s="6" t="s">
        <v>3182</v>
      </c>
      <c r="D2250" s="6" t="s">
        <v>3183</v>
      </c>
      <c r="E2250" s="6" t="s">
        <v>8871</v>
      </c>
      <c r="F2250" s="6" t="s">
        <v>8872</v>
      </c>
      <c r="G2250" s="6" t="s">
        <v>8873</v>
      </c>
      <c r="I2250" s="6" t="s">
        <v>11610</v>
      </c>
      <c r="J2250" s="6" t="s">
        <v>15309</v>
      </c>
      <c r="L2250" s="6" t="s">
        <v>11604</v>
      </c>
      <c r="M2250" s="6" t="s">
        <v>5975</v>
      </c>
      <c r="R2250" s="6" t="s">
        <v>15310</v>
      </c>
      <c r="S2250" s="6" t="s">
        <v>5975</v>
      </c>
      <c r="U2250" s="6" t="s">
        <v>15310</v>
      </c>
      <c r="W2250" s="6" t="s">
        <v>15311</v>
      </c>
      <c r="X2250" s="6" t="s">
        <v>15342</v>
      </c>
    </row>
    <row r="2251" spans="1:24">
      <c r="A2251" s="21" t="s">
        <v>3184</v>
      </c>
      <c r="B2251" s="6" t="s">
        <v>15829</v>
      </c>
      <c r="D2251" s="6" t="s">
        <v>15829</v>
      </c>
      <c r="E2251" s="6" t="s">
        <v>15830</v>
      </c>
      <c r="F2251" s="6" t="s">
        <v>18160</v>
      </c>
      <c r="G2251" s="6" t="s">
        <v>18161</v>
      </c>
      <c r="H2251" s="6" t="s">
        <v>6149</v>
      </c>
      <c r="I2251" s="6" t="s">
        <v>11606</v>
      </c>
      <c r="J2251" s="6" t="s">
        <v>15309</v>
      </c>
      <c r="L2251" s="6" t="s">
        <v>11604</v>
      </c>
      <c r="M2251" s="6" t="s">
        <v>5995</v>
      </c>
      <c r="N2251" s="6">
        <v>382213</v>
      </c>
      <c r="O2251" s="6" t="s">
        <v>13346</v>
      </c>
      <c r="R2251" s="6" t="s">
        <v>15318</v>
      </c>
      <c r="S2251" s="6" t="s">
        <v>15237</v>
      </c>
      <c r="T2251" s="6" t="s">
        <v>15237</v>
      </c>
      <c r="U2251" s="6" t="s">
        <v>15310</v>
      </c>
      <c r="W2251" s="6" t="s">
        <v>15311</v>
      </c>
      <c r="X2251" s="6" t="s">
        <v>15340</v>
      </c>
    </row>
    <row r="2252" spans="1:24">
      <c r="A2252" s="21" t="s">
        <v>3184</v>
      </c>
      <c r="B2252" s="6" t="s">
        <v>15829</v>
      </c>
      <c r="C2252" s="6" t="s">
        <v>3185</v>
      </c>
      <c r="D2252" s="6" t="s">
        <v>3186</v>
      </c>
      <c r="E2252" s="6" t="s">
        <v>15830</v>
      </c>
      <c r="F2252" s="6" t="s">
        <v>15831</v>
      </c>
      <c r="G2252" s="6" t="s">
        <v>15832</v>
      </c>
      <c r="I2252" s="6" t="s">
        <v>11606</v>
      </c>
      <c r="J2252" s="6" t="s">
        <v>15309</v>
      </c>
      <c r="L2252" s="6" t="s">
        <v>11604</v>
      </c>
      <c r="M2252" s="6" t="s">
        <v>5995</v>
      </c>
      <c r="O2252" s="6" t="s">
        <v>13345</v>
      </c>
      <c r="R2252" s="6" t="s">
        <v>15310</v>
      </c>
      <c r="S2252" s="6" t="s">
        <v>5995</v>
      </c>
      <c r="U2252" s="6" t="s">
        <v>15310</v>
      </c>
      <c r="W2252" s="6" t="s">
        <v>15311</v>
      </c>
      <c r="X2252" s="6" t="s">
        <v>15340</v>
      </c>
    </row>
    <row r="2253" spans="1:24">
      <c r="A2253" s="21" t="s">
        <v>3344</v>
      </c>
      <c r="B2253" s="6" t="s">
        <v>3346</v>
      </c>
      <c r="D2253" s="6" t="s">
        <v>3346</v>
      </c>
      <c r="E2253" s="6" t="s">
        <v>18162</v>
      </c>
      <c r="F2253" s="6" t="s">
        <v>16563</v>
      </c>
      <c r="G2253" s="6" t="s">
        <v>9018</v>
      </c>
      <c r="H2253" s="6" t="s">
        <v>6149</v>
      </c>
      <c r="I2253" s="6" t="s">
        <v>11606</v>
      </c>
      <c r="J2253" s="6" t="s">
        <v>15309</v>
      </c>
      <c r="K2253" s="6" t="s">
        <v>18163</v>
      </c>
      <c r="L2253" s="6" t="s">
        <v>11604</v>
      </c>
      <c r="M2253" s="6" t="s">
        <v>5995</v>
      </c>
      <c r="N2253" s="6">
        <v>382213</v>
      </c>
      <c r="O2253" s="6" t="s">
        <v>13375</v>
      </c>
      <c r="R2253" s="6" t="s">
        <v>15318</v>
      </c>
      <c r="S2253" s="6" t="s">
        <v>15237</v>
      </c>
      <c r="T2253" s="6" t="s">
        <v>15237</v>
      </c>
      <c r="U2253" s="6" t="s">
        <v>15310</v>
      </c>
      <c r="W2253" s="6" t="s">
        <v>15311</v>
      </c>
      <c r="X2253" s="6" t="s">
        <v>15340</v>
      </c>
    </row>
    <row r="2254" spans="1:24">
      <c r="A2254" s="21" t="s">
        <v>3344</v>
      </c>
      <c r="B2254" s="6" t="s">
        <v>3346</v>
      </c>
      <c r="C2254" s="6" t="s">
        <v>3345</v>
      </c>
      <c r="D2254" s="6" t="s">
        <v>3346</v>
      </c>
      <c r="E2254" s="6" t="s">
        <v>9017</v>
      </c>
      <c r="F2254" s="6" t="s">
        <v>6364</v>
      </c>
      <c r="G2254" s="6" t="s">
        <v>9018</v>
      </c>
      <c r="H2254" s="6" t="s">
        <v>6149</v>
      </c>
      <c r="I2254" s="6" t="s">
        <v>11606</v>
      </c>
      <c r="J2254" s="6" t="s">
        <v>15309</v>
      </c>
      <c r="K2254" s="6" t="s">
        <v>12281</v>
      </c>
      <c r="L2254" s="6" t="s">
        <v>11604</v>
      </c>
      <c r="M2254" s="6" t="s">
        <v>5995</v>
      </c>
      <c r="N2254" s="6">
        <v>382213</v>
      </c>
      <c r="R2254" s="6" t="s">
        <v>15310</v>
      </c>
      <c r="S2254" s="6" t="s">
        <v>5995</v>
      </c>
      <c r="U2254" s="6" t="s">
        <v>15310</v>
      </c>
      <c r="W2254" s="6" t="s">
        <v>15311</v>
      </c>
      <c r="X2254" s="6" t="s">
        <v>15340</v>
      </c>
    </row>
    <row r="2255" spans="1:24">
      <c r="A2255" s="21" t="s">
        <v>3379</v>
      </c>
      <c r="B2255" s="6" t="s">
        <v>3381</v>
      </c>
      <c r="D2255" s="6" t="s">
        <v>3381</v>
      </c>
      <c r="E2255" s="6" t="s">
        <v>18164</v>
      </c>
      <c r="F2255" s="6" t="s">
        <v>9048</v>
      </c>
      <c r="G2255" s="6" t="s">
        <v>18165</v>
      </c>
      <c r="H2255" s="6" t="s">
        <v>7728</v>
      </c>
      <c r="I2255" s="6" t="s">
        <v>11606</v>
      </c>
      <c r="J2255" s="6" t="s">
        <v>15309</v>
      </c>
      <c r="L2255" s="6" t="s">
        <v>11604</v>
      </c>
      <c r="M2255" s="6" t="s">
        <v>5995</v>
      </c>
      <c r="N2255" s="6">
        <v>390018</v>
      </c>
      <c r="O2255" s="6">
        <v>9825027730</v>
      </c>
      <c r="R2255" s="6" t="s">
        <v>15318</v>
      </c>
      <c r="S2255" s="6" t="s">
        <v>15237</v>
      </c>
      <c r="T2255" s="6" t="s">
        <v>15237</v>
      </c>
      <c r="U2255" s="6" t="s">
        <v>15310</v>
      </c>
      <c r="W2255" s="6" t="s">
        <v>15311</v>
      </c>
      <c r="X2255" s="6" t="s">
        <v>15340</v>
      </c>
    </row>
    <row r="2256" spans="1:24">
      <c r="A2256" s="21" t="s">
        <v>3379</v>
      </c>
      <c r="B2256" s="6" t="s">
        <v>3381</v>
      </c>
      <c r="C2256" s="6" t="s">
        <v>3380</v>
      </c>
      <c r="D2256" s="6" t="s">
        <v>3381</v>
      </c>
      <c r="E2256" s="6" t="s">
        <v>9047</v>
      </c>
      <c r="F2256" s="6" t="s">
        <v>9048</v>
      </c>
      <c r="G2256" s="6" t="s">
        <v>9049</v>
      </c>
      <c r="H2256" s="6" t="s">
        <v>9050</v>
      </c>
      <c r="I2256" s="6" t="s">
        <v>11618</v>
      </c>
      <c r="J2256" s="6" t="s">
        <v>15309</v>
      </c>
      <c r="K2256" s="6" t="s">
        <v>12291</v>
      </c>
      <c r="L2256" s="6" t="s">
        <v>11604</v>
      </c>
      <c r="M2256" s="6" t="s">
        <v>5995</v>
      </c>
      <c r="N2256" s="6">
        <v>390018</v>
      </c>
      <c r="O2256" s="6">
        <v>9321512123</v>
      </c>
      <c r="R2256" s="6" t="s">
        <v>15310</v>
      </c>
      <c r="S2256" s="6" t="s">
        <v>5995</v>
      </c>
      <c r="U2256" s="6" t="s">
        <v>15310</v>
      </c>
      <c r="W2256" s="6" t="s">
        <v>15311</v>
      </c>
      <c r="X2256" s="6" t="s">
        <v>15340</v>
      </c>
    </row>
    <row r="2257" spans="1:24">
      <c r="A2257" s="21" t="s">
        <v>3251</v>
      </c>
      <c r="B2257" s="6" t="s">
        <v>3253</v>
      </c>
      <c r="D2257" s="6" t="s">
        <v>3253</v>
      </c>
      <c r="E2257" s="6" t="s">
        <v>18166</v>
      </c>
      <c r="F2257" s="6" t="s">
        <v>18167</v>
      </c>
      <c r="G2257" s="6" t="s">
        <v>18168</v>
      </c>
      <c r="H2257" s="6" t="s">
        <v>18169</v>
      </c>
      <c r="I2257" s="6" t="s">
        <v>11606</v>
      </c>
      <c r="J2257" s="6" t="s">
        <v>15309</v>
      </c>
      <c r="L2257" s="6" t="s">
        <v>11604</v>
      </c>
      <c r="M2257" s="6" t="s">
        <v>5995</v>
      </c>
      <c r="N2257" s="6">
        <v>382721</v>
      </c>
      <c r="O2257" s="6">
        <v>9327014696</v>
      </c>
      <c r="R2257" s="6" t="s">
        <v>15318</v>
      </c>
      <c r="S2257" s="6" t="s">
        <v>15237</v>
      </c>
      <c r="T2257" s="6" t="s">
        <v>15237</v>
      </c>
      <c r="U2257" s="6" t="s">
        <v>15310</v>
      </c>
      <c r="W2257" s="6" t="s">
        <v>15311</v>
      </c>
      <c r="X2257" s="6" t="s">
        <v>15340</v>
      </c>
    </row>
    <row r="2258" spans="1:24">
      <c r="A2258" s="21" t="s">
        <v>3251</v>
      </c>
      <c r="B2258" s="6" t="s">
        <v>3253</v>
      </c>
      <c r="C2258" s="6" t="s">
        <v>3252</v>
      </c>
      <c r="D2258" s="6" t="s">
        <v>3253</v>
      </c>
      <c r="E2258" s="6" t="s">
        <v>8933</v>
      </c>
      <c r="F2258" s="6" t="s">
        <v>8934</v>
      </c>
      <c r="G2258" s="6" t="s">
        <v>8935</v>
      </c>
      <c r="H2258" s="6" t="s">
        <v>8936</v>
      </c>
      <c r="I2258" s="6" t="s">
        <v>11606</v>
      </c>
      <c r="J2258" s="6" t="s">
        <v>15309</v>
      </c>
      <c r="K2258" s="6" t="s">
        <v>12251</v>
      </c>
      <c r="L2258" s="6" t="s">
        <v>11604</v>
      </c>
      <c r="M2258" s="6" t="s">
        <v>5995</v>
      </c>
      <c r="N2258" s="6">
        <v>382721</v>
      </c>
      <c r="O2258" s="6" t="s">
        <v>13361</v>
      </c>
      <c r="R2258" s="6" t="s">
        <v>15310</v>
      </c>
      <c r="S2258" s="6" t="s">
        <v>5995</v>
      </c>
      <c r="U2258" s="6" t="s">
        <v>15310</v>
      </c>
      <c r="W2258" s="6" t="s">
        <v>15311</v>
      </c>
      <c r="X2258" s="6" t="s">
        <v>15340</v>
      </c>
    </row>
    <row r="2259" spans="1:24">
      <c r="A2259" s="21" t="s">
        <v>3391</v>
      </c>
      <c r="B2259" s="6" t="s">
        <v>3393</v>
      </c>
      <c r="D2259" s="6" t="s">
        <v>3393</v>
      </c>
      <c r="E2259" s="6" t="s">
        <v>18170</v>
      </c>
      <c r="F2259" s="6" t="s">
        <v>18171</v>
      </c>
      <c r="G2259" s="6" t="s">
        <v>18172</v>
      </c>
      <c r="H2259" s="6" t="s">
        <v>6149</v>
      </c>
      <c r="I2259" s="6" t="s">
        <v>11605</v>
      </c>
      <c r="J2259" s="6" t="s">
        <v>15309</v>
      </c>
      <c r="L2259" s="6" t="s">
        <v>11604</v>
      </c>
      <c r="M2259" s="6" t="s">
        <v>5995</v>
      </c>
      <c r="N2259" s="6">
        <v>380050</v>
      </c>
      <c r="O2259" s="6">
        <v>7925710606</v>
      </c>
      <c r="R2259" s="6" t="s">
        <v>15318</v>
      </c>
      <c r="S2259" s="6" t="s">
        <v>15237</v>
      </c>
      <c r="T2259" s="6" t="s">
        <v>15237</v>
      </c>
      <c r="U2259" s="6" t="s">
        <v>15310</v>
      </c>
      <c r="W2259" s="6" t="s">
        <v>15345</v>
      </c>
      <c r="X2259" s="6" t="s">
        <v>15346</v>
      </c>
    </row>
    <row r="2260" spans="1:24">
      <c r="A2260" s="21" t="s">
        <v>3391</v>
      </c>
      <c r="B2260" s="6" t="s">
        <v>3393</v>
      </c>
      <c r="C2260" s="6" t="s">
        <v>3392</v>
      </c>
      <c r="D2260" s="6" t="s">
        <v>3393</v>
      </c>
      <c r="E2260" s="6" t="s">
        <v>9064</v>
      </c>
      <c r="F2260" s="6" t="s">
        <v>9065</v>
      </c>
      <c r="G2260" s="6" t="s">
        <v>9066</v>
      </c>
      <c r="H2260" s="6" t="s">
        <v>6149</v>
      </c>
      <c r="I2260" s="6" t="s">
        <v>11605</v>
      </c>
      <c r="J2260" s="6" t="s">
        <v>15309</v>
      </c>
      <c r="L2260" s="6" t="s">
        <v>11604</v>
      </c>
      <c r="M2260" s="6" t="s">
        <v>5995</v>
      </c>
      <c r="N2260" s="6">
        <v>380050</v>
      </c>
      <c r="R2260" s="6" t="s">
        <v>15310</v>
      </c>
      <c r="S2260" s="6" t="s">
        <v>5995</v>
      </c>
      <c r="U2260" s="6" t="s">
        <v>15310</v>
      </c>
      <c r="W2260" s="6" t="s">
        <v>15345</v>
      </c>
      <c r="X2260" s="6" t="s">
        <v>15346</v>
      </c>
    </row>
    <row r="2261" spans="1:24">
      <c r="A2261" s="21" t="s">
        <v>3302</v>
      </c>
      <c r="B2261" s="6" t="s">
        <v>3271</v>
      </c>
      <c r="D2261" s="6" t="s">
        <v>3271</v>
      </c>
      <c r="E2261" s="6" t="s">
        <v>18173</v>
      </c>
      <c r="F2261" s="6" t="s">
        <v>18174</v>
      </c>
      <c r="G2261" s="6" t="s">
        <v>18175</v>
      </c>
      <c r="H2261" s="6" t="s">
        <v>18176</v>
      </c>
      <c r="I2261" s="6" t="s">
        <v>11605</v>
      </c>
      <c r="J2261" s="6" t="s">
        <v>15309</v>
      </c>
      <c r="K2261" s="6" t="s">
        <v>18177</v>
      </c>
      <c r="L2261" s="6" t="s">
        <v>11604</v>
      </c>
      <c r="M2261" s="6" t="s">
        <v>5995</v>
      </c>
      <c r="N2261" s="6">
        <v>380050</v>
      </c>
      <c r="O2261" s="6">
        <v>9879498795</v>
      </c>
      <c r="R2261" s="6" t="s">
        <v>15318</v>
      </c>
      <c r="S2261" s="6" t="s">
        <v>15237</v>
      </c>
      <c r="T2261" s="6" t="s">
        <v>15237</v>
      </c>
      <c r="U2261" s="6" t="s">
        <v>15310</v>
      </c>
      <c r="W2261" s="6" t="s">
        <v>15325</v>
      </c>
      <c r="X2261" s="6" t="s">
        <v>15360</v>
      </c>
    </row>
    <row r="2262" spans="1:24">
      <c r="A2262" s="21" t="s">
        <v>3302</v>
      </c>
      <c r="B2262" s="6" t="s">
        <v>3271</v>
      </c>
      <c r="C2262" s="6" t="s">
        <v>3303</v>
      </c>
      <c r="D2262" s="6" t="s">
        <v>3271</v>
      </c>
      <c r="E2262" s="6" t="s">
        <v>8950</v>
      </c>
      <c r="F2262" s="6" t="s">
        <v>8951</v>
      </c>
      <c r="G2262" s="6" t="s">
        <v>8952</v>
      </c>
      <c r="H2262" s="6" t="s">
        <v>8953</v>
      </c>
      <c r="I2262" s="6" t="s">
        <v>11605</v>
      </c>
      <c r="J2262" s="6" t="s">
        <v>15309</v>
      </c>
      <c r="K2262" s="6" t="s">
        <v>12269</v>
      </c>
      <c r="L2262" s="6" t="s">
        <v>11604</v>
      </c>
      <c r="M2262" s="6" t="s">
        <v>5995</v>
      </c>
      <c r="N2262" s="6">
        <v>380050</v>
      </c>
      <c r="O2262" s="6">
        <v>9844059273</v>
      </c>
      <c r="R2262" s="6" t="s">
        <v>15310</v>
      </c>
      <c r="S2262" s="6" t="s">
        <v>5995</v>
      </c>
      <c r="U2262" s="6" t="s">
        <v>15310</v>
      </c>
      <c r="W2262" s="6" t="s">
        <v>15325</v>
      </c>
      <c r="X2262" s="6" t="s">
        <v>15360</v>
      </c>
    </row>
    <row r="2263" spans="1:24">
      <c r="A2263" s="21" t="s">
        <v>3269</v>
      </c>
      <c r="B2263" s="6" t="s">
        <v>15833</v>
      </c>
      <c r="D2263" s="6" t="s">
        <v>15833</v>
      </c>
      <c r="E2263" s="6" t="s">
        <v>18173</v>
      </c>
      <c r="F2263" s="6" t="s">
        <v>18174</v>
      </c>
      <c r="G2263" s="6" t="s">
        <v>18175</v>
      </c>
      <c r="H2263" s="6" t="s">
        <v>18176</v>
      </c>
      <c r="I2263" s="6" t="s">
        <v>11605</v>
      </c>
      <c r="J2263" s="6" t="s">
        <v>15309</v>
      </c>
      <c r="K2263" s="6" t="s">
        <v>18177</v>
      </c>
      <c r="L2263" s="6" t="s">
        <v>11604</v>
      </c>
      <c r="M2263" s="6" t="s">
        <v>5995</v>
      </c>
      <c r="N2263" s="6">
        <v>380050</v>
      </c>
      <c r="O2263" s="6">
        <v>9879498795</v>
      </c>
      <c r="R2263" s="6" t="s">
        <v>15318</v>
      </c>
      <c r="S2263" s="6" t="s">
        <v>15237</v>
      </c>
      <c r="T2263" s="6" t="s">
        <v>15237</v>
      </c>
      <c r="U2263" s="6" t="s">
        <v>15310</v>
      </c>
      <c r="W2263" s="6" t="s">
        <v>15345</v>
      </c>
      <c r="X2263" s="6" t="s">
        <v>15312</v>
      </c>
    </row>
    <row r="2264" spans="1:24">
      <c r="A2264" s="21" t="s">
        <v>3269</v>
      </c>
      <c r="B2264" s="6" t="s">
        <v>15833</v>
      </c>
      <c r="C2264" s="6" t="s">
        <v>3270</v>
      </c>
      <c r="D2264" s="6" t="s">
        <v>3271</v>
      </c>
      <c r="E2264" s="6" t="s">
        <v>8950</v>
      </c>
      <c r="F2264" s="6" t="s">
        <v>8951</v>
      </c>
      <c r="G2264" s="6" t="s">
        <v>8952</v>
      </c>
      <c r="H2264" s="6" t="s">
        <v>8953</v>
      </c>
      <c r="I2264" s="6" t="s">
        <v>11605</v>
      </c>
      <c r="J2264" s="6" t="s">
        <v>15309</v>
      </c>
      <c r="K2264" s="6" t="s">
        <v>12257</v>
      </c>
      <c r="L2264" s="6" t="s">
        <v>11604</v>
      </c>
      <c r="M2264" s="6" t="s">
        <v>5995</v>
      </c>
      <c r="N2264" s="6">
        <v>380050</v>
      </c>
      <c r="O2264" s="6">
        <v>9448539709</v>
      </c>
      <c r="R2264" s="6" t="s">
        <v>15310</v>
      </c>
      <c r="S2264" s="6" t="s">
        <v>5995</v>
      </c>
      <c r="U2264" s="6" t="s">
        <v>15310</v>
      </c>
      <c r="W2264" s="6" t="s">
        <v>15345</v>
      </c>
      <c r="X2264" s="6" t="s">
        <v>15312</v>
      </c>
    </row>
    <row r="2265" spans="1:24">
      <c r="A2265" s="21" t="s">
        <v>3335</v>
      </c>
      <c r="B2265" s="6" t="s">
        <v>3337</v>
      </c>
      <c r="D2265" s="6" t="s">
        <v>3337</v>
      </c>
      <c r="E2265" s="6" t="s">
        <v>9007</v>
      </c>
      <c r="F2265" s="6" t="s">
        <v>18178</v>
      </c>
      <c r="H2265" s="6" t="s">
        <v>8172</v>
      </c>
      <c r="I2265" s="6" t="s">
        <v>11605</v>
      </c>
      <c r="J2265" s="6" t="s">
        <v>15309</v>
      </c>
      <c r="L2265" s="6" t="s">
        <v>11604</v>
      </c>
      <c r="M2265" s="6" t="s">
        <v>5962</v>
      </c>
      <c r="N2265" s="6">
        <v>422103</v>
      </c>
      <c r="O2265" s="6">
        <v>2228201381</v>
      </c>
      <c r="R2265" s="6" t="s">
        <v>15318</v>
      </c>
      <c r="S2265" s="6" t="s">
        <v>15237</v>
      </c>
      <c r="T2265" s="6" t="s">
        <v>15237</v>
      </c>
      <c r="U2265" s="6" t="s">
        <v>15310</v>
      </c>
      <c r="W2265" s="6" t="s">
        <v>15345</v>
      </c>
      <c r="X2265" s="6" t="s">
        <v>15312</v>
      </c>
    </row>
    <row r="2266" spans="1:24">
      <c r="A2266" s="21" t="s">
        <v>3335</v>
      </c>
      <c r="B2266" s="6" t="s">
        <v>3337</v>
      </c>
      <c r="C2266" s="6" t="s">
        <v>3336</v>
      </c>
      <c r="D2266" s="6" t="s">
        <v>3337</v>
      </c>
      <c r="E2266" s="6" t="s">
        <v>9007</v>
      </c>
      <c r="F2266" s="6" t="s">
        <v>9008</v>
      </c>
      <c r="H2266" s="6" t="s">
        <v>8172</v>
      </c>
      <c r="I2266" s="6" t="s">
        <v>11817</v>
      </c>
      <c r="J2266" s="6" t="s">
        <v>15309</v>
      </c>
      <c r="L2266" s="6" t="s">
        <v>11604</v>
      </c>
      <c r="M2266" s="6" t="s">
        <v>5962</v>
      </c>
      <c r="O2266" s="6" t="s">
        <v>13373</v>
      </c>
      <c r="R2266" s="6" t="s">
        <v>15310</v>
      </c>
      <c r="S2266" s="6" t="s">
        <v>5962</v>
      </c>
      <c r="U2266" s="6" t="s">
        <v>15310</v>
      </c>
      <c r="W2266" s="6" t="s">
        <v>15345</v>
      </c>
      <c r="X2266" s="6" t="s">
        <v>15312</v>
      </c>
    </row>
    <row r="2267" spans="1:24">
      <c r="A2267" s="21" t="s">
        <v>3358</v>
      </c>
      <c r="B2267" s="6" t="s">
        <v>3360</v>
      </c>
      <c r="D2267" s="6" t="s">
        <v>3360</v>
      </c>
      <c r="E2267" s="6" t="s">
        <v>18179</v>
      </c>
      <c r="F2267" s="6" t="s">
        <v>18180</v>
      </c>
      <c r="H2267" s="6" t="s">
        <v>7596</v>
      </c>
      <c r="I2267" s="6" t="s">
        <v>11618</v>
      </c>
      <c r="J2267" s="6" t="s">
        <v>15309</v>
      </c>
      <c r="K2267" s="6" t="s">
        <v>18181</v>
      </c>
      <c r="L2267" s="6" t="s">
        <v>11604</v>
      </c>
      <c r="M2267" s="6" t="s">
        <v>5983</v>
      </c>
      <c r="O2267" s="6">
        <v>9620959595</v>
      </c>
      <c r="R2267" s="6" t="s">
        <v>15318</v>
      </c>
      <c r="S2267" s="6" t="s">
        <v>15237</v>
      </c>
      <c r="T2267" s="6" t="s">
        <v>15237</v>
      </c>
      <c r="U2267" s="6" t="s">
        <v>15310</v>
      </c>
      <c r="W2267" s="6" t="s">
        <v>15311</v>
      </c>
      <c r="X2267" s="6" t="s">
        <v>15314</v>
      </c>
    </row>
    <row r="2268" spans="1:24">
      <c r="A2268" s="21" t="s">
        <v>3358</v>
      </c>
      <c r="B2268" s="6" t="s">
        <v>3360</v>
      </c>
      <c r="C2268" s="6" t="s">
        <v>3359</v>
      </c>
      <c r="D2268" s="6" t="s">
        <v>3360</v>
      </c>
      <c r="E2268" s="6" t="s">
        <v>9030</v>
      </c>
      <c r="F2268" s="6" t="s">
        <v>9031</v>
      </c>
      <c r="H2268" s="6" t="s">
        <v>7596</v>
      </c>
      <c r="I2268" s="6" t="s">
        <v>11618</v>
      </c>
      <c r="J2268" s="6" t="s">
        <v>15309</v>
      </c>
      <c r="K2268" s="6" t="s">
        <v>12285</v>
      </c>
      <c r="L2268" s="6" t="s">
        <v>11604</v>
      </c>
      <c r="M2268" s="6" t="s">
        <v>5983</v>
      </c>
      <c r="N2268" s="6">
        <v>560044</v>
      </c>
      <c r="R2268" s="6" t="s">
        <v>15310</v>
      </c>
      <c r="S2268" s="6" t="s">
        <v>5983</v>
      </c>
      <c r="U2268" s="6" t="s">
        <v>15310</v>
      </c>
      <c r="W2268" s="6" t="s">
        <v>15311</v>
      </c>
      <c r="X2268" s="6" t="s">
        <v>15314</v>
      </c>
    </row>
    <row r="2269" spans="1:24">
      <c r="A2269" s="21" t="s">
        <v>3248</v>
      </c>
      <c r="B2269" s="6" t="s">
        <v>3250</v>
      </c>
      <c r="D2269" s="6" t="s">
        <v>3250</v>
      </c>
      <c r="E2269" s="6" t="s">
        <v>18182</v>
      </c>
      <c r="F2269" s="6" t="s">
        <v>18183</v>
      </c>
      <c r="G2269" s="6" t="s">
        <v>8932</v>
      </c>
      <c r="H2269" s="6" t="s">
        <v>6313</v>
      </c>
      <c r="I2269" s="6" t="s">
        <v>11606</v>
      </c>
      <c r="J2269" s="6" t="s">
        <v>15309</v>
      </c>
      <c r="L2269" s="6" t="s">
        <v>11604</v>
      </c>
      <c r="M2269" s="6" t="s">
        <v>5962</v>
      </c>
      <c r="N2269" s="6">
        <v>400072</v>
      </c>
      <c r="O2269" s="6" t="s">
        <v>13361</v>
      </c>
      <c r="R2269" s="6" t="s">
        <v>15318</v>
      </c>
      <c r="S2269" s="6" t="s">
        <v>15237</v>
      </c>
      <c r="T2269" s="6" t="s">
        <v>15237</v>
      </c>
      <c r="U2269" s="6" t="s">
        <v>15310</v>
      </c>
      <c r="W2269" s="6" t="s">
        <v>15311</v>
      </c>
      <c r="X2269" s="6" t="s">
        <v>15358</v>
      </c>
    </row>
    <row r="2270" spans="1:24">
      <c r="A2270" s="21" t="s">
        <v>3248</v>
      </c>
      <c r="B2270" s="6" t="s">
        <v>3250</v>
      </c>
      <c r="C2270" s="6" t="s">
        <v>3249</v>
      </c>
      <c r="D2270" s="6" t="s">
        <v>3250</v>
      </c>
      <c r="E2270" s="6" t="s">
        <v>8931</v>
      </c>
      <c r="F2270" s="6" t="s">
        <v>15372</v>
      </c>
      <c r="G2270" s="6" t="s">
        <v>8932</v>
      </c>
      <c r="I2270" s="6" t="s">
        <v>11606</v>
      </c>
      <c r="J2270" s="6" t="s">
        <v>15309</v>
      </c>
      <c r="L2270" s="6" t="s">
        <v>11604</v>
      </c>
      <c r="M2270" s="6" t="s">
        <v>5962</v>
      </c>
      <c r="O2270" s="6">
        <v>9811542426</v>
      </c>
      <c r="R2270" s="6" t="s">
        <v>15310</v>
      </c>
      <c r="S2270" s="6" t="s">
        <v>5962</v>
      </c>
      <c r="U2270" s="6" t="s">
        <v>15310</v>
      </c>
      <c r="W2270" s="6" t="s">
        <v>15311</v>
      </c>
      <c r="X2270" s="6" t="s">
        <v>15358</v>
      </c>
    </row>
    <row r="2271" spans="1:24">
      <c r="A2271" s="21" t="s">
        <v>3291</v>
      </c>
      <c r="B2271" s="6" t="s">
        <v>3293</v>
      </c>
      <c r="D2271" s="6" t="s">
        <v>3293</v>
      </c>
      <c r="E2271" s="6" t="s">
        <v>18184</v>
      </c>
      <c r="F2271" s="6" t="s">
        <v>18185</v>
      </c>
      <c r="G2271" s="6" t="s">
        <v>18186</v>
      </c>
      <c r="H2271" s="6" t="s">
        <v>6089</v>
      </c>
      <c r="I2271" s="6" t="s">
        <v>11605</v>
      </c>
      <c r="J2271" s="6" t="s">
        <v>15309</v>
      </c>
      <c r="K2271" s="6" t="s">
        <v>12265</v>
      </c>
      <c r="L2271" s="6" t="s">
        <v>11604</v>
      </c>
      <c r="M2271" s="6" t="s">
        <v>5962</v>
      </c>
      <c r="N2271" s="6" t="s">
        <v>12264</v>
      </c>
      <c r="O2271" s="6" t="s">
        <v>13368</v>
      </c>
      <c r="R2271" s="6" t="s">
        <v>15318</v>
      </c>
      <c r="S2271" s="6" t="s">
        <v>15237</v>
      </c>
      <c r="T2271" s="6" t="s">
        <v>15237</v>
      </c>
      <c r="U2271" s="6" t="s">
        <v>15310</v>
      </c>
      <c r="W2271" s="6" t="s">
        <v>15334</v>
      </c>
      <c r="X2271" s="6" t="s">
        <v>15346</v>
      </c>
    </row>
    <row r="2272" spans="1:24">
      <c r="A2272" s="21" t="s">
        <v>3291</v>
      </c>
      <c r="B2272" s="6" t="s">
        <v>3293</v>
      </c>
      <c r="C2272" s="6" t="s">
        <v>3292</v>
      </c>
      <c r="D2272" s="6" t="s">
        <v>3293</v>
      </c>
      <c r="E2272" s="6" t="s">
        <v>8975</v>
      </c>
      <c r="F2272" s="6" t="s">
        <v>8976</v>
      </c>
      <c r="G2272" s="6" t="s">
        <v>8977</v>
      </c>
      <c r="H2272" s="6" t="s">
        <v>6089</v>
      </c>
      <c r="I2272" s="6" t="s">
        <v>11605</v>
      </c>
      <c r="J2272" s="6" t="s">
        <v>15309</v>
      </c>
      <c r="K2272" s="6" t="s">
        <v>12265</v>
      </c>
      <c r="L2272" s="6" t="s">
        <v>11604</v>
      </c>
      <c r="M2272" s="6" t="s">
        <v>5962</v>
      </c>
      <c r="N2272" s="6" t="s">
        <v>12264</v>
      </c>
      <c r="O2272" s="6">
        <v>9379670581</v>
      </c>
      <c r="R2272" s="6" t="s">
        <v>15310</v>
      </c>
      <c r="S2272" s="6" t="s">
        <v>5962</v>
      </c>
      <c r="U2272" s="6" t="s">
        <v>15310</v>
      </c>
      <c r="W2272" s="6" t="s">
        <v>15334</v>
      </c>
      <c r="X2272" s="6" t="s">
        <v>15346</v>
      </c>
    </row>
    <row r="2273" spans="1:24">
      <c r="A2273" s="21" t="s">
        <v>3294</v>
      </c>
      <c r="B2273" s="6" t="s">
        <v>3293</v>
      </c>
      <c r="D2273" s="6" t="s">
        <v>3293</v>
      </c>
      <c r="E2273" s="6" t="s">
        <v>18184</v>
      </c>
      <c r="F2273" s="6" t="s">
        <v>18185</v>
      </c>
      <c r="G2273" s="6" t="s">
        <v>18186</v>
      </c>
      <c r="H2273" s="6" t="s">
        <v>6089</v>
      </c>
      <c r="I2273" s="6" t="s">
        <v>11605</v>
      </c>
      <c r="J2273" s="6" t="s">
        <v>15309</v>
      </c>
      <c r="K2273" s="6" t="s">
        <v>12265</v>
      </c>
      <c r="L2273" s="6" t="s">
        <v>11604</v>
      </c>
      <c r="M2273" s="6" t="s">
        <v>5962</v>
      </c>
      <c r="N2273" s="6" t="s">
        <v>12264</v>
      </c>
      <c r="O2273" s="6" t="s">
        <v>13368</v>
      </c>
      <c r="R2273" s="6" t="s">
        <v>15318</v>
      </c>
      <c r="S2273" s="6" t="s">
        <v>15237</v>
      </c>
      <c r="T2273" s="6" t="s">
        <v>15237</v>
      </c>
      <c r="U2273" s="6" t="s">
        <v>15310</v>
      </c>
      <c r="W2273" s="6" t="s">
        <v>15325</v>
      </c>
      <c r="X2273" s="6" t="s">
        <v>15346</v>
      </c>
    </row>
    <row r="2274" spans="1:24">
      <c r="A2274" s="21" t="s">
        <v>3294</v>
      </c>
      <c r="B2274" s="6" t="s">
        <v>3293</v>
      </c>
      <c r="C2274" s="6" t="s">
        <v>3295</v>
      </c>
      <c r="D2274" s="6" t="s">
        <v>3293</v>
      </c>
      <c r="E2274" s="6" t="s">
        <v>8975</v>
      </c>
      <c r="F2274" s="6" t="s">
        <v>8976</v>
      </c>
      <c r="G2274" s="6" t="s">
        <v>8978</v>
      </c>
      <c r="H2274" s="6" t="s">
        <v>6089</v>
      </c>
      <c r="I2274" s="6" t="s">
        <v>11605</v>
      </c>
      <c r="J2274" s="6" t="s">
        <v>15309</v>
      </c>
      <c r="K2274" s="6" t="s">
        <v>12265</v>
      </c>
      <c r="L2274" s="6" t="s">
        <v>11604</v>
      </c>
      <c r="M2274" s="6" t="s">
        <v>5962</v>
      </c>
      <c r="N2274" s="6" t="s">
        <v>12264</v>
      </c>
      <c r="O2274" s="6" t="s">
        <v>13367</v>
      </c>
      <c r="R2274" s="6" t="s">
        <v>15310</v>
      </c>
      <c r="S2274" s="6" t="s">
        <v>5962</v>
      </c>
      <c r="U2274" s="6" t="s">
        <v>15310</v>
      </c>
      <c r="W2274" s="6" t="s">
        <v>15325</v>
      </c>
      <c r="X2274" s="6" t="s">
        <v>15346</v>
      </c>
    </row>
    <row r="2275" spans="1:24">
      <c r="A2275" s="21" t="s">
        <v>3332</v>
      </c>
      <c r="B2275" s="6" t="s">
        <v>3334</v>
      </c>
      <c r="D2275" s="6" t="s">
        <v>3334</v>
      </c>
      <c r="E2275" s="6" t="s">
        <v>18187</v>
      </c>
      <c r="F2275" s="6" t="s">
        <v>18188</v>
      </c>
      <c r="G2275" s="6" t="s">
        <v>18189</v>
      </c>
      <c r="H2275" s="6" t="s">
        <v>6118</v>
      </c>
      <c r="I2275" s="6" t="s">
        <v>11618</v>
      </c>
      <c r="J2275" s="6" t="s">
        <v>15309</v>
      </c>
      <c r="K2275" s="6" t="s">
        <v>12279</v>
      </c>
      <c r="L2275" s="6" t="s">
        <v>11604</v>
      </c>
      <c r="M2275" s="6" t="s">
        <v>5970</v>
      </c>
      <c r="N2275" s="6">
        <v>500039</v>
      </c>
      <c r="O2275" s="6" t="s">
        <v>13373</v>
      </c>
      <c r="R2275" s="6" t="s">
        <v>15318</v>
      </c>
      <c r="S2275" s="6" t="s">
        <v>15237</v>
      </c>
      <c r="T2275" s="6" t="s">
        <v>15237</v>
      </c>
      <c r="U2275" s="6" t="s">
        <v>15310</v>
      </c>
      <c r="W2275" s="6" t="s">
        <v>15311</v>
      </c>
      <c r="X2275" s="6" t="s">
        <v>15407</v>
      </c>
    </row>
    <row r="2276" spans="1:24">
      <c r="A2276" s="21" t="s">
        <v>3332</v>
      </c>
      <c r="B2276" s="6" t="s">
        <v>3334</v>
      </c>
      <c r="C2276" s="6" t="s">
        <v>3333</v>
      </c>
      <c r="D2276" s="6" t="s">
        <v>3334</v>
      </c>
      <c r="E2276" s="6" t="s">
        <v>9004</v>
      </c>
      <c r="F2276" s="6" t="s">
        <v>9005</v>
      </c>
      <c r="G2276" s="6" t="s">
        <v>9006</v>
      </c>
      <c r="H2276" s="6" t="s">
        <v>6118</v>
      </c>
      <c r="I2276" s="6" t="s">
        <v>11618</v>
      </c>
      <c r="J2276" s="6" t="s">
        <v>15309</v>
      </c>
      <c r="K2276" s="6" t="s">
        <v>12279</v>
      </c>
      <c r="L2276" s="6" t="s">
        <v>11604</v>
      </c>
      <c r="M2276" s="6" t="s">
        <v>5970</v>
      </c>
      <c r="N2276" s="6">
        <v>500039</v>
      </c>
      <c r="O2276" s="6">
        <v>9433014957</v>
      </c>
      <c r="R2276" s="6" t="s">
        <v>15310</v>
      </c>
      <c r="S2276" s="6" t="s">
        <v>5970</v>
      </c>
      <c r="U2276" s="6" t="s">
        <v>15310</v>
      </c>
      <c r="W2276" s="6" t="s">
        <v>15311</v>
      </c>
      <c r="X2276" s="6" t="s">
        <v>15407</v>
      </c>
    </row>
    <row r="2277" spans="1:24">
      <c r="A2277" s="21" t="s">
        <v>3338</v>
      </c>
      <c r="B2277" s="6" t="s">
        <v>3340</v>
      </c>
      <c r="D2277" s="6" t="s">
        <v>3340</v>
      </c>
      <c r="E2277" s="6" t="s">
        <v>9009</v>
      </c>
      <c r="F2277" s="6" t="s">
        <v>9010</v>
      </c>
      <c r="G2277" s="6" t="s">
        <v>9011</v>
      </c>
      <c r="H2277" s="6" t="s">
        <v>6007</v>
      </c>
      <c r="I2277" s="6" t="s">
        <v>11610</v>
      </c>
      <c r="J2277" s="6" t="s">
        <v>15309</v>
      </c>
      <c r="K2277" s="6" t="s">
        <v>12280</v>
      </c>
      <c r="L2277" s="6" t="s">
        <v>11604</v>
      </c>
      <c r="M2277" s="6" t="s">
        <v>6008</v>
      </c>
      <c r="N2277" s="6">
        <v>110015</v>
      </c>
      <c r="O2277" s="6" t="s">
        <v>13374</v>
      </c>
      <c r="R2277" s="6" t="s">
        <v>15318</v>
      </c>
      <c r="S2277" s="6" t="s">
        <v>15237</v>
      </c>
      <c r="T2277" s="6" t="s">
        <v>15237</v>
      </c>
      <c r="U2277" s="6" t="s">
        <v>15310</v>
      </c>
      <c r="W2277" s="6" t="s">
        <v>15311</v>
      </c>
      <c r="X2277" s="6" t="s">
        <v>15314</v>
      </c>
    </row>
    <row r="2278" spans="1:24">
      <c r="A2278" s="21" t="s">
        <v>3338</v>
      </c>
      <c r="B2278" s="6" t="s">
        <v>3340</v>
      </c>
      <c r="C2278" s="6" t="s">
        <v>3339</v>
      </c>
      <c r="D2278" s="6" t="s">
        <v>3340</v>
      </c>
      <c r="E2278" s="6" t="s">
        <v>9009</v>
      </c>
      <c r="F2278" s="6" t="s">
        <v>9010</v>
      </c>
      <c r="G2278" s="6" t="s">
        <v>9011</v>
      </c>
      <c r="H2278" s="6" t="s">
        <v>9012</v>
      </c>
      <c r="I2278" s="6" t="s">
        <v>11610</v>
      </c>
      <c r="J2278" s="6" t="s">
        <v>15309</v>
      </c>
      <c r="K2278" s="6" t="s">
        <v>12280</v>
      </c>
      <c r="L2278" s="6" t="s">
        <v>11604</v>
      </c>
      <c r="M2278" s="6" t="s">
        <v>6008</v>
      </c>
      <c r="N2278" s="6">
        <v>110015</v>
      </c>
      <c r="R2278" s="6" t="s">
        <v>15310</v>
      </c>
      <c r="S2278" s="6" t="s">
        <v>6008</v>
      </c>
      <c r="U2278" s="6" t="s">
        <v>15310</v>
      </c>
      <c r="W2278" s="6" t="s">
        <v>15311</v>
      </c>
      <c r="X2278" s="6" t="s">
        <v>15314</v>
      </c>
    </row>
    <row r="2279" spans="1:24">
      <c r="A2279" s="21" t="s">
        <v>3244</v>
      </c>
      <c r="B2279" s="6" t="s">
        <v>3246</v>
      </c>
      <c r="D2279" s="6" t="s">
        <v>3246</v>
      </c>
      <c r="E2279" s="6" t="s">
        <v>8926</v>
      </c>
      <c r="F2279" s="6" t="s">
        <v>8927</v>
      </c>
      <c r="G2279" s="6" t="s">
        <v>18190</v>
      </c>
      <c r="H2279" s="6" t="s">
        <v>6921</v>
      </c>
      <c r="I2279" s="6" t="s">
        <v>11610</v>
      </c>
      <c r="J2279" s="6" t="s">
        <v>15309</v>
      </c>
      <c r="L2279" s="6" t="s">
        <v>11604</v>
      </c>
      <c r="M2279" s="6" t="s">
        <v>6195</v>
      </c>
      <c r="N2279" s="6">
        <v>121002</v>
      </c>
      <c r="O2279" s="6" t="s">
        <v>13360</v>
      </c>
      <c r="R2279" s="6" t="s">
        <v>15318</v>
      </c>
      <c r="S2279" s="6" t="s">
        <v>15237</v>
      </c>
      <c r="T2279" s="6" t="s">
        <v>15237</v>
      </c>
      <c r="U2279" s="6" t="s">
        <v>15310</v>
      </c>
      <c r="W2279" s="6" t="s">
        <v>15311</v>
      </c>
      <c r="X2279" s="6" t="s">
        <v>15319</v>
      </c>
    </row>
    <row r="2280" spans="1:24">
      <c r="A2280" s="21" t="s">
        <v>3244</v>
      </c>
      <c r="B2280" s="6" t="s">
        <v>3246</v>
      </c>
      <c r="C2280" s="6" t="s">
        <v>3245</v>
      </c>
      <c r="D2280" s="6" t="s">
        <v>3246</v>
      </c>
      <c r="E2280" s="6" t="s">
        <v>8926</v>
      </c>
      <c r="F2280" s="6" t="s">
        <v>8927</v>
      </c>
      <c r="G2280" s="6" t="s">
        <v>8928</v>
      </c>
      <c r="H2280" s="6" t="s">
        <v>6921</v>
      </c>
      <c r="I2280" s="6" t="s">
        <v>11610</v>
      </c>
      <c r="J2280" s="6" t="s">
        <v>15309</v>
      </c>
      <c r="L2280" s="6" t="s">
        <v>11604</v>
      </c>
      <c r="M2280" s="6" t="s">
        <v>6195</v>
      </c>
      <c r="O2280" s="6" t="s">
        <v>13359</v>
      </c>
      <c r="R2280" s="6" t="s">
        <v>15310</v>
      </c>
      <c r="S2280" s="6" t="s">
        <v>6195</v>
      </c>
      <c r="U2280" s="6" t="s">
        <v>15310</v>
      </c>
      <c r="W2280" s="6" t="s">
        <v>15311</v>
      </c>
      <c r="X2280" s="6" t="s">
        <v>15319</v>
      </c>
    </row>
    <row r="2281" spans="1:24">
      <c r="A2281" s="21" t="s">
        <v>3198</v>
      </c>
      <c r="B2281" s="6" t="s">
        <v>14236</v>
      </c>
      <c r="D2281" s="6" t="s">
        <v>14236</v>
      </c>
      <c r="E2281" s="6" t="s">
        <v>18191</v>
      </c>
      <c r="F2281" s="6" t="s">
        <v>18192</v>
      </c>
      <c r="G2281" s="6" t="s">
        <v>18193</v>
      </c>
      <c r="H2281" s="6" t="s">
        <v>6313</v>
      </c>
      <c r="I2281" s="6" t="s">
        <v>11606</v>
      </c>
      <c r="J2281" s="6" t="s">
        <v>15309</v>
      </c>
      <c r="L2281" s="6" t="s">
        <v>11604</v>
      </c>
      <c r="M2281" s="6" t="s">
        <v>5962</v>
      </c>
      <c r="N2281" s="6">
        <v>400013</v>
      </c>
      <c r="O2281" s="6" t="s">
        <v>13350</v>
      </c>
      <c r="P2281" s="6">
        <v>253</v>
      </c>
      <c r="R2281" s="6" t="s">
        <v>15318</v>
      </c>
      <c r="S2281" s="6" t="s">
        <v>15237</v>
      </c>
      <c r="T2281" s="6" t="s">
        <v>15237</v>
      </c>
      <c r="U2281" s="6" t="s">
        <v>15310</v>
      </c>
      <c r="W2281" s="6" t="s">
        <v>15311</v>
      </c>
      <c r="X2281" s="6" t="s">
        <v>15369</v>
      </c>
    </row>
    <row r="2282" spans="1:24">
      <c r="A2282" s="21" t="s">
        <v>3198</v>
      </c>
      <c r="B2282" s="6" t="s">
        <v>14236</v>
      </c>
      <c r="C2282" s="6" t="s">
        <v>3199</v>
      </c>
      <c r="D2282" s="6" t="s">
        <v>14236</v>
      </c>
      <c r="E2282" s="6" t="s">
        <v>8884</v>
      </c>
      <c r="F2282" s="6" t="s">
        <v>15834</v>
      </c>
      <c r="G2282" s="6" t="s">
        <v>8885</v>
      </c>
      <c r="I2282" s="6" t="s">
        <v>11606</v>
      </c>
      <c r="J2282" s="6" t="s">
        <v>15309</v>
      </c>
      <c r="L2282" s="6" t="s">
        <v>11604</v>
      </c>
      <c r="M2282" s="6" t="s">
        <v>5962</v>
      </c>
      <c r="O2282" s="6" t="s">
        <v>13349</v>
      </c>
      <c r="R2282" s="6" t="s">
        <v>15310</v>
      </c>
      <c r="S2282" s="6" t="s">
        <v>5962</v>
      </c>
      <c r="U2282" s="6" t="s">
        <v>15310</v>
      </c>
      <c r="W2282" s="6" t="s">
        <v>15311</v>
      </c>
      <c r="X2282" s="6" t="s">
        <v>15369</v>
      </c>
    </row>
    <row r="2283" spans="1:24">
      <c r="A2283" s="21" t="s">
        <v>3198</v>
      </c>
      <c r="B2283" s="6" t="s">
        <v>14236</v>
      </c>
      <c r="C2283" s="6" t="s">
        <v>3200</v>
      </c>
      <c r="D2283" s="6" t="s">
        <v>3201</v>
      </c>
      <c r="E2283" s="6" t="s">
        <v>8886</v>
      </c>
      <c r="F2283" s="6" t="s">
        <v>8887</v>
      </c>
      <c r="G2283" s="6" t="s">
        <v>8888</v>
      </c>
      <c r="H2283" s="6" t="s">
        <v>8889</v>
      </c>
      <c r="I2283" s="6" t="s">
        <v>11606</v>
      </c>
      <c r="J2283" s="6" t="s">
        <v>15309</v>
      </c>
      <c r="L2283" s="6" t="s">
        <v>11604</v>
      </c>
      <c r="M2283" s="6" t="s">
        <v>5962</v>
      </c>
      <c r="O2283" s="6" t="s">
        <v>13350</v>
      </c>
      <c r="P2283" s="6">
        <v>253</v>
      </c>
      <c r="R2283" s="6" t="s">
        <v>15310</v>
      </c>
      <c r="S2283" s="6" t="s">
        <v>5962</v>
      </c>
      <c r="U2283" s="6" t="s">
        <v>15310</v>
      </c>
      <c r="W2283" s="6" t="s">
        <v>15311</v>
      </c>
      <c r="X2283" s="6" t="s">
        <v>15369</v>
      </c>
    </row>
    <row r="2284" spans="1:24">
      <c r="A2284" s="21" t="s">
        <v>3266</v>
      </c>
      <c r="B2284" s="6" t="s">
        <v>3268</v>
      </c>
      <c r="D2284" s="6" t="s">
        <v>3268</v>
      </c>
      <c r="E2284" s="6" t="s">
        <v>18194</v>
      </c>
      <c r="F2284" s="6" t="s">
        <v>18195</v>
      </c>
      <c r="G2284" s="6" t="s">
        <v>7596</v>
      </c>
      <c r="H2284" s="6" t="s">
        <v>7596</v>
      </c>
      <c r="I2284" s="6" t="s">
        <v>11618</v>
      </c>
      <c r="J2284" s="6" t="s">
        <v>15309</v>
      </c>
      <c r="K2284" s="6" t="s">
        <v>12256</v>
      </c>
      <c r="L2284" s="6" t="s">
        <v>11609</v>
      </c>
      <c r="M2284" s="6" t="s">
        <v>5983</v>
      </c>
      <c r="N2284" s="6">
        <v>560058</v>
      </c>
      <c r="O2284" s="6">
        <v>9448539709</v>
      </c>
      <c r="R2284" s="6" t="s">
        <v>15318</v>
      </c>
      <c r="S2284" s="6" t="s">
        <v>15237</v>
      </c>
      <c r="T2284" s="6" t="s">
        <v>15237</v>
      </c>
      <c r="U2284" s="6" t="s">
        <v>15310</v>
      </c>
      <c r="W2284" s="6" t="s">
        <v>15311</v>
      </c>
      <c r="X2284" s="6" t="s">
        <v>15314</v>
      </c>
    </row>
    <row r="2285" spans="1:24">
      <c r="A2285" s="21" t="s">
        <v>3266</v>
      </c>
      <c r="B2285" s="6" t="s">
        <v>3268</v>
      </c>
      <c r="C2285" s="6" t="s">
        <v>3267</v>
      </c>
      <c r="D2285" s="6" t="s">
        <v>3268</v>
      </c>
      <c r="E2285" s="6" t="s">
        <v>8948</v>
      </c>
      <c r="F2285" s="6" t="s">
        <v>8949</v>
      </c>
      <c r="G2285" s="6" t="s">
        <v>7596</v>
      </c>
      <c r="H2285" s="6" t="s">
        <v>7596</v>
      </c>
      <c r="I2285" s="6" t="s">
        <v>11618</v>
      </c>
      <c r="J2285" s="6" t="s">
        <v>15309</v>
      </c>
      <c r="K2285" s="6" t="s">
        <v>12256</v>
      </c>
      <c r="L2285" s="6" t="s">
        <v>11604</v>
      </c>
      <c r="M2285" s="6" t="s">
        <v>5983</v>
      </c>
      <c r="N2285" s="6">
        <v>560058</v>
      </c>
      <c r="O2285" s="6">
        <v>9820343004</v>
      </c>
      <c r="R2285" s="6" t="s">
        <v>15310</v>
      </c>
      <c r="S2285" s="6" t="s">
        <v>5983</v>
      </c>
      <c r="U2285" s="6" t="s">
        <v>15310</v>
      </c>
      <c r="W2285" s="6" t="s">
        <v>15311</v>
      </c>
      <c r="X2285" s="6" t="s">
        <v>15314</v>
      </c>
    </row>
    <row r="2286" spans="1:24">
      <c r="A2286" s="21" t="s">
        <v>3189</v>
      </c>
      <c r="B2286" s="6" t="s">
        <v>3191</v>
      </c>
      <c r="D2286" s="6" t="s">
        <v>3191</v>
      </c>
      <c r="E2286" s="6" t="s">
        <v>18196</v>
      </c>
      <c r="F2286" s="6" t="s">
        <v>8086</v>
      </c>
      <c r="H2286" s="6" t="s">
        <v>5973</v>
      </c>
      <c r="I2286" s="6" t="s">
        <v>11610</v>
      </c>
      <c r="J2286" s="6" t="s">
        <v>15309</v>
      </c>
      <c r="L2286" s="6" t="s">
        <v>11604</v>
      </c>
      <c r="M2286" s="6" t="s">
        <v>5975</v>
      </c>
      <c r="N2286" s="6">
        <v>201301</v>
      </c>
      <c r="O2286" s="6" t="s">
        <v>13347</v>
      </c>
      <c r="R2286" s="6" t="s">
        <v>15318</v>
      </c>
      <c r="S2286" s="6" t="s">
        <v>15237</v>
      </c>
      <c r="T2286" s="6" t="s">
        <v>15237</v>
      </c>
      <c r="U2286" s="6" t="s">
        <v>15310</v>
      </c>
      <c r="W2286" s="6" t="s">
        <v>15311</v>
      </c>
      <c r="X2286" s="6" t="s">
        <v>15321</v>
      </c>
    </row>
    <row r="2287" spans="1:24">
      <c r="A2287" s="21" t="s">
        <v>3189</v>
      </c>
      <c r="B2287" s="6" t="s">
        <v>3191</v>
      </c>
      <c r="C2287" s="6" t="s">
        <v>3190</v>
      </c>
      <c r="D2287" s="6" t="s">
        <v>3191</v>
      </c>
      <c r="E2287" s="6" t="s">
        <v>8876</v>
      </c>
      <c r="F2287" s="6" t="s">
        <v>8086</v>
      </c>
      <c r="G2287" s="6" t="s">
        <v>8877</v>
      </c>
      <c r="I2287" s="6" t="s">
        <v>11610</v>
      </c>
      <c r="J2287" s="6" t="s">
        <v>15309</v>
      </c>
      <c r="L2287" s="6" t="s">
        <v>11604</v>
      </c>
      <c r="M2287" s="6" t="s">
        <v>5975</v>
      </c>
      <c r="O2287" s="6">
        <v>-124</v>
      </c>
      <c r="R2287" s="6" t="s">
        <v>15310</v>
      </c>
      <c r="S2287" s="6" t="s">
        <v>5975</v>
      </c>
      <c r="U2287" s="6" t="s">
        <v>15310</v>
      </c>
      <c r="W2287" s="6" t="s">
        <v>15311</v>
      </c>
      <c r="X2287" s="6" t="s">
        <v>15321</v>
      </c>
    </row>
    <row r="2288" spans="1:24">
      <c r="A2288" s="21" t="s">
        <v>3424</v>
      </c>
      <c r="B2288" s="6" t="s">
        <v>3426</v>
      </c>
      <c r="D2288" s="6" t="s">
        <v>3426</v>
      </c>
      <c r="E2288" s="6" t="s">
        <v>9092</v>
      </c>
      <c r="F2288" s="6" t="s">
        <v>9093</v>
      </c>
      <c r="G2288" s="6" t="s">
        <v>9094</v>
      </c>
      <c r="H2288" s="6" t="s">
        <v>6007</v>
      </c>
      <c r="I2288" s="6" t="s">
        <v>11610</v>
      </c>
      <c r="J2288" s="6" t="s">
        <v>15309</v>
      </c>
      <c r="K2288" s="6" t="s">
        <v>12303</v>
      </c>
      <c r="L2288" s="6" t="s">
        <v>11604</v>
      </c>
      <c r="M2288" s="6" t="s">
        <v>6008</v>
      </c>
      <c r="N2288" s="6">
        <v>110063</v>
      </c>
      <c r="O2288" s="6" t="s">
        <v>13383</v>
      </c>
      <c r="R2288" s="6" t="s">
        <v>15318</v>
      </c>
      <c r="S2288" s="6" t="s">
        <v>15237</v>
      </c>
      <c r="T2288" s="6" t="s">
        <v>15237</v>
      </c>
      <c r="U2288" s="6" t="s">
        <v>15310</v>
      </c>
      <c r="W2288" s="6" t="s">
        <v>15311</v>
      </c>
      <c r="X2288" s="6" t="s">
        <v>15342</v>
      </c>
    </row>
    <row r="2289" spans="1:24">
      <c r="A2289" s="21" t="s">
        <v>3424</v>
      </c>
      <c r="B2289" s="6" t="s">
        <v>3426</v>
      </c>
      <c r="C2289" s="6" t="s">
        <v>3425</v>
      </c>
      <c r="D2289" s="6" t="s">
        <v>3426</v>
      </c>
      <c r="E2289" s="6" t="s">
        <v>9092</v>
      </c>
      <c r="F2289" s="6" t="s">
        <v>9093</v>
      </c>
      <c r="G2289" s="6" t="s">
        <v>9094</v>
      </c>
      <c r="H2289" s="6" t="s">
        <v>6007</v>
      </c>
      <c r="I2289" s="6" t="s">
        <v>11610</v>
      </c>
      <c r="J2289" s="6" t="s">
        <v>15309</v>
      </c>
      <c r="K2289" s="6" t="s">
        <v>12303</v>
      </c>
      <c r="L2289" s="6" t="s">
        <v>11604</v>
      </c>
      <c r="M2289" s="6" t="s">
        <v>6008</v>
      </c>
      <c r="N2289" s="6">
        <v>110063</v>
      </c>
      <c r="O2289" s="6" t="s">
        <v>13258</v>
      </c>
      <c r="R2289" s="6" t="s">
        <v>15310</v>
      </c>
      <c r="S2289" s="6" t="s">
        <v>6008</v>
      </c>
      <c r="U2289" s="6" t="s">
        <v>15310</v>
      </c>
      <c r="W2289" s="6" t="s">
        <v>15311</v>
      </c>
      <c r="X2289" s="6" t="s">
        <v>15342</v>
      </c>
    </row>
    <row r="2290" spans="1:24">
      <c r="A2290" s="21" t="s">
        <v>3427</v>
      </c>
      <c r="B2290" s="6" t="s">
        <v>3429</v>
      </c>
      <c r="D2290" s="6" t="s">
        <v>3429</v>
      </c>
      <c r="E2290" s="6" t="s">
        <v>18197</v>
      </c>
      <c r="F2290" s="6" t="s">
        <v>18198</v>
      </c>
      <c r="G2290" s="6" t="s">
        <v>9097</v>
      </c>
      <c r="H2290" s="6" t="s">
        <v>6046</v>
      </c>
      <c r="I2290" s="6" t="s">
        <v>11618</v>
      </c>
      <c r="J2290" s="6" t="s">
        <v>15309</v>
      </c>
      <c r="K2290" s="6" t="s">
        <v>12304</v>
      </c>
      <c r="L2290" s="6" t="s">
        <v>11604</v>
      </c>
      <c r="M2290" s="6" t="s">
        <v>5970</v>
      </c>
      <c r="N2290" s="6">
        <v>500025</v>
      </c>
      <c r="O2290" s="6">
        <v>9346494949</v>
      </c>
      <c r="R2290" s="6" t="s">
        <v>15318</v>
      </c>
      <c r="S2290" s="6" t="s">
        <v>15237</v>
      </c>
      <c r="T2290" s="6" t="s">
        <v>15237</v>
      </c>
      <c r="U2290" s="6" t="s">
        <v>15310</v>
      </c>
      <c r="W2290" s="6" t="s">
        <v>15311</v>
      </c>
      <c r="X2290" s="6" t="s">
        <v>15407</v>
      </c>
    </row>
    <row r="2291" spans="1:24">
      <c r="A2291" s="21" t="s">
        <v>3427</v>
      </c>
      <c r="B2291" s="6" t="s">
        <v>3429</v>
      </c>
      <c r="C2291" s="6" t="s">
        <v>3428</v>
      </c>
      <c r="D2291" s="6" t="s">
        <v>3429</v>
      </c>
      <c r="E2291" s="6" t="s">
        <v>9095</v>
      </c>
      <c r="F2291" s="6" t="s">
        <v>9096</v>
      </c>
      <c r="G2291" s="6" t="s">
        <v>9097</v>
      </c>
      <c r="H2291" s="6" t="s">
        <v>9098</v>
      </c>
      <c r="I2291" s="6" t="s">
        <v>11618</v>
      </c>
      <c r="J2291" s="6" t="s">
        <v>15309</v>
      </c>
      <c r="K2291" s="6" t="s">
        <v>12304</v>
      </c>
      <c r="L2291" s="6" t="s">
        <v>11604</v>
      </c>
      <c r="M2291" s="6" t="s">
        <v>5970</v>
      </c>
      <c r="N2291" s="6">
        <v>500025</v>
      </c>
      <c r="O2291" s="6" t="s">
        <v>13383</v>
      </c>
      <c r="R2291" s="6" t="s">
        <v>15310</v>
      </c>
      <c r="S2291" s="6" t="s">
        <v>5970</v>
      </c>
      <c r="U2291" s="6" t="s">
        <v>15310</v>
      </c>
      <c r="W2291" s="6" t="s">
        <v>15311</v>
      </c>
      <c r="X2291" s="6" t="s">
        <v>15407</v>
      </c>
    </row>
    <row r="2292" spans="1:24">
      <c r="A2292" s="21" t="s">
        <v>3397</v>
      </c>
      <c r="B2292" s="6" t="s">
        <v>3399</v>
      </c>
      <c r="D2292" s="6" t="s">
        <v>3399</v>
      </c>
      <c r="E2292" s="6" t="s">
        <v>6052</v>
      </c>
      <c r="F2292" s="6" t="s">
        <v>6052</v>
      </c>
      <c r="I2292" s="6" t="s">
        <v>11606</v>
      </c>
      <c r="J2292" s="6" t="s">
        <v>15309</v>
      </c>
      <c r="L2292" s="6" t="s">
        <v>11604</v>
      </c>
      <c r="M2292" s="6" t="s">
        <v>5962</v>
      </c>
      <c r="O2292" s="6">
        <v>222</v>
      </c>
      <c r="R2292" s="6" t="s">
        <v>15318</v>
      </c>
      <c r="S2292" s="6" t="s">
        <v>15237</v>
      </c>
      <c r="T2292" s="6" t="s">
        <v>15237</v>
      </c>
      <c r="U2292" s="6" t="s">
        <v>15310</v>
      </c>
      <c r="W2292" s="6" t="s">
        <v>15311</v>
      </c>
      <c r="X2292" s="6" t="s">
        <v>15358</v>
      </c>
    </row>
    <row r="2293" spans="1:24">
      <c r="A2293" s="21" t="s">
        <v>3397</v>
      </c>
      <c r="B2293" s="6" t="s">
        <v>3399</v>
      </c>
      <c r="C2293" s="6" t="s">
        <v>3398</v>
      </c>
      <c r="D2293" s="6" t="s">
        <v>3399</v>
      </c>
      <c r="E2293" s="6" t="s">
        <v>6052</v>
      </c>
      <c r="F2293" s="6" t="s">
        <v>6052</v>
      </c>
      <c r="I2293" s="6" t="s">
        <v>11606</v>
      </c>
      <c r="J2293" s="6" t="s">
        <v>15309</v>
      </c>
      <c r="L2293" s="6" t="s">
        <v>11604</v>
      </c>
      <c r="M2293" s="6" t="s">
        <v>5962</v>
      </c>
      <c r="O2293" s="6" t="s">
        <v>13378</v>
      </c>
      <c r="R2293" s="6" t="s">
        <v>15310</v>
      </c>
      <c r="S2293" s="6" t="s">
        <v>5962</v>
      </c>
      <c r="U2293" s="6" t="s">
        <v>15310</v>
      </c>
      <c r="W2293" s="6" t="s">
        <v>15311</v>
      </c>
      <c r="X2293" s="6" t="s">
        <v>15358</v>
      </c>
    </row>
    <row r="2294" spans="1:24">
      <c r="A2294" s="21" t="s">
        <v>3440</v>
      </c>
      <c r="B2294" s="6" t="s">
        <v>3442</v>
      </c>
      <c r="D2294" s="6" t="s">
        <v>3442</v>
      </c>
      <c r="E2294" s="6" t="s">
        <v>18199</v>
      </c>
      <c r="F2294" s="6" t="s">
        <v>9106</v>
      </c>
      <c r="G2294" s="6" t="s">
        <v>18200</v>
      </c>
      <c r="H2294" s="6" t="s">
        <v>9108</v>
      </c>
      <c r="I2294" s="6" t="s">
        <v>11606</v>
      </c>
      <c r="J2294" s="6" t="s">
        <v>15309</v>
      </c>
      <c r="K2294" s="6" t="s">
        <v>12308</v>
      </c>
      <c r="L2294" s="6" t="s">
        <v>11604</v>
      </c>
      <c r="M2294" s="6" t="s">
        <v>5962</v>
      </c>
      <c r="N2294" s="6">
        <v>411019</v>
      </c>
      <c r="O2294" s="6">
        <v>-9730067561</v>
      </c>
      <c r="R2294" s="6" t="s">
        <v>15318</v>
      </c>
      <c r="S2294" s="6" t="s">
        <v>15237</v>
      </c>
      <c r="T2294" s="6" t="s">
        <v>15237</v>
      </c>
      <c r="U2294" s="6" t="s">
        <v>15310</v>
      </c>
      <c r="W2294" s="6" t="s">
        <v>15311</v>
      </c>
      <c r="X2294" s="6" t="s">
        <v>15314</v>
      </c>
    </row>
    <row r="2295" spans="1:24">
      <c r="A2295" s="21" t="s">
        <v>3440</v>
      </c>
      <c r="B2295" s="6" t="s">
        <v>3442</v>
      </c>
      <c r="C2295" s="6" t="s">
        <v>3441</v>
      </c>
      <c r="D2295" s="6" t="s">
        <v>3442</v>
      </c>
      <c r="E2295" s="6" t="s">
        <v>9105</v>
      </c>
      <c r="F2295" s="6" t="s">
        <v>9106</v>
      </c>
      <c r="G2295" s="6" t="s">
        <v>9107</v>
      </c>
      <c r="H2295" s="6" t="s">
        <v>9108</v>
      </c>
      <c r="I2295" s="6" t="s">
        <v>11606</v>
      </c>
      <c r="J2295" s="6" t="s">
        <v>15309</v>
      </c>
      <c r="K2295" s="6" t="s">
        <v>12308</v>
      </c>
      <c r="L2295" s="6" t="s">
        <v>11604</v>
      </c>
      <c r="M2295" s="6" t="s">
        <v>5962</v>
      </c>
      <c r="N2295" s="6">
        <v>411019</v>
      </c>
      <c r="O2295" s="6">
        <v>-9884033239</v>
      </c>
      <c r="R2295" s="6" t="s">
        <v>15310</v>
      </c>
      <c r="S2295" s="6" t="s">
        <v>5962</v>
      </c>
      <c r="U2295" s="6" t="s">
        <v>15310</v>
      </c>
      <c r="W2295" s="6" t="s">
        <v>15311</v>
      </c>
      <c r="X2295" s="6" t="s">
        <v>15314</v>
      </c>
    </row>
    <row r="2296" spans="1:24">
      <c r="A2296" s="21" t="s">
        <v>3432</v>
      </c>
      <c r="B2296" s="6" t="s">
        <v>3434</v>
      </c>
      <c r="D2296" s="6" t="s">
        <v>3434</v>
      </c>
      <c r="E2296" s="6" t="s">
        <v>9100</v>
      </c>
      <c r="F2296" s="6" t="s">
        <v>9101</v>
      </c>
      <c r="H2296" s="6" t="s">
        <v>5973</v>
      </c>
      <c r="I2296" s="6" t="s">
        <v>16418</v>
      </c>
      <c r="J2296" s="6" t="s">
        <v>15309</v>
      </c>
      <c r="K2296" s="6" t="s">
        <v>12305</v>
      </c>
      <c r="L2296" s="6" t="s">
        <v>11604</v>
      </c>
      <c r="M2296" s="6" t="s">
        <v>5975</v>
      </c>
      <c r="N2296" s="6">
        <v>201305</v>
      </c>
      <c r="O2296" s="6" t="s">
        <v>13384</v>
      </c>
      <c r="R2296" s="6" t="s">
        <v>15318</v>
      </c>
      <c r="S2296" s="6" t="s">
        <v>15237</v>
      </c>
      <c r="T2296" s="6" t="s">
        <v>15237</v>
      </c>
      <c r="U2296" s="6" t="s">
        <v>15310</v>
      </c>
      <c r="W2296" s="6" t="s">
        <v>15311</v>
      </c>
      <c r="X2296" s="6" t="s">
        <v>15342</v>
      </c>
    </row>
    <row r="2297" spans="1:24">
      <c r="A2297" s="21" t="s">
        <v>3432</v>
      </c>
      <c r="B2297" s="6" t="s">
        <v>3434</v>
      </c>
      <c r="C2297" s="6" t="s">
        <v>3433</v>
      </c>
      <c r="D2297" s="6" t="s">
        <v>3434</v>
      </c>
      <c r="E2297" s="6" t="s">
        <v>9100</v>
      </c>
      <c r="F2297" s="6" t="s">
        <v>9101</v>
      </c>
      <c r="H2297" s="6" t="s">
        <v>5973</v>
      </c>
      <c r="I2297" s="6" t="s">
        <v>11610</v>
      </c>
      <c r="J2297" s="6" t="s">
        <v>15309</v>
      </c>
      <c r="K2297" s="6" t="s">
        <v>12305</v>
      </c>
      <c r="L2297" s="6" t="s">
        <v>11604</v>
      </c>
      <c r="M2297" s="6" t="s">
        <v>5975</v>
      </c>
      <c r="N2297" s="6">
        <v>201305</v>
      </c>
      <c r="O2297" s="6">
        <v>9811999315</v>
      </c>
      <c r="R2297" s="6" t="s">
        <v>15310</v>
      </c>
      <c r="S2297" s="6" t="s">
        <v>5975</v>
      </c>
      <c r="U2297" s="6" t="s">
        <v>15310</v>
      </c>
      <c r="W2297" s="6" t="s">
        <v>15311</v>
      </c>
      <c r="X2297" s="6" t="s">
        <v>15342</v>
      </c>
    </row>
    <row r="2298" spans="1:24">
      <c r="A2298" s="21" t="s">
        <v>3435</v>
      </c>
      <c r="B2298" s="6" t="s">
        <v>3434</v>
      </c>
      <c r="D2298" s="6" t="s">
        <v>3434</v>
      </c>
      <c r="E2298" s="6" t="s">
        <v>9100</v>
      </c>
      <c r="F2298" s="6" t="s">
        <v>9101</v>
      </c>
      <c r="H2298" s="6" t="s">
        <v>5973</v>
      </c>
      <c r="I2298" s="6" t="s">
        <v>16418</v>
      </c>
      <c r="J2298" s="6" t="s">
        <v>15309</v>
      </c>
      <c r="K2298" s="6" t="s">
        <v>12306</v>
      </c>
      <c r="L2298" s="6" t="s">
        <v>11604</v>
      </c>
      <c r="M2298" s="6" t="s">
        <v>5975</v>
      </c>
      <c r="N2298" s="6">
        <v>201305</v>
      </c>
      <c r="O2298" s="6" t="s">
        <v>13384</v>
      </c>
      <c r="R2298" s="6" t="s">
        <v>15318</v>
      </c>
      <c r="S2298" s="6" t="s">
        <v>15237</v>
      </c>
      <c r="T2298" s="6" t="s">
        <v>15237</v>
      </c>
      <c r="U2298" s="6" t="s">
        <v>15310</v>
      </c>
      <c r="W2298" s="6" t="s">
        <v>15311</v>
      </c>
      <c r="X2298" s="6" t="s">
        <v>15342</v>
      </c>
    </row>
    <row r="2299" spans="1:24">
      <c r="A2299" s="21" t="s">
        <v>3435</v>
      </c>
      <c r="B2299" s="6" t="s">
        <v>3434</v>
      </c>
      <c r="C2299" s="6" t="s">
        <v>3436</v>
      </c>
      <c r="D2299" s="6" t="s">
        <v>3434</v>
      </c>
      <c r="E2299" s="6" t="s">
        <v>9100</v>
      </c>
      <c r="F2299" s="6" t="s">
        <v>9101</v>
      </c>
      <c r="H2299" s="6" t="s">
        <v>5973</v>
      </c>
      <c r="I2299" s="6" t="s">
        <v>11610</v>
      </c>
      <c r="J2299" s="6" t="s">
        <v>15309</v>
      </c>
      <c r="K2299" s="6" t="s">
        <v>12306</v>
      </c>
      <c r="L2299" s="6" t="s">
        <v>11604</v>
      </c>
      <c r="M2299" s="6" t="s">
        <v>5975</v>
      </c>
      <c r="N2299" s="6">
        <v>201305</v>
      </c>
      <c r="O2299" s="6" t="s">
        <v>13384</v>
      </c>
      <c r="R2299" s="6" t="s">
        <v>15310</v>
      </c>
      <c r="S2299" s="6" t="s">
        <v>5975</v>
      </c>
      <c r="U2299" s="6" t="s">
        <v>15310</v>
      </c>
      <c r="W2299" s="6" t="s">
        <v>15311</v>
      </c>
      <c r="X2299" s="6" t="s">
        <v>15342</v>
      </c>
    </row>
    <row r="2300" spans="1:24">
      <c r="A2300" s="21" t="s">
        <v>3394</v>
      </c>
      <c r="B2300" s="6" t="s">
        <v>3396</v>
      </c>
      <c r="D2300" s="6" t="s">
        <v>3396</v>
      </c>
      <c r="E2300" s="6" t="s">
        <v>18201</v>
      </c>
      <c r="F2300" s="6" t="s">
        <v>5973</v>
      </c>
      <c r="G2300" s="6" t="s">
        <v>9068</v>
      </c>
      <c r="H2300" s="6" t="s">
        <v>5973</v>
      </c>
      <c r="I2300" s="6" t="s">
        <v>16418</v>
      </c>
      <c r="J2300" s="6" t="s">
        <v>15309</v>
      </c>
      <c r="L2300" s="6" t="s">
        <v>11604</v>
      </c>
      <c r="M2300" s="6" t="s">
        <v>5975</v>
      </c>
      <c r="N2300" s="6">
        <v>201301</v>
      </c>
      <c r="O2300" s="6" t="s">
        <v>14255</v>
      </c>
      <c r="R2300" s="6" t="s">
        <v>15318</v>
      </c>
      <c r="S2300" s="6" t="s">
        <v>15237</v>
      </c>
      <c r="T2300" s="6" t="s">
        <v>15237</v>
      </c>
      <c r="U2300" s="6" t="s">
        <v>15310</v>
      </c>
      <c r="W2300" s="6" t="s">
        <v>15311</v>
      </c>
      <c r="X2300" s="6" t="s">
        <v>15342</v>
      </c>
    </row>
    <row r="2301" spans="1:24">
      <c r="A2301" s="21" t="s">
        <v>3394</v>
      </c>
      <c r="B2301" s="6" t="s">
        <v>3396</v>
      </c>
      <c r="C2301" s="6" t="s">
        <v>3395</v>
      </c>
      <c r="D2301" s="6" t="s">
        <v>3396</v>
      </c>
      <c r="E2301" s="6" t="s">
        <v>9067</v>
      </c>
      <c r="F2301" s="6" t="s">
        <v>5973</v>
      </c>
      <c r="G2301" s="6" t="s">
        <v>9068</v>
      </c>
      <c r="H2301" s="6" t="s">
        <v>5973</v>
      </c>
      <c r="I2301" s="6" t="s">
        <v>11610</v>
      </c>
      <c r="J2301" s="6" t="s">
        <v>15309</v>
      </c>
      <c r="K2301" s="6" t="s">
        <v>12295</v>
      </c>
      <c r="L2301" s="6" t="s">
        <v>11604</v>
      </c>
      <c r="M2301" s="6" t="s">
        <v>5975</v>
      </c>
      <c r="N2301" s="6" t="s">
        <v>12009</v>
      </c>
      <c r="O2301" s="6">
        <v>7925710606</v>
      </c>
      <c r="R2301" s="6" t="s">
        <v>15310</v>
      </c>
      <c r="S2301" s="6" t="s">
        <v>5975</v>
      </c>
      <c r="U2301" s="6" t="s">
        <v>15310</v>
      </c>
      <c r="W2301" s="6" t="s">
        <v>15311</v>
      </c>
      <c r="X2301" s="6" t="s">
        <v>15342</v>
      </c>
    </row>
    <row r="2302" spans="1:24">
      <c r="A2302" s="21" t="s">
        <v>3430</v>
      </c>
      <c r="B2302" s="6" t="s">
        <v>3396</v>
      </c>
      <c r="D2302" s="6" t="s">
        <v>3396</v>
      </c>
      <c r="E2302" s="6" t="s">
        <v>18201</v>
      </c>
      <c r="F2302" s="6" t="s">
        <v>5973</v>
      </c>
      <c r="G2302" s="6" t="s">
        <v>9068</v>
      </c>
      <c r="H2302" s="6" t="s">
        <v>5973</v>
      </c>
      <c r="I2302" s="6" t="s">
        <v>16418</v>
      </c>
      <c r="J2302" s="6" t="s">
        <v>15309</v>
      </c>
      <c r="L2302" s="6" t="s">
        <v>11604</v>
      </c>
      <c r="M2302" s="6" t="s">
        <v>5975</v>
      </c>
      <c r="N2302" s="6">
        <v>201301</v>
      </c>
      <c r="O2302" s="6" t="s">
        <v>14255</v>
      </c>
      <c r="R2302" s="6" t="s">
        <v>15318</v>
      </c>
      <c r="S2302" s="6" t="s">
        <v>15237</v>
      </c>
      <c r="T2302" s="6" t="s">
        <v>15237</v>
      </c>
      <c r="U2302" s="6" t="s">
        <v>15310</v>
      </c>
      <c r="W2302" s="6" t="s">
        <v>15311</v>
      </c>
      <c r="X2302" s="6" t="s">
        <v>15342</v>
      </c>
    </row>
    <row r="2303" spans="1:24">
      <c r="A2303" s="21" t="s">
        <v>3430</v>
      </c>
      <c r="B2303" s="6" t="s">
        <v>3396</v>
      </c>
      <c r="C2303" s="6" t="s">
        <v>3431</v>
      </c>
      <c r="D2303" s="6" t="s">
        <v>3396</v>
      </c>
      <c r="E2303" s="6" t="s">
        <v>9099</v>
      </c>
      <c r="F2303" s="6" t="s">
        <v>5973</v>
      </c>
      <c r="G2303" s="6" t="s">
        <v>9068</v>
      </c>
      <c r="H2303" s="6" t="s">
        <v>5973</v>
      </c>
      <c r="I2303" s="6" t="s">
        <v>11610</v>
      </c>
      <c r="J2303" s="6" t="s">
        <v>15309</v>
      </c>
      <c r="K2303" s="6" t="s">
        <v>12295</v>
      </c>
      <c r="L2303" s="6" t="s">
        <v>11604</v>
      </c>
      <c r="M2303" s="6" t="s">
        <v>5975</v>
      </c>
      <c r="N2303" s="6">
        <v>201301</v>
      </c>
      <c r="O2303" s="6">
        <v>9346494949</v>
      </c>
      <c r="R2303" s="6" t="s">
        <v>15310</v>
      </c>
      <c r="S2303" s="6" t="s">
        <v>5975</v>
      </c>
      <c r="U2303" s="6" t="s">
        <v>15310</v>
      </c>
      <c r="W2303" s="6" t="s">
        <v>15311</v>
      </c>
      <c r="X2303" s="6" t="s">
        <v>15342</v>
      </c>
    </row>
    <row r="2304" spans="1:24">
      <c r="A2304" s="21" t="s">
        <v>3403</v>
      </c>
      <c r="B2304" s="6" t="s">
        <v>3405</v>
      </c>
      <c r="D2304" s="6" t="s">
        <v>3405</v>
      </c>
      <c r="E2304" s="6" t="s">
        <v>15835</v>
      </c>
      <c r="F2304" s="6" t="s">
        <v>15836</v>
      </c>
      <c r="G2304" s="6" t="s">
        <v>6437</v>
      </c>
      <c r="H2304" s="6" t="s">
        <v>18202</v>
      </c>
      <c r="I2304" s="6" t="s">
        <v>11618</v>
      </c>
      <c r="J2304" s="6" t="s">
        <v>15309</v>
      </c>
      <c r="L2304" s="6" t="s">
        <v>11604</v>
      </c>
      <c r="M2304" s="6" t="s">
        <v>6129</v>
      </c>
      <c r="N2304" s="6">
        <v>627401</v>
      </c>
      <c r="O2304" s="6" t="s">
        <v>13380</v>
      </c>
      <c r="R2304" s="6" t="s">
        <v>15318</v>
      </c>
      <c r="S2304" s="6" t="s">
        <v>15237</v>
      </c>
      <c r="T2304" s="6" t="s">
        <v>15237</v>
      </c>
      <c r="U2304" s="6" t="s">
        <v>15310</v>
      </c>
      <c r="W2304" s="6" t="s">
        <v>15311</v>
      </c>
      <c r="X2304" s="6" t="s">
        <v>15314</v>
      </c>
    </row>
    <row r="2305" spans="1:24">
      <c r="A2305" s="21" t="s">
        <v>3403</v>
      </c>
      <c r="B2305" s="6" t="s">
        <v>3405</v>
      </c>
      <c r="C2305" s="6" t="s">
        <v>3404</v>
      </c>
      <c r="D2305" s="6" t="s">
        <v>3405</v>
      </c>
      <c r="E2305" s="6" t="s">
        <v>15835</v>
      </c>
      <c r="F2305" s="6" t="s">
        <v>15836</v>
      </c>
      <c r="G2305" s="6" t="s">
        <v>6437</v>
      </c>
      <c r="I2305" s="6" t="s">
        <v>11618</v>
      </c>
      <c r="J2305" s="6" t="s">
        <v>15309</v>
      </c>
      <c r="L2305" s="6" t="s">
        <v>11604</v>
      </c>
      <c r="M2305" s="6" t="s">
        <v>6129</v>
      </c>
      <c r="O2305" s="6" t="s">
        <v>13379</v>
      </c>
      <c r="R2305" s="6" t="s">
        <v>15310</v>
      </c>
      <c r="S2305" s="6" t="s">
        <v>6129</v>
      </c>
      <c r="U2305" s="6" t="s">
        <v>15310</v>
      </c>
      <c r="W2305" s="6" t="s">
        <v>15311</v>
      </c>
      <c r="X2305" s="6" t="s">
        <v>15314</v>
      </c>
    </row>
    <row r="2306" spans="1:24">
      <c r="A2306" s="21" t="s">
        <v>3411</v>
      </c>
      <c r="B2306" s="6" t="s">
        <v>3413</v>
      </c>
      <c r="D2306" s="6" t="s">
        <v>3413</v>
      </c>
      <c r="E2306" s="6" t="s">
        <v>18203</v>
      </c>
      <c r="F2306" s="6" t="s">
        <v>15875</v>
      </c>
      <c r="G2306" s="6" t="s">
        <v>18204</v>
      </c>
      <c r="H2306" s="6" t="s">
        <v>6313</v>
      </c>
      <c r="I2306" s="6" t="s">
        <v>11605</v>
      </c>
      <c r="J2306" s="6" t="s">
        <v>15309</v>
      </c>
      <c r="K2306" s="6" t="s">
        <v>12297</v>
      </c>
      <c r="L2306" s="6" t="s">
        <v>11604</v>
      </c>
      <c r="M2306" s="6" t="s">
        <v>5962</v>
      </c>
      <c r="N2306" s="6">
        <v>63</v>
      </c>
      <c r="O2306" s="6">
        <v>9820075208</v>
      </c>
      <c r="R2306" s="6" t="s">
        <v>15318</v>
      </c>
      <c r="S2306" s="6" t="s">
        <v>15237</v>
      </c>
      <c r="T2306" s="6" t="s">
        <v>15237</v>
      </c>
      <c r="U2306" s="6" t="s">
        <v>15310</v>
      </c>
      <c r="W2306" s="6" t="s">
        <v>15325</v>
      </c>
      <c r="X2306" s="6" t="s">
        <v>15360</v>
      </c>
    </row>
    <row r="2307" spans="1:24">
      <c r="A2307" s="21" t="s">
        <v>3411</v>
      </c>
      <c r="B2307" s="6" t="s">
        <v>3413</v>
      </c>
      <c r="C2307" s="6" t="s">
        <v>3412</v>
      </c>
      <c r="D2307" s="6" t="s">
        <v>3413</v>
      </c>
      <c r="E2307" s="6" t="s">
        <v>9075</v>
      </c>
      <c r="F2307" s="6" t="s">
        <v>9076</v>
      </c>
      <c r="G2307" s="6" t="s">
        <v>9077</v>
      </c>
      <c r="H2307" s="6" t="s">
        <v>9078</v>
      </c>
      <c r="I2307" s="6" t="s">
        <v>11605</v>
      </c>
      <c r="J2307" s="6" t="s">
        <v>15309</v>
      </c>
      <c r="K2307" s="6" t="s">
        <v>12297</v>
      </c>
      <c r="L2307" s="6" t="s">
        <v>11604</v>
      </c>
      <c r="M2307" s="6" t="s">
        <v>5962</v>
      </c>
      <c r="N2307" s="6">
        <v>401202</v>
      </c>
      <c r="O2307" s="6" t="s">
        <v>13382</v>
      </c>
      <c r="R2307" s="6" t="s">
        <v>15310</v>
      </c>
      <c r="S2307" s="6" t="s">
        <v>5962</v>
      </c>
      <c r="U2307" s="6" t="s">
        <v>15310</v>
      </c>
      <c r="W2307" s="6" t="s">
        <v>15325</v>
      </c>
      <c r="X2307" s="6" t="s">
        <v>15360</v>
      </c>
    </row>
    <row r="2308" spans="1:24">
      <c r="A2308" s="21" t="s">
        <v>3411</v>
      </c>
      <c r="B2308" s="6" t="s">
        <v>3413</v>
      </c>
      <c r="C2308" s="6" t="s">
        <v>3414</v>
      </c>
      <c r="D2308" s="6" t="s">
        <v>3413</v>
      </c>
      <c r="E2308" s="6" t="s">
        <v>9079</v>
      </c>
      <c r="F2308" s="6" t="s">
        <v>9080</v>
      </c>
      <c r="G2308" s="6" t="s">
        <v>9081</v>
      </c>
      <c r="H2308" s="6" t="s">
        <v>7300</v>
      </c>
      <c r="I2308" s="6" t="s">
        <v>11605</v>
      </c>
      <c r="J2308" s="6" t="s">
        <v>15309</v>
      </c>
      <c r="K2308" s="6" t="s">
        <v>12298</v>
      </c>
      <c r="L2308" s="6" t="s">
        <v>11604</v>
      </c>
      <c r="M2308" s="6" t="s">
        <v>5962</v>
      </c>
      <c r="O2308" s="6">
        <v>9820075208</v>
      </c>
      <c r="R2308" s="6" t="s">
        <v>15310</v>
      </c>
      <c r="S2308" s="6" t="s">
        <v>5962</v>
      </c>
      <c r="U2308" s="6" t="s">
        <v>15310</v>
      </c>
      <c r="W2308" s="6" t="s">
        <v>15325</v>
      </c>
      <c r="X2308" s="6" t="s">
        <v>15360</v>
      </c>
    </row>
    <row r="2309" spans="1:24">
      <c r="A2309" s="21" t="s">
        <v>3411</v>
      </c>
      <c r="B2309" s="6" t="s">
        <v>3413</v>
      </c>
      <c r="C2309" s="6" t="s">
        <v>3415</v>
      </c>
      <c r="D2309" s="6" t="s">
        <v>3416</v>
      </c>
      <c r="E2309" s="6" t="s">
        <v>9082</v>
      </c>
      <c r="F2309" s="6" t="s">
        <v>9083</v>
      </c>
      <c r="G2309" s="6" t="s">
        <v>9084</v>
      </c>
      <c r="H2309" s="6" t="s">
        <v>6313</v>
      </c>
      <c r="I2309" s="6" t="s">
        <v>11605</v>
      </c>
      <c r="J2309" s="6" t="s">
        <v>15309</v>
      </c>
      <c r="K2309" s="6" t="s">
        <v>12299</v>
      </c>
      <c r="L2309" s="6" t="s">
        <v>11604</v>
      </c>
      <c r="M2309" s="6" t="s">
        <v>5962</v>
      </c>
      <c r="N2309" s="6">
        <v>104</v>
      </c>
      <c r="O2309" s="6">
        <v>9930701479</v>
      </c>
      <c r="R2309" s="6" t="s">
        <v>15310</v>
      </c>
      <c r="S2309" s="6" t="s">
        <v>5962</v>
      </c>
      <c r="U2309" s="6" t="s">
        <v>15310</v>
      </c>
      <c r="W2309" s="6" t="s">
        <v>15325</v>
      </c>
      <c r="X2309" s="6" t="s">
        <v>15360</v>
      </c>
    </row>
    <row r="2310" spans="1:24">
      <c r="A2310" s="21" t="s">
        <v>3411</v>
      </c>
      <c r="B2310" s="6" t="s">
        <v>3413</v>
      </c>
      <c r="C2310" s="6" t="s">
        <v>3417</v>
      </c>
      <c r="D2310" s="6" t="s">
        <v>3413</v>
      </c>
      <c r="E2310" s="6" t="s">
        <v>9079</v>
      </c>
      <c r="F2310" s="6" t="s">
        <v>9080</v>
      </c>
      <c r="G2310" s="6" t="s">
        <v>9081</v>
      </c>
      <c r="H2310" s="6" t="s">
        <v>7300</v>
      </c>
      <c r="I2310" s="6" t="s">
        <v>11605</v>
      </c>
      <c r="J2310" s="6" t="s">
        <v>15309</v>
      </c>
      <c r="K2310" s="6" t="s">
        <v>12300</v>
      </c>
      <c r="L2310" s="6" t="s">
        <v>11604</v>
      </c>
      <c r="M2310" s="6" t="s">
        <v>5962</v>
      </c>
      <c r="N2310" s="6">
        <v>421302</v>
      </c>
      <c r="O2310" s="6">
        <v>66763659</v>
      </c>
      <c r="R2310" s="6" t="s">
        <v>15310</v>
      </c>
      <c r="S2310" s="6" t="s">
        <v>5962</v>
      </c>
      <c r="U2310" s="6" t="s">
        <v>15310</v>
      </c>
      <c r="W2310" s="6" t="s">
        <v>15325</v>
      </c>
      <c r="X2310" s="6" t="s">
        <v>15360</v>
      </c>
    </row>
    <row r="2311" spans="1:24">
      <c r="A2311" s="21" t="s">
        <v>3437</v>
      </c>
      <c r="B2311" s="6" t="s">
        <v>3439</v>
      </c>
      <c r="D2311" s="6" t="s">
        <v>3439</v>
      </c>
      <c r="E2311" s="6" t="s">
        <v>18205</v>
      </c>
      <c r="F2311" s="6" t="s">
        <v>18206</v>
      </c>
      <c r="G2311" s="6" t="s">
        <v>9104</v>
      </c>
      <c r="H2311" s="6" t="s">
        <v>6225</v>
      </c>
      <c r="I2311" s="6" t="s">
        <v>11618</v>
      </c>
      <c r="J2311" s="6" t="s">
        <v>15309</v>
      </c>
      <c r="K2311" s="6" t="s">
        <v>12307</v>
      </c>
      <c r="L2311" s="6" t="s">
        <v>11604</v>
      </c>
      <c r="M2311" s="6" t="s">
        <v>6129</v>
      </c>
      <c r="N2311" s="6">
        <v>600002</v>
      </c>
      <c r="O2311" s="6">
        <v>-9884033239</v>
      </c>
      <c r="R2311" s="6" t="s">
        <v>15318</v>
      </c>
      <c r="S2311" s="6" t="s">
        <v>15237</v>
      </c>
      <c r="T2311" s="6" t="s">
        <v>15237</v>
      </c>
      <c r="U2311" s="6" t="s">
        <v>15310</v>
      </c>
      <c r="W2311" s="6" t="s">
        <v>15311</v>
      </c>
      <c r="X2311" s="6" t="s">
        <v>15314</v>
      </c>
    </row>
    <row r="2312" spans="1:24">
      <c r="A2312" s="21" t="s">
        <v>3437</v>
      </c>
      <c r="B2312" s="6" t="s">
        <v>3439</v>
      </c>
      <c r="C2312" s="6" t="s">
        <v>3438</v>
      </c>
      <c r="D2312" s="6" t="s">
        <v>3439</v>
      </c>
      <c r="E2312" s="6" t="s">
        <v>9102</v>
      </c>
      <c r="F2312" s="6" t="s">
        <v>9103</v>
      </c>
      <c r="G2312" s="6" t="s">
        <v>9104</v>
      </c>
      <c r="H2312" s="6" t="s">
        <v>6225</v>
      </c>
      <c r="I2312" s="6" t="s">
        <v>11618</v>
      </c>
      <c r="J2312" s="6" t="s">
        <v>15309</v>
      </c>
      <c r="K2312" s="6" t="s">
        <v>12307</v>
      </c>
      <c r="L2312" s="6" t="s">
        <v>11604</v>
      </c>
      <c r="M2312" s="6" t="s">
        <v>6129</v>
      </c>
      <c r="N2312" s="6">
        <v>600002</v>
      </c>
      <c r="O2312" s="6" t="s">
        <v>13385</v>
      </c>
      <c r="R2312" s="6" t="s">
        <v>15310</v>
      </c>
      <c r="S2312" s="6" t="s">
        <v>6129</v>
      </c>
      <c r="U2312" s="6" t="s">
        <v>15310</v>
      </c>
      <c r="W2312" s="6" t="s">
        <v>15311</v>
      </c>
      <c r="X2312" s="6" t="s">
        <v>15314</v>
      </c>
    </row>
    <row r="2313" spans="1:24">
      <c r="A2313" s="21" t="s">
        <v>3400</v>
      </c>
      <c r="B2313" s="6" t="s">
        <v>3402</v>
      </c>
      <c r="D2313" s="6" t="s">
        <v>3402</v>
      </c>
      <c r="E2313" s="6" t="s">
        <v>18207</v>
      </c>
      <c r="F2313" s="6" t="s">
        <v>9070</v>
      </c>
      <c r="H2313" s="6" t="s">
        <v>9024</v>
      </c>
      <c r="I2313" s="6" t="s">
        <v>11610</v>
      </c>
      <c r="J2313" s="6" t="s">
        <v>15309</v>
      </c>
      <c r="L2313" s="6" t="s">
        <v>11604</v>
      </c>
      <c r="M2313" s="6" t="s">
        <v>6768</v>
      </c>
      <c r="N2313" s="6">
        <v>781001</v>
      </c>
      <c r="O2313" s="6" t="s">
        <v>13379</v>
      </c>
      <c r="R2313" s="6" t="s">
        <v>15318</v>
      </c>
      <c r="S2313" s="6" t="s">
        <v>15237</v>
      </c>
      <c r="T2313" s="6" t="s">
        <v>15237</v>
      </c>
      <c r="U2313" s="6" t="s">
        <v>15310</v>
      </c>
      <c r="W2313" s="6" t="s">
        <v>15311</v>
      </c>
      <c r="X2313" s="6" t="s">
        <v>15328</v>
      </c>
    </row>
    <row r="2314" spans="1:24">
      <c r="A2314" s="21" t="s">
        <v>3400</v>
      </c>
      <c r="B2314" s="6" t="s">
        <v>3402</v>
      </c>
      <c r="C2314" s="6" t="s">
        <v>3401</v>
      </c>
      <c r="D2314" s="6" t="s">
        <v>3402</v>
      </c>
      <c r="E2314" s="6" t="s">
        <v>9069</v>
      </c>
      <c r="F2314" s="6" t="s">
        <v>9070</v>
      </c>
      <c r="I2314" s="6" t="s">
        <v>11610</v>
      </c>
      <c r="J2314" s="6" t="s">
        <v>15309</v>
      </c>
      <c r="L2314" s="6" t="s">
        <v>11604</v>
      </c>
      <c r="M2314" s="6" t="s">
        <v>6768</v>
      </c>
      <c r="R2314" s="6" t="s">
        <v>15310</v>
      </c>
      <c r="S2314" s="6" t="s">
        <v>6768</v>
      </c>
      <c r="U2314" s="6" t="s">
        <v>15310</v>
      </c>
      <c r="W2314" s="6" t="s">
        <v>15311</v>
      </c>
      <c r="X2314" s="6" t="s">
        <v>15328</v>
      </c>
    </row>
    <row r="2315" spans="1:24">
      <c r="A2315" s="21" t="s">
        <v>3408</v>
      </c>
      <c r="B2315" s="6" t="s">
        <v>3410</v>
      </c>
      <c r="D2315" s="6" t="s">
        <v>3410</v>
      </c>
      <c r="E2315" s="6" t="s">
        <v>18208</v>
      </c>
      <c r="F2315" s="6" t="s">
        <v>18209</v>
      </c>
      <c r="H2315" s="6" t="s">
        <v>9074</v>
      </c>
      <c r="I2315" s="6" t="s">
        <v>11717</v>
      </c>
      <c r="J2315" s="6" t="s">
        <v>6629</v>
      </c>
      <c r="L2315" s="6" t="s">
        <v>11750</v>
      </c>
      <c r="O2315" s="6" t="s">
        <v>13382</v>
      </c>
      <c r="R2315" s="6" t="s">
        <v>15318</v>
      </c>
      <c r="S2315" s="6" t="s">
        <v>15237</v>
      </c>
      <c r="T2315" s="6" t="s">
        <v>15237</v>
      </c>
      <c r="U2315" s="6" t="s">
        <v>15310</v>
      </c>
      <c r="W2315" s="6" t="s">
        <v>15311</v>
      </c>
      <c r="X2315" s="6" t="s">
        <v>15361</v>
      </c>
    </row>
    <row r="2316" spans="1:24">
      <c r="A2316" s="21" t="s">
        <v>3408</v>
      </c>
      <c r="B2316" s="6" t="s">
        <v>3410</v>
      </c>
      <c r="C2316" s="6" t="s">
        <v>3409</v>
      </c>
      <c r="D2316" s="6" t="s">
        <v>3410</v>
      </c>
      <c r="E2316" s="6" t="s">
        <v>15268</v>
      </c>
      <c r="F2316" s="6" t="s">
        <v>9073</v>
      </c>
      <c r="H2316" s="6" t="s">
        <v>9074</v>
      </c>
      <c r="I2316" s="6" t="s">
        <v>11616</v>
      </c>
      <c r="J2316" s="6" t="s">
        <v>6629</v>
      </c>
      <c r="K2316" s="6" t="s">
        <v>12296</v>
      </c>
      <c r="L2316" s="6" t="s">
        <v>11750</v>
      </c>
      <c r="O2316" s="6" t="s">
        <v>13381</v>
      </c>
      <c r="R2316" s="6" t="s">
        <v>15310</v>
      </c>
      <c r="S2316" s="6" t="s">
        <v>5970</v>
      </c>
      <c r="U2316" s="6" t="s">
        <v>15310</v>
      </c>
      <c r="W2316" s="6" t="s">
        <v>15311</v>
      </c>
      <c r="X2316" s="6" t="s">
        <v>15361</v>
      </c>
    </row>
    <row r="2317" spans="1:24">
      <c r="A2317" s="21" t="s">
        <v>3406</v>
      </c>
      <c r="B2317" s="6" t="s">
        <v>15837</v>
      </c>
      <c r="D2317" s="6" t="s">
        <v>15837</v>
      </c>
      <c r="E2317" s="6" t="s">
        <v>17473</v>
      </c>
      <c r="F2317" s="6" t="s">
        <v>18210</v>
      </c>
      <c r="G2317" s="6" t="s">
        <v>18211</v>
      </c>
      <c r="H2317" s="6" t="s">
        <v>6313</v>
      </c>
      <c r="I2317" s="6" t="s">
        <v>11606</v>
      </c>
      <c r="J2317" s="6" t="s">
        <v>15309</v>
      </c>
      <c r="L2317" s="6" t="s">
        <v>11604</v>
      </c>
      <c r="M2317" s="6" t="s">
        <v>5962</v>
      </c>
      <c r="N2317" s="6">
        <v>400002</v>
      </c>
      <c r="O2317" s="6" t="s">
        <v>13381</v>
      </c>
      <c r="R2317" s="6" t="s">
        <v>15318</v>
      </c>
      <c r="S2317" s="6" t="s">
        <v>15237</v>
      </c>
      <c r="T2317" s="6" t="s">
        <v>15237</v>
      </c>
      <c r="U2317" s="6" t="s">
        <v>15310</v>
      </c>
      <c r="W2317" s="6" t="s">
        <v>15311</v>
      </c>
      <c r="X2317" s="6" t="s">
        <v>15358</v>
      </c>
    </row>
    <row r="2318" spans="1:24">
      <c r="A2318" s="21" t="s">
        <v>3406</v>
      </c>
      <c r="B2318" s="6" t="s">
        <v>15837</v>
      </c>
      <c r="C2318" s="6" t="s">
        <v>3407</v>
      </c>
      <c r="D2318" s="6" t="s">
        <v>15838</v>
      </c>
      <c r="E2318" s="6" t="s">
        <v>15839</v>
      </c>
      <c r="F2318" s="6" t="s">
        <v>15840</v>
      </c>
      <c r="G2318" s="6" t="s">
        <v>15841</v>
      </c>
      <c r="I2318" s="6" t="s">
        <v>11606</v>
      </c>
      <c r="J2318" s="6" t="s">
        <v>15309</v>
      </c>
      <c r="L2318" s="6" t="s">
        <v>11604</v>
      </c>
      <c r="M2318" s="6" t="s">
        <v>5962</v>
      </c>
      <c r="O2318" s="6" t="s">
        <v>13380</v>
      </c>
      <c r="R2318" s="6" t="s">
        <v>15310</v>
      </c>
      <c r="S2318" s="6" t="s">
        <v>5962</v>
      </c>
      <c r="U2318" s="6" t="s">
        <v>15310</v>
      </c>
      <c r="W2318" s="6" t="s">
        <v>15311</v>
      </c>
      <c r="X2318" s="6" t="s">
        <v>15358</v>
      </c>
    </row>
    <row r="2319" spans="1:24">
      <c r="A2319" s="21" t="s">
        <v>3421</v>
      </c>
      <c r="B2319" s="6" t="s">
        <v>3423</v>
      </c>
      <c r="D2319" s="6" t="s">
        <v>3423</v>
      </c>
      <c r="E2319" s="6" t="s">
        <v>18212</v>
      </c>
      <c r="F2319" s="6" t="s">
        <v>18213</v>
      </c>
      <c r="G2319" s="6" t="s">
        <v>18214</v>
      </c>
      <c r="H2319" s="6" t="s">
        <v>6313</v>
      </c>
      <c r="I2319" s="6" t="s">
        <v>11606</v>
      </c>
      <c r="J2319" s="6" t="s">
        <v>15309</v>
      </c>
      <c r="K2319" s="6" t="s">
        <v>12302</v>
      </c>
      <c r="L2319" s="6" t="s">
        <v>11604</v>
      </c>
      <c r="M2319" s="6" t="s">
        <v>5962</v>
      </c>
      <c r="N2319" s="6">
        <v>400011</v>
      </c>
      <c r="O2319" s="6" t="s">
        <v>13258</v>
      </c>
      <c r="R2319" s="6" t="s">
        <v>15318</v>
      </c>
      <c r="S2319" s="6" t="s">
        <v>15237</v>
      </c>
      <c r="T2319" s="6" t="s">
        <v>15237</v>
      </c>
      <c r="U2319" s="6" t="s">
        <v>15310</v>
      </c>
      <c r="W2319" s="6" t="s">
        <v>15311</v>
      </c>
      <c r="X2319" s="6" t="s">
        <v>15369</v>
      </c>
    </row>
    <row r="2320" spans="1:24">
      <c r="A2320" s="21" t="s">
        <v>3421</v>
      </c>
      <c r="B2320" s="6" t="s">
        <v>3423</v>
      </c>
      <c r="C2320" s="6" t="s">
        <v>3422</v>
      </c>
      <c r="D2320" s="6" t="s">
        <v>3423</v>
      </c>
      <c r="E2320" s="6" t="s">
        <v>9089</v>
      </c>
      <c r="F2320" s="6" t="s">
        <v>9090</v>
      </c>
      <c r="G2320" s="6" t="s">
        <v>9091</v>
      </c>
      <c r="H2320" s="6" t="s">
        <v>6313</v>
      </c>
      <c r="I2320" s="6" t="s">
        <v>11606</v>
      </c>
      <c r="J2320" s="6" t="s">
        <v>15309</v>
      </c>
      <c r="K2320" s="6" t="s">
        <v>12302</v>
      </c>
      <c r="L2320" s="6" t="s">
        <v>11604</v>
      </c>
      <c r="M2320" s="6" t="s">
        <v>5962</v>
      </c>
      <c r="N2320" s="6">
        <v>400011</v>
      </c>
      <c r="O2320" s="6">
        <v>9822012317</v>
      </c>
      <c r="R2320" s="6" t="s">
        <v>15310</v>
      </c>
      <c r="S2320" s="6" t="s">
        <v>5962</v>
      </c>
      <c r="U2320" s="6" t="s">
        <v>15310</v>
      </c>
      <c r="W2320" s="6" t="s">
        <v>15311</v>
      </c>
      <c r="X2320" s="6" t="s">
        <v>15369</v>
      </c>
    </row>
    <row r="2321" spans="1:24">
      <c r="A2321" s="21" t="s">
        <v>3443</v>
      </c>
      <c r="B2321" s="6" t="s">
        <v>3445</v>
      </c>
      <c r="D2321" s="6" t="s">
        <v>3445</v>
      </c>
      <c r="E2321" s="6" t="s">
        <v>18215</v>
      </c>
      <c r="F2321" s="6" t="s">
        <v>18216</v>
      </c>
      <c r="G2321" s="6" t="s">
        <v>18217</v>
      </c>
      <c r="H2321" s="6" t="s">
        <v>18218</v>
      </c>
      <c r="I2321" s="6" t="s">
        <v>11606</v>
      </c>
      <c r="J2321" s="6" t="s">
        <v>15309</v>
      </c>
      <c r="K2321" s="6" t="s">
        <v>12309</v>
      </c>
      <c r="L2321" s="6" t="s">
        <v>11604</v>
      </c>
      <c r="M2321" s="6" t="s">
        <v>5962</v>
      </c>
      <c r="N2321" s="6">
        <v>400013</v>
      </c>
      <c r="O2321" s="6">
        <v>-9820222990</v>
      </c>
      <c r="R2321" s="6" t="s">
        <v>15318</v>
      </c>
      <c r="S2321" s="6" t="s">
        <v>15237</v>
      </c>
      <c r="T2321" s="6" t="s">
        <v>15237</v>
      </c>
      <c r="U2321" s="6" t="s">
        <v>15310</v>
      </c>
      <c r="W2321" s="6" t="s">
        <v>15311</v>
      </c>
      <c r="X2321" s="6" t="s">
        <v>15369</v>
      </c>
    </row>
    <row r="2322" spans="1:24">
      <c r="A2322" s="21" t="s">
        <v>3443</v>
      </c>
      <c r="B2322" s="6" t="s">
        <v>3445</v>
      </c>
      <c r="C2322" s="6" t="s">
        <v>3444</v>
      </c>
      <c r="D2322" s="6" t="s">
        <v>3445</v>
      </c>
      <c r="E2322" s="6" t="s">
        <v>9109</v>
      </c>
      <c r="F2322" s="6" t="s">
        <v>9110</v>
      </c>
      <c r="G2322" s="6" t="s">
        <v>9111</v>
      </c>
      <c r="H2322" s="6" t="s">
        <v>9112</v>
      </c>
      <c r="I2322" s="6" t="s">
        <v>11606</v>
      </c>
      <c r="J2322" s="6" t="s">
        <v>15309</v>
      </c>
      <c r="K2322" s="6" t="s">
        <v>12309</v>
      </c>
      <c r="L2322" s="6" t="s">
        <v>11604</v>
      </c>
      <c r="M2322" s="6" t="s">
        <v>5962</v>
      </c>
      <c r="N2322" s="6">
        <v>421201</v>
      </c>
      <c r="O2322" s="6">
        <v>-9730067561</v>
      </c>
      <c r="R2322" s="6" t="s">
        <v>15310</v>
      </c>
      <c r="S2322" s="6" t="s">
        <v>5962</v>
      </c>
      <c r="U2322" s="6" t="s">
        <v>15310</v>
      </c>
      <c r="W2322" s="6" t="s">
        <v>15311</v>
      </c>
      <c r="X2322" s="6" t="s">
        <v>15369</v>
      </c>
    </row>
    <row r="2323" spans="1:24">
      <c r="A2323" s="21" t="s">
        <v>3418</v>
      </c>
      <c r="B2323" s="6" t="s">
        <v>3420</v>
      </c>
      <c r="D2323" s="6" t="s">
        <v>3420</v>
      </c>
      <c r="E2323" s="6" t="s">
        <v>18219</v>
      </c>
      <c r="F2323" s="6" t="s">
        <v>9086</v>
      </c>
      <c r="G2323" s="6" t="s">
        <v>9087</v>
      </c>
      <c r="H2323" s="6" t="s">
        <v>9088</v>
      </c>
      <c r="I2323" s="6" t="s">
        <v>11606</v>
      </c>
      <c r="J2323" s="6" t="s">
        <v>15309</v>
      </c>
      <c r="K2323" s="6" t="s">
        <v>12301</v>
      </c>
      <c r="L2323" s="6" t="s">
        <v>11604</v>
      </c>
      <c r="M2323" s="6" t="s">
        <v>5962</v>
      </c>
      <c r="N2323" s="6">
        <v>416008</v>
      </c>
      <c r="O2323" s="6" t="s">
        <v>12301</v>
      </c>
      <c r="R2323" s="6" t="s">
        <v>15318</v>
      </c>
      <c r="S2323" s="6" t="s">
        <v>15237</v>
      </c>
      <c r="T2323" s="6" t="s">
        <v>15237</v>
      </c>
      <c r="U2323" s="6" t="s">
        <v>15310</v>
      </c>
      <c r="W2323" s="6" t="s">
        <v>15311</v>
      </c>
      <c r="X2323" s="6" t="s">
        <v>15339</v>
      </c>
    </row>
    <row r="2324" spans="1:24">
      <c r="A2324" s="21" t="s">
        <v>3418</v>
      </c>
      <c r="B2324" s="6" t="s">
        <v>3420</v>
      </c>
      <c r="C2324" s="6" t="s">
        <v>3419</v>
      </c>
      <c r="D2324" s="6" t="s">
        <v>3420</v>
      </c>
      <c r="E2324" s="6" t="s">
        <v>9085</v>
      </c>
      <c r="F2324" s="6" t="s">
        <v>9086</v>
      </c>
      <c r="G2324" s="6" t="s">
        <v>9087</v>
      </c>
      <c r="H2324" s="6" t="s">
        <v>9088</v>
      </c>
      <c r="I2324" s="6" t="s">
        <v>11606</v>
      </c>
      <c r="J2324" s="6" t="s">
        <v>15309</v>
      </c>
      <c r="K2324" s="6" t="s">
        <v>12301</v>
      </c>
      <c r="L2324" s="6" t="s">
        <v>11604</v>
      </c>
      <c r="M2324" s="6" t="s">
        <v>5962</v>
      </c>
      <c r="N2324" s="6">
        <v>416008</v>
      </c>
      <c r="O2324" s="6">
        <v>9930701479</v>
      </c>
      <c r="R2324" s="6" t="s">
        <v>15310</v>
      </c>
      <c r="S2324" s="6" t="s">
        <v>5962</v>
      </c>
      <c r="U2324" s="6" t="s">
        <v>15310</v>
      </c>
      <c r="W2324" s="6" t="s">
        <v>15311</v>
      </c>
      <c r="X2324" s="6" t="s">
        <v>15339</v>
      </c>
    </row>
    <row r="2325" spans="1:24">
      <c r="A2325" s="21" t="s">
        <v>3635</v>
      </c>
      <c r="B2325" s="6" t="s">
        <v>15842</v>
      </c>
      <c r="D2325" s="6" t="s">
        <v>15842</v>
      </c>
      <c r="E2325" s="6" t="s">
        <v>18220</v>
      </c>
      <c r="F2325" s="6" t="s">
        <v>18221</v>
      </c>
      <c r="H2325" s="6" t="s">
        <v>8324</v>
      </c>
      <c r="I2325" s="6" t="s">
        <v>11610</v>
      </c>
      <c r="J2325" s="6" t="s">
        <v>15309</v>
      </c>
      <c r="L2325" s="6" t="s">
        <v>11604</v>
      </c>
      <c r="M2325" s="6" t="s">
        <v>5979</v>
      </c>
      <c r="N2325" s="6">
        <v>711204</v>
      </c>
      <c r="O2325" s="6" t="s">
        <v>13428</v>
      </c>
      <c r="R2325" s="6" t="s">
        <v>15318</v>
      </c>
      <c r="S2325" s="6" t="s">
        <v>15237</v>
      </c>
      <c r="T2325" s="6" t="s">
        <v>15237</v>
      </c>
      <c r="U2325" s="6" t="s">
        <v>15310</v>
      </c>
      <c r="W2325" s="6" t="s">
        <v>15311</v>
      </c>
      <c r="X2325" s="6" t="s">
        <v>15328</v>
      </c>
    </row>
    <row r="2326" spans="1:24">
      <c r="A2326" s="21" t="s">
        <v>3635</v>
      </c>
      <c r="B2326" s="6" t="s">
        <v>15842</v>
      </c>
      <c r="C2326" s="6" t="s">
        <v>3636</v>
      </c>
      <c r="D2326" s="6" t="s">
        <v>3637</v>
      </c>
      <c r="E2326" s="6" t="s">
        <v>9284</v>
      </c>
      <c r="F2326" s="6" t="s">
        <v>9285</v>
      </c>
      <c r="I2326" s="6" t="s">
        <v>11610</v>
      </c>
      <c r="J2326" s="6" t="s">
        <v>15309</v>
      </c>
      <c r="L2326" s="6" t="s">
        <v>11604</v>
      </c>
      <c r="M2326" s="6" t="s">
        <v>5979</v>
      </c>
      <c r="O2326" s="6" t="s">
        <v>13427</v>
      </c>
      <c r="R2326" s="6" t="s">
        <v>15310</v>
      </c>
      <c r="S2326" s="6" t="s">
        <v>5979</v>
      </c>
      <c r="U2326" s="6" t="s">
        <v>15310</v>
      </c>
      <c r="W2326" s="6" t="s">
        <v>15311</v>
      </c>
      <c r="X2326" s="6" t="s">
        <v>15328</v>
      </c>
    </row>
    <row r="2327" spans="1:24">
      <c r="A2327" s="21" t="s">
        <v>3893</v>
      </c>
      <c r="B2327" s="6" t="s">
        <v>3895</v>
      </c>
      <c r="D2327" s="6" t="s">
        <v>3895</v>
      </c>
      <c r="E2327" s="6" t="s">
        <v>18222</v>
      </c>
      <c r="F2327" s="6" t="s">
        <v>6748</v>
      </c>
      <c r="G2327" s="6" t="s">
        <v>9531</v>
      </c>
      <c r="H2327" s="6" t="s">
        <v>6313</v>
      </c>
      <c r="I2327" s="6" t="s">
        <v>11606</v>
      </c>
      <c r="J2327" s="6" t="s">
        <v>15309</v>
      </c>
      <c r="K2327" s="6" t="s">
        <v>12366</v>
      </c>
      <c r="L2327" s="6" t="s">
        <v>11604</v>
      </c>
      <c r="M2327" s="6" t="s">
        <v>5962</v>
      </c>
      <c r="N2327" s="6">
        <v>400096</v>
      </c>
      <c r="O2327" s="6" t="s">
        <v>13461</v>
      </c>
      <c r="R2327" s="6" t="s">
        <v>15318</v>
      </c>
      <c r="S2327" s="6" t="s">
        <v>15237</v>
      </c>
      <c r="T2327" s="6" t="s">
        <v>15237</v>
      </c>
      <c r="U2327" s="6" t="s">
        <v>15310</v>
      </c>
      <c r="W2327" s="6" t="s">
        <v>15311</v>
      </c>
      <c r="X2327" s="6" t="s">
        <v>15314</v>
      </c>
    </row>
    <row r="2328" spans="1:24">
      <c r="A2328" s="21" t="s">
        <v>3893</v>
      </c>
      <c r="B2328" s="6" t="s">
        <v>3895</v>
      </c>
      <c r="C2328" s="6" t="s">
        <v>3894</v>
      </c>
      <c r="D2328" s="6" t="s">
        <v>3895</v>
      </c>
      <c r="E2328" s="6" t="s">
        <v>9530</v>
      </c>
      <c r="F2328" s="6" t="s">
        <v>6748</v>
      </c>
      <c r="G2328" s="6" t="s">
        <v>9531</v>
      </c>
      <c r="H2328" s="6" t="s">
        <v>6313</v>
      </c>
      <c r="I2328" s="6" t="s">
        <v>11606</v>
      </c>
      <c r="J2328" s="6" t="s">
        <v>15309</v>
      </c>
      <c r="K2328" s="6" t="s">
        <v>12366</v>
      </c>
      <c r="L2328" s="6" t="s">
        <v>11604</v>
      </c>
      <c r="M2328" s="6" t="s">
        <v>5962</v>
      </c>
      <c r="N2328" s="6">
        <v>400096</v>
      </c>
      <c r="O2328" s="6">
        <v>9840041175</v>
      </c>
      <c r="R2328" s="6" t="s">
        <v>15310</v>
      </c>
      <c r="S2328" s="6" t="s">
        <v>5962</v>
      </c>
      <c r="U2328" s="6" t="s">
        <v>15310</v>
      </c>
      <c r="W2328" s="6" t="s">
        <v>15311</v>
      </c>
      <c r="X2328" s="6" t="s">
        <v>15314</v>
      </c>
    </row>
    <row r="2329" spans="1:24">
      <c r="A2329" s="21" t="s">
        <v>3870</v>
      </c>
      <c r="B2329" s="6" t="s">
        <v>15843</v>
      </c>
      <c r="D2329" s="6" t="s">
        <v>15843</v>
      </c>
      <c r="E2329" s="6" t="s">
        <v>9511</v>
      </c>
      <c r="F2329" s="6" t="s">
        <v>9512</v>
      </c>
      <c r="G2329" s="6" t="s">
        <v>9513</v>
      </c>
      <c r="H2329" s="6" t="s">
        <v>9514</v>
      </c>
      <c r="I2329" s="6" t="s">
        <v>11605</v>
      </c>
      <c r="J2329" s="6" t="s">
        <v>15309</v>
      </c>
      <c r="K2329" s="6" t="s">
        <v>12360</v>
      </c>
      <c r="L2329" s="6" t="s">
        <v>11604</v>
      </c>
      <c r="M2329" s="6" t="s">
        <v>6129</v>
      </c>
      <c r="N2329" s="6">
        <v>603308</v>
      </c>
      <c r="R2329" s="6" t="s">
        <v>15318</v>
      </c>
      <c r="S2329" s="6" t="s">
        <v>15237</v>
      </c>
      <c r="T2329" s="6" t="s">
        <v>15237</v>
      </c>
      <c r="U2329" s="6" t="s">
        <v>15310</v>
      </c>
      <c r="W2329" s="6" t="s">
        <v>15345</v>
      </c>
      <c r="X2329" s="6" t="s">
        <v>15312</v>
      </c>
    </row>
    <row r="2330" spans="1:24">
      <c r="A2330" s="21" t="s">
        <v>3870</v>
      </c>
      <c r="B2330" s="6" t="s">
        <v>15843</v>
      </c>
      <c r="C2330" s="6" t="s">
        <v>3871</v>
      </c>
      <c r="D2330" s="6" t="s">
        <v>3872</v>
      </c>
      <c r="E2330" s="6" t="s">
        <v>9511</v>
      </c>
      <c r="F2330" s="6" t="s">
        <v>9512</v>
      </c>
      <c r="G2330" s="6" t="s">
        <v>9513</v>
      </c>
      <c r="H2330" s="6" t="s">
        <v>9514</v>
      </c>
      <c r="I2330" s="6" t="s">
        <v>11605</v>
      </c>
      <c r="J2330" s="6" t="s">
        <v>15309</v>
      </c>
      <c r="K2330" s="6" t="s">
        <v>12360</v>
      </c>
      <c r="L2330" s="6" t="s">
        <v>11604</v>
      </c>
      <c r="M2330" s="6" t="s">
        <v>6129</v>
      </c>
      <c r="N2330" s="6">
        <v>603308</v>
      </c>
      <c r="O2330" s="6" t="s">
        <v>13459</v>
      </c>
      <c r="R2330" s="6" t="s">
        <v>15310</v>
      </c>
      <c r="S2330" s="6" t="s">
        <v>6129</v>
      </c>
      <c r="U2330" s="6" t="s">
        <v>15310</v>
      </c>
      <c r="W2330" s="6" t="s">
        <v>15345</v>
      </c>
      <c r="X2330" s="6" t="s">
        <v>15312</v>
      </c>
    </row>
    <row r="2331" spans="1:24">
      <c r="A2331" s="21" t="s">
        <v>3976</v>
      </c>
      <c r="B2331" s="6" t="s">
        <v>3978</v>
      </c>
      <c r="D2331" s="6" t="s">
        <v>3978</v>
      </c>
      <c r="E2331" s="6" t="s">
        <v>18223</v>
      </c>
      <c r="H2331" s="6" t="s">
        <v>9604</v>
      </c>
      <c r="I2331" s="6" t="s">
        <v>11605</v>
      </c>
      <c r="J2331" s="6" t="s">
        <v>15309</v>
      </c>
      <c r="K2331" s="6" t="s">
        <v>12390</v>
      </c>
      <c r="L2331" s="6" t="s">
        <v>11604</v>
      </c>
      <c r="M2331" s="6" t="s">
        <v>6195</v>
      </c>
      <c r="N2331" s="6">
        <v>132103</v>
      </c>
      <c r="O2331" s="6">
        <v>8295765955</v>
      </c>
      <c r="R2331" s="6" t="s">
        <v>15318</v>
      </c>
      <c r="S2331" s="6" t="s">
        <v>15237</v>
      </c>
      <c r="T2331" s="6" t="s">
        <v>15237</v>
      </c>
      <c r="U2331" s="6" t="s">
        <v>15310</v>
      </c>
      <c r="W2331" s="6" t="s">
        <v>15345</v>
      </c>
      <c r="X2331" s="6" t="s">
        <v>15371</v>
      </c>
    </row>
    <row r="2332" spans="1:24">
      <c r="A2332" s="21" t="s">
        <v>3976</v>
      </c>
      <c r="B2332" s="6" t="s">
        <v>3978</v>
      </c>
      <c r="C2332" s="6" t="s">
        <v>3977</v>
      </c>
      <c r="D2332" s="6" t="s">
        <v>3978</v>
      </c>
      <c r="E2332" s="6" t="s">
        <v>9603</v>
      </c>
      <c r="H2332" s="6" t="s">
        <v>9604</v>
      </c>
      <c r="I2332" s="6" t="s">
        <v>11605</v>
      </c>
      <c r="J2332" s="6" t="s">
        <v>15309</v>
      </c>
      <c r="K2332" s="6" t="s">
        <v>12390</v>
      </c>
      <c r="L2332" s="6" t="s">
        <v>11604</v>
      </c>
      <c r="M2332" s="6" t="s">
        <v>6195</v>
      </c>
      <c r="N2332" s="6">
        <v>132103</v>
      </c>
      <c r="O2332" s="6">
        <v>9890269555</v>
      </c>
      <c r="R2332" s="6" t="s">
        <v>15310</v>
      </c>
      <c r="S2332" s="6" t="s">
        <v>6195</v>
      </c>
      <c r="U2332" s="6" t="s">
        <v>15310</v>
      </c>
      <c r="W2332" s="6" t="s">
        <v>15345</v>
      </c>
      <c r="X2332" s="6" t="s">
        <v>15371</v>
      </c>
    </row>
    <row r="2333" spans="1:24">
      <c r="A2333" s="21" t="s">
        <v>3715</v>
      </c>
      <c r="B2333" s="6" t="s">
        <v>14289</v>
      </c>
      <c r="D2333" s="6" t="s">
        <v>14289</v>
      </c>
      <c r="E2333" s="6" t="s">
        <v>18224</v>
      </c>
      <c r="F2333" s="6" t="s">
        <v>18225</v>
      </c>
      <c r="G2333" s="6" t="s">
        <v>18226</v>
      </c>
      <c r="H2333" s="6" t="s">
        <v>18227</v>
      </c>
      <c r="I2333" s="6" t="s">
        <v>11605</v>
      </c>
      <c r="J2333" s="6" t="s">
        <v>15309</v>
      </c>
      <c r="L2333" s="6" t="s">
        <v>11604</v>
      </c>
      <c r="M2333" s="6" t="s">
        <v>6140</v>
      </c>
      <c r="O2333" s="6" t="s">
        <v>13444</v>
      </c>
      <c r="R2333" s="6" t="s">
        <v>15318</v>
      </c>
      <c r="S2333" s="6" t="s">
        <v>15237</v>
      </c>
      <c r="T2333" s="6" t="s">
        <v>15237</v>
      </c>
      <c r="U2333" s="6" t="s">
        <v>15310</v>
      </c>
      <c r="W2333" s="6" t="s">
        <v>15334</v>
      </c>
      <c r="X2333" s="6" t="s">
        <v>15335</v>
      </c>
    </row>
    <row r="2334" spans="1:24">
      <c r="A2334" s="21" t="s">
        <v>3715</v>
      </c>
      <c r="B2334" s="6" t="s">
        <v>14289</v>
      </c>
      <c r="C2334" s="6" t="s">
        <v>3716</v>
      </c>
      <c r="D2334" s="6" t="s">
        <v>15844</v>
      </c>
      <c r="E2334" s="6" t="s">
        <v>15845</v>
      </c>
      <c r="I2334" s="6" t="s">
        <v>11605</v>
      </c>
      <c r="J2334" s="6" t="s">
        <v>15309</v>
      </c>
      <c r="L2334" s="6" t="s">
        <v>11604</v>
      </c>
      <c r="M2334" s="6" t="s">
        <v>6140</v>
      </c>
      <c r="O2334" s="6" t="s">
        <v>13281</v>
      </c>
      <c r="R2334" s="6" t="s">
        <v>15310</v>
      </c>
      <c r="S2334" s="6" t="s">
        <v>6140</v>
      </c>
      <c r="U2334" s="6" t="s">
        <v>15310</v>
      </c>
      <c r="W2334" s="6" t="s">
        <v>15334</v>
      </c>
      <c r="X2334" s="6" t="s">
        <v>15335</v>
      </c>
    </row>
    <row r="2335" spans="1:24">
      <c r="A2335" s="21" t="s">
        <v>3715</v>
      </c>
      <c r="B2335" s="6" t="s">
        <v>14289</v>
      </c>
      <c r="C2335" s="6" t="s">
        <v>3717</v>
      </c>
      <c r="D2335" s="6" t="s">
        <v>3718</v>
      </c>
      <c r="E2335" s="6" t="s">
        <v>9364</v>
      </c>
      <c r="F2335" s="6" t="s">
        <v>9365</v>
      </c>
      <c r="G2335" s="6" t="s">
        <v>9366</v>
      </c>
      <c r="H2335" s="6" t="s">
        <v>6417</v>
      </c>
      <c r="I2335" s="6" t="s">
        <v>11605</v>
      </c>
      <c r="J2335" s="6" t="s">
        <v>15309</v>
      </c>
      <c r="K2335" s="6" t="s">
        <v>12330</v>
      </c>
      <c r="L2335" s="6" t="s">
        <v>11604</v>
      </c>
      <c r="M2335" s="6" t="s">
        <v>6140</v>
      </c>
      <c r="O2335" s="6" t="s">
        <v>13444</v>
      </c>
      <c r="R2335" s="6" t="s">
        <v>15310</v>
      </c>
      <c r="S2335" s="6" t="s">
        <v>6140</v>
      </c>
      <c r="U2335" s="6" t="s">
        <v>15310</v>
      </c>
      <c r="W2335" s="6" t="s">
        <v>15334</v>
      </c>
      <c r="X2335" s="6" t="s">
        <v>15335</v>
      </c>
    </row>
    <row r="2336" spans="1:24">
      <c r="A2336" s="21" t="s">
        <v>3715</v>
      </c>
      <c r="B2336" s="6" t="s">
        <v>14289</v>
      </c>
      <c r="C2336" s="6" t="s">
        <v>3748</v>
      </c>
      <c r="D2336" s="6" t="s">
        <v>3749</v>
      </c>
      <c r="E2336" s="6" t="s">
        <v>9394</v>
      </c>
      <c r="F2336" s="6" t="s">
        <v>9395</v>
      </c>
      <c r="G2336" s="6" t="s">
        <v>9396</v>
      </c>
      <c r="H2336" s="6" t="s">
        <v>9397</v>
      </c>
      <c r="I2336" s="6" t="s">
        <v>11605</v>
      </c>
      <c r="J2336" s="6" t="s">
        <v>15309</v>
      </c>
      <c r="K2336" s="6" t="s">
        <v>12333</v>
      </c>
      <c r="L2336" s="6" t="s">
        <v>11604</v>
      </c>
      <c r="M2336" s="6" t="s">
        <v>6140</v>
      </c>
      <c r="R2336" s="6" t="s">
        <v>15310</v>
      </c>
      <c r="S2336" s="6" t="s">
        <v>6140</v>
      </c>
      <c r="U2336" s="6" t="s">
        <v>15310</v>
      </c>
      <c r="W2336" s="6" t="s">
        <v>15334</v>
      </c>
      <c r="X2336" s="6" t="s">
        <v>15335</v>
      </c>
    </row>
    <row r="2337" spans="1:24">
      <c r="A2337" s="21" t="s">
        <v>3654</v>
      </c>
      <c r="B2337" s="6" t="s">
        <v>15846</v>
      </c>
      <c r="D2337" s="6" t="s">
        <v>15846</v>
      </c>
      <c r="E2337" s="6" t="s">
        <v>15847</v>
      </c>
      <c r="F2337" s="6" t="s">
        <v>9299</v>
      </c>
      <c r="G2337" s="6" t="s">
        <v>18228</v>
      </c>
      <c r="H2337" s="6" t="s">
        <v>6118</v>
      </c>
      <c r="I2337" s="6" t="s">
        <v>11618</v>
      </c>
      <c r="J2337" s="6" t="s">
        <v>15309</v>
      </c>
      <c r="L2337" s="6" t="s">
        <v>11604</v>
      </c>
      <c r="M2337" s="6" t="s">
        <v>5970</v>
      </c>
      <c r="N2337" s="6">
        <v>500037</v>
      </c>
      <c r="O2337" s="6" t="s">
        <v>13419</v>
      </c>
      <c r="R2337" s="6" t="s">
        <v>15318</v>
      </c>
      <c r="S2337" s="6" t="s">
        <v>15237</v>
      </c>
      <c r="T2337" s="6" t="s">
        <v>15237</v>
      </c>
      <c r="U2337" s="6" t="s">
        <v>15310</v>
      </c>
      <c r="W2337" s="6" t="s">
        <v>15311</v>
      </c>
      <c r="X2337" s="6" t="s">
        <v>15314</v>
      </c>
    </row>
    <row r="2338" spans="1:24">
      <c r="A2338" s="21" t="s">
        <v>3654</v>
      </c>
      <c r="B2338" s="6" t="s">
        <v>15846</v>
      </c>
      <c r="C2338" s="6" t="s">
        <v>3655</v>
      </c>
      <c r="D2338" s="6" t="s">
        <v>3656</v>
      </c>
      <c r="E2338" s="6" t="s">
        <v>15847</v>
      </c>
      <c r="F2338" s="6" t="s">
        <v>9299</v>
      </c>
      <c r="G2338" s="6" t="s">
        <v>15848</v>
      </c>
      <c r="I2338" s="6" t="s">
        <v>11618</v>
      </c>
      <c r="J2338" s="6" t="s">
        <v>15309</v>
      </c>
      <c r="L2338" s="6" t="s">
        <v>11604</v>
      </c>
      <c r="M2338" s="6" t="s">
        <v>5970</v>
      </c>
      <c r="O2338" s="6" t="s">
        <v>13419</v>
      </c>
      <c r="R2338" s="6" t="s">
        <v>15310</v>
      </c>
      <c r="S2338" s="6" t="s">
        <v>5970</v>
      </c>
      <c r="U2338" s="6" t="s">
        <v>15310</v>
      </c>
      <c r="W2338" s="6" t="s">
        <v>15311</v>
      </c>
      <c r="X2338" s="6" t="s">
        <v>15314</v>
      </c>
    </row>
    <row r="2339" spans="1:24">
      <c r="A2339" s="21" t="s">
        <v>3836</v>
      </c>
      <c r="B2339" s="6" t="s">
        <v>15849</v>
      </c>
      <c r="D2339" s="6" t="s">
        <v>15849</v>
      </c>
      <c r="E2339" s="6" t="s">
        <v>9479</v>
      </c>
      <c r="F2339" s="6" t="s">
        <v>18229</v>
      </c>
      <c r="G2339" s="6" t="s">
        <v>18230</v>
      </c>
      <c r="H2339" s="6" t="s">
        <v>6089</v>
      </c>
      <c r="I2339" s="6" t="s">
        <v>11606</v>
      </c>
      <c r="J2339" s="6" t="s">
        <v>15309</v>
      </c>
      <c r="K2339" s="6" t="s">
        <v>12356</v>
      </c>
      <c r="L2339" s="6" t="s">
        <v>11604</v>
      </c>
      <c r="M2339" s="6" t="s">
        <v>5962</v>
      </c>
      <c r="N2339" s="6">
        <v>411009</v>
      </c>
      <c r="O2339" s="6" t="s">
        <v>13456</v>
      </c>
      <c r="P2339" s="6">
        <v>79</v>
      </c>
      <c r="R2339" s="6" t="s">
        <v>15318</v>
      </c>
      <c r="S2339" s="6" t="s">
        <v>15237</v>
      </c>
      <c r="T2339" s="6" t="s">
        <v>15237</v>
      </c>
      <c r="U2339" s="6" t="s">
        <v>15310</v>
      </c>
      <c r="W2339" s="6" t="s">
        <v>15311</v>
      </c>
      <c r="X2339" s="6" t="s">
        <v>15314</v>
      </c>
    </row>
    <row r="2340" spans="1:24">
      <c r="A2340" s="21" t="s">
        <v>3836</v>
      </c>
      <c r="B2340" s="6" t="s">
        <v>15849</v>
      </c>
      <c r="C2340" s="6" t="s">
        <v>3837</v>
      </c>
      <c r="D2340" s="6" t="s">
        <v>15274</v>
      </c>
      <c r="E2340" s="6" t="s">
        <v>9479</v>
      </c>
      <c r="F2340" s="6" t="s">
        <v>9480</v>
      </c>
      <c r="G2340" s="6" t="s">
        <v>9481</v>
      </c>
      <c r="H2340" s="6" t="s">
        <v>6089</v>
      </c>
      <c r="I2340" s="6" t="s">
        <v>11606</v>
      </c>
      <c r="J2340" s="6" t="s">
        <v>15309</v>
      </c>
      <c r="K2340" s="6" t="s">
        <v>12356</v>
      </c>
      <c r="L2340" s="6" t="s">
        <v>11604</v>
      </c>
      <c r="M2340" s="6" t="s">
        <v>5962</v>
      </c>
      <c r="N2340" s="6">
        <v>411009</v>
      </c>
      <c r="O2340" s="6">
        <v>7122543658</v>
      </c>
      <c r="R2340" s="6" t="s">
        <v>15310</v>
      </c>
      <c r="S2340" s="6" t="s">
        <v>5962</v>
      </c>
      <c r="U2340" s="6" t="s">
        <v>15310</v>
      </c>
      <c r="W2340" s="6" t="s">
        <v>15311</v>
      </c>
      <c r="X2340" s="6" t="s">
        <v>15314</v>
      </c>
    </row>
    <row r="2341" spans="1:24">
      <c r="A2341" s="21" t="s">
        <v>3550</v>
      </c>
      <c r="B2341" s="6" t="s">
        <v>15850</v>
      </c>
      <c r="D2341" s="6" t="s">
        <v>15850</v>
      </c>
      <c r="E2341" s="6" t="s">
        <v>18231</v>
      </c>
      <c r="H2341" s="6" t="s">
        <v>6007</v>
      </c>
      <c r="I2341" s="6" t="s">
        <v>11610</v>
      </c>
      <c r="J2341" s="6" t="s">
        <v>15309</v>
      </c>
      <c r="L2341" s="6" t="s">
        <v>11604</v>
      </c>
      <c r="M2341" s="6" t="s">
        <v>6008</v>
      </c>
      <c r="N2341" s="6">
        <v>110019</v>
      </c>
      <c r="O2341" s="6" t="s">
        <v>13412</v>
      </c>
      <c r="R2341" s="6" t="s">
        <v>15318</v>
      </c>
      <c r="S2341" s="6" t="s">
        <v>15237</v>
      </c>
      <c r="T2341" s="6" t="s">
        <v>15237</v>
      </c>
      <c r="U2341" s="6" t="s">
        <v>15310</v>
      </c>
      <c r="W2341" s="6" t="s">
        <v>15311</v>
      </c>
      <c r="X2341" s="6" t="s">
        <v>15319</v>
      </c>
    </row>
    <row r="2342" spans="1:24">
      <c r="A2342" s="21" t="s">
        <v>3550</v>
      </c>
      <c r="B2342" s="6" t="s">
        <v>15850</v>
      </c>
      <c r="C2342" s="6" t="s">
        <v>3551</v>
      </c>
      <c r="D2342" s="6" t="s">
        <v>15851</v>
      </c>
      <c r="E2342" s="6" t="s">
        <v>15852</v>
      </c>
      <c r="F2342" s="6" t="s">
        <v>9202</v>
      </c>
      <c r="G2342" s="6">
        <v>825</v>
      </c>
      <c r="I2342" s="6" t="s">
        <v>11610</v>
      </c>
      <c r="J2342" s="6" t="s">
        <v>15309</v>
      </c>
      <c r="L2342" s="6" t="s">
        <v>11604</v>
      </c>
      <c r="M2342" s="6" t="s">
        <v>6008</v>
      </c>
      <c r="O2342" s="6" t="s">
        <v>13411</v>
      </c>
      <c r="R2342" s="6" t="s">
        <v>15310</v>
      </c>
      <c r="S2342" s="6" t="s">
        <v>6008</v>
      </c>
      <c r="U2342" s="6" t="s">
        <v>15310</v>
      </c>
      <c r="W2342" s="6" t="s">
        <v>15311</v>
      </c>
      <c r="X2342" s="6" t="s">
        <v>15319</v>
      </c>
    </row>
    <row r="2343" spans="1:24">
      <c r="A2343" s="21" t="s">
        <v>3973</v>
      </c>
      <c r="B2343" s="6" t="s">
        <v>3975</v>
      </c>
      <c r="D2343" s="6" t="s">
        <v>3975</v>
      </c>
      <c r="E2343" s="6" t="s">
        <v>18232</v>
      </c>
      <c r="F2343" s="6" t="s">
        <v>9602</v>
      </c>
      <c r="H2343" s="6" t="s">
        <v>6306</v>
      </c>
      <c r="I2343" s="6" t="s">
        <v>11606</v>
      </c>
      <c r="J2343" s="6" t="s">
        <v>15309</v>
      </c>
      <c r="K2343" s="6" t="s">
        <v>12389</v>
      </c>
      <c r="L2343" s="6" t="s">
        <v>11604</v>
      </c>
      <c r="M2343" s="6" t="s">
        <v>5962</v>
      </c>
      <c r="N2343" s="6">
        <v>431136</v>
      </c>
      <c r="O2343" s="6" t="s">
        <v>18233</v>
      </c>
      <c r="R2343" s="6" t="s">
        <v>15318</v>
      </c>
      <c r="S2343" s="6" t="s">
        <v>15237</v>
      </c>
      <c r="T2343" s="6" t="s">
        <v>15237</v>
      </c>
      <c r="U2343" s="6" t="s">
        <v>15310</v>
      </c>
      <c r="W2343" s="6" t="s">
        <v>15311</v>
      </c>
      <c r="X2343" s="6" t="s">
        <v>15339</v>
      </c>
    </row>
    <row r="2344" spans="1:24">
      <c r="A2344" s="21" t="s">
        <v>3973</v>
      </c>
      <c r="B2344" s="6" t="s">
        <v>3975</v>
      </c>
      <c r="C2344" s="6" t="s">
        <v>3974</v>
      </c>
      <c r="D2344" s="6" t="s">
        <v>3975</v>
      </c>
      <c r="E2344" s="6" t="s">
        <v>9601</v>
      </c>
      <c r="F2344" s="6" t="s">
        <v>9602</v>
      </c>
      <c r="H2344" s="6" t="s">
        <v>6306</v>
      </c>
      <c r="I2344" s="6" t="s">
        <v>11606</v>
      </c>
      <c r="J2344" s="6" t="s">
        <v>15309</v>
      </c>
      <c r="K2344" s="6" t="s">
        <v>12389</v>
      </c>
      <c r="L2344" s="6" t="s">
        <v>11604</v>
      </c>
      <c r="M2344" s="6" t="s">
        <v>5962</v>
      </c>
      <c r="N2344" s="6">
        <v>431136</v>
      </c>
      <c r="O2344" s="6" t="s">
        <v>13471</v>
      </c>
      <c r="R2344" s="6" t="s">
        <v>15310</v>
      </c>
      <c r="S2344" s="6" t="s">
        <v>5962</v>
      </c>
      <c r="U2344" s="6" t="s">
        <v>15310</v>
      </c>
      <c r="W2344" s="6" t="s">
        <v>15311</v>
      </c>
      <c r="X2344" s="6" t="s">
        <v>15339</v>
      </c>
    </row>
    <row r="2345" spans="1:24">
      <c r="A2345" s="21" t="s">
        <v>3601</v>
      </c>
      <c r="B2345" s="6" t="s">
        <v>3603</v>
      </c>
      <c r="D2345" s="6" t="s">
        <v>3603</v>
      </c>
      <c r="E2345" s="6" t="s">
        <v>18234</v>
      </c>
      <c r="H2345" s="6" t="s">
        <v>5973</v>
      </c>
      <c r="I2345" s="6" t="s">
        <v>11610</v>
      </c>
      <c r="J2345" s="6" t="s">
        <v>15309</v>
      </c>
      <c r="L2345" s="6" t="s">
        <v>11604</v>
      </c>
      <c r="M2345" s="6" t="s">
        <v>5975</v>
      </c>
      <c r="N2345" s="6">
        <v>201301</v>
      </c>
      <c r="O2345" s="6">
        <v>9810014324</v>
      </c>
      <c r="R2345" s="6" t="s">
        <v>15318</v>
      </c>
      <c r="S2345" s="6" t="s">
        <v>15237</v>
      </c>
      <c r="T2345" s="6" t="s">
        <v>15237</v>
      </c>
      <c r="U2345" s="6" t="s">
        <v>15310</v>
      </c>
      <c r="W2345" s="6" t="s">
        <v>15311</v>
      </c>
      <c r="X2345" s="6" t="s">
        <v>15342</v>
      </c>
    </row>
    <row r="2346" spans="1:24">
      <c r="A2346" s="21" t="s">
        <v>3601</v>
      </c>
      <c r="B2346" s="6" t="s">
        <v>3603</v>
      </c>
      <c r="C2346" s="6" t="s">
        <v>3602</v>
      </c>
      <c r="D2346" s="6" t="s">
        <v>3603</v>
      </c>
      <c r="E2346" s="6" t="s">
        <v>9249</v>
      </c>
      <c r="I2346" s="6" t="s">
        <v>11610</v>
      </c>
      <c r="J2346" s="6" t="s">
        <v>15309</v>
      </c>
      <c r="L2346" s="6" t="s">
        <v>11604</v>
      </c>
      <c r="M2346" s="6" t="s">
        <v>5975</v>
      </c>
      <c r="O2346" s="6" t="s">
        <v>13420</v>
      </c>
      <c r="R2346" s="6" t="s">
        <v>15310</v>
      </c>
      <c r="S2346" s="6" t="s">
        <v>5975</v>
      </c>
      <c r="U2346" s="6" t="s">
        <v>15310</v>
      </c>
      <c r="W2346" s="6" t="s">
        <v>15311</v>
      </c>
      <c r="X2346" s="6" t="s">
        <v>15342</v>
      </c>
    </row>
    <row r="2347" spans="1:24">
      <c r="A2347" s="21" t="s">
        <v>3985</v>
      </c>
      <c r="B2347" s="6" t="s">
        <v>3987</v>
      </c>
      <c r="D2347" s="6" t="s">
        <v>3987</v>
      </c>
      <c r="E2347" s="6" t="s">
        <v>9612</v>
      </c>
      <c r="F2347" s="6" t="s">
        <v>18235</v>
      </c>
      <c r="H2347" s="6" t="s">
        <v>6333</v>
      </c>
      <c r="I2347" s="6" t="s">
        <v>11610</v>
      </c>
      <c r="J2347" s="6" t="s">
        <v>15370</v>
      </c>
      <c r="K2347" s="6" t="s">
        <v>12394</v>
      </c>
      <c r="L2347" s="6" t="s">
        <v>15238</v>
      </c>
      <c r="O2347" s="6" t="s">
        <v>18236</v>
      </c>
      <c r="R2347" s="6" t="s">
        <v>15318</v>
      </c>
      <c r="S2347" s="6" t="s">
        <v>15237</v>
      </c>
      <c r="T2347" s="6" t="s">
        <v>15237</v>
      </c>
      <c r="U2347" s="6" t="s">
        <v>15310</v>
      </c>
      <c r="W2347" s="6" t="s">
        <v>15311</v>
      </c>
      <c r="X2347" s="6" t="s">
        <v>15352</v>
      </c>
    </row>
    <row r="2348" spans="1:24">
      <c r="A2348" s="21" t="s">
        <v>3985</v>
      </c>
      <c r="B2348" s="6" t="s">
        <v>3987</v>
      </c>
      <c r="C2348" s="6" t="s">
        <v>3986</v>
      </c>
      <c r="D2348" s="6" t="s">
        <v>3987</v>
      </c>
      <c r="E2348" s="6" t="s">
        <v>9612</v>
      </c>
      <c r="F2348" s="6" t="s">
        <v>9613</v>
      </c>
      <c r="H2348" s="6" t="s">
        <v>6333</v>
      </c>
      <c r="I2348" s="6" t="s">
        <v>11610</v>
      </c>
      <c r="J2348" s="6" t="s">
        <v>15370</v>
      </c>
      <c r="K2348" s="6" t="s">
        <v>12394</v>
      </c>
      <c r="L2348" s="6" t="s">
        <v>15238</v>
      </c>
      <c r="O2348" s="6" t="s">
        <v>13473</v>
      </c>
      <c r="R2348" s="6" t="s">
        <v>15310</v>
      </c>
      <c r="S2348" s="6" t="s">
        <v>5970</v>
      </c>
      <c r="U2348" s="6" t="s">
        <v>15310</v>
      </c>
      <c r="W2348" s="6" t="s">
        <v>15311</v>
      </c>
      <c r="X2348" s="6" t="s">
        <v>15352</v>
      </c>
    </row>
    <row r="2349" spans="1:24">
      <c r="A2349" s="21" t="s">
        <v>3559</v>
      </c>
      <c r="B2349" s="6" t="s">
        <v>3561</v>
      </c>
      <c r="D2349" s="6" t="s">
        <v>3561</v>
      </c>
      <c r="E2349" s="6" t="s">
        <v>6052</v>
      </c>
      <c r="F2349" s="6" t="s">
        <v>6052</v>
      </c>
      <c r="I2349" s="6" t="s">
        <v>11606</v>
      </c>
      <c r="J2349" s="6" t="s">
        <v>15309</v>
      </c>
      <c r="L2349" s="6" t="s">
        <v>11604</v>
      </c>
      <c r="M2349" s="6" t="s">
        <v>5962</v>
      </c>
      <c r="O2349" s="6">
        <v>222</v>
      </c>
      <c r="R2349" s="6" t="s">
        <v>15318</v>
      </c>
      <c r="S2349" s="6" t="s">
        <v>15237</v>
      </c>
      <c r="T2349" s="6" t="s">
        <v>15237</v>
      </c>
      <c r="U2349" s="6" t="s">
        <v>15310</v>
      </c>
      <c r="W2349" s="6" t="s">
        <v>15311</v>
      </c>
      <c r="X2349" s="6" t="s">
        <v>15358</v>
      </c>
    </row>
    <row r="2350" spans="1:24">
      <c r="A2350" s="21" t="s">
        <v>3559</v>
      </c>
      <c r="B2350" s="6" t="s">
        <v>3561</v>
      </c>
      <c r="C2350" s="6" t="s">
        <v>3560</v>
      </c>
      <c r="D2350" s="6" t="s">
        <v>3561</v>
      </c>
      <c r="E2350" s="6" t="s">
        <v>6052</v>
      </c>
      <c r="F2350" s="6" t="s">
        <v>6052</v>
      </c>
      <c r="I2350" s="6" t="s">
        <v>11606</v>
      </c>
      <c r="J2350" s="6" t="s">
        <v>15309</v>
      </c>
      <c r="L2350" s="6" t="s">
        <v>11604</v>
      </c>
      <c r="M2350" s="6" t="s">
        <v>5962</v>
      </c>
      <c r="O2350" s="6">
        <v>9837033222</v>
      </c>
      <c r="R2350" s="6" t="s">
        <v>15310</v>
      </c>
      <c r="S2350" s="6" t="s">
        <v>5962</v>
      </c>
      <c r="U2350" s="6" t="s">
        <v>15310</v>
      </c>
      <c r="W2350" s="6" t="s">
        <v>15311</v>
      </c>
      <c r="X2350" s="6" t="s">
        <v>15358</v>
      </c>
    </row>
    <row r="2351" spans="1:24">
      <c r="A2351" s="21" t="s">
        <v>3801</v>
      </c>
      <c r="B2351" s="6" t="s">
        <v>3803</v>
      </c>
      <c r="D2351" s="6" t="s">
        <v>3803</v>
      </c>
      <c r="E2351" s="6" t="s">
        <v>18237</v>
      </c>
      <c r="F2351" s="6" t="s">
        <v>18238</v>
      </c>
      <c r="G2351" s="6" t="s">
        <v>18239</v>
      </c>
      <c r="H2351" s="6" t="s">
        <v>6313</v>
      </c>
      <c r="I2351" s="6" t="s">
        <v>11606</v>
      </c>
      <c r="J2351" s="6" t="s">
        <v>15309</v>
      </c>
      <c r="K2351" s="6" t="s">
        <v>12347</v>
      </c>
      <c r="L2351" s="6" t="s">
        <v>11604</v>
      </c>
      <c r="M2351" s="6" t="s">
        <v>5962</v>
      </c>
      <c r="N2351" s="6">
        <v>400078</v>
      </c>
      <c r="O2351" s="6" t="s">
        <v>13451</v>
      </c>
      <c r="R2351" s="6" t="s">
        <v>15318</v>
      </c>
      <c r="S2351" s="6" t="s">
        <v>15237</v>
      </c>
      <c r="T2351" s="6" t="s">
        <v>15237</v>
      </c>
      <c r="U2351" s="6" t="s">
        <v>15310</v>
      </c>
      <c r="W2351" s="6" t="s">
        <v>15311</v>
      </c>
      <c r="X2351" s="6" t="s">
        <v>15369</v>
      </c>
    </row>
    <row r="2352" spans="1:24">
      <c r="A2352" s="21" t="s">
        <v>3801</v>
      </c>
      <c r="B2352" s="6" t="s">
        <v>3803</v>
      </c>
      <c r="C2352" s="6" t="s">
        <v>3802</v>
      </c>
      <c r="D2352" s="6" t="s">
        <v>3803</v>
      </c>
      <c r="E2352" s="6" t="s">
        <v>9440</v>
      </c>
      <c r="F2352" s="6" t="s">
        <v>9441</v>
      </c>
      <c r="G2352" s="6" t="s">
        <v>9442</v>
      </c>
      <c r="H2352" s="6" t="s">
        <v>6313</v>
      </c>
      <c r="I2352" s="6" t="s">
        <v>11606</v>
      </c>
      <c r="J2352" s="6" t="s">
        <v>15309</v>
      </c>
      <c r="K2352" s="6" t="s">
        <v>12347</v>
      </c>
      <c r="L2352" s="6" t="s">
        <v>11604</v>
      </c>
      <c r="M2352" s="6" t="s">
        <v>5962</v>
      </c>
      <c r="N2352" s="6">
        <v>400078</v>
      </c>
      <c r="O2352" s="6">
        <v>9215941020</v>
      </c>
      <c r="R2352" s="6" t="s">
        <v>15310</v>
      </c>
      <c r="S2352" s="6" t="s">
        <v>5962</v>
      </c>
      <c r="U2352" s="6" t="s">
        <v>15310</v>
      </c>
      <c r="W2352" s="6" t="s">
        <v>15311</v>
      </c>
      <c r="X2352" s="6" t="s">
        <v>15369</v>
      </c>
    </row>
    <row r="2353" spans="1:24">
      <c r="A2353" s="21" t="s">
        <v>3814</v>
      </c>
      <c r="B2353" s="6" t="s">
        <v>3816</v>
      </c>
      <c r="D2353" s="6" t="s">
        <v>3816</v>
      </c>
      <c r="E2353" s="6" t="s">
        <v>18240</v>
      </c>
      <c r="F2353" s="6" t="s">
        <v>18241</v>
      </c>
      <c r="H2353" s="6" t="s">
        <v>6627</v>
      </c>
      <c r="I2353" s="6" t="s">
        <v>11717</v>
      </c>
      <c r="J2353" s="6" t="s">
        <v>9427</v>
      </c>
      <c r="K2353" s="6" t="s">
        <v>12351</v>
      </c>
      <c r="L2353" s="6" t="s">
        <v>11716</v>
      </c>
      <c r="N2353" s="6">
        <v>1000</v>
      </c>
      <c r="O2353" s="6" t="s">
        <v>18242</v>
      </c>
      <c r="R2353" s="6" t="s">
        <v>15318</v>
      </c>
      <c r="S2353" s="6" t="s">
        <v>15237</v>
      </c>
      <c r="T2353" s="6" t="s">
        <v>15237</v>
      </c>
      <c r="U2353" s="6" t="s">
        <v>15310</v>
      </c>
      <c r="W2353" s="6" t="s">
        <v>15327</v>
      </c>
      <c r="X2353" s="6" t="s">
        <v>15361</v>
      </c>
    </row>
    <row r="2354" spans="1:24">
      <c r="A2354" s="21" t="s">
        <v>3814</v>
      </c>
      <c r="B2354" s="6" t="s">
        <v>3816</v>
      </c>
      <c r="C2354" s="6" t="s">
        <v>3815</v>
      </c>
      <c r="D2354" s="6" t="s">
        <v>3816</v>
      </c>
      <c r="E2354" s="6" t="s">
        <v>9455</v>
      </c>
      <c r="F2354" s="6" t="s">
        <v>9456</v>
      </c>
      <c r="H2354" s="6" t="s">
        <v>6627</v>
      </c>
      <c r="I2354" s="6" t="s">
        <v>11616</v>
      </c>
      <c r="J2354" s="6" t="s">
        <v>9427</v>
      </c>
      <c r="K2354" s="6" t="s">
        <v>12351</v>
      </c>
      <c r="L2354" s="6" t="s">
        <v>11716</v>
      </c>
      <c r="N2354" s="6">
        <v>1000</v>
      </c>
      <c r="O2354" s="6" t="s">
        <v>13453</v>
      </c>
      <c r="R2354" s="6" t="s">
        <v>15310</v>
      </c>
      <c r="S2354" s="6" t="s">
        <v>5970</v>
      </c>
      <c r="U2354" s="6" t="s">
        <v>15310</v>
      </c>
      <c r="W2354" s="6" t="s">
        <v>15327</v>
      </c>
      <c r="X2354" s="6" t="s">
        <v>15361</v>
      </c>
    </row>
    <row r="2355" spans="1:24">
      <c r="A2355" s="21" t="s">
        <v>3814</v>
      </c>
      <c r="B2355" s="6" t="s">
        <v>3816</v>
      </c>
      <c r="C2355" s="6" t="s">
        <v>3817</v>
      </c>
      <c r="D2355" s="6" t="s">
        <v>3816</v>
      </c>
      <c r="E2355" s="6" t="s">
        <v>15853</v>
      </c>
      <c r="F2355" s="6" t="s">
        <v>15854</v>
      </c>
      <c r="G2355" s="6" t="s">
        <v>6627</v>
      </c>
      <c r="H2355" s="6" t="s">
        <v>6627</v>
      </c>
      <c r="I2355" s="6" t="s">
        <v>11616</v>
      </c>
      <c r="J2355" s="6" t="s">
        <v>9427</v>
      </c>
      <c r="K2355" s="6" t="s">
        <v>12352</v>
      </c>
      <c r="L2355" s="6" t="s">
        <v>11716</v>
      </c>
      <c r="O2355" s="6">
        <v>-8311385</v>
      </c>
      <c r="R2355" s="6" t="s">
        <v>15310</v>
      </c>
      <c r="S2355" s="6" t="s">
        <v>5970</v>
      </c>
      <c r="U2355" s="6" t="s">
        <v>15310</v>
      </c>
      <c r="W2355" s="6" t="s">
        <v>15327</v>
      </c>
      <c r="X2355" s="6" t="s">
        <v>15361</v>
      </c>
    </row>
    <row r="2356" spans="1:24">
      <c r="A2356" s="21" t="s">
        <v>3896</v>
      </c>
      <c r="B2356" s="6" t="s">
        <v>3898</v>
      </c>
      <c r="D2356" s="6" t="s">
        <v>3898</v>
      </c>
      <c r="E2356" s="6" t="s">
        <v>9532</v>
      </c>
      <c r="F2356" s="6" t="s">
        <v>9533</v>
      </c>
      <c r="H2356" s="6" t="s">
        <v>9533</v>
      </c>
      <c r="I2356" s="6" t="s">
        <v>11610</v>
      </c>
      <c r="J2356" s="6" t="s">
        <v>15309</v>
      </c>
      <c r="K2356" s="6" t="s">
        <v>12367</v>
      </c>
      <c r="L2356" s="6" t="s">
        <v>11604</v>
      </c>
      <c r="M2356" s="6" t="s">
        <v>6140</v>
      </c>
      <c r="N2356" s="6">
        <v>148101</v>
      </c>
      <c r="O2356" s="6" t="s">
        <v>13462</v>
      </c>
      <c r="R2356" s="6" t="s">
        <v>15318</v>
      </c>
      <c r="S2356" s="6" t="s">
        <v>15237</v>
      </c>
      <c r="T2356" s="6" t="s">
        <v>15237</v>
      </c>
      <c r="U2356" s="6" t="s">
        <v>15310</v>
      </c>
      <c r="W2356" s="6" t="s">
        <v>15311</v>
      </c>
      <c r="X2356" s="6" t="s">
        <v>15314</v>
      </c>
    </row>
    <row r="2357" spans="1:24">
      <c r="A2357" s="21" t="s">
        <v>3896</v>
      </c>
      <c r="B2357" s="6" t="s">
        <v>3898</v>
      </c>
      <c r="C2357" s="6" t="s">
        <v>3897</v>
      </c>
      <c r="D2357" s="6" t="s">
        <v>3898</v>
      </c>
      <c r="E2357" s="6" t="s">
        <v>9532</v>
      </c>
      <c r="F2357" s="6" t="s">
        <v>9533</v>
      </c>
      <c r="H2357" s="6" t="s">
        <v>9533</v>
      </c>
      <c r="I2357" s="6" t="s">
        <v>11610</v>
      </c>
      <c r="J2357" s="6" t="s">
        <v>15309</v>
      </c>
      <c r="K2357" s="6" t="s">
        <v>12367</v>
      </c>
      <c r="L2357" s="6" t="s">
        <v>11604</v>
      </c>
      <c r="M2357" s="6" t="s">
        <v>6140</v>
      </c>
      <c r="N2357" s="6">
        <v>148101</v>
      </c>
      <c r="O2357" s="6" t="s">
        <v>13461</v>
      </c>
      <c r="R2357" s="6" t="s">
        <v>15310</v>
      </c>
      <c r="S2357" s="6" t="s">
        <v>6140</v>
      </c>
      <c r="U2357" s="6" t="s">
        <v>15310</v>
      </c>
      <c r="W2357" s="6" t="s">
        <v>15311</v>
      </c>
      <c r="X2357" s="6" t="s">
        <v>15314</v>
      </c>
    </row>
    <row r="2358" spans="1:24">
      <c r="A2358" s="21" t="s">
        <v>3931</v>
      </c>
      <c r="B2358" s="6" t="s">
        <v>3933</v>
      </c>
      <c r="D2358" s="6" t="s">
        <v>3933</v>
      </c>
      <c r="E2358" s="6" t="s">
        <v>18243</v>
      </c>
      <c r="F2358" s="6" t="s">
        <v>18244</v>
      </c>
      <c r="G2358" s="6" t="s">
        <v>9816</v>
      </c>
      <c r="H2358" s="6" t="s">
        <v>9565</v>
      </c>
      <c r="I2358" s="6" t="s">
        <v>11606</v>
      </c>
      <c r="J2358" s="6" t="s">
        <v>15309</v>
      </c>
      <c r="K2358" s="6" t="s">
        <v>12377</v>
      </c>
      <c r="L2358" s="6" t="s">
        <v>11604</v>
      </c>
      <c r="M2358" s="6" t="s">
        <v>5962</v>
      </c>
      <c r="N2358" s="6">
        <v>411030</v>
      </c>
      <c r="O2358" s="6">
        <v>9822021268</v>
      </c>
      <c r="R2358" s="6" t="s">
        <v>15318</v>
      </c>
      <c r="S2358" s="6" t="s">
        <v>15237</v>
      </c>
      <c r="T2358" s="6" t="s">
        <v>15237</v>
      </c>
      <c r="U2358" s="6" t="s">
        <v>15310</v>
      </c>
      <c r="W2358" s="6" t="s">
        <v>15311</v>
      </c>
      <c r="X2358" s="6" t="s">
        <v>15330</v>
      </c>
    </row>
    <row r="2359" spans="1:24">
      <c r="A2359" s="21" t="s">
        <v>3931</v>
      </c>
      <c r="B2359" s="6" t="s">
        <v>3933</v>
      </c>
      <c r="C2359" s="6" t="s">
        <v>3932</v>
      </c>
      <c r="D2359" s="6" t="s">
        <v>3933</v>
      </c>
      <c r="E2359" s="6" t="s">
        <v>9562</v>
      </c>
      <c r="F2359" s="6" t="s">
        <v>9563</v>
      </c>
      <c r="G2359" s="6" t="s">
        <v>9564</v>
      </c>
      <c r="H2359" s="6" t="s">
        <v>9565</v>
      </c>
      <c r="I2359" s="6" t="s">
        <v>11606</v>
      </c>
      <c r="J2359" s="6" t="s">
        <v>15309</v>
      </c>
      <c r="K2359" s="6" t="s">
        <v>12377</v>
      </c>
      <c r="L2359" s="6" t="s">
        <v>11604</v>
      </c>
      <c r="M2359" s="6" t="s">
        <v>5962</v>
      </c>
      <c r="N2359" s="6">
        <v>411030</v>
      </c>
      <c r="R2359" s="6" t="s">
        <v>15310</v>
      </c>
      <c r="S2359" s="6" t="s">
        <v>5962</v>
      </c>
      <c r="U2359" s="6" t="s">
        <v>15310</v>
      </c>
      <c r="W2359" s="6" t="s">
        <v>15311</v>
      </c>
      <c r="X2359" s="6" t="s">
        <v>15330</v>
      </c>
    </row>
    <row r="2360" spans="1:24">
      <c r="A2360" s="21" t="s">
        <v>3446</v>
      </c>
      <c r="B2360" s="6" t="s">
        <v>3448</v>
      </c>
      <c r="D2360" s="6" t="s">
        <v>3448</v>
      </c>
      <c r="E2360" s="6" t="s">
        <v>18245</v>
      </c>
      <c r="F2360" s="6" t="s">
        <v>18246</v>
      </c>
      <c r="H2360" s="6" t="s">
        <v>6007</v>
      </c>
      <c r="I2360" s="6" t="s">
        <v>11610</v>
      </c>
      <c r="J2360" s="6" t="s">
        <v>15309</v>
      </c>
      <c r="L2360" s="6" t="s">
        <v>11604</v>
      </c>
      <c r="M2360" s="6" t="s">
        <v>6008</v>
      </c>
      <c r="N2360" s="6">
        <v>110028</v>
      </c>
      <c r="O2360" s="6">
        <v>9810050419</v>
      </c>
      <c r="R2360" s="6" t="s">
        <v>15318</v>
      </c>
      <c r="S2360" s="6" t="s">
        <v>15237</v>
      </c>
      <c r="T2360" s="6" t="s">
        <v>15237</v>
      </c>
      <c r="U2360" s="6" t="s">
        <v>15310</v>
      </c>
      <c r="W2360" s="6" t="s">
        <v>15311</v>
      </c>
      <c r="X2360" s="6" t="s">
        <v>15314</v>
      </c>
    </row>
    <row r="2361" spans="1:24">
      <c r="A2361" s="21" t="s">
        <v>3446</v>
      </c>
      <c r="B2361" s="6" t="s">
        <v>3448</v>
      </c>
      <c r="C2361" s="6" t="s">
        <v>3447</v>
      </c>
      <c r="D2361" s="6" t="s">
        <v>3448</v>
      </c>
      <c r="E2361" s="6" t="s">
        <v>15855</v>
      </c>
      <c r="F2361" s="6" t="s">
        <v>9113</v>
      </c>
      <c r="I2361" s="6" t="s">
        <v>11610</v>
      </c>
      <c r="J2361" s="6" t="s">
        <v>15309</v>
      </c>
      <c r="L2361" s="6" t="s">
        <v>11604</v>
      </c>
      <c r="M2361" s="6" t="s">
        <v>6008</v>
      </c>
      <c r="O2361" s="6">
        <v>9820223081</v>
      </c>
      <c r="R2361" s="6" t="s">
        <v>15310</v>
      </c>
      <c r="S2361" s="6" t="s">
        <v>6008</v>
      </c>
      <c r="U2361" s="6" t="s">
        <v>15310</v>
      </c>
      <c r="W2361" s="6" t="s">
        <v>15311</v>
      </c>
      <c r="X2361" s="6" t="s">
        <v>15314</v>
      </c>
    </row>
    <row r="2362" spans="1:24">
      <c r="A2362" s="21" t="s">
        <v>3648</v>
      </c>
      <c r="B2362" s="6" t="s">
        <v>3650</v>
      </c>
      <c r="D2362" s="6" t="s">
        <v>3650</v>
      </c>
      <c r="E2362" s="6" t="s">
        <v>18247</v>
      </c>
      <c r="F2362" s="6" t="s">
        <v>9295</v>
      </c>
      <c r="H2362" s="6" t="s">
        <v>18248</v>
      </c>
      <c r="I2362" s="6" t="s">
        <v>11618</v>
      </c>
      <c r="J2362" s="6" t="s">
        <v>15309</v>
      </c>
      <c r="L2362" s="6" t="s">
        <v>11604</v>
      </c>
      <c r="M2362" s="6" t="s">
        <v>6129</v>
      </c>
      <c r="N2362" s="6">
        <v>641602</v>
      </c>
      <c r="O2362" s="6" t="s">
        <v>18249</v>
      </c>
      <c r="R2362" s="6" t="s">
        <v>15318</v>
      </c>
      <c r="S2362" s="6" t="s">
        <v>15237</v>
      </c>
      <c r="T2362" s="6" t="s">
        <v>15237</v>
      </c>
      <c r="U2362" s="6" t="s">
        <v>15310</v>
      </c>
      <c r="W2362" s="6" t="s">
        <v>15311</v>
      </c>
      <c r="X2362" s="6" t="s">
        <v>15314</v>
      </c>
    </row>
    <row r="2363" spans="1:24">
      <c r="A2363" s="21" t="s">
        <v>3648</v>
      </c>
      <c r="B2363" s="6" t="s">
        <v>3650</v>
      </c>
      <c r="C2363" s="6" t="s">
        <v>3649</v>
      </c>
      <c r="D2363" s="6" t="s">
        <v>3650</v>
      </c>
      <c r="E2363" s="6" t="s">
        <v>9294</v>
      </c>
      <c r="F2363" s="6" t="s">
        <v>9295</v>
      </c>
      <c r="G2363" s="6" t="s">
        <v>6436</v>
      </c>
      <c r="I2363" s="6" t="s">
        <v>11618</v>
      </c>
      <c r="J2363" s="6" t="s">
        <v>15309</v>
      </c>
      <c r="K2363" s="6" t="s">
        <v>12325</v>
      </c>
      <c r="L2363" s="6" t="s">
        <v>11604</v>
      </c>
      <c r="M2363" s="6" t="s">
        <v>6129</v>
      </c>
      <c r="N2363" s="6">
        <v>641602</v>
      </c>
      <c r="O2363" s="6" t="s">
        <v>13431</v>
      </c>
      <c r="R2363" s="6" t="s">
        <v>15310</v>
      </c>
      <c r="S2363" s="6" t="s">
        <v>6129</v>
      </c>
      <c r="U2363" s="6" t="s">
        <v>15310</v>
      </c>
      <c r="W2363" s="6" t="s">
        <v>15311</v>
      </c>
      <c r="X2363" s="6" t="s">
        <v>15314</v>
      </c>
    </row>
    <row r="2364" spans="1:24">
      <c r="A2364" s="21" t="s">
        <v>3910</v>
      </c>
      <c r="B2364" s="6" t="s">
        <v>3650</v>
      </c>
      <c r="D2364" s="6" t="s">
        <v>3650</v>
      </c>
      <c r="E2364" s="6" t="s">
        <v>18250</v>
      </c>
      <c r="F2364" s="6" t="s">
        <v>18067</v>
      </c>
      <c r="G2364" s="6" t="s">
        <v>6436</v>
      </c>
      <c r="H2364" s="6" t="s">
        <v>6436</v>
      </c>
      <c r="I2364" s="6" t="s">
        <v>11618</v>
      </c>
      <c r="J2364" s="6" t="s">
        <v>15309</v>
      </c>
      <c r="K2364" s="6" t="s">
        <v>18251</v>
      </c>
      <c r="L2364" s="6" t="s">
        <v>11604</v>
      </c>
      <c r="M2364" s="6" t="s">
        <v>6129</v>
      </c>
      <c r="N2364" s="6">
        <v>641602</v>
      </c>
      <c r="O2364" s="6" t="s">
        <v>18249</v>
      </c>
      <c r="R2364" s="6" t="s">
        <v>15318</v>
      </c>
      <c r="S2364" s="6" t="s">
        <v>15237</v>
      </c>
      <c r="T2364" s="6" t="s">
        <v>15237</v>
      </c>
      <c r="U2364" s="6" t="s">
        <v>15310</v>
      </c>
      <c r="W2364" s="6" t="s">
        <v>15311</v>
      </c>
      <c r="X2364" s="6" t="s">
        <v>15314</v>
      </c>
    </row>
    <row r="2365" spans="1:24">
      <c r="A2365" s="21" t="s">
        <v>3910</v>
      </c>
      <c r="B2365" s="6" t="s">
        <v>3650</v>
      </c>
      <c r="C2365" s="6" t="s">
        <v>3911</v>
      </c>
      <c r="D2365" s="6" t="s">
        <v>3650</v>
      </c>
      <c r="E2365" s="6" t="s">
        <v>9544</v>
      </c>
      <c r="F2365" s="6" t="s">
        <v>7763</v>
      </c>
      <c r="G2365" s="6" t="s">
        <v>6436</v>
      </c>
      <c r="H2365" s="6" t="s">
        <v>6436</v>
      </c>
      <c r="I2365" s="6" t="s">
        <v>11618</v>
      </c>
      <c r="J2365" s="6" t="s">
        <v>15309</v>
      </c>
      <c r="K2365" s="6" t="s">
        <v>12325</v>
      </c>
      <c r="L2365" s="6" t="s">
        <v>11604</v>
      </c>
      <c r="M2365" s="6" t="s">
        <v>6129</v>
      </c>
      <c r="N2365" s="6">
        <v>641602</v>
      </c>
      <c r="O2365" s="6" t="s">
        <v>13463</v>
      </c>
      <c r="R2365" s="6" t="s">
        <v>15310</v>
      </c>
      <c r="S2365" s="6" t="s">
        <v>6129</v>
      </c>
      <c r="U2365" s="6" t="s">
        <v>15310</v>
      </c>
      <c r="W2365" s="6" t="s">
        <v>15311</v>
      </c>
      <c r="X2365" s="6" t="s">
        <v>15314</v>
      </c>
    </row>
    <row r="2366" spans="1:24">
      <c r="A2366" s="21" t="s">
        <v>3910</v>
      </c>
      <c r="B2366" s="6" t="s">
        <v>3650</v>
      </c>
      <c r="C2366" s="6" t="s">
        <v>3912</v>
      </c>
      <c r="D2366" s="6" t="s">
        <v>3650</v>
      </c>
      <c r="E2366" s="6" t="s">
        <v>9545</v>
      </c>
      <c r="F2366" s="6" t="s">
        <v>9546</v>
      </c>
      <c r="H2366" s="6" t="s">
        <v>6128</v>
      </c>
      <c r="I2366" s="6" t="s">
        <v>11618</v>
      </c>
      <c r="J2366" s="6" t="s">
        <v>15309</v>
      </c>
      <c r="L2366" s="6" t="s">
        <v>11604</v>
      </c>
      <c r="M2366" s="6" t="s">
        <v>6129</v>
      </c>
      <c r="N2366" s="6">
        <v>640001</v>
      </c>
      <c r="O2366" s="6" t="s">
        <v>13432</v>
      </c>
      <c r="R2366" s="6" t="s">
        <v>15310</v>
      </c>
      <c r="S2366" s="6" t="s">
        <v>6129</v>
      </c>
      <c r="U2366" s="6" t="s">
        <v>15310</v>
      </c>
      <c r="W2366" s="6" t="s">
        <v>15311</v>
      </c>
      <c r="X2366" s="6" t="s">
        <v>15314</v>
      </c>
    </row>
    <row r="2367" spans="1:24">
      <c r="A2367" s="21" t="s">
        <v>3921</v>
      </c>
      <c r="B2367" s="6" t="s">
        <v>3923</v>
      </c>
      <c r="D2367" s="6" t="s">
        <v>3923</v>
      </c>
      <c r="E2367" s="6" t="s">
        <v>18252</v>
      </c>
      <c r="F2367" s="6" t="s">
        <v>18253</v>
      </c>
      <c r="G2367" s="6" t="s">
        <v>6399</v>
      </c>
      <c r="H2367" s="6" t="s">
        <v>6399</v>
      </c>
      <c r="I2367" s="6" t="s">
        <v>11618</v>
      </c>
      <c r="J2367" s="6" t="s">
        <v>15309</v>
      </c>
      <c r="K2367" s="6" t="s">
        <v>12374</v>
      </c>
      <c r="L2367" s="6" t="s">
        <v>11604</v>
      </c>
      <c r="M2367" s="6" t="s">
        <v>5983</v>
      </c>
      <c r="N2367" s="6">
        <v>562109</v>
      </c>
      <c r="O2367" s="6">
        <v>9243491584</v>
      </c>
      <c r="R2367" s="6" t="s">
        <v>15318</v>
      </c>
      <c r="S2367" s="6" t="s">
        <v>15237</v>
      </c>
      <c r="T2367" s="6" t="s">
        <v>15237</v>
      </c>
      <c r="U2367" s="6" t="s">
        <v>15310</v>
      </c>
      <c r="W2367" s="6" t="s">
        <v>15311</v>
      </c>
      <c r="X2367" s="6" t="s">
        <v>15314</v>
      </c>
    </row>
    <row r="2368" spans="1:24">
      <c r="A2368" s="21" t="s">
        <v>3921</v>
      </c>
      <c r="B2368" s="6" t="s">
        <v>3923</v>
      </c>
      <c r="C2368" s="6" t="s">
        <v>3922</v>
      </c>
      <c r="D2368" s="6" t="s">
        <v>3923</v>
      </c>
      <c r="E2368" s="6" t="s">
        <v>9555</v>
      </c>
      <c r="F2368" s="6" t="s">
        <v>9556</v>
      </c>
      <c r="G2368" s="6" t="s">
        <v>6399</v>
      </c>
      <c r="H2368" s="6" t="s">
        <v>6399</v>
      </c>
      <c r="I2368" s="6" t="s">
        <v>11618</v>
      </c>
      <c r="J2368" s="6" t="s">
        <v>15309</v>
      </c>
      <c r="K2368" s="6" t="s">
        <v>12374</v>
      </c>
      <c r="L2368" s="6" t="s">
        <v>11604</v>
      </c>
      <c r="M2368" s="6" t="s">
        <v>5983</v>
      </c>
      <c r="N2368" s="6">
        <v>562109</v>
      </c>
      <c r="O2368" s="6">
        <v>9212567888</v>
      </c>
      <c r="R2368" s="6" t="s">
        <v>15310</v>
      </c>
      <c r="S2368" s="6" t="s">
        <v>5983</v>
      </c>
      <c r="U2368" s="6" t="s">
        <v>15310</v>
      </c>
      <c r="W2368" s="6" t="s">
        <v>15311</v>
      </c>
      <c r="X2368" s="6" t="s">
        <v>15314</v>
      </c>
    </row>
    <row r="2369" spans="1:24">
      <c r="A2369" s="21" t="s">
        <v>3783</v>
      </c>
      <c r="B2369" s="6" t="s">
        <v>3785</v>
      </c>
      <c r="D2369" s="6" t="s">
        <v>3785</v>
      </c>
      <c r="E2369" s="6" t="s">
        <v>18254</v>
      </c>
      <c r="F2369" s="6" t="s">
        <v>18255</v>
      </c>
      <c r="G2369" s="6" t="s">
        <v>18256</v>
      </c>
      <c r="H2369" s="6" t="s">
        <v>6627</v>
      </c>
      <c r="I2369" s="6" t="s">
        <v>11717</v>
      </c>
      <c r="J2369" s="6" t="s">
        <v>9427</v>
      </c>
      <c r="K2369" s="6" t="s">
        <v>18257</v>
      </c>
      <c r="L2369" s="6" t="s">
        <v>11716</v>
      </c>
      <c r="O2369" s="6">
        <v>88029883432</v>
      </c>
      <c r="R2369" s="6" t="s">
        <v>15318</v>
      </c>
      <c r="S2369" s="6" t="s">
        <v>15237</v>
      </c>
      <c r="T2369" s="6" t="s">
        <v>15237</v>
      </c>
      <c r="U2369" s="6" t="s">
        <v>15310</v>
      </c>
      <c r="W2369" s="6" t="s">
        <v>15327</v>
      </c>
      <c r="X2369" s="6" t="s">
        <v>15361</v>
      </c>
    </row>
    <row r="2370" spans="1:24">
      <c r="A2370" s="21" t="s">
        <v>3783</v>
      </c>
      <c r="B2370" s="6" t="s">
        <v>3785</v>
      </c>
      <c r="C2370" s="6" t="s">
        <v>3784</v>
      </c>
      <c r="D2370" s="6" t="s">
        <v>3785</v>
      </c>
      <c r="E2370" s="6" t="s">
        <v>9425</v>
      </c>
      <c r="F2370" s="6" t="s">
        <v>9426</v>
      </c>
      <c r="G2370" s="6" t="s">
        <v>9427</v>
      </c>
      <c r="H2370" s="6" t="s">
        <v>6627</v>
      </c>
      <c r="I2370" s="6" t="s">
        <v>11616</v>
      </c>
      <c r="J2370" s="6" t="s">
        <v>9427</v>
      </c>
      <c r="K2370" s="6" t="s">
        <v>12209</v>
      </c>
      <c r="L2370" s="6" t="s">
        <v>11716</v>
      </c>
      <c r="O2370" s="6">
        <v>9810070041</v>
      </c>
      <c r="R2370" s="6" t="s">
        <v>15310</v>
      </c>
      <c r="S2370" s="6" t="s">
        <v>5970</v>
      </c>
      <c r="U2370" s="6" t="s">
        <v>15310</v>
      </c>
      <c r="W2370" s="6" t="s">
        <v>15327</v>
      </c>
      <c r="X2370" s="6" t="s">
        <v>15361</v>
      </c>
    </row>
    <row r="2371" spans="1:24">
      <c r="A2371" s="21" t="s">
        <v>3531</v>
      </c>
      <c r="B2371" s="6" t="s">
        <v>15856</v>
      </c>
      <c r="D2371" s="6" t="s">
        <v>15856</v>
      </c>
      <c r="E2371" s="6" t="s">
        <v>7255</v>
      </c>
      <c r="F2371" s="6" t="s">
        <v>7256</v>
      </c>
      <c r="G2371" s="6" t="s">
        <v>7257</v>
      </c>
      <c r="H2371" s="6" t="s">
        <v>7069</v>
      </c>
      <c r="I2371" s="6" t="s">
        <v>11606</v>
      </c>
      <c r="J2371" s="6" t="s">
        <v>15309</v>
      </c>
      <c r="L2371" s="6" t="s">
        <v>11604</v>
      </c>
      <c r="M2371" s="6" t="s">
        <v>5995</v>
      </c>
      <c r="N2371" s="6">
        <v>390010</v>
      </c>
      <c r="O2371" s="6" t="s">
        <v>13352</v>
      </c>
      <c r="R2371" s="6" t="s">
        <v>15318</v>
      </c>
      <c r="S2371" s="6" t="s">
        <v>15237</v>
      </c>
      <c r="T2371" s="6" t="s">
        <v>15237</v>
      </c>
      <c r="U2371" s="6" t="s">
        <v>15310</v>
      </c>
      <c r="W2371" s="6" t="s">
        <v>15311</v>
      </c>
      <c r="X2371" s="6" t="s">
        <v>15314</v>
      </c>
    </row>
    <row r="2372" spans="1:24">
      <c r="A2372" s="21" t="s">
        <v>3531</v>
      </c>
      <c r="B2372" s="6" t="s">
        <v>15856</v>
      </c>
      <c r="C2372" s="6" t="s">
        <v>3532</v>
      </c>
      <c r="D2372" s="6" t="s">
        <v>1354</v>
      </c>
      <c r="E2372" s="6" t="s">
        <v>9186</v>
      </c>
      <c r="F2372" s="6" t="s">
        <v>8896</v>
      </c>
      <c r="G2372" s="6" t="s">
        <v>7257</v>
      </c>
      <c r="I2372" s="6" t="s">
        <v>11606</v>
      </c>
      <c r="J2372" s="6" t="s">
        <v>15309</v>
      </c>
      <c r="L2372" s="6" t="s">
        <v>11604</v>
      </c>
      <c r="M2372" s="6" t="s">
        <v>5995</v>
      </c>
      <c r="O2372" s="6" t="s">
        <v>13406</v>
      </c>
      <c r="R2372" s="6" t="s">
        <v>15310</v>
      </c>
      <c r="S2372" s="6" t="s">
        <v>5995</v>
      </c>
      <c r="U2372" s="6" t="s">
        <v>15310</v>
      </c>
      <c r="W2372" s="6" t="s">
        <v>15311</v>
      </c>
      <c r="X2372" s="6" t="s">
        <v>15314</v>
      </c>
    </row>
    <row r="2373" spans="1:24">
      <c r="A2373" s="21" t="s">
        <v>3645</v>
      </c>
      <c r="B2373" s="6" t="s">
        <v>3647</v>
      </c>
      <c r="D2373" s="6" t="s">
        <v>3647</v>
      </c>
      <c r="E2373" s="6" t="s">
        <v>18258</v>
      </c>
      <c r="F2373" s="6" t="s">
        <v>18259</v>
      </c>
      <c r="G2373" s="6" t="s">
        <v>18260</v>
      </c>
      <c r="H2373" s="6" t="s">
        <v>6212</v>
      </c>
      <c r="I2373" s="6" t="s">
        <v>11610</v>
      </c>
      <c r="J2373" s="6" t="s">
        <v>15309</v>
      </c>
      <c r="L2373" s="6" t="s">
        <v>11604</v>
      </c>
      <c r="M2373" s="6" t="s">
        <v>6008</v>
      </c>
      <c r="N2373" s="6">
        <v>110095</v>
      </c>
      <c r="O2373" s="6" t="s">
        <v>13431</v>
      </c>
      <c r="R2373" s="6" t="s">
        <v>15318</v>
      </c>
      <c r="S2373" s="6" t="s">
        <v>15237</v>
      </c>
      <c r="T2373" s="6" t="s">
        <v>15237</v>
      </c>
      <c r="U2373" s="6" t="s">
        <v>15310</v>
      </c>
      <c r="W2373" s="6" t="s">
        <v>15311</v>
      </c>
      <c r="X2373" s="6" t="s">
        <v>15314</v>
      </c>
    </row>
    <row r="2374" spans="1:24">
      <c r="A2374" s="21" t="s">
        <v>3645</v>
      </c>
      <c r="B2374" s="6" t="s">
        <v>3647</v>
      </c>
      <c r="C2374" s="6" t="s">
        <v>3646</v>
      </c>
      <c r="D2374" s="6" t="s">
        <v>3647</v>
      </c>
      <c r="E2374" s="6" t="s">
        <v>9292</v>
      </c>
      <c r="F2374" s="6" t="s">
        <v>9293</v>
      </c>
      <c r="I2374" s="6" t="s">
        <v>11610</v>
      </c>
      <c r="J2374" s="6" t="s">
        <v>15309</v>
      </c>
      <c r="L2374" s="6" t="s">
        <v>11604</v>
      </c>
      <c r="M2374" s="6" t="s">
        <v>6008</v>
      </c>
      <c r="O2374" s="6" t="s">
        <v>13430</v>
      </c>
      <c r="R2374" s="6" t="s">
        <v>15310</v>
      </c>
      <c r="S2374" s="6" t="s">
        <v>6008</v>
      </c>
      <c r="U2374" s="6" t="s">
        <v>15310</v>
      </c>
      <c r="W2374" s="6" t="s">
        <v>15311</v>
      </c>
      <c r="X2374" s="6" t="s">
        <v>15314</v>
      </c>
    </row>
    <row r="2375" spans="1:24">
      <c r="A2375" s="21" t="s">
        <v>3833</v>
      </c>
      <c r="B2375" s="6" t="s">
        <v>3835</v>
      </c>
      <c r="D2375" s="6" t="s">
        <v>3835</v>
      </c>
      <c r="E2375" s="6" t="s">
        <v>18261</v>
      </c>
      <c r="F2375" s="6" t="s">
        <v>18262</v>
      </c>
      <c r="G2375" s="6" t="s">
        <v>18263</v>
      </c>
      <c r="H2375" s="6" t="s">
        <v>7990</v>
      </c>
      <c r="I2375" s="6" t="s">
        <v>11606</v>
      </c>
      <c r="J2375" s="6" t="s">
        <v>15309</v>
      </c>
      <c r="L2375" s="6" t="s">
        <v>11604</v>
      </c>
      <c r="M2375" s="6" t="s">
        <v>5962</v>
      </c>
      <c r="N2375" s="6">
        <v>440001</v>
      </c>
      <c r="O2375" s="6">
        <v>7122543658</v>
      </c>
      <c r="R2375" s="6" t="s">
        <v>15318</v>
      </c>
      <c r="S2375" s="6" t="s">
        <v>15237</v>
      </c>
      <c r="T2375" s="6" t="s">
        <v>15237</v>
      </c>
      <c r="U2375" s="6" t="s">
        <v>15310</v>
      </c>
      <c r="W2375" s="6" t="s">
        <v>15311</v>
      </c>
      <c r="X2375" s="6" t="s">
        <v>15339</v>
      </c>
    </row>
    <row r="2376" spans="1:24">
      <c r="A2376" s="21" t="s">
        <v>3833</v>
      </c>
      <c r="B2376" s="6" t="s">
        <v>3835</v>
      </c>
      <c r="C2376" s="6" t="s">
        <v>3834</v>
      </c>
      <c r="D2376" s="6" t="s">
        <v>3835</v>
      </c>
      <c r="E2376" s="6" t="s">
        <v>9476</v>
      </c>
      <c r="F2376" s="6" t="s">
        <v>9477</v>
      </c>
      <c r="G2376" s="6" t="s">
        <v>9478</v>
      </c>
      <c r="H2376" s="6" t="s">
        <v>7990</v>
      </c>
      <c r="I2376" s="6" t="s">
        <v>11606</v>
      </c>
      <c r="J2376" s="6" t="s">
        <v>15309</v>
      </c>
      <c r="L2376" s="6" t="s">
        <v>11604</v>
      </c>
      <c r="M2376" s="6" t="s">
        <v>5962</v>
      </c>
      <c r="N2376" s="6">
        <v>440001</v>
      </c>
      <c r="O2376" s="6" t="s">
        <v>13455</v>
      </c>
      <c r="R2376" s="6" t="s">
        <v>15310</v>
      </c>
      <c r="S2376" s="6" t="s">
        <v>5962</v>
      </c>
      <c r="U2376" s="6" t="s">
        <v>15310</v>
      </c>
      <c r="W2376" s="6" t="s">
        <v>15311</v>
      </c>
      <c r="X2376" s="6" t="s">
        <v>15339</v>
      </c>
    </row>
    <row r="2377" spans="1:24">
      <c r="A2377" s="21" t="s">
        <v>3753</v>
      </c>
      <c r="B2377" s="6" t="s">
        <v>3755</v>
      </c>
      <c r="D2377" s="6" t="s">
        <v>3755</v>
      </c>
      <c r="E2377" s="6" t="s">
        <v>18264</v>
      </c>
      <c r="F2377" s="6" t="s">
        <v>18265</v>
      </c>
      <c r="H2377" s="6" t="s">
        <v>9404</v>
      </c>
      <c r="I2377" s="6" t="s">
        <v>11610</v>
      </c>
      <c r="J2377" s="6" t="s">
        <v>15309</v>
      </c>
      <c r="L2377" s="6" t="s">
        <v>11604</v>
      </c>
      <c r="M2377" s="6" t="s">
        <v>6178</v>
      </c>
      <c r="N2377" s="6">
        <v>301019</v>
      </c>
      <c r="O2377" s="6">
        <v>49322269</v>
      </c>
      <c r="R2377" s="6" t="s">
        <v>15318</v>
      </c>
      <c r="S2377" s="6" t="s">
        <v>15237</v>
      </c>
      <c r="T2377" s="6" t="s">
        <v>15237</v>
      </c>
      <c r="U2377" s="6" t="s">
        <v>15310</v>
      </c>
      <c r="W2377" s="6" t="s">
        <v>15311</v>
      </c>
      <c r="X2377" s="6" t="s">
        <v>15314</v>
      </c>
    </row>
    <row r="2378" spans="1:24">
      <c r="A2378" s="21" t="s">
        <v>3753</v>
      </c>
      <c r="B2378" s="6" t="s">
        <v>3755</v>
      </c>
      <c r="C2378" s="6" t="s">
        <v>3754</v>
      </c>
      <c r="D2378" s="6" t="s">
        <v>3755</v>
      </c>
      <c r="E2378" s="6" t="s">
        <v>9402</v>
      </c>
      <c r="F2378" s="6" t="s">
        <v>9403</v>
      </c>
      <c r="H2378" s="6" t="s">
        <v>9404</v>
      </c>
      <c r="I2378" s="6" t="s">
        <v>11610</v>
      </c>
      <c r="J2378" s="6" t="s">
        <v>15309</v>
      </c>
      <c r="K2378" s="6" t="s">
        <v>12335</v>
      </c>
      <c r="L2378" s="6" t="s">
        <v>11604</v>
      </c>
      <c r="M2378" s="6" t="s">
        <v>6178</v>
      </c>
      <c r="N2378" s="6">
        <v>301019</v>
      </c>
      <c r="O2378" s="6">
        <v>55457221</v>
      </c>
      <c r="R2378" s="6" t="s">
        <v>15310</v>
      </c>
      <c r="S2378" s="6" t="s">
        <v>6178</v>
      </c>
      <c r="U2378" s="6" t="s">
        <v>15310</v>
      </c>
      <c r="W2378" s="6" t="s">
        <v>15311</v>
      </c>
      <c r="X2378" s="6" t="s">
        <v>15314</v>
      </c>
    </row>
    <row r="2379" spans="1:24">
      <c r="A2379" s="21" t="s">
        <v>3615</v>
      </c>
      <c r="B2379" s="6" t="s">
        <v>3617</v>
      </c>
      <c r="D2379" s="6" t="s">
        <v>3617</v>
      </c>
      <c r="E2379" s="6" t="s">
        <v>18266</v>
      </c>
      <c r="F2379" s="6" t="s">
        <v>18267</v>
      </c>
      <c r="G2379" s="6" t="s">
        <v>18268</v>
      </c>
      <c r="H2379" s="6" t="s">
        <v>6265</v>
      </c>
      <c r="I2379" s="6" t="s">
        <v>11610</v>
      </c>
      <c r="J2379" s="6" t="s">
        <v>15309</v>
      </c>
      <c r="L2379" s="6" t="s">
        <v>11604</v>
      </c>
      <c r="M2379" s="6" t="s">
        <v>6266</v>
      </c>
      <c r="N2379" s="6">
        <v>452007</v>
      </c>
      <c r="O2379" s="6" t="s">
        <v>13423</v>
      </c>
      <c r="R2379" s="6" t="s">
        <v>15318</v>
      </c>
      <c r="S2379" s="6" t="s">
        <v>15237</v>
      </c>
      <c r="T2379" s="6" t="s">
        <v>15237</v>
      </c>
      <c r="U2379" s="6" t="s">
        <v>15310</v>
      </c>
      <c r="W2379" s="6" t="s">
        <v>15311</v>
      </c>
      <c r="X2379" s="6" t="s">
        <v>15314</v>
      </c>
    </row>
    <row r="2380" spans="1:24">
      <c r="A2380" s="21" t="s">
        <v>3615</v>
      </c>
      <c r="B2380" s="6" t="s">
        <v>3617</v>
      </c>
      <c r="C2380" s="6" t="s">
        <v>3616</v>
      </c>
      <c r="D2380" s="6" t="s">
        <v>3617</v>
      </c>
      <c r="E2380" s="6" t="s">
        <v>9264</v>
      </c>
      <c r="F2380" s="6" t="s">
        <v>9265</v>
      </c>
      <c r="I2380" s="6" t="s">
        <v>11610</v>
      </c>
      <c r="J2380" s="6" t="s">
        <v>15309</v>
      </c>
      <c r="L2380" s="6" t="s">
        <v>11604</v>
      </c>
      <c r="M2380" s="6" t="s">
        <v>6266</v>
      </c>
      <c r="R2380" s="6" t="s">
        <v>15310</v>
      </c>
      <c r="S2380" s="6" t="s">
        <v>6266</v>
      </c>
      <c r="U2380" s="6" t="s">
        <v>15310</v>
      </c>
      <c r="W2380" s="6" t="s">
        <v>15311</v>
      </c>
      <c r="X2380" s="6" t="s">
        <v>15314</v>
      </c>
    </row>
    <row r="2381" spans="1:24">
      <c r="A2381" s="21" t="s">
        <v>3615</v>
      </c>
      <c r="B2381" s="6" t="s">
        <v>3617</v>
      </c>
      <c r="C2381" s="6" t="s">
        <v>3618</v>
      </c>
      <c r="D2381" s="6" t="s">
        <v>3617</v>
      </c>
      <c r="E2381" s="6" t="s">
        <v>9266</v>
      </c>
      <c r="F2381" s="6" t="s">
        <v>9267</v>
      </c>
      <c r="G2381" s="6" t="s">
        <v>9268</v>
      </c>
      <c r="H2381" s="6" t="s">
        <v>9269</v>
      </c>
      <c r="I2381" s="6" t="s">
        <v>11610</v>
      </c>
      <c r="J2381" s="6" t="s">
        <v>15309</v>
      </c>
      <c r="K2381" s="6" t="s">
        <v>12322</v>
      </c>
      <c r="L2381" s="6" t="s">
        <v>11604</v>
      </c>
      <c r="M2381" s="6" t="s">
        <v>6266</v>
      </c>
      <c r="N2381" s="6">
        <v>462011</v>
      </c>
      <c r="O2381" s="6" t="s">
        <v>13423</v>
      </c>
      <c r="R2381" s="6" t="s">
        <v>15310</v>
      </c>
      <c r="S2381" s="6" t="s">
        <v>6266</v>
      </c>
      <c r="U2381" s="6" t="s">
        <v>15310</v>
      </c>
      <c r="W2381" s="6" t="s">
        <v>15311</v>
      </c>
      <c r="X2381" s="6" t="s">
        <v>15314</v>
      </c>
    </row>
    <row r="2382" spans="1:24">
      <c r="A2382" s="21" t="s">
        <v>3615</v>
      </c>
      <c r="B2382" s="6" t="s">
        <v>3617</v>
      </c>
      <c r="C2382" s="6" t="s">
        <v>3619</v>
      </c>
      <c r="D2382" s="6" t="s">
        <v>3620</v>
      </c>
      <c r="E2382" s="6" t="s">
        <v>9270</v>
      </c>
      <c r="F2382" s="6" t="s">
        <v>9271</v>
      </c>
      <c r="G2382" s="6" t="s">
        <v>6265</v>
      </c>
      <c r="H2382" s="6" t="s">
        <v>9272</v>
      </c>
      <c r="I2382" s="6" t="s">
        <v>11610</v>
      </c>
      <c r="J2382" s="6" t="s">
        <v>15309</v>
      </c>
      <c r="K2382" s="6" t="s">
        <v>12323</v>
      </c>
      <c r="L2382" s="6" t="s">
        <v>11604</v>
      </c>
      <c r="M2382" s="6" t="s">
        <v>6266</v>
      </c>
      <c r="O2382" s="6">
        <v>9425410112</v>
      </c>
      <c r="R2382" s="6" t="s">
        <v>15310</v>
      </c>
      <c r="S2382" s="6" t="s">
        <v>6266</v>
      </c>
      <c r="U2382" s="6" t="s">
        <v>15310</v>
      </c>
      <c r="W2382" s="6" t="s">
        <v>15311</v>
      </c>
      <c r="X2382" s="6" t="s">
        <v>15314</v>
      </c>
    </row>
    <row r="2383" spans="1:24">
      <c r="A2383" s="21" t="s">
        <v>3604</v>
      </c>
      <c r="B2383" s="6" t="s">
        <v>3606</v>
      </c>
      <c r="D2383" s="6" t="s">
        <v>3606</v>
      </c>
      <c r="E2383" s="6" t="s">
        <v>9250</v>
      </c>
      <c r="F2383" s="6" t="s">
        <v>9251</v>
      </c>
      <c r="G2383" s="6">
        <v>431001</v>
      </c>
      <c r="H2383" s="6" t="s">
        <v>6306</v>
      </c>
      <c r="I2383" s="6" t="s">
        <v>11606</v>
      </c>
      <c r="J2383" s="6" t="s">
        <v>15309</v>
      </c>
      <c r="L2383" s="6" t="s">
        <v>11604</v>
      </c>
      <c r="M2383" s="6" t="s">
        <v>5962</v>
      </c>
      <c r="N2383" s="6">
        <v>431001</v>
      </c>
      <c r="O2383" s="6" t="s">
        <v>13421</v>
      </c>
      <c r="P2383" s="6">
        <v>9840</v>
      </c>
      <c r="R2383" s="6" t="s">
        <v>15318</v>
      </c>
      <c r="S2383" s="6" t="s">
        <v>15237</v>
      </c>
      <c r="T2383" s="6" t="s">
        <v>15237</v>
      </c>
      <c r="U2383" s="6" t="s">
        <v>15310</v>
      </c>
      <c r="W2383" s="6" t="s">
        <v>15311</v>
      </c>
      <c r="X2383" s="6" t="s">
        <v>15339</v>
      </c>
    </row>
    <row r="2384" spans="1:24">
      <c r="A2384" s="21" t="s">
        <v>3604</v>
      </c>
      <c r="B2384" s="6" t="s">
        <v>3606</v>
      </c>
      <c r="C2384" s="6" t="s">
        <v>3605</v>
      </c>
      <c r="D2384" s="6" t="s">
        <v>3606</v>
      </c>
      <c r="E2384" s="6" t="s">
        <v>9250</v>
      </c>
      <c r="F2384" s="6" t="s">
        <v>9251</v>
      </c>
      <c r="G2384" s="6">
        <v>431001</v>
      </c>
      <c r="H2384" s="6" t="s">
        <v>6306</v>
      </c>
      <c r="I2384" s="6" t="s">
        <v>11606</v>
      </c>
      <c r="J2384" s="6" t="s">
        <v>15309</v>
      </c>
      <c r="L2384" s="6" t="s">
        <v>11604</v>
      </c>
      <c r="M2384" s="6" t="s">
        <v>5962</v>
      </c>
      <c r="O2384" s="6">
        <v>9810014324</v>
      </c>
      <c r="R2384" s="6" t="s">
        <v>15310</v>
      </c>
      <c r="S2384" s="6" t="s">
        <v>5962</v>
      </c>
      <c r="U2384" s="6" t="s">
        <v>15310</v>
      </c>
      <c r="W2384" s="6" t="s">
        <v>15311</v>
      </c>
      <c r="X2384" s="6" t="s">
        <v>15339</v>
      </c>
    </row>
    <row r="2385" spans="1:24">
      <c r="A2385" s="21" t="s">
        <v>3604</v>
      </c>
      <c r="B2385" s="6" t="s">
        <v>3606</v>
      </c>
      <c r="C2385" s="6" t="s">
        <v>3607</v>
      </c>
      <c r="D2385" s="6" t="s">
        <v>3608</v>
      </c>
      <c r="E2385" s="6" t="s">
        <v>9252</v>
      </c>
      <c r="F2385" s="6" t="s">
        <v>6306</v>
      </c>
      <c r="H2385" s="6" t="s">
        <v>6306</v>
      </c>
      <c r="I2385" s="6" t="s">
        <v>11606</v>
      </c>
      <c r="J2385" s="6" t="s">
        <v>15309</v>
      </c>
      <c r="L2385" s="6" t="s">
        <v>11604</v>
      </c>
      <c r="M2385" s="6" t="s">
        <v>5962</v>
      </c>
      <c r="O2385" s="6" t="s">
        <v>13421</v>
      </c>
      <c r="P2385" s="6">
        <v>9840</v>
      </c>
      <c r="R2385" s="6" t="s">
        <v>15310</v>
      </c>
      <c r="S2385" s="6" t="s">
        <v>5962</v>
      </c>
      <c r="U2385" s="6" t="s">
        <v>15310</v>
      </c>
      <c r="W2385" s="6" t="s">
        <v>15311</v>
      </c>
      <c r="X2385" s="6" t="s">
        <v>15339</v>
      </c>
    </row>
    <row r="2386" spans="1:24">
      <c r="A2386" s="21" t="s">
        <v>3604</v>
      </c>
      <c r="B2386" s="6" t="s">
        <v>3606</v>
      </c>
      <c r="C2386" s="6" t="s">
        <v>3609</v>
      </c>
      <c r="D2386" s="6" t="s">
        <v>3606</v>
      </c>
      <c r="E2386" s="6" t="s">
        <v>9253</v>
      </c>
      <c r="F2386" s="6" t="s">
        <v>9254</v>
      </c>
      <c r="G2386" s="6" t="s">
        <v>9255</v>
      </c>
      <c r="H2386" s="6" t="s">
        <v>9256</v>
      </c>
      <c r="I2386" s="6" t="s">
        <v>12230</v>
      </c>
      <c r="J2386" s="6" t="s">
        <v>15309</v>
      </c>
      <c r="K2386" s="6" t="s">
        <v>12321</v>
      </c>
      <c r="L2386" s="6" t="s">
        <v>11604</v>
      </c>
      <c r="M2386" s="6" t="s">
        <v>5962</v>
      </c>
      <c r="N2386" s="6">
        <v>431001</v>
      </c>
      <c r="O2386" s="6" t="s">
        <v>13422</v>
      </c>
      <c r="R2386" s="6" t="s">
        <v>15310</v>
      </c>
      <c r="S2386" s="6" t="s">
        <v>5962</v>
      </c>
      <c r="U2386" s="6" t="s">
        <v>15310</v>
      </c>
      <c r="W2386" s="6" t="s">
        <v>15311</v>
      </c>
      <c r="X2386" s="6" t="s">
        <v>15339</v>
      </c>
    </row>
    <row r="2387" spans="1:24">
      <c r="A2387" s="21" t="s">
        <v>3604</v>
      </c>
      <c r="B2387" s="6" t="s">
        <v>3606</v>
      </c>
      <c r="C2387" s="6" t="s">
        <v>3610</v>
      </c>
      <c r="D2387" s="6" t="s">
        <v>3606</v>
      </c>
      <c r="E2387" s="6" t="s">
        <v>9257</v>
      </c>
      <c r="F2387" s="6" t="s">
        <v>9258</v>
      </c>
      <c r="G2387" s="6" t="s">
        <v>9259</v>
      </c>
      <c r="H2387" s="6" t="s">
        <v>9260</v>
      </c>
      <c r="I2387" s="6" t="s">
        <v>11606</v>
      </c>
      <c r="J2387" s="6" t="s">
        <v>15309</v>
      </c>
      <c r="L2387" s="6" t="s">
        <v>11604</v>
      </c>
      <c r="M2387" s="6" t="s">
        <v>5962</v>
      </c>
      <c r="N2387" s="6">
        <v>431001</v>
      </c>
      <c r="O2387" s="6">
        <v>-9822058411</v>
      </c>
      <c r="R2387" s="6" t="s">
        <v>15310</v>
      </c>
      <c r="S2387" s="6" t="s">
        <v>5962</v>
      </c>
      <c r="U2387" s="6" t="s">
        <v>15310</v>
      </c>
      <c r="W2387" s="6" t="s">
        <v>15311</v>
      </c>
      <c r="X2387" s="6" t="s">
        <v>15339</v>
      </c>
    </row>
    <row r="2388" spans="1:24">
      <c r="A2388" s="21" t="s">
        <v>3997</v>
      </c>
      <c r="B2388" s="6" t="s">
        <v>3999</v>
      </c>
      <c r="D2388" s="6" t="s">
        <v>3999</v>
      </c>
      <c r="E2388" s="6" t="s">
        <v>18269</v>
      </c>
      <c r="F2388" s="6" t="s">
        <v>9625</v>
      </c>
      <c r="H2388" s="6" t="s">
        <v>6007</v>
      </c>
      <c r="I2388" s="6" t="s">
        <v>11817</v>
      </c>
      <c r="J2388" s="6" t="s">
        <v>15309</v>
      </c>
      <c r="K2388" s="6" t="s">
        <v>12398</v>
      </c>
      <c r="L2388" s="6" t="s">
        <v>11604</v>
      </c>
      <c r="M2388" s="6" t="s">
        <v>6008</v>
      </c>
      <c r="N2388" s="6">
        <v>110020</v>
      </c>
      <c r="O2388" s="6">
        <v>919871396939</v>
      </c>
      <c r="R2388" s="6" t="s">
        <v>15318</v>
      </c>
      <c r="S2388" s="6" t="s">
        <v>15237</v>
      </c>
      <c r="T2388" s="6" t="s">
        <v>15237</v>
      </c>
      <c r="U2388" s="6" t="s">
        <v>15310</v>
      </c>
      <c r="W2388" s="6" t="s">
        <v>15345</v>
      </c>
      <c r="X2388" s="6" t="s">
        <v>15312</v>
      </c>
    </row>
    <row r="2389" spans="1:24">
      <c r="A2389" s="21" t="s">
        <v>3997</v>
      </c>
      <c r="B2389" s="6" t="s">
        <v>3999</v>
      </c>
      <c r="C2389" s="6" t="s">
        <v>3998</v>
      </c>
      <c r="D2389" s="6" t="s">
        <v>3999</v>
      </c>
      <c r="E2389" s="6" t="s">
        <v>9624</v>
      </c>
      <c r="F2389" s="6" t="s">
        <v>9625</v>
      </c>
      <c r="H2389" s="6" t="s">
        <v>6007</v>
      </c>
      <c r="I2389" s="6" t="s">
        <v>11817</v>
      </c>
      <c r="J2389" s="6" t="s">
        <v>15309</v>
      </c>
      <c r="K2389" s="6" t="s">
        <v>12398</v>
      </c>
      <c r="L2389" s="6" t="s">
        <v>11604</v>
      </c>
      <c r="M2389" s="6" t="s">
        <v>6008</v>
      </c>
      <c r="N2389" s="6">
        <v>110020</v>
      </c>
      <c r="O2389" s="6" t="s">
        <v>13476</v>
      </c>
      <c r="R2389" s="6" t="s">
        <v>15310</v>
      </c>
      <c r="S2389" s="6" t="s">
        <v>6008</v>
      </c>
      <c r="U2389" s="6" t="s">
        <v>15310</v>
      </c>
      <c r="W2389" s="6" t="s">
        <v>15345</v>
      </c>
      <c r="X2389" s="6" t="s">
        <v>15312</v>
      </c>
    </row>
    <row r="2390" spans="1:24">
      <c r="A2390" s="21" t="s">
        <v>3997</v>
      </c>
      <c r="B2390" s="6" t="s">
        <v>3999</v>
      </c>
      <c r="C2390" s="6" t="s">
        <v>4000</v>
      </c>
      <c r="D2390" s="6" t="s">
        <v>3999</v>
      </c>
      <c r="E2390" s="6" t="s">
        <v>9626</v>
      </c>
      <c r="F2390" s="6" t="s">
        <v>9404</v>
      </c>
      <c r="G2390" s="6" t="s">
        <v>9627</v>
      </c>
      <c r="H2390" s="6" t="s">
        <v>9404</v>
      </c>
      <c r="I2390" s="6" t="s">
        <v>11605</v>
      </c>
      <c r="J2390" s="6" t="s">
        <v>15309</v>
      </c>
      <c r="K2390" s="6" t="s">
        <v>12399</v>
      </c>
      <c r="L2390" s="6" t="s">
        <v>11604</v>
      </c>
      <c r="M2390" s="6" t="s">
        <v>6178</v>
      </c>
      <c r="N2390" s="6">
        <v>301010</v>
      </c>
      <c r="O2390" s="6">
        <v>919871396939</v>
      </c>
      <c r="R2390" s="6" t="s">
        <v>15310</v>
      </c>
      <c r="S2390" s="6" t="s">
        <v>6178</v>
      </c>
      <c r="U2390" s="6" t="s">
        <v>15310</v>
      </c>
      <c r="W2390" s="6" t="s">
        <v>15345</v>
      </c>
      <c r="X2390" s="6" t="s">
        <v>15312</v>
      </c>
    </row>
    <row r="2391" spans="1:24">
      <c r="A2391" s="21" t="s">
        <v>3873</v>
      </c>
      <c r="B2391" s="6" t="s">
        <v>3875</v>
      </c>
      <c r="D2391" s="6" t="s">
        <v>3875</v>
      </c>
      <c r="E2391" s="6" t="s">
        <v>18270</v>
      </c>
      <c r="F2391" s="6" t="s">
        <v>18271</v>
      </c>
      <c r="G2391" s="6" t="s">
        <v>18272</v>
      </c>
      <c r="H2391" s="6" t="s">
        <v>6149</v>
      </c>
      <c r="I2391" s="6" t="s">
        <v>11605</v>
      </c>
      <c r="J2391" s="6" t="s">
        <v>15309</v>
      </c>
      <c r="K2391" s="6" t="s">
        <v>18273</v>
      </c>
      <c r="L2391" s="6" t="s">
        <v>11604</v>
      </c>
      <c r="M2391" s="6" t="s">
        <v>5995</v>
      </c>
      <c r="N2391" s="6">
        <v>380025</v>
      </c>
      <c r="O2391" s="6">
        <v>9825073543</v>
      </c>
      <c r="R2391" s="6" t="s">
        <v>15318</v>
      </c>
      <c r="S2391" s="6" t="s">
        <v>15237</v>
      </c>
      <c r="T2391" s="6" t="s">
        <v>15237</v>
      </c>
      <c r="U2391" s="6" t="s">
        <v>15310</v>
      </c>
      <c r="W2391" s="6" t="s">
        <v>15334</v>
      </c>
      <c r="X2391" s="6" t="s">
        <v>15346</v>
      </c>
    </row>
    <row r="2392" spans="1:24">
      <c r="A2392" s="21" t="s">
        <v>3873</v>
      </c>
      <c r="B2392" s="6" t="s">
        <v>3875</v>
      </c>
      <c r="C2392" s="6" t="s">
        <v>3874</v>
      </c>
      <c r="D2392" s="6" t="s">
        <v>3875</v>
      </c>
      <c r="E2392" s="6" t="s">
        <v>9515</v>
      </c>
      <c r="F2392" s="6" t="s">
        <v>9516</v>
      </c>
      <c r="G2392" s="6" t="s">
        <v>9517</v>
      </c>
      <c r="H2392" s="6" t="s">
        <v>6149</v>
      </c>
      <c r="I2392" s="6" t="s">
        <v>11605</v>
      </c>
      <c r="J2392" s="6" t="s">
        <v>15309</v>
      </c>
      <c r="K2392" s="6" t="s">
        <v>12361</v>
      </c>
      <c r="L2392" s="6" t="s">
        <v>11604</v>
      </c>
      <c r="M2392" s="6" t="s">
        <v>5995</v>
      </c>
      <c r="N2392" s="6">
        <v>380025</v>
      </c>
      <c r="R2392" s="6" t="s">
        <v>15310</v>
      </c>
      <c r="S2392" s="6" t="s">
        <v>5995</v>
      </c>
      <c r="U2392" s="6" t="s">
        <v>15310</v>
      </c>
      <c r="W2392" s="6" t="s">
        <v>15334</v>
      </c>
      <c r="X2392" s="6" t="s">
        <v>15346</v>
      </c>
    </row>
    <row r="2393" spans="1:24">
      <c r="A2393" s="21" t="s">
        <v>3860</v>
      </c>
      <c r="B2393" s="6" t="s">
        <v>14308</v>
      </c>
      <c r="D2393" s="6" t="s">
        <v>14308</v>
      </c>
      <c r="E2393" s="6" t="s">
        <v>18274</v>
      </c>
      <c r="F2393" s="6" t="s">
        <v>18275</v>
      </c>
      <c r="G2393" s="6" t="s">
        <v>18276</v>
      </c>
      <c r="H2393" s="6" t="s">
        <v>6149</v>
      </c>
      <c r="I2393" s="6" t="s">
        <v>11606</v>
      </c>
      <c r="J2393" s="6" t="s">
        <v>15309</v>
      </c>
      <c r="K2393" s="6" t="s">
        <v>12281</v>
      </c>
      <c r="L2393" s="6" t="s">
        <v>11604</v>
      </c>
      <c r="M2393" s="6" t="s">
        <v>5995</v>
      </c>
      <c r="N2393" s="6">
        <v>382170</v>
      </c>
      <c r="O2393" s="6" t="s">
        <v>13375</v>
      </c>
      <c r="R2393" s="6" t="s">
        <v>15318</v>
      </c>
      <c r="S2393" s="6" t="s">
        <v>15237</v>
      </c>
      <c r="T2393" s="6" t="s">
        <v>15237</v>
      </c>
      <c r="U2393" s="6" t="s">
        <v>15310</v>
      </c>
      <c r="W2393" s="6" t="s">
        <v>15311</v>
      </c>
      <c r="X2393" s="6" t="s">
        <v>15340</v>
      </c>
    </row>
    <row r="2394" spans="1:24">
      <c r="A2394" s="21" t="s">
        <v>3860</v>
      </c>
      <c r="B2394" s="6" t="s">
        <v>14308</v>
      </c>
      <c r="C2394" s="6" t="s">
        <v>3861</v>
      </c>
      <c r="D2394" s="6" t="s">
        <v>3186</v>
      </c>
      <c r="E2394" s="6" t="s">
        <v>9017</v>
      </c>
      <c r="F2394" s="6" t="s">
        <v>6364</v>
      </c>
      <c r="G2394" s="6" t="s">
        <v>9018</v>
      </c>
      <c r="H2394" s="6" t="s">
        <v>6149</v>
      </c>
      <c r="I2394" s="6" t="s">
        <v>11606</v>
      </c>
      <c r="J2394" s="6" t="s">
        <v>15309</v>
      </c>
      <c r="L2394" s="6" t="s">
        <v>11604</v>
      </c>
      <c r="M2394" s="6" t="s">
        <v>5995</v>
      </c>
      <c r="N2394" s="6">
        <v>382213</v>
      </c>
      <c r="R2394" s="6" t="s">
        <v>15310</v>
      </c>
      <c r="S2394" s="6" t="s">
        <v>5995</v>
      </c>
      <c r="U2394" s="6" t="s">
        <v>15310</v>
      </c>
      <c r="W2394" s="6" t="s">
        <v>15311</v>
      </c>
      <c r="X2394" s="6" t="s">
        <v>15340</v>
      </c>
    </row>
    <row r="2395" spans="1:24">
      <c r="A2395" s="21" t="s">
        <v>3632</v>
      </c>
      <c r="B2395" s="6" t="s">
        <v>3634</v>
      </c>
      <c r="D2395" s="6" t="s">
        <v>3634</v>
      </c>
      <c r="E2395" s="6" t="s">
        <v>9280</v>
      </c>
      <c r="F2395" s="6" t="s">
        <v>18277</v>
      </c>
      <c r="G2395" s="6" t="s">
        <v>9282</v>
      </c>
      <c r="H2395" s="6" t="s">
        <v>6313</v>
      </c>
      <c r="I2395" s="6" t="s">
        <v>11606</v>
      </c>
      <c r="J2395" s="6" t="s">
        <v>15309</v>
      </c>
      <c r="L2395" s="6" t="s">
        <v>11604</v>
      </c>
      <c r="M2395" s="6" t="s">
        <v>5962</v>
      </c>
      <c r="N2395" s="6">
        <v>400063</v>
      </c>
      <c r="O2395" s="6" t="s">
        <v>13427</v>
      </c>
      <c r="R2395" s="6" t="s">
        <v>15318</v>
      </c>
      <c r="S2395" s="6" t="s">
        <v>15237</v>
      </c>
      <c r="T2395" s="6" t="s">
        <v>15237</v>
      </c>
      <c r="U2395" s="6" t="s">
        <v>15310</v>
      </c>
      <c r="W2395" s="6" t="s">
        <v>15311</v>
      </c>
      <c r="X2395" s="6" t="s">
        <v>15313</v>
      </c>
    </row>
    <row r="2396" spans="1:24">
      <c r="A2396" s="21" t="s">
        <v>3632</v>
      </c>
      <c r="B2396" s="6" t="s">
        <v>3634</v>
      </c>
      <c r="C2396" s="6" t="s">
        <v>3633</v>
      </c>
      <c r="D2396" s="6" t="s">
        <v>3634</v>
      </c>
      <c r="E2396" s="6" t="s">
        <v>9280</v>
      </c>
      <c r="F2396" s="6" t="s">
        <v>9281</v>
      </c>
      <c r="G2396" s="6" t="s">
        <v>9282</v>
      </c>
      <c r="H2396" s="6" t="s">
        <v>9283</v>
      </c>
      <c r="I2396" s="6" t="s">
        <v>11606</v>
      </c>
      <c r="J2396" s="6" t="s">
        <v>15309</v>
      </c>
      <c r="L2396" s="6" t="s">
        <v>11604</v>
      </c>
      <c r="M2396" s="6" t="s">
        <v>5962</v>
      </c>
      <c r="O2396" s="6" t="s">
        <v>13426</v>
      </c>
      <c r="R2396" s="6" t="s">
        <v>15310</v>
      </c>
      <c r="S2396" s="6" t="s">
        <v>5962</v>
      </c>
      <c r="U2396" s="6" t="s">
        <v>15310</v>
      </c>
      <c r="W2396" s="6" t="s">
        <v>15311</v>
      </c>
      <c r="X2396" s="6" t="s">
        <v>15313</v>
      </c>
    </row>
    <row r="2397" spans="1:24">
      <c r="A2397" s="21" t="s">
        <v>3937</v>
      </c>
      <c r="B2397" s="6" t="s">
        <v>3939</v>
      </c>
      <c r="D2397" s="6" t="s">
        <v>3939</v>
      </c>
      <c r="E2397" s="6" t="s">
        <v>18278</v>
      </c>
      <c r="F2397" s="6" t="s">
        <v>18279</v>
      </c>
      <c r="G2397" s="6" t="s">
        <v>9570</v>
      </c>
      <c r="H2397" s="6" t="s">
        <v>7275</v>
      </c>
      <c r="I2397" s="6" t="s">
        <v>11605</v>
      </c>
      <c r="J2397" s="6" t="s">
        <v>15309</v>
      </c>
      <c r="K2397" s="6" t="s">
        <v>18280</v>
      </c>
      <c r="L2397" s="6" t="s">
        <v>11604</v>
      </c>
      <c r="M2397" s="6" t="s">
        <v>6195</v>
      </c>
      <c r="N2397" s="6">
        <v>131001</v>
      </c>
      <c r="O2397" s="6" t="s">
        <v>18281</v>
      </c>
      <c r="R2397" s="6" t="s">
        <v>15318</v>
      </c>
      <c r="S2397" s="6" t="s">
        <v>15237</v>
      </c>
      <c r="T2397" s="6" t="s">
        <v>15237</v>
      </c>
      <c r="U2397" s="6" t="s">
        <v>15310</v>
      </c>
      <c r="W2397" s="6" t="s">
        <v>15334</v>
      </c>
      <c r="X2397" s="6" t="s">
        <v>15335</v>
      </c>
    </row>
    <row r="2398" spans="1:24">
      <c r="A2398" s="21" t="s">
        <v>3937</v>
      </c>
      <c r="B2398" s="6" t="s">
        <v>3939</v>
      </c>
      <c r="C2398" s="6" t="s">
        <v>3938</v>
      </c>
      <c r="D2398" s="6" t="s">
        <v>3939</v>
      </c>
      <c r="E2398" s="6" t="s">
        <v>9568</v>
      </c>
      <c r="F2398" s="6" t="s">
        <v>9569</v>
      </c>
      <c r="G2398" s="6" t="s">
        <v>9570</v>
      </c>
      <c r="H2398" s="6" t="s">
        <v>7275</v>
      </c>
      <c r="I2398" s="6" t="s">
        <v>11605</v>
      </c>
      <c r="J2398" s="6" t="s">
        <v>15309</v>
      </c>
      <c r="L2398" s="6" t="s">
        <v>11604</v>
      </c>
      <c r="M2398" s="6" t="s">
        <v>6195</v>
      </c>
      <c r="N2398" s="6">
        <v>131001</v>
      </c>
      <c r="O2398" s="6">
        <v>9742290040</v>
      </c>
      <c r="R2398" s="6" t="s">
        <v>15310</v>
      </c>
      <c r="S2398" s="6" t="s">
        <v>6195</v>
      </c>
      <c r="U2398" s="6" t="s">
        <v>15310</v>
      </c>
      <c r="W2398" s="6" t="s">
        <v>15334</v>
      </c>
      <c r="X2398" s="6" t="s">
        <v>15335</v>
      </c>
    </row>
    <row r="2399" spans="1:24">
      <c r="A2399" s="21" t="s">
        <v>3449</v>
      </c>
      <c r="B2399" s="6" t="s">
        <v>3451</v>
      </c>
      <c r="D2399" s="6" t="s">
        <v>3451</v>
      </c>
      <c r="E2399" s="6" t="s">
        <v>18282</v>
      </c>
      <c r="F2399" s="6" t="s">
        <v>18283</v>
      </c>
      <c r="H2399" s="6" t="s">
        <v>7069</v>
      </c>
      <c r="I2399" s="6" t="s">
        <v>11606</v>
      </c>
      <c r="J2399" s="6" t="s">
        <v>15309</v>
      </c>
      <c r="L2399" s="6" t="s">
        <v>11604</v>
      </c>
      <c r="M2399" s="6" t="s">
        <v>5995</v>
      </c>
      <c r="N2399" s="6">
        <v>390019</v>
      </c>
      <c r="O2399" s="6" t="s">
        <v>13386</v>
      </c>
      <c r="R2399" s="6" t="s">
        <v>15318</v>
      </c>
      <c r="S2399" s="6" t="s">
        <v>15237</v>
      </c>
      <c r="T2399" s="6" t="s">
        <v>15237</v>
      </c>
      <c r="U2399" s="6" t="s">
        <v>15310</v>
      </c>
      <c r="W2399" s="6" t="s">
        <v>15311</v>
      </c>
      <c r="X2399" s="6" t="s">
        <v>15358</v>
      </c>
    </row>
    <row r="2400" spans="1:24">
      <c r="A2400" s="21" t="s">
        <v>3449</v>
      </c>
      <c r="B2400" s="6" t="s">
        <v>3451</v>
      </c>
      <c r="C2400" s="6" t="s">
        <v>3450</v>
      </c>
      <c r="D2400" s="6" t="s">
        <v>3451</v>
      </c>
      <c r="I2400" s="6" t="s">
        <v>11606</v>
      </c>
      <c r="J2400" s="6" t="s">
        <v>15309</v>
      </c>
      <c r="L2400" s="6" t="s">
        <v>11604</v>
      </c>
      <c r="M2400" s="6" t="s">
        <v>5995</v>
      </c>
      <c r="O2400" s="6">
        <v>9810050419</v>
      </c>
      <c r="R2400" s="6" t="s">
        <v>15310</v>
      </c>
      <c r="S2400" s="6" t="s">
        <v>5995</v>
      </c>
      <c r="U2400" s="6" t="s">
        <v>15310</v>
      </c>
      <c r="W2400" s="6" t="s">
        <v>15311</v>
      </c>
      <c r="X2400" s="6" t="s">
        <v>15358</v>
      </c>
    </row>
    <row r="2401" spans="1:24">
      <c r="A2401" s="21" t="s">
        <v>3742</v>
      </c>
      <c r="B2401" s="6" t="s">
        <v>3744</v>
      </c>
      <c r="D2401" s="6" t="s">
        <v>3744</v>
      </c>
      <c r="E2401" s="6" t="s">
        <v>18284</v>
      </c>
      <c r="F2401" s="6" t="s">
        <v>18285</v>
      </c>
      <c r="G2401" s="6" t="s">
        <v>18286</v>
      </c>
      <c r="H2401" s="6" t="s">
        <v>6149</v>
      </c>
      <c r="I2401" s="6" t="s">
        <v>11606</v>
      </c>
      <c r="J2401" s="6" t="s">
        <v>15309</v>
      </c>
      <c r="K2401" s="6" t="s">
        <v>18287</v>
      </c>
      <c r="L2401" s="6" t="s">
        <v>11604</v>
      </c>
      <c r="M2401" s="6" t="s">
        <v>5995</v>
      </c>
      <c r="N2401" s="6">
        <v>380015</v>
      </c>
      <c r="O2401" s="6" t="s">
        <v>18288</v>
      </c>
      <c r="R2401" s="6" t="s">
        <v>15318</v>
      </c>
      <c r="S2401" s="6" t="s">
        <v>15237</v>
      </c>
      <c r="T2401" s="6" t="s">
        <v>15237</v>
      </c>
      <c r="U2401" s="6" t="s">
        <v>15310</v>
      </c>
      <c r="W2401" s="6" t="s">
        <v>15311</v>
      </c>
      <c r="X2401" s="6" t="s">
        <v>15358</v>
      </c>
    </row>
    <row r="2402" spans="1:24">
      <c r="A2402" s="21" t="s">
        <v>3742</v>
      </c>
      <c r="B2402" s="6" t="s">
        <v>3744</v>
      </c>
      <c r="C2402" s="6" t="s">
        <v>3743</v>
      </c>
      <c r="D2402" s="6" t="s">
        <v>3744</v>
      </c>
      <c r="E2402" s="6" t="s">
        <v>9390</v>
      </c>
      <c r="F2402" s="6" t="s">
        <v>9391</v>
      </c>
      <c r="G2402" s="6" t="s">
        <v>6149</v>
      </c>
      <c r="H2402" s="6" t="s">
        <v>6149</v>
      </c>
      <c r="I2402" s="6" t="s">
        <v>11606</v>
      </c>
      <c r="J2402" s="6" t="s">
        <v>15309</v>
      </c>
      <c r="L2402" s="6" t="s">
        <v>11604</v>
      </c>
      <c r="M2402" s="6" t="s">
        <v>5995</v>
      </c>
      <c r="N2402" s="6">
        <v>380015</v>
      </c>
      <c r="O2402" s="6">
        <v>9312266694</v>
      </c>
      <c r="R2402" s="6" t="s">
        <v>15310</v>
      </c>
      <c r="S2402" s="6" t="s">
        <v>5995</v>
      </c>
      <c r="U2402" s="6" t="s">
        <v>15310</v>
      </c>
      <c r="W2402" s="6" t="s">
        <v>15311</v>
      </c>
      <c r="X2402" s="6" t="s">
        <v>15358</v>
      </c>
    </row>
    <row r="2403" spans="1:24">
      <c r="A2403" s="21" t="s">
        <v>3955</v>
      </c>
      <c r="B2403" s="6" t="s">
        <v>3957</v>
      </c>
      <c r="D2403" s="6" t="s">
        <v>3957</v>
      </c>
      <c r="E2403" s="6" t="s">
        <v>18289</v>
      </c>
      <c r="F2403" s="6" t="s">
        <v>18290</v>
      </c>
      <c r="G2403" s="6" t="s">
        <v>18291</v>
      </c>
      <c r="H2403" s="6" t="s">
        <v>6149</v>
      </c>
      <c r="I2403" s="6" t="s">
        <v>11606</v>
      </c>
      <c r="J2403" s="6" t="s">
        <v>15309</v>
      </c>
      <c r="K2403" s="6" t="s">
        <v>18292</v>
      </c>
      <c r="L2403" s="6" t="s">
        <v>11604</v>
      </c>
      <c r="M2403" s="6" t="s">
        <v>5995</v>
      </c>
      <c r="N2403" s="6">
        <v>380001</v>
      </c>
      <c r="O2403" s="6" t="s">
        <v>13468</v>
      </c>
      <c r="R2403" s="6" t="s">
        <v>15318</v>
      </c>
      <c r="S2403" s="6" t="s">
        <v>15237</v>
      </c>
      <c r="T2403" s="6" t="s">
        <v>15237</v>
      </c>
      <c r="U2403" s="6" t="s">
        <v>15310</v>
      </c>
      <c r="W2403" s="6" t="s">
        <v>15311</v>
      </c>
      <c r="X2403" s="6" t="s">
        <v>15340</v>
      </c>
    </row>
    <row r="2404" spans="1:24">
      <c r="A2404" s="21" t="s">
        <v>3955</v>
      </c>
      <c r="B2404" s="6" t="s">
        <v>3957</v>
      </c>
      <c r="C2404" s="6" t="s">
        <v>3956</v>
      </c>
      <c r="D2404" s="6" t="s">
        <v>3957</v>
      </c>
      <c r="E2404" s="6" t="s">
        <v>15857</v>
      </c>
      <c r="F2404" s="6" t="s">
        <v>9583</v>
      </c>
      <c r="G2404" s="6" t="s">
        <v>9584</v>
      </c>
      <c r="H2404" s="6" t="s">
        <v>6149</v>
      </c>
      <c r="I2404" s="6" t="s">
        <v>11606</v>
      </c>
      <c r="J2404" s="6" t="s">
        <v>15309</v>
      </c>
      <c r="K2404" s="6" t="s">
        <v>12384</v>
      </c>
      <c r="L2404" s="6" t="s">
        <v>11604</v>
      </c>
      <c r="M2404" s="6" t="s">
        <v>5995</v>
      </c>
      <c r="N2404" s="6">
        <v>380001</v>
      </c>
      <c r="O2404" s="6" t="s">
        <v>13467</v>
      </c>
      <c r="R2404" s="6" t="s">
        <v>15310</v>
      </c>
      <c r="S2404" s="6" t="s">
        <v>5995</v>
      </c>
      <c r="U2404" s="6" t="s">
        <v>15310</v>
      </c>
      <c r="W2404" s="6" t="s">
        <v>15311</v>
      </c>
      <c r="X2404" s="6" t="s">
        <v>15340</v>
      </c>
    </row>
    <row r="2405" spans="1:24">
      <c r="A2405" s="21" t="s">
        <v>3630</v>
      </c>
      <c r="B2405" s="6" t="s">
        <v>15858</v>
      </c>
      <c r="D2405" s="6" t="s">
        <v>15858</v>
      </c>
      <c r="E2405" s="6" t="s">
        <v>18293</v>
      </c>
      <c r="F2405" s="6" t="s">
        <v>18294</v>
      </c>
      <c r="H2405" s="6" t="s">
        <v>18295</v>
      </c>
      <c r="I2405" s="6" t="s">
        <v>11605</v>
      </c>
      <c r="J2405" s="6" t="s">
        <v>15309</v>
      </c>
      <c r="L2405" s="6" t="s">
        <v>11604</v>
      </c>
      <c r="M2405" s="6" t="s">
        <v>5995</v>
      </c>
      <c r="N2405" s="6">
        <v>388001</v>
      </c>
      <c r="O2405" s="6" t="s">
        <v>13426</v>
      </c>
      <c r="R2405" s="6" t="s">
        <v>15318</v>
      </c>
      <c r="S2405" s="6" t="s">
        <v>15237</v>
      </c>
      <c r="T2405" s="6" t="s">
        <v>15237</v>
      </c>
      <c r="U2405" s="6" t="s">
        <v>15310</v>
      </c>
      <c r="W2405" s="6" t="s">
        <v>15334</v>
      </c>
      <c r="X2405" s="6" t="s">
        <v>15335</v>
      </c>
    </row>
    <row r="2406" spans="1:24">
      <c r="A2406" s="21" t="s">
        <v>3630</v>
      </c>
      <c r="B2406" s="6" t="s">
        <v>15858</v>
      </c>
      <c r="C2406" s="6" t="s">
        <v>3631</v>
      </c>
      <c r="D2406" s="6" t="s">
        <v>15858</v>
      </c>
      <c r="E2406" s="6" t="s">
        <v>15859</v>
      </c>
      <c r="F2406" s="6" t="s">
        <v>9278</v>
      </c>
      <c r="G2406" s="6" t="s">
        <v>9279</v>
      </c>
      <c r="I2406" s="6" t="s">
        <v>11605</v>
      </c>
      <c r="J2406" s="6" t="s">
        <v>15309</v>
      </c>
      <c r="L2406" s="6" t="s">
        <v>11604</v>
      </c>
      <c r="M2406" s="6" t="s">
        <v>5995</v>
      </c>
      <c r="O2406" s="6" t="s">
        <v>13425</v>
      </c>
      <c r="R2406" s="6" t="s">
        <v>15310</v>
      </c>
      <c r="S2406" s="6" t="s">
        <v>5995</v>
      </c>
      <c r="U2406" s="6" t="s">
        <v>15310</v>
      </c>
      <c r="W2406" s="6" t="s">
        <v>15334</v>
      </c>
      <c r="X2406" s="6" t="s">
        <v>15335</v>
      </c>
    </row>
    <row r="2407" spans="1:24">
      <c r="A2407" s="21" t="s">
        <v>3452</v>
      </c>
      <c r="B2407" s="6" t="s">
        <v>3454</v>
      </c>
      <c r="D2407" s="6" t="s">
        <v>3454</v>
      </c>
      <c r="E2407" s="6" t="s">
        <v>15531</v>
      </c>
      <c r="F2407" s="6" t="s">
        <v>15860</v>
      </c>
      <c r="H2407" s="6" t="s">
        <v>6149</v>
      </c>
      <c r="I2407" s="6" t="s">
        <v>11606</v>
      </c>
      <c r="J2407" s="6" t="s">
        <v>15309</v>
      </c>
      <c r="L2407" s="6" t="s">
        <v>11604</v>
      </c>
      <c r="M2407" s="6" t="s">
        <v>5995</v>
      </c>
      <c r="N2407" s="6">
        <v>380001</v>
      </c>
      <c r="O2407" s="6" t="s">
        <v>13387</v>
      </c>
      <c r="R2407" s="6" t="s">
        <v>15318</v>
      </c>
      <c r="S2407" s="6" t="s">
        <v>15237</v>
      </c>
      <c r="T2407" s="6" t="s">
        <v>15237</v>
      </c>
      <c r="U2407" s="6" t="s">
        <v>15310</v>
      </c>
      <c r="W2407" s="6" t="s">
        <v>15311</v>
      </c>
      <c r="X2407" s="6" t="s">
        <v>15340</v>
      </c>
    </row>
    <row r="2408" spans="1:24">
      <c r="A2408" s="21" t="s">
        <v>3452</v>
      </c>
      <c r="B2408" s="6" t="s">
        <v>3454</v>
      </c>
      <c r="C2408" s="6" t="s">
        <v>3453</v>
      </c>
      <c r="D2408" s="6" t="s">
        <v>3454</v>
      </c>
      <c r="E2408" s="6" t="s">
        <v>15531</v>
      </c>
      <c r="F2408" s="6" t="s">
        <v>15860</v>
      </c>
      <c r="I2408" s="6" t="s">
        <v>11606</v>
      </c>
      <c r="J2408" s="6" t="s">
        <v>15309</v>
      </c>
      <c r="L2408" s="6" t="s">
        <v>11604</v>
      </c>
      <c r="M2408" s="6" t="s">
        <v>5995</v>
      </c>
      <c r="O2408" s="6" t="s">
        <v>13386</v>
      </c>
      <c r="R2408" s="6" t="s">
        <v>15310</v>
      </c>
      <c r="S2408" s="6" t="s">
        <v>5995</v>
      </c>
      <c r="U2408" s="6" t="s">
        <v>15310</v>
      </c>
      <c r="W2408" s="6" t="s">
        <v>15311</v>
      </c>
      <c r="X2408" s="6" t="s">
        <v>15340</v>
      </c>
    </row>
    <row r="2409" spans="1:24">
      <c r="A2409" s="21" t="s">
        <v>3570</v>
      </c>
      <c r="B2409" s="6" t="s">
        <v>15861</v>
      </c>
      <c r="D2409" s="6" t="s">
        <v>15861</v>
      </c>
      <c r="E2409" s="6" t="s">
        <v>18296</v>
      </c>
      <c r="F2409" s="6" t="s">
        <v>15863</v>
      </c>
      <c r="G2409" s="6">
        <v>60031</v>
      </c>
      <c r="H2409" s="6" t="s">
        <v>6225</v>
      </c>
      <c r="I2409" s="6" t="s">
        <v>11618</v>
      </c>
      <c r="J2409" s="6" t="s">
        <v>15309</v>
      </c>
      <c r="L2409" s="6" t="s">
        <v>11604</v>
      </c>
      <c r="M2409" s="6" t="s">
        <v>6129</v>
      </c>
      <c r="N2409" s="6">
        <v>600031</v>
      </c>
      <c r="O2409" s="6" t="s">
        <v>13415</v>
      </c>
      <c r="R2409" s="6" t="s">
        <v>15318</v>
      </c>
      <c r="S2409" s="6" t="s">
        <v>15237</v>
      </c>
      <c r="T2409" s="6" t="s">
        <v>15237</v>
      </c>
      <c r="U2409" s="6" t="s">
        <v>15310</v>
      </c>
      <c r="W2409" s="6" t="s">
        <v>15311</v>
      </c>
      <c r="X2409" s="6" t="s">
        <v>15314</v>
      </c>
    </row>
    <row r="2410" spans="1:24">
      <c r="A2410" s="21" t="s">
        <v>3570</v>
      </c>
      <c r="B2410" s="6" t="s">
        <v>15861</v>
      </c>
      <c r="C2410" s="6" t="s">
        <v>3571</v>
      </c>
      <c r="D2410" s="6" t="s">
        <v>15861</v>
      </c>
      <c r="E2410" s="6" t="s">
        <v>15862</v>
      </c>
      <c r="F2410" s="6" t="s">
        <v>15863</v>
      </c>
      <c r="G2410" s="6">
        <v>60031</v>
      </c>
      <c r="I2410" s="6" t="s">
        <v>11618</v>
      </c>
      <c r="J2410" s="6" t="s">
        <v>15309</v>
      </c>
      <c r="L2410" s="6" t="s">
        <v>11604</v>
      </c>
      <c r="M2410" s="6" t="s">
        <v>6129</v>
      </c>
      <c r="O2410" s="6" t="s">
        <v>13414</v>
      </c>
      <c r="P2410" s="6">
        <v>1668</v>
      </c>
      <c r="R2410" s="6" t="s">
        <v>15310</v>
      </c>
      <c r="S2410" s="6" t="s">
        <v>6129</v>
      </c>
      <c r="U2410" s="6" t="s">
        <v>15310</v>
      </c>
      <c r="W2410" s="6" t="s">
        <v>15311</v>
      </c>
      <c r="X2410" s="6" t="s">
        <v>15314</v>
      </c>
    </row>
    <row r="2411" spans="1:24">
      <c r="A2411" s="21" t="s">
        <v>3455</v>
      </c>
      <c r="B2411" s="6" t="s">
        <v>15864</v>
      </c>
      <c r="D2411" s="6" t="s">
        <v>15864</v>
      </c>
      <c r="E2411" s="6" t="s">
        <v>15865</v>
      </c>
      <c r="F2411" s="6" t="s">
        <v>9115</v>
      </c>
      <c r="H2411" s="6" t="s">
        <v>7069</v>
      </c>
      <c r="I2411" s="6" t="s">
        <v>11606</v>
      </c>
      <c r="J2411" s="6" t="s">
        <v>15309</v>
      </c>
      <c r="L2411" s="6" t="s">
        <v>11604</v>
      </c>
      <c r="M2411" s="6" t="s">
        <v>5995</v>
      </c>
      <c r="N2411" s="6">
        <v>390019</v>
      </c>
      <c r="O2411" s="6" t="s">
        <v>13388</v>
      </c>
      <c r="R2411" s="6" t="s">
        <v>15318</v>
      </c>
      <c r="S2411" s="6" t="s">
        <v>15237</v>
      </c>
      <c r="T2411" s="6" t="s">
        <v>15237</v>
      </c>
      <c r="U2411" s="6" t="s">
        <v>15310</v>
      </c>
      <c r="W2411" s="6" t="s">
        <v>15311</v>
      </c>
      <c r="X2411" s="6" t="s">
        <v>15358</v>
      </c>
    </row>
    <row r="2412" spans="1:24">
      <c r="A2412" s="21" t="s">
        <v>3455</v>
      </c>
      <c r="B2412" s="6" t="s">
        <v>15864</v>
      </c>
      <c r="C2412" s="6" t="s">
        <v>3456</v>
      </c>
      <c r="D2412" s="6" t="s">
        <v>3457</v>
      </c>
      <c r="E2412" s="6" t="s">
        <v>15865</v>
      </c>
      <c r="F2412" s="6" t="s">
        <v>9115</v>
      </c>
      <c r="I2412" s="6" t="s">
        <v>11606</v>
      </c>
      <c r="J2412" s="6" t="s">
        <v>15309</v>
      </c>
      <c r="L2412" s="6" t="s">
        <v>11604</v>
      </c>
      <c r="M2412" s="6" t="s">
        <v>5995</v>
      </c>
      <c r="O2412" s="6" t="s">
        <v>13387</v>
      </c>
      <c r="R2412" s="6" t="s">
        <v>15310</v>
      </c>
      <c r="S2412" s="6" t="s">
        <v>5995</v>
      </c>
      <c r="U2412" s="6" t="s">
        <v>15310</v>
      </c>
      <c r="W2412" s="6" t="s">
        <v>15311</v>
      </c>
      <c r="X2412" s="6" t="s">
        <v>15358</v>
      </c>
    </row>
    <row r="2413" spans="1:24">
      <c r="A2413" s="21" t="s">
        <v>3553</v>
      </c>
      <c r="B2413" s="6" t="s">
        <v>3555</v>
      </c>
      <c r="D2413" s="6" t="s">
        <v>3555</v>
      </c>
      <c r="E2413" s="6" t="s">
        <v>18297</v>
      </c>
      <c r="F2413" s="6" t="s">
        <v>9204</v>
      </c>
      <c r="G2413" s="6" t="s">
        <v>9205</v>
      </c>
      <c r="H2413" s="6" t="s">
        <v>6627</v>
      </c>
      <c r="I2413" s="6" t="s">
        <v>11946</v>
      </c>
      <c r="J2413" s="6" t="s">
        <v>9427</v>
      </c>
      <c r="L2413" s="6" t="s">
        <v>11716</v>
      </c>
      <c r="O2413" s="6" t="s">
        <v>13413</v>
      </c>
      <c r="R2413" s="6" t="s">
        <v>15318</v>
      </c>
      <c r="S2413" s="6" t="s">
        <v>15237</v>
      </c>
      <c r="T2413" s="6" t="s">
        <v>15237</v>
      </c>
      <c r="U2413" s="6" t="s">
        <v>15310</v>
      </c>
      <c r="W2413" s="6" t="s">
        <v>15433</v>
      </c>
      <c r="X2413" s="6" t="s">
        <v>15361</v>
      </c>
    </row>
    <row r="2414" spans="1:24">
      <c r="A2414" s="21" t="s">
        <v>3553</v>
      </c>
      <c r="B2414" s="6" t="s">
        <v>3555</v>
      </c>
      <c r="C2414" s="6" t="s">
        <v>3554</v>
      </c>
      <c r="D2414" s="6" t="s">
        <v>3555</v>
      </c>
      <c r="E2414" s="6" t="s">
        <v>9203</v>
      </c>
      <c r="F2414" s="6" t="s">
        <v>9204</v>
      </c>
      <c r="G2414" s="6" t="s">
        <v>9205</v>
      </c>
      <c r="H2414" s="6" t="s">
        <v>6627</v>
      </c>
      <c r="I2414" s="6" t="s">
        <v>11616</v>
      </c>
      <c r="J2414" s="6" t="s">
        <v>9427</v>
      </c>
      <c r="L2414" s="6" t="s">
        <v>11716</v>
      </c>
      <c r="O2414" s="6" t="s">
        <v>13412</v>
      </c>
      <c r="R2414" s="6" t="s">
        <v>15310</v>
      </c>
      <c r="S2414" s="6" t="s">
        <v>5970</v>
      </c>
      <c r="U2414" s="6" t="s">
        <v>15310</v>
      </c>
      <c r="W2414" s="6" t="s">
        <v>15433</v>
      </c>
      <c r="X2414" s="6" t="s">
        <v>15361</v>
      </c>
    </row>
    <row r="2415" spans="1:24">
      <c r="A2415" s="21" t="s">
        <v>3611</v>
      </c>
      <c r="B2415" s="6" t="s">
        <v>3613</v>
      </c>
      <c r="D2415" s="6" t="s">
        <v>3613</v>
      </c>
      <c r="E2415" s="6" t="s">
        <v>6631</v>
      </c>
      <c r="F2415" s="6" t="s">
        <v>6632</v>
      </c>
      <c r="G2415" s="6" t="s">
        <v>6633</v>
      </c>
      <c r="H2415" s="6" t="s">
        <v>6399</v>
      </c>
      <c r="I2415" s="6" t="s">
        <v>11618</v>
      </c>
      <c r="J2415" s="6" t="s">
        <v>15309</v>
      </c>
      <c r="L2415" s="6" t="s">
        <v>11604</v>
      </c>
      <c r="M2415" s="6" t="s">
        <v>5983</v>
      </c>
      <c r="N2415" s="6">
        <v>560058</v>
      </c>
      <c r="O2415" s="6" t="s">
        <v>12873</v>
      </c>
      <c r="R2415" s="6" t="s">
        <v>15318</v>
      </c>
      <c r="S2415" s="6" t="s">
        <v>15237</v>
      </c>
      <c r="T2415" s="6" t="s">
        <v>15237</v>
      </c>
      <c r="U2415" s="6" t="s">
        <v>15310</v>
      </c>
      <c r="W2415" s="6" t="s">
        <v>15351</v>
      </c>
      <c r="X2415" s="6" t="s">
        <v>15314</v>
      </c>
    </row>
    <row r="2416" spans="1:24">
      <c r="A2416" s="21" t="s">
        <v>3611</v>
      </c>
      <c r="B2416" s="6" t="s">
        <v>3613</v>
      </c>
      <c r="C2416" s="6" t="s">
        <v>3612</v>
      </c>
      <c r="D2416" s="6" t="s">
        <v>3613</v>
      </c>
      <c r="E2416" s="6" t="s">
        <v>6631</v>
      </c>
      <c r="F2416" s="6" t="s">
        <v>6632</v>
      </c>
      <c r="G2416" s="6" t="s">
        <v>6633</v>
      </c>
      <c r="H2416" s="6" t="s">
        <v>6399</v>
      </c>
      <c r="I2416" s="6" t="s">
        <v>11618</v>
      </c>
      <c r="J2416" s="6" t="s">
        <v>15309</v>
      </c>
      <c r="L2416" s="6" t="s">
        <v>11604</v>
      </c>
      <c r="M2416" s="6" t="s">
        <v>5983</v>
      </c>
      <c r="N2416" s="6">
        <v>560058</v>
      </c>
      <c r="R2416" s="6" t="s">
        <v>15310</v>
      </c>
      <c r="S2416" s="6" t="s">
        <v>5983</v>
      </c>
      <c r="U2416" s="6" t="s">
        <v>15310</v>
      </c>
      <c r="W2416" s="6" t="s">
        <v>15351</v>
      </c>
      <c r="X2416" s="6" t="s">
        <v>15314</v>
      </c>
    </row>
    <row r="2417" spans="1:24">
      <c r="A2417" s="21" t="s">
        <v>3611</v>
      </c>
      <c r="B2417" s="6" t="s">
        <v>3613</v>
      </c>
      <c r="C2417" s="6" t="s">
        <v>3614</v>
      </c>
      <c r="D2417" s="6" t="s">
        <v>3613</v>
      </c>
      <c r="E2417" s="6" t="s">
        <v>15305</v>
      </c>
      <c r="F2417" s="6" t="s">
        <v>9261</v>
      </c>
      <c r="G2417" s="6" t="s">
        <v>9262</v>
      </c>
      <c r="H2417" s="6" t="s">
        <v>9263</v>
      </c>
      <c r="I2417" s="6" t="s">
        <v>11618</v>
      </c>
      <c r="J2417" s="6" t="s">
        <v>15309</v>
      </c>
      <c r="L2417" s="6" t="s">
        <v>11604</v>
      </c>
      <c r="M2417" s="6" t="s">
        <v>5983</v>
      </c>
      <c r="N2417" s="6">
        <v>562123</v>
      </c>
      <c r="O2417" s="6" t="s">
        <v>12873</v>
      </c>
      <c r="R2417" s="6" t="s">
        <v>15310</v>
      </c>
      <c r="S2417" s="6" t="s">
        <v>5983</v>
      </c>
      <c r="U2417" s="6" t="s">
        <v>15310</v>
      </c>
      <c r="W2417" s="6" t="s">
        <v>15351</v>
      </c>
      <c r="X2417" s="6" t="s">
        <v>15314</v>
      </c>
    </row>
    <row r="2418" spans="1:24">
      <c r="A2418" s="21" t="s">
        <v>3862</v>
      </c>
      <c r="B2418" s="6" t="s">
        <v>3613</v>
      </c>
      <c r="D2418" s="6" t="s">
        <v>3613</v>
      </c>
      <c r="E2418" s="6" t="s">
        <v>18298</v>
      </c>
      <c r="F2418" s="6" t="s">
        <v>9507</v>
      </c>
      <c r="G2418" s="6" t="s">
        <v>9508</v>
      </c>
      <c r="H2418" s="6" t="s">
        <v>17439</v>
      </c>
      <c r="I2418" s="6" t="s">
        <v>11605</v>
      </c>
      <c r="J2418" s="6" t="s">
        <v>15309</v>
      </c>
      <c r="K2418" s="6" t="s">
        <v>11752</v>
      </c>
      <c r="L2418" s="6" t="s">
        <v>11604</v>
      </c>
      <c r="M2418" s="6" t="s">
        <v>5983</v>
      </c>
      <c r="N2418" s="6">
        <v>560058</v>
      </c>
      <c r="O2418" s="6" t="s">
        <v>12873</v>
      </c>
      <c r="P2418" s="6">
        <v>471</v>
      </c>
      <c r="R2418" s="6" t="s">
        <v>15318</v>
      </c>
      <c r="S2418" s="6" t="s">
        <v>15237</v>
      </c>
      <c r="T2418" s="6" t="s">
        <v>15237</v>
      </c>
      <c r="U2418" s="6" t="s">
        <v>15310</v>
      </c>
      <c r="W2418" s="6" t="s">
        <v>15345</v>
      </c>
      <c r="X2418" s="6" t="s">
        <v>15312</v>
      </c>
    </row>
    <row r="2419" spans="1:24">
      <c r="A2419" s="21" t="s">
        <v>3862</v>
      </c>
      <c r="B2419" s="6" t="s">
        <v>3613</v>
      </c>
      <c r="C2419" s="6" t="s">
        <v>3863</v>
      </c>
      <c r="D2419" s="6" t="s">
        <v>3613</v>
      </c>
      <c r="E2419" s="6" t="s">
        <v>9506</v>
      </c>
      <c r="F2419" s="6" t="s">
        <v>9507</v>
      </c>
      <c r="G2419" s="6" t="s">
        <v>9508</v>
      </c>
      <c r="H2419" s="6" t="s">
        <v>9509</v>
      </c>
      <c r="I2419" s="6" t="s">
        <v>11605</v>
      </c>
      <c r="J2419" s="6" t="s">
        <v>15309</v>
      </c>
      <c r="K2419" s="6" t="s">
        <v>11752</v>
      </c>
      <c r="L2419" s="6" t="s">
        <v>11604</v>
      </c>
      <c r="M2419" s="6" t="s">
        <v>5983</v>
      </c>
      <c r="N2419" s="6">
        <v>560058</v>
      </c>
      <c r="R2419" s="6" t="s">
        <v>15310</v>
      </c>
      <c r="S2419" s="6" t="s">
        <v>5983</v>
      </c>
      <c r="U2419" s="6" t="s">
        <v>15310</v>
      </c>
      <c r="W2419" s="6" t="s">
        <v>15345</v>
      </c>
      <c r="X2419" s="6" t="s">
        <v>15312</v>
      </c>
    </row>
    <row r="2420" spans="1:24">
      <c r="A2420" s="21" t="s">
        <v>3522</v>
      </c>
      <c r="B2420" s="6" t="s">
        <v>15866</v>
      </c>
      <c r="D2420" s="6" t="s">
        <v>15866</v>
      </c>
      <c r="E2420" s="6" t="s">
        <v>18299</v>
      </c>
      <c r="F2420" s="6" t="s">
        <v>9179</v>
      </c>
      <c r="G2420" s="6" t="s">
        <v>9180</v>
      </c>
      <c r="H2420" s="6" t="s">
        <v>6644</v>
      </c>
      <c r="I2420" s="6" t="s">
        <v>11616</v>
      </c>
      <c r="J2420" s="6" t="s">
        <v>6629</v>
      </c>
      <c r="L2420" s="6" t="s">
        <v>11750</v>
      </c>
      <c r="O2420" s="6" t="s">
        <v>13404</v>
      </c>
      <c r="R2420" s="6" t="s">
        <v>15318</v>
      </c>
      <c r="S2420" s="6" t="s">
        <v>15237</v>
      </c>
      <c r="T2420" s="6" t="s">
        <v>15237</v>
      </c>
      <c r="U2420" s="6" t="s">
        <v>15310</v>
      </c>
      <c r="W2420" s="6" t="s">
        <v>15433</v>
      </c>
      <c r="X2420" s="6" t="s">
        <v>15361</v>
      </c>
    </row>
    <row r="2421" spans="1:24">
      <c r="A2421" s="21" t="s">
        <v>3522</v>
      </c>
      <c r="B2421" s="6" t="s">
        <v>15866</v>
      </c>
      <c r="C2421" s="6" t="s">
        <v>3523</v>
      </c>
      <c r="D2421" s="6" t="s">
        <v>3524</v>
      </c>
      <c r="E2421" s="6" t="s">
        <v>9178</v>
      </c>
      <c r="F2421" s="6" t="s">
        <v>9179</v>
      </c>
      <c r="G2421" s="6" t="s">
        <v>9180</v>
      </c>
      <c r="I2421" s="6" t="s">
        <v>11616</v>
      </c>
      <c r="J2421" s="6" t="s">
        <v>6629</v>
      </c>
      <c r="L2421" s="6" t="s">
        <v>11750</v>
      </c>
      <c r="O2421" s="6" t="s">
        <v>13403</v>
      </c>
      <c r="R2421" s="6" t="s">
        <v>15310</v>
      </c>
      <c r="S2421" s="6" t="s">
        <v>15237</v>
      </c>
      <c r="U2421" s="6" t="s">
        <v>15310</v>
      </c>
      <c r="W2421" s="6" t="s">
        <v>15433</v>
      </c>
      <c r="X2421" s="6" t="s">
        <v>15361</v>
      </c>
    </row>
    <row r="2422" spans="1:24">
      <c r="A2422" s="21" t="s">
        <v>3756</v>
      </c>
      <c r="B2422" s="6" t="s">
        <v>3758</v>
      </c>
      <c r="D2422" s="6" t="s">
        <v>3758</v>
      </c>
      <c r="E2422" s="6" t="s">
        <v>18300</v>
      </c>
      <c r="F2422" s="6" t="s">
        <v>6257</v>
      </c>
      <c r="H2422" s="6" t="s">
        <v>6257</v>
      </c>
      <c r="I2422" s="6" t="s">
        <v>11610</v>
      </c>
      <c r="J2422" s="6" t="s">
        <v>15309</v>
      </c>
      <c r="L2422" s="6" t="s">
        <v>11604</v>
      </c>
      <c r="M2422" s="6" t="s">
        <v>6195</v>
      </c>
      <c r="N2422" s="6">
        <v>122017</v>
      </c>
      <c r="O2422" s="6">
        <v>9312266694</v>
      </c>
      <c r="R2422" s="6" t="s">
        <v>15318</v>
      </c>
      <c r="S2422" s="6" t="s">
        <v>15237</v>
      </c>
      <c r="T2422" s="6" t="s">
        <v>15237</v>
      </c>
      <c r="U2422" s="6" t="s">
        <v>15310</v>
      </c>
      <c r="W2422" s="6" t="s">
        <v>15311</v>
      </c>
      <c r="X2422" s="6" t="s">
        <v>15342</v>
      </c>
    </row>
    <row r="2423" spans="1:24">
      <c r="A2423" s="21" t="s">
        <v>3756</v>
      </c>
      <c r="B2423" s="6" t="s">
        <v>3758</v>
      </c>
      <c r="C2423" s="6" t="s">
        <v>3757</v>
      </c>
      <c r="D2423" s="6" t="s">
        <v>3758</v>
      </c>
      <c r="E2423" s="6" t="s">
        <v>9405</v>
      </c>
      <c r="F2423" s="6" t="s">
        <v>6257</v>
      </c>
      <c r="H2423" s="6" t="s">
        <v>6257</v>
      </c>
      <c r="I2423" s="6" t="s">
        <v>11610</v>
      </c>
      <c r="J2423" s="6" t="s">
        <v>15309</v>
      </c>
      <c r="K2423" s="6" t="s">
        <v>12336</v>
      </c>
      <c r="L2423" s="6" t="s">
        <v>11604</v>
      </c>
      <c r="M2423" s="6" t="s">
        <v>6195</v>
      </c>
      <c r="N2423" s="6">
        <v>122107</v>
      </c>
      <c r="O2423" s="6">
        <v>49322269</v>
      </c>
      <c r="R2423" s="6" t="s">
        <v>15310</v>
      </c>
      <c r="S2423" s="6" t="s">
        <v>6195</v>
      </c>
      <c r="U2423" s="6" t="s">
        <v>15310</v>
      </c>
      <c r="W2423" s="6" t="s">
        <v>15311</v>
      </c>
      <c r="X2423" s="6" t="s">
        <v>15342</v>
      </c>
    </row>
    <row r="2424" spans="1:24">
      <c r="A2424" s="21" t="s">
        <v>3624</v>
      </c>
      <c r="B2424" s="6" t="s">
        <v>3626</v>
      </c>
      <c r="D2424" s="6" t="s">
        <v>3626</v>
      </c>
      <c r="E2424" s="6" t="s">
        <v>18301</v>
      </c>
      <c r="F2424" s="6" t="s">
        <v>9275</v>
      </c>
      <c r="H2424" s="6" t="s">
        <v>10257</v>
      </c>
      <c r="I2424" s="6" t="s">
        <v>11618</v>
      </c>
      <c r="J2424" s="6" t="s">
        <v>15309</v>
      </c>
      <c r="L2424" s="6" t="s">
        <v>11604</v>
      </c>
      <c r="M2424" s="6" t="s">
        <v>7344</v>
      </c>
      <c r="N2424" s="6">
        <v>605001</v>
      </c>
      <c r="O2424" s="6">
        <v>9345419358</v>
      </c>
      <c r="R2424" s="6" t="s">
        <v>15318</v>
      </c>
      <c r="S2424" s="6" t="s">
        <v>15237</v>
      </c>
      <c r="T2424" s="6" t="s">
        <v>15237</v>
      </c>
      <c r="U2424" s="6" t="s">
        <v>15310</v>
      </c>
      <c r="W2424" s="6" t="s">
        <v>15311</v>
      </c>
      <c r="X2424" s="6" t="s">
        <v>15314</v>
      </c>
    </row>
    <row r="2425" spans="1:24">
      <c r="A2425" s="21" t="s">
        <v>3624</v>
      </c>
      <c r="B2425" s="6" t="s">
        <v>3626</v>
      </c>
      <c r="C2425" s="6" t="s">
        <v>3625</v>
      </c>
      <c r="D2425" s="6" t="s">
        <v>3626</v>
      </c>
      <c r="E2425" s="6" t="s">
        <v>9274</v>
      </c>
      <c r="F2425" s="6" t="s">
        <v>9275</v>
      </c>
      <c r="I2425" s="6" t="s">
        <v>11618</v>
      </c>
      <c r="J2425" s="6" t="s">
        <v>15309</v>
      </c>
      <c r="L2425" s="6" t="s">
        <v>11604</v>
      </c>
      <c r="M2425" s="6" t="s">
        <v>7344</v>
      </c>
      <c r="O2425" s="6" t="s">
        <v>13424</v>
      </c>
      <c r="R2425" s="6" t="s">
        <v>15310</v>
      </c>
      <c r="S2425" s="6" t="s">
        <v>15237</v>
      </c>
      <c r="U2425" s="6" t="s">
        <v>15310</v>
      </c>
      <c r="W2425" s="6" t="s">
        <v>15311</v>
      </c>
      <c r="X2425" s="6" t="s">
        <v>15314</v>
      </c>
    </row>
    <row r="2426" spans="1:24">
      <c r="A2426" s="21" t="s">
        <v>3915</v>
      </c>
      <c r="B2426" s="6" t="s">
        <v>3917</v>
      </c>
      <c r="D2426" s="6" t="s">
        <v>3917</v>
      </c>
      <c r="E2426" s="6" t="s">
        <v>18302</v>
      </c>
      <c r="F2426" s="6" t="s">
        <v>9550</v>
      </c>
      <c r="G2426" s="6" t="s">
        <v>9551</v>
      </c>
      <c r="H2426" s="6" t="s">
        <v>6519</v>
      </c>
      <c r="I2426" s="6" t="s">
        <v>11610</v>
      </c>
      <c r="J2426" s="6" t="s">
        <v>15309</v>
      </c>
      <c r="K2426" s="6" t="s">
        <v>12372</v>
      </c>
      <c r="L2426" s="6" t="s">
        <v>11604</v>
      </c>
      <c r="M2426" s="6" t="s">
        <v>5979</v>
      </c>
      <c r="N2426" s="6">
        <v>700004</v>
      </c>
      <c r="O2426" s="6" t="s">
        <v>13464</v>
      </c>
      <c r="R2426" s="6" t="s">
        <v>15318</v>
      </c>
      <c r="S2426" s="6" t="s">
        <v>15237</v>
      </c>
      <c r="T2426" s="6" t="s">
        <v>15237</v>
      </c>
      <c r="U2426" s="6" t="s">
        <v>15310</v>
      </c>
      <c r="W2426" s="6" t="s">
        <v>15311</v>
      </c>
      <c r="X2426" s="6" t="s">
        <v>15328</v>
      </c>
    </row>
    <row r="2427" spans="1:24">
      <c r="A2427" s="21" t="s">
        <v>3915</v>
      </c>
      <c r="B2427" s="6" t="s">
        <v>3917</v>
      </c>
      <c r="C2427" s="6" t="s">
        <v>3916</v>
      </c>
      <c r="D2427" s="6" t="s">
        <v>3917</v>
      </c>
      <c r="E2427" s="6" t="s">
        <v>9549</v>
      </c>
      <c r="F2427" s="6" t="s">
        <v>9550</v>
      </c>
      <c r="G2427" s="6" t="s">
        <v>9551</v>
      </c>
      <c r="H2427" s="6" t="s">
        <v>6519</v>
      </c>
      <c r="I2427" s="6" t="s">
        <v>11610</v>
      </c>
      <c r="J2427" s="6" t="s">
        <v>15309</v>
      </c>
      <c r="K2427" s="6" t="s">
        <v>12372</v>
      </c>
      <c r="L2427" s="6" t="s">
        <v>11604</v>
      </c>
      <c r="M2427" s="6" t="s">
        <v>5979</v>
      </c>
      <c r="N2427" s="6">
        <v>700004</v>
      </c>
      <c r="O2427" s="6" t="s">
        <v>13463</v>
      </c>
      <c r="R2427" s="6" t="s">
        <v>15310</v>
      </c>
      <c r="S2427" s="6" t="s">
        <v>5979</v>
      </c>
      <c r="U2427" s="6" t="s">
        <v>15310</v>
      </c>
      <c r="W2427" s="6" t="s">
        <v>15311</v>
      </c>
      <c r="X2427" s="6" t="s">
        <v>15328</v>
      </c>
    </row>
    <row r="2428" spans="1:24">
      <c r="A2428" s="21" t="s">
        <v>3739</v>
      </c>
      <c r="B2428" s="6" t="s">
        <v>3741</v>
      </c>
      <c r="D2428" s="6" t="s">
        <v>3741</v>
      </c>
      <c r="E2428" s="6" t="s">
        <v>18303</v>
      </c>
      <c r="F2428" s="6" t="s">
        <v>18304</v>
      </c>
      <c r="H2428" s="6" t="s">
        <v>8807</v>
      </c>
      <c r="I2428" s="6" t="s">
        <v>11610</v>
      </c>
      <c r="J2428" s="6" t="s">
        <v>15309</v>
      </c>
      <c r="L2428" s="6" t="s">
        <v>11604</v>
      </c>
      <c r="M2428" s="6" t="s">
        <v>5975</v>
      </c>
      <c r="O2428" s="6">
        <v>9312266694</v>
      </c>
      <c r="R2428" s="6" t="s">
        <v>15318</v>
      </c>
      <c r="S2428" s="6" t="s">
        <v>15237</v>
      </c>
      <c r="T2428" s="6" t="s">
        <v>15237</v>
      </c>
      <c r="U2428" s="6" t="s">
        <v>15310</v>
      </c>
      <c r="W2428" s="6" t="s">
        <v>15311</v>
      </c>
      <c r="X2428" s="6" t="s">
        <v>15314</v>
      </c>
    </row>
    <row r="2429" spans="1:24">
      <c r="A2429" s="21" t="s">
        <v>3739</v>
      </c>
      <c r="B2429" s="6" t="s">
        <v>3741</v>
      </c>
      <c r="C2429" s="6" t="s">
        <v>3740</v>
      </c>
      <c r="D2429" s="6" t="s">
        <v>3741</v>
      </c>
      <c r="E2429" s="6" t="s">
        <v>9388</v>
      </c>
      <c r="F2429" s="6" t="s">
        <v>9389</v>
      </c>
      <c r="H2429" s="6" t="s">
        <v>8807</v>
      </c>
      <c r="I2429" s="6" t="s">
        <v>11610</v>
      </c>
      <c r="J2429" s="6" t="s">
        <v>15309</v>
      </c>
      <c r="L2429" s="6" t="s">
        <v>11604</v>
      </c>
      <c r="M2429" s="6" t="s">
        <v>5975</v>
      </c>
      <c r="O2429" s="6">
        <v>9845070581</v>
      </c>
      <c r="R2429" s="6" t="s">
        <v>15310</v>
      </c>
      <c r="S2429" s="6" t="s">
        <v>5975</v>
      </c>
      <c r="U2429" s="6" t="s">
        <v>15310</v>
      </c>
      <c r="W2429" s="6" t="s">
        <v>15311</v>
      </c>
      <c r="X2429" s="6" t="s">
        <v>15314</v>
      </c>
    </row>
    <row r="2430" spans="1:24">
      <c r="A2430" s="21" t="s">
        <v>3544</v>
      </c>
      <c r="B2430" s="6" t="s">
        <v>3546</v>
      </c>
      <c r="D2430" s="6" t="s">
        <v>3546</v>
      </c>
      <c r="E2430" s="6" t="s">
        <v>15867</v>
      </c>
      <c r="F2430" s="6" t="s">
        <v>9196</v>
      </c>
      <c r="G2430" s="6" t="s">
        <v>9197</v>
      </c>
      <c r="H2430" s="6" t="s">
        <v>6212</v>
      </c>
      <c r="I2430" s="6" t="s">
        <v>11610</v>
      </c>
      <c r="J2430" s="6" t="s">
        <v>15309</v>
      </c>
      <c r="L2430" s="6" t="s">
        <v>11604</v>
      </c>
      <c r="M2430" s="6" t="s">
        <v>6008</v>
      </c>
      <c r="N2430" s="6">
        <v>110003</v>
      </c>
      <c r="O2430" s="6" t="s">
        <v>13410</v>
      </c>
      <c r="R2430" s="6" t="s">
        <v>15318</v>
      </c>
      <c r="S2430" s="6" t="s">
        <v>15237</v>
      </c>
      <c r="T2430" s="6" t="s">
        <v>15237</v>
      </c>
      <c r="U2430" s="6" t="s">
        <v>15310</v>
      </c>
      <c r="W2430" s="6" t="s">
        <v>15311</v>
      </c>
      <c r="X2430" s="6" t="s">
        <v>15314</v>
      </c>
    </row>
    <row r="2431" spans="1:24">
      <c r="A2431" s="21" t="s">
        <v>3544</v>
      </c>
      <c r="B2431" s="6" t="s">
        <v>3546</v>
      </c>
      <c r="C2431" s="6" t="s">
        <v>3545</v>
      </c>
      <c r="D2431" s="6" t="s">
        <v>3546</v>
      </c>
      <c r="E2431" s="6" t="s">
        <v>15867</v>
      </c>
      <c r="F2431" s="6" t="s">
        <v>9196</v>
      </c>
      <c r="G2431" s="6" t="s">
        <v>9197</v>
      </c>
      <c r="I2431" s="6" t="s">
        <v>11610</v>
      </c>
      <c r="J2431" s="6" t="s">
        <v>15309</v>
      </c>
      <c r="L2431" s="6" t="s">
        <v>11604</v>
      </c>
      <c r="M2431" s="6" t="s">
        <v>6008</v>
      </c>
      <c r="O2431" s="6" t="s">
        <v>13409</v>
      </c>
      <c r="R2431" s="6" t="s">
        <v>15310</v>
      </c>
      <c r="S2431" s="6" t="s">
        <v>6008</v>
      </c>
      <c r="U2431" s="6" t="s">
        <v>15310</v>
      </c>
      <c r="W2431" s="6" t="s">
        <v>15311</v>
      </c>
      <c r="X2431" s="6" t="s">
        <v>15314</v>
      </c>
    </row>
    <row r="2432" spans="1:24">
      <c r="A2432" s="21" t="s">
        <v>3967</v>
      </c>
      <c r="B2432" s="6" t="s">
        <v>3969</v>
      </c>
      <c r="D2432" s="6" t="s">
        <v>3969</v>
      </c>
      <c r="E2432" s="6" t="s">
        <v>18305</v>
      </c>
      <c r="F2432" s="6" t="s">
        <v>18306</v>
      </c>
      <c r="G2432" s="6" t="s">
        <v>9596</v>
      </c>
      <c r="H2432" s="6" t="s">
        <v>9597</v>
      </c>
      <c r="I2432" s="6" t="s">
        <v>11605</v>
      </c>
      <c r="J2432" s="6" t="s">
        <v>15309</v>
      </c>
      <c r="K2432" s="6" t="s">
        <v>18307</v>
      </c>
      <c r="L2432" s="6" t="s">
        <v>11604</v>
      </c>
      <c r="M2432" s="6" t="s">
        <v>5962</v>
      </c>
      <c r="N2432" s="6">
        <v>400067</v>
      </c>
      <c r="O2432" s="6">
        <v>9820449025</v>
      </c>
      <c r="R2432" s="6" t="s">
        <v>15318</v>
      </c>
      <c r="S2432" s="6" t="s">
        <v>15237</v>
      </c>
      <c r="T2432" s="6" t="s">
        <v>15237</v>
      </c>
      <c r="U2432" s="6" t="s">
        <v>15310</v>
      </c>
      <c r="W2432" s="6" t="s">
        <v>15345</v>
      </c>
      <c r="X2432" s="6" t="s">
        <v>15475</v>
      </c>
    </row>
    <row r="2433" spans="1:24">
      <c r="A2433" s="21" t="s">
        <v>3967</v>
      </c>
      <c r="B2433" s="6" t="s">
        <v>3969</v>
      </c>
      <c r="C2433" s="6" t="s">
        <v>3968</v>
      </c>
      <c r="D2433" s="6" t="s">
        <v>3969</v>
      </c>
      <c r="E2433" s="6" t="s">
        <v>9594</v>
      </c>
      <c r="F2433" s="6" t="s">
        <v>9595</v>
      </c>
      <c r="G2433" s="6" t="s">
        <v>9596</v>
      </c>
      <c r="H2433" s="6" t="s">
        <v>9597</v>
      </c>
      <c r="I2433" s="6" t="s">
        <v>11605</v>
      </c>
      <c r="J2433" s="6" t="s">
        <v>15309</v>
      </c>
      <c r="K2433" s="6" t="s">
        <v>12387</v>
      </c>
      <c r="L2433" s="6" t="s">
        <v>11604</v>
      </c>
      <c r="M2433" s="6" t="s">
        <v>5962</v>
      </c>
      <c r="N2433" s="6">
        <v>400067</v>
      </c>
      <c r="O2433" s="6" t="s">
        <v>13470</v>
      </c>
      <c r="R2433" s="6" t="s">
        <v>15310</v>
      </c>
      <c r="S2433" s="6" t="s">
        <v>5962</v>
      </c>
      <c r="U2433" s="6" t="s">
        <v>15310</v>
      </c>
      <c r="W2433" s="6" t="s">
        <v>15345</v>
      </c>
      <c r="X2433" s="6" t="s">
        <v>15475</v>
      </c>
    </row>
    <row r="2434" spans="1:24">
      <c r="A2434" s="21" t="s">
        <v>3918</v>
      </c>
      <c r="B2434" s="6" t="s">
        <v>3920</v>
      </c>
      <c r="D2434" s="6" t="s">
        <v>3920</v>
      </c>
      <c r="E2434" s="6" t="s">
        <v>18308</v>
      </c>
      <c r="F2434" s="6" t="s">
        <v>9553</v>
      </c>
      <c r="G2434" s="6" t="s">
        <v>18309</v>
      </c>
      <c r="H2434" s="6" t="s">
        <v>6796</v>
      </c>
      <c r="I2434" s="6" t="s">
        <v>11807</v>
      </c>
      <c r="J2434" s="6" t="s">
        <v>15309</v>
      </c>
      <c r="K2434" s="6" t="s">
        <v>12373</v>
      </c>
      <c r="L2434" s="6" t="s">
        <v>11609</v>
      </c>
      <c r="M2434" s="6" t="s">
        <v>6008</v>
      </c>
      <c r="N2434" s="6">
        <v>110015</v>
      </c>
      <c r="O2434" s="6">
        <v>9212567888</v>
      </c>
      <c r="R2434" s="6" t="s">
        <v>15318</v>
      </c>
      <c r="S2434" s="6" t="s">
        <v>15237</v>
      </c>
      <c r="T2434" s="6" t="s">
        <v>15237</v>
      </c>
      <c r="U2434" s="6" t="s">
        <v>15310</v>
      </c>
      <c r="W2434" s="6" t="s">
        <v>15325</v>
      </c>
      <c r="X2434" s="6" t="s">
        <v>15373</v>
      </c>
    </row>
    <row r="2435" spans="1:24">
      <c r="A2435" s="21" t="s">
        <v>3918</v>
      </c>
      <c r="B2435" s="6" t="s">
        <v>3920</v>
      </c>
      <c r="C2435" s="6" t="s">
        <v>3919</v>
      </c>
      <c r="D2435" s="6" t="s">
        <v>3920</v>
      </c>
      <c r="E2435" s="6" t="s">
        <v>9552</v>
      </c>
      <c r="F2435" s="6" t="s">
        <v>9553</v>
      </c>
      <c r="G2435" s="6" t="s">
        <v>9554</v>
      </c>
      <c r="H2435" s="6" t="s">
        <v>6007</v>
      </c>
      <c r="I2435" s="6" t="s">
        <v>11605</v>
      </c>
      <c r="J2435" s="6" t="s">
        <v>15309</v>
      </c>
      <c r="K2435" s="6" t="s">
        <v>12373</v>
      </c>
      <c r="L2435" s="6" t="s">
        <v>11604</v>
      </c>
      <c r="M2435" s="6" t="s">
        <v>6008</v>
      </c>
      <c r="N2435" s="6">
        <v>110015</v>
      </c>
      <c r="O2435" s="6" t="s">
        <v>13464</v>
      </c>
      <c r="R2435" s="6" t="s">
        <v>15310</v>
      </c>
      <c r="S2435" s="6" t="s">
        <v>6008</v>
      </c>
      <c r="U2435" s="6" t="s">
        <v>15310</v>
      </c>
      <c r="W2435" s="6" t="s">
        <v>15325</v>
      </c>
      <c r="X2435" s="6" t="s">
        <v>15373</v>
      </c>
    </row>
    <row r="2436" spans="1:24">
      <c r="A2436" s="21" t="s">
        <v>4019</v>
      </c>
      <c r="B2436" s="6" t="s">
        <v>4021</v>
      </c>
      <c r="D2436" s="6" t="s">
        <v>4021</v>
      </c>
      <c r="E2436" s="6" t="s">
        <v>9645</v>
      </c>
      <c r="F2436" s="6" t="s">
        <v>18310</v>
      </c>
      <c r="G2436" s="6" t="s">
        <v>9647</v>
      </c>
      <c r="H2436" s="6" t="s">
        <v>9648</v>
      </c>
      <c r="I2436" s="6" t="s">
        <v>11606</v>
      </c>
      <c r="J2436" s="6" t="s">
        <v>15309</v>
      </c>
      <c r="L2436" s="6" t="s">
        <v>11604</v>
      </c>
      <c r="M2436" s="6" t="s">
        <v>5962</v>
      </c>
      <c r="N2436" s="6">
        <v>400068</v>
      </c>
      <c r="O2436" s="6">
        <v>9820994100</v>
      </c>
      <c r="R2436" s="6" t="s">
        <v>15318</v>
      </c>
      <c r="S2436" s="6" t="s">
        <v>15237</v>
      </c>
      <c r="T2436" s="6" t="s">
        <v>15237</v>
      </c>
      <c r="U2436" s="6" t="s">
        <v>15310</v>
      </c>
      <c r="W2436" s="6" t="s">
        <v>15311</v>
      </c>
      <c r="X2436" s="6" t="s">
        <v>15369</v>
      </c>
    </row>
    <row r="2437" spans="1:24">
      <c r="A2437" s="21" t="s">
        <v>4019</v>
      </c>
      <c r="B2437" s="6" t="s">
        <v>4021</v>
      </c>
      <c r="C2437" s="6" t="s">
        <v>4020</v>
      </c>
      <c r="D2437" s="6" t="s">
        <v>4021</v>
      </c>
      <c r="E2437" s="6" t="s">
        <v>9645</v>
      </c>
      <c r="F2437" s="6" t="s">
        <v>9646</v>
      </c>
      <c r="G2437" s="6" t="s">
        <v>9647</v>
      </c>
      <c r="H2437" s="6" t="s">
        <v>9648</v>
      </c>
      <c r="I2437" s="6" t="s">
        <v>11606</v>
      </c>
      <c r="J2437" s="6" t="s">
        <v>15309</v>
      </c>
      <c r="K2437" s="6" t="s">
        <v>12405</v>
      </c>
      <c r="L2437" s="6" t="s">
        <v>11604</v>
      </c>
      <c r="M2437" s="6" t="s">
        <v>5962</v>
      </c>
      <c r="N2437" s="6">
        <v>400068</v>
      </c>
      <c r="O2437" s="6">
        <v>9701600707</v>
      </c>
      <c r="R2437" s="6" t="s">
        <v>15310</v>
      </c>
      <c r="S2437" s="6" t="s">
        <v>5962</v>
      </c>
      <c r="U2437" s="6" t="s">
        <v>15310</v>
      </c>
      <c r="W2437" s="6" t="s">
        <v>15311</v>
      </c>
      <c r="X2437" s="6" t="s">
        <v>15369</v>
      </c>
    </row>
    <row r="2438" spans="1:24">
      <c r="A2438" s="21" t="s">
        <v>3680</v>
      </c>
      <c r="B2438" s="6" t="s">
        <v>3682</v>
      </c>
      <c r="D2438" s="6" t="s">
        <v>3682</v>
      </c>
      <c r="E2438" s="6" t="s">
        <v>18311</v>
      </c>
      <c r="F2438" s="6" t="s">
        <v>7004</v>
      </c>
      <c r="H2438" s="6" t="s">
        <v>6519</v>
      </c>
      <c r="I2438" s="6" t="s">
        <v>11610</v>
      </c>
      <c r="J2438" s="6" t="s">
        <v>15309</v>
      </c>
      <c r="L2438" s="6" t="s">
        <v>11604</v>
      </c>
      <c r="M2438" s="6" t="s">
        <v>5979</v>
      </c>
      <c r="N2438" s="6">
        <v>700136</v>
      </c>
      <c r="O2438" s="6" t="s">
        <v>13436</v>
      </c>
      <c r="R2438" s="6" t="s">
        <v>15318</v>
      </c>
      <c r="S2438" s="6" t="s">
        <v>15237</v>
      </c>
      <c r="T2438" s="6" t="s">
        <v>15237</v>
      </c>
      <c r="U2438" s="6" t="s">
        <v>15310</v>
      </c>
      <c r="W2438" s="6" t="s">
        <v>15311</v>
      </c>
      <c r="X2438" s="6" t="s">
        <v>15328</v>
      </c>
    </row>
    <row r="2439" spans="1:24">
      <c r="A2439" s="21" t="s">
        <v>3680</v>
      </c>
      <c r="B2439" s="6" t="s">
        <v>3682</v>
      </c>
      <c r="C2439" s="6" t="s">
        <v>3681</v>
      </c>
      <c r="D2439" s="6" t="s">
        <v>3682</v>
      </c>
      <c r="E2439" s="6" t="s">
        <v>9337</v>
      </c>
      <c r="F2439" s="6" t="s">
        <v>7004</v>
      </c>
      <c r="I2439" s="6" t="s">
        <v>11610</v>
      </c>
      <c r="J2439" s="6" t="s">
        <v>15309</v>
      </c>
      <c r="L2439" s="6" t="s">
        <v>11604</v>
      </c>
      <c r="M2439" s="6" t="s">
        <v>5979</v>
      </c>
      <c r="N2439" s="6">
        <v>700136</v>
      </c>
      <c r="O2439" s="6" t="s">
        <v>13435</v>
      </c>
      <c r="R2439" s="6" t="s">
        <v>15310</v>
      </c>
      <c r="S2439" s="6" t="s">
        <v>5979</v>
      </c>
      <c r="U2439" s="6" t="s">
        <v>15310</v>
      </c>
      <c r="W2439" s="6" t="s">
        <v>15311</v>
      </c>
      <c r="X2439" s="6" t="s">
        <v>15328</v>
      </c>
    </row>
    <row r="2440" spans="1:24">
      <c r="A2440" s="21" t="s">
        <v>3949</v>
      </c>
      <c r="B2440" s="6" t="s">
        <v>3951</v>
      </c>
      <c r="D2440" s="6" t="s">
        <v>3951</v>
      </c>
      <c r="E2440" s="6" t="s">
        <v>9578</v>
      </c>
      <c r="F2440" s="6" t="s">
        <v>9579</v>
      </c>
      <c r="G2440" s="6" t="s">
        <v>6257</v>
      </c>
      <c r="H2440" s="6" t="s">
        <v>9580</v>
      </c>
      <c r="I2440" s="6" t="s">
        <v>11717</v>
      </c>
      <c r="J2440" s="6" t="s">
        <v>15309</v>
      </c>
      <c r="K2440" s="6" t="s">
        <v>18312</v>
      </c>
      <c r="L2440" s="6" t="s">
        <v>11604</v>
      </c>
      <c r="M2440" s="6" t="s">
        <v>6195</v>
      </c>
      <c r="N2440" s="6">
        <v>122101</v>
      </c>
      <c r="O2440" s="6">
        <v>-6461600</v>
      </c>
      <c r="R2440" s="6" t="s">
        <v>15318</v>
      </c>
      <c r="S2440" s="6" t="s">
        <v>15237</v>
      </c>
      <c r="T2440" s="6" t="s">
        <v>15237</v>
      </c>
      <c r="U2440" s="6" t="s">
        <v>15310</v>
      </c>
      <c r="W2440" s="6" t="s">
        <v>15311</v>
      </c>
      <c r="X2440" s="6" t="s">
        <v>15361</v>
      </c>
    </row>
    <row r="2441" spans="1:24">
      <c r="A2441" s="21" t="s">
        <v>3949</v>
      </c>
      <c r="B2441" s="6" t="s">
        <v>3951</v>
      </c>
      <c r="C2441" s="6" t="s">
        <v>3950</v>
      </c>
      <c r="D2441" s="6" t="s">
        <v>3951</v>
      </c>
      <c r="E2441" s="6" t="s">
        <v>9578</v>
      </c>
      <c r="F2441" s="6" t="s">
        <v>9579</v>
      </c>
      <c r="G2441" s="6" t="s">
        <v>9580</v>
      </c>
      <c r="H2441" s="6" t="s">
        <v>9580</v>
      </c>
      <c r="I2441" s="6" t="s">
        <v>11610</v>
      </c>
      <c r="J2441" s="6" t="s">
        <v>15309</v>
      </c>
      <c r="K2441" s="6" t="s">
        <v>12382</v>
      </c>
      <c r="L2441" s="6" t="s">
        <v>11604</v>
      </c>
      <c r="M2441" s="6" t="s">
        <v>6195</v>
      </c>
      <c r="N2441" s="6">
        <v>122101</v>
      </c>
      <c r="O2441" s="6" t="s">
        <v>13466</v>
      </c>
      <c r="R2441" s="6" t="s">
        <v>15310</v>
      </c>
      <c r="S2441" s="6" t="s">
        <v>6195</v>
      </c>
      <c r="U2441" s="6" t="s">
        <v>15310</v>
      </c>
      <c r="W2441" s="6" t="s">
        <v>15311</v>
      </c>
      <c r="X2441" s="6" t="s">
        <v>15361</v>
      </c>
    </row>
    <row r="2442" spans="1:24">
      <c r="A2442" s="21" t="s">
        <v>3804</v>
      </c>
      <c r="B2442" s="6" t="s">
        <v>3806</v>
      </c>
      <c r="D2442" s="6" t="s">
        <v>3806</v>
      </c>
      <c r="E2442" s="6" t="s">
        <v>9443</v>
      </c>
      <c r="F2442" s="6" t="s">
        <v>9444</v>
      </c>
      <c r="J2442" s="6" t="s">
        <v>15309</v>
      </c>
      <c r="K2442" s="6" t="s">
        <v>18313</v>
      </c>
      <c r="L2442" s="6" t="s">
        <v>11604</v>
      </c>
      <c r="M2442" s="6" t="s">
        <v>6178</v>
      </c>
      <c r="R2442" s="6" t="s">
        <v>15318</v>
      </c>
      <c r="S2442" s="6" t="s">
        <v>15237</v>
      </c>
      <c r="T2442" s="6" t="s">
        <v>15237</v>
      </c>
      <c r="U2442" s="6" t="s">
        <v>15310</v>
      </c>
      <c r="W2442" s="6" t="s">
        <v>15311</v>
      </c>
      <c r="X2442" s="6" t="s">
        <v>15361</v>
      </c>
    </row>
    <row r="2443" spans="1:24">
      <c r="A2443" s="21" t="s">
        <v>3804</v>
      </c>
      <c r="B2443" s="6" t="s">
        <v>3806</v>
      </c>
      <c r="C2443" s="6" t="s">
        <v>3805</v>
      </c>
      <c r="D2443" s="6" t="s">
        <v>3806</v>
      </c>
      <c r="E2443" s="6" t="s">
        <v>9443</v>
      </c>
      <c r="F2443" s="6" t="s">
        <v>9444</v>
      </c>
      <c r="J2443" s="6" t="s">
        <v>15309</v>
      </c>
      <c r="K2443" s="6" t="s">
        <v>12348</v>
      </c>
      <c r="L2443" s="6" t="s">
        <v>11604</v>
      </c>
      <c r="M2443" s="6" t="s">
        <v>6178</v>
      </c>
      <c r="O2443" s="6" t="s">
        <v>13451</v>
      </c>
      <c r="R2443" s="6" t="s">
        <v>15310</v>
      </c>
      <c r="S2443" s="6" t="s">
        <v>6178</v>
      </c>
      <c r="U2443" s="6" t="s">
        <v>15310</v>
      </c>
      <c r="W2443" s="6" t="s">
        <v>15311</v>
      </c>
      <c r="X2443" s="6" t="s">
        <v>15361</v>
      </c>
    </row>
    <row r="2444" spans="1:24">
      <c r="A2444" s="21" t="s">
        <v>4013</v>
      </c>
      <c r="B2444" s="6" t="s">
        <v>15868</v>
      </c>
      <c r="D2444" s="6" t="s">
        <v>15868</v>
      </c>
      <c r="E2444" s="6" t="s">
        <v>18314</v>
      </c>
      <c r="F2444" s="6" t="s">
        <v>18315</v>
      </c>
      <c r="G2444" s="6" t="s">
        <v>18316</v>
      </c>
      <c r="H2444" s="6" t="s">
        <v>11319</v>
      </c>
      <c r="I2444" s="6" t="s">
        <v>11610</v>
      </c>
      <c r="J2444" s="6" t="s">
        <v>15309</v>
      </c>
      <c r="L2444" s="6" t="s">
        <v>11604</v>
      </c>
      <c r="M2444" s="6" t="s">
        <v>6008</v>
      </c>
      <c r="N2444" s="6">
        <v>110033</v>
      </c>
      <c r="O2444" s="6" t="s">
        <v>18317</v>
      </c>
      <c r="R2444" s="6" t="s">
        <v>15318</v>
      </c>
      <c r="S2444" s="6" t="s">
        <v>15237</v>
      </c>
      <c r="T2444" s="6" t="s">
        <v>15237</v>
      </c>
      <c r="U2444" s="6" t="s">
        <v>15310</v>
      </c>
      <c r="W2444" s="6" t="s">
        <v>15311</v>
      </c>
      <c r="X2444" s="6" t="s">
        <v>15330</v>
      </c>
    </row>
    <row r="2445" spans="1:24">
      <c r="A2445" s="21" t="s">
        <v>4013</v>
      </c>
      <c r="B2445" s="6" t="s">
        <v>15868</v>
      </c>
      <c r="C2445" s="6" t="s">
        <v>4014</v>
      </c>
      <c r="D2445" s="6" t="s">
        <v>4015</v>
      </c>
      <c r="E2445" s="6" t="s">
        <v>9640</v>
      </c>
      <c r="F2445" s="6" t="s">
        <v>9641</v>
      </c>
      <c r="G2445" s="6" t="s">
        <v>8078</v>
      </c>
      <c r="H2445" s="6" t="s">
        <v>6212</v>
      </c>
      <c r="I2445" s="6" t="s">
        <v>11610</v>
      </c>
      <c r="J2445" s="6" t="s">
        <v>15309</v>
      </c>
      <c r="K2445" s="6" t="s">
        <v>12403</v>
      </c>
      <c r="L2445" s="6" t="s">
        <v>11604</v>
      </c>
      <c r="M2445" s="6" t="s">
        <v>6008</v>
      </c>
      <c r="N2445" s="6">
        <v>110042</v>
      </c>
      <c r="O2445" s="6">
        <v>-23779915</v>
      </c>
      <c r="R2445" s="6" t="s">
        <v>15310</v>
      </c>
      <c r="S2445" s="6" t="s">
        <v>6008</v>
      </c>
      <c r="U2445" s="6" t="s">
        <v>15310</v>
      </c>
      <c r="W2445" s="6" t="s">
        <v>15311</v>
      </c>
      <c r="X2445" s="6" t="s">
        <v>15330</v>
      </c>
    </row>
    <row r="2446" spans="1:24">
      <c r="A2446" s="21" t="s">
        <v>3621</v>
      </c>
      <c r="B2446" s="6" t="s">
        <v>3623</v>
      </c>
      <c r="D2446" s="6" t="s">
        <v>3623</v>
      </c>
      <c r="E2446" s="6" t="s">
        <v>18318</v>
      </c>
      <c r="F2446" s="6" t="s">
        <v>15870</v>
      </c>
      <c r="G2446" s="6" t="s">
        <v>9273</v>
      </c>
      <c r="H2446" s="6" t="s">
        <v>10257</v>
      </c>
      <c r="I2446" s="6" t="s">
        <v>11618</v>
      </c>
      <c r="J2446" s="6" t="s">
        <v>15309</v>
      </c>
      <c r="L2446" s="6" t="s">
        <v>11604</v>
      </c>
      <c r="M2446" s="6" t="s">
        <v>7344</v>
      </c>
      <c r="N2446" s="6">
        <v>605005</v>
      </c>
      <c r="O2446" s="6" t="s">
        <v>13424</v>
      </c>
      <c r="R2446" s="6" t="s">
        <v>15318</v>
      </c>
      <c r="S2446" s="6" t="s">
        <v>15237</v>
      </c>
      <c r="T2446" s="6" t="s">
        <v>15237</v>
      </c>
      <c r="U2446" s="6" t="s">
        <v>15310</v>
      </c>
      <c r="W2446" s="6" t="s">
        <v>15311</v>
      </c>
      <c r="X2446" s="6" t="s">
        <v>15314</v>
      </c>
    </row>
    <row r="2447" spans="1:24">
      <c r="A2447" s="21" t="s">
        <v>3621</v>
      </c>
      <c r="B2447" s="6" t="s">
        <v>3623</v>
      </c>
      <c r="C2447" s="6" t="s">
        <v>3622</v>
      </c>
      <c r="D2447" s="6" t="s">
        <v>3623</v>
      </c>
      <c r="E2447" s="6" t="s">
        <v>15869</v>
      </c>
      <c r="F2447" s="6" t="s">
        <v>15870</v>
      </c>
      <c r="G2447" s="6" t="s">
        <v>9273</v>
      </c>
      <c r="I2447" s="6" t="s">
        <v>11618</v>
      </c>
      <c r="J2447" s="6" t="s">
        <v>15309</v>
      </c>
      <c r="L2447" s="6" t="s">
        <v>11604</v>
      </c>
      <c r="M2447" s="6" t="s">
        <v>7344</v>
      </c>
      <c r="R2447" s="6" t="s">
        <v>15310</v>
      </c>
      <c r="S2447" s="6" t="s">
        <v>15237</v>
      </c>
      <c r="U2447" s="6" t="s">
        <v>15310</v>
      </c>
      <c r="W2447" s="6" t="s">
        <v>15311</v>
      </c>
      <c r="X2447" s="6" t="s">
        <v>15314</v>
      </c>
    </row>
    <row r="2448" spans="1:24">
      <c r="A2448" s="21" t="s">
        <v>3798</v>
      </c>
      <c r="B2448" s="6" t="s">
        <v>3800</v>
      </c>
      <c r="D2448" s="6" t="s">
        <v>3800</v>
      </c>
      <c r="E2448" s="6" t="s">
        <v>18319</v>
      </c>
      <c r="F2448" s="6" t="s">
        <v>18320</v>
      </c>
      <c r="H2448" s="6" t="s">
        <v>6456</v>
      </c>
      <c r="I2448" s="6" t="s">
        <v>11610</v>
      </c>
      <c r="J2448" s="6" t="s">
        <v>15309</v>
      </c>
      <c r="L2448" s="6" t="s">
        <v>11604</v>
      </c>
      <c r="M2448" s="6" t="s">
        <v>6195</v>
      </c>
      <c r="N2448" s="6">
        <v>131029</v>
      </c>
      <c r="O2448" s="6" t="s">
        <v>18321</v>
      </c>
      <c r="R2448" s="6" t="s">
        <v>15318</v>
      </c>
      <c r="S2448" s="6" t="s">
        <v>15237</v>
      </c>
      <c r="T2448" s="6" t="s">
        <v>15237</v>
      </c>
      <c r="U2448" s="6" t="s">
        <v>15310</v>
      </c>
      <c r="W2448" s="6" t="s">
        <v>15311</v>
      </c>
      <c r="X2448" s="6" t="s">
        <v>15321</v>
      </c>
    </row>
    <row r="2449" spans="1:24">
      <c r="A2449" s="21" t="s">
        <v>3798</v>
      </c>
      <c r="B2449" s="6" t="s">
        <v>3800</v>
      </c>
      <c r="C2449" s="6" t="s">
        <v>3799</v>
      </c>
      <c r="D2449" s="6" t="s">
        <v>3800</v>
      </c>
      <c r="E2449" s="6" t="s">
        <v>15273</v>
      </c>
      <c r="F2449" s="6" t="s">
        <v>9439</v>
      </c>
      <c r="H2449" s="6" t="s">
        <v>6456</v>
      </c>
      <c r="I2449" s="6" t="s">
        <v>11610</v>
      </c>
      <c r="J2449" s="6" t="s">
        <v>15309</v>
      </c>
      <c r="K2449" s="6" t="s">
        <v>12346</v>
      </c>
      <c r="L2449" s="6" t="s">
        <v>11604</v>
      </c>
      <c r="M2449" s="6" t="s">
        <v>6195</v>
      </c>
      <c r="N2449" s="6">
        <v>131029</v>
      </c>
      <c r="O2449" s="6">
        <v>9790928939</v>
      </c>
      <c r="R2449" s="6" t="s">
        <v>15310</v>
      </c>
      <c r="S2449" s="6" t="s">
        <v>6195</v>
      </c>
      <c r="U2449" s="6" t="s">
        <v>15310</v>
      </c>
      <c r="W2449" s="6" t="s">
        <v>15311</v>
      </c>
      <c r="X2449" s="6" t="s">
        <v>15321</v>
      </c>
    </row>
    <row r="2450" spans="1:24">
      <c r="A2450" s="21" t="s">
        <v>3890</v>
      </c>
      <c r="B2450" s="6" t="s">
        <v>3892</v>
      </c>
      <c r="D2450" s="6" t="s">
        <v>3892</v>
      </c>
      <c r="E2450" s="6" t="s">
        <v>18322</v>
      </c>
      <c r="F2450" s="6" t="s">
        <v>9529</v>
      </c>
      <c r="H2450" s="6" t="s">
        <v>6225</v>
      </c>
      <c r="I2450" s="6" t="s">
        <v>11618</v>
      </c>
      <c r="J2450" s="6" t="s">
        <v>15309</v>
      </c>
      <c r="K2450" s="6" t="s">
        <v>12365</v>
      </c>
      <c r="L2450" s="6" t="s">
        <v>11604</v>
      </c>
      <c r="M2450" s="6" t="s">
        <v>6129</v>
      </c>
      <c r="N2450" s="6">
        <v>600067</v>
      </c>
      <c r="R2450" s="6" t="s">
        <v>15318</v>
      </c>
      <c r="S2450" s="6" t="s">
        <v>15237</v>
      </c>
      <c r="T2450" s="6" t="s">
        <v>15237</v>
      </c>
      <c r="U2450" s="6" t="s">
        <v>15310</v>
      </c>
      <c r="W2450" s="6" t="s">
        <v>15311</v>
      </c>
      <c r="X2450" s="6" t="s">
        <v>15387</v>
      </c>
    </row>
    <row r="2451" spans="1:24">
      <c r="A2451" s="21" t="s">
        <v>3890</v>
      </c>
      <c r="B2451" s="6" t="s">
        <v>3892</v>
      </c>
      <c r="C2451" s="6" t="s">
        <v>3891</v>
      </c>
      <c r="D2451" s="6" t="s">
        <v>3892</v>
      </c>
      <c r="E2451" s="6" t="s">
        <v>9528</v>
      </c>
      <c r="F2451" s="6" t="s">
        <v>9529</v>
      </c>
      <c r="H2451" s="6" t="s">
        <v>6225</v>
      </c>
      <c r="I2451" s="6" t="s">
        <v>11618</v>
      </c>
      <c r="J2451" s="6" t="s">
        <v>15309</v>
      </c>
      <c r="K2451" s="6" t="s">
        <v>12365</v>
      </c>
      <c r="L2451" s="6" t="s">
        <v>11604</v>
      </c>
      <c r="M2451" s="6" t="s">
        <v>6129</v>
      </c>
      <c r="N2451" s="6">
        <v>600067</v>
      </c>
      <c r="R2451" s="6" t="s">
        <v>15310</v>
      </c>
      <c r="S2451" s="6" t="s">
        <v>6129</v>
      </c>
      <c r="U2451" s="6" t="s">
        <v>15310</v>
      </c>
      <c r="W2451" s="6" t="s">
        <v>15311</v>
      </c>
      <c r="X2451" s="6" t="s">
        <v>15387</v>
      </c>
    </row>
    <row r="2452" spans="1:24">
      <c r="A2452" s="21" t="s">
        <v>3780</v>
      </c>
      <c r="B2452" s="6" t="s">
        <v>3782</v>
      </c>
      <c r="D2452" s="6" t="s">
        <v>3782</v>
      </c>
      <c r="E2452" s="6" t="s">
        <v>18323</v>
      </c>
      <c r="F2452" s="6" t="s">
        <v>9424</v>
      </c>
      <c r="H2452" s="6" t="s">
        <v>6007</v>
      </c>
      <c r="I2452" s="6" t="s">
        <v>11605</v>
      </c>
      <c r="J2452" s="6" t="s">
        <v>15309</v>
      </c>
      <c r="K2452" s="6" t="s">
        <v>12342</v>
      </c>
      <c r="L2452" s="6" t="s">
        <v>11604</v>
      </c>
      <c r="M2452" s="6" t="s">
        <v>6008</v>
      </c>
      <c r="N2452" s="6">
        <v>110018</v>
      </c>
      <c r="O2452" s="6">
        <v>9810070041</v>
      </c>
      <c r="R2452" s="6" t="s">
        <v>15318</v>
      </c>
      <c r="S2452" s="6" t="s">
        <v>15237</v>
      </c>
      <c r="T2452" s="6" t="s">
        <v>15237</v>
      </c>
      <c r="U2452" s="6" t="s">
        <v>15310</v>
      </c>
      <c r="W2452" s="6" t="s">
        <v>15334</v>
      </c>
      <c r="X2452" s="6" t="s">
        <v>15335</v>
      </c>
    </row>
    <row r="2453" spans="1:24">
      <c r="A2453" s="21" t="s">
        <v>3780</v>
      </c>
      <c r="B2453" s="6" t="s">
        <v>3782</v>
      </c>
      <c r="C2453" s="6" t="s">
        <v>3781</v>
      </c>
      <c r="D2453" s="6" t="s">
        <v>3782</v>
      </c>
      <c r="E2453" s="6" t="s">
        <v>9423</v>
      </c>
      <c r="F2453" s="6" t="s">
        <v>9424</v>
      </c>
      <c r="H2453" s="6" t="s">
        <v>6007</v>
      </c>
      <c r="I2453" s="6" t="s">
        <v>11605</v>
      </c>
      <c r="J2453" s="6" t="s">
        <v>15309</v>
      </c>
      <c r="K2453" s="6" t="s">
        <v>12342</v>
      </c>
      <c r="L2453" s="6" t="s">
        <v>11604</v>
      </c>
      <c r="M2453" s="6" t="s">
        <v>6008</v>
      </c>
      <c r="N2453" s="6">
        <v>110018</v>
      </c>
      <c r="O2453" s="6">
        <v>9850817511</v>
      </c>
      <c r="R2453" s="6" t="s">
        <v>15310</v>
      </c>
      <c r="S2453" s="6" t="s">
        <v>6008</v>
      </c>
      <c r="U2453" s="6" t="s">
        <v>15310</v>
      </c>
      <c r="W2453" s="6" t="s">
        <v>15334</v>
      </c>
      <c r="X2453" s="6" t="s">
        <v>15335</v>
      </c>
    </row>
    <row r="2454" spans="1:24">
      <c r="A2454" s="21" t="s">
        <v>3854</v>
      </c>
      <c r="B2454" s="6" t="s">
        <v>3856</v>
      </c>
      <c r="D2454" s="6" t="s">
        <v>3856</v>
      </c>
      <c r="E2454" s="6" t="s">
        <v>18324</v>
      </c>
      <c r="F2454" s="6" t="s">
        <v>18325</v>
      </c>
      <c r="G2454" s="6" t="s">
        <v>9500</v>
      </c>
      <c r="H2454" s="6" t="s">
        <v>9501</v>
      </c>
      <c r="I2454" s="6" t="s">
        <v>11606</v>
      </c>
      <c r="J2454" s="6" t="s">
        <v>15309</v>
      </c>
      <c r="K2454" s="6" t="s">
        <v>12358</v>
      </c>
      <c r="L2454" s="6" t="s">
        <v>11604</v>
      </c>
      <c r="M2454" s="6" t="s">
        <v>5962</v>
      </c>
      <c r="N2454" s="6">
        <v>411013</v>
      </c>
      <c r="O2454" s="6" t="s">
        <v>13458</v>
      </c>
      <c r="R2454" s="6" t="s">
        <v>15318</v>
      </c>
      <c r="S2454" s="6" t="s">
        <v>15237</v>
      </c>
      <c r="T2454" s="6" t="s">
        <v>15237</v>
      </c>
      <c r="U2454" s="6" t="s">
        <v>15310</v>
      </c>
      <c r="W2454" s="6" t="s">
        <v>15311</v>
      </c>
      <c r="X2454" s="6" t="s">
        <v>15339</v>
      </c>
    </row>
    <row r="2455" spans="1:24">
      <c r="A2455" s="21" t="s">
        <v>3854</v>
      </c>
      <c r="B2455" s="6" t="s">
        <v>3856</v>
      </c>
      <c r="C2455" s="6" t="s">
        <v>3855</v>
      </c>
      <c r="D2455" s="6" t="s">
        <v>3856</v>
      </c>
      <c r="E2455" s="6" t="s">
        <v>9498</v>
      </c>
      <c r="F2455" s="6" t="s">
        <v>9499</v>
      </c>
      <c r="G2455" s="6" t="s">
        <v>9500</v>
      </c>
      <c r="H2455" s="6" t="s">
        <v>9501</v>
      </c>
      <c r="I2455" s="6" t="s">
        <v>11606</v>
      </c>
      <c r="J2455" s="6" t="s">
        <v>15309</v>
      </c>
      <c r="K2455" s="6" t="s">
        <v>12358</v>
      </c>
      <c r="L2455" s="6" t="s">
        <v>11604</v>
      </c>
      <c r="M2455" s="6" t="s">
        <v>5962</v>
      </c>
      <c r="N2455" s="6">
        <v>411013</v>
      </c>
      <c r="O2455" s="6">
        <v>9371001200</v>
      </c>
      <c r="R2455" s="6" t="s">
        <v>15310</v>
      </c>
      <c r="S2455" s="6" t="s">
        <v>5962</v>
      </c>
      <c r="U2455" s="6" t="s">
        <v>15310</v>
      </c>
      <c r="W2455" s="6" t="s">
        <v>15311</v>
      </c>
      <c r="X2455" s="6" t="s">
        <v>15339</v>
      </c>
    </row>
    <row r="2456" spans="1:24">
      <c r="A2456" s="21" t="s">
        <v>3826</v>
      </c>
      <c r="B2456" s="6" t="s">
        <v>3828</v>
      </c>
      <c r="D2456" s="6" t="s">
        <v>3828</v>
      </c>
      <c r="E2456" s="6" t="s">
        <v>18326</v>
      </c>
      <c r="F2456" s="6" t="s">
        <v>18327</v>
      </c>
      <c r="G2456" s="6" t="s">
        <v>18328</v>
      </c>
      <c r="H2456" s="6" t="s">
        <v>6835</v>
      </c>
      <c r="I2456" s="6" t="s">
        <v>11606</v>
      </c>
      <c r="J2456" s="6" t="s">
        <v>15309</v>
      </c>
      <c r="K2456" s="6" t="s">
        <v>12354</v>
      </c>
      <c r="L2456" s="6" t="s">
        <v>11604</v>
      </c>
      <c r="M2456" s="6" t="s">
        <v>9055</v>
      </c>
      <c r="N2456" s="6">
        <v>396230</v>
      </c>
      <c r="O2456" s="6">
        <v>66280386</v>
      </c>
      <c r="R2456" s="6" t="s">
        <v>15318</v>
      </c>
      <c r="S2456" s="6" t="s">
        <v>15237</v>
      </c>
      <c r="T2456" s="6" t="s">
        <v>15237</v>
      </c>
      <c r="U2456" s="6" t="s">
        <v>15310</v>
      </c>
      <c r="W2456" s="6" t="s">
        <v>15311</v>
      </c>
      <c r="X2456" s="6" t="s">
        <v>15358</v>
      </c>
    </row>
    <row r="2457" spans="1:24">
      <c r="A2457" s="21" t="s">
        <v>3826</v>
      </c>
      <c r="B2457" s="6" t="s">
        <v>3828</v>
      </c>
      <c r="C2457" s="6" t="s">
        <v>3827</v>
      </c>
      <c r="D2457" s="6" t="s">
        <v>3828</v>
      </c>
      <c r="E2457" s="6" t="s">
        <v>9465</v>
      </c>
      <c r="F2457" s="6" t="s">
        <v>9466</v>
      </c>
      <c r="G2457" s="6" t="s">
        <v>9467</v>
      </c>
      <c r="H2457" s="6" t="s">
        <v>6835</v>
      </c>
      <c r="I2457" s="6" t="s">
        <v>11606</v>
      </c>
      <c r="J2457" s="6" t="s">
        <v>15309</v>
      </c>
      <c r="K2457" s="6" t="s">
        <v>12354</v>
      </c>
      <c r="L2457" s="6" t="s">
        <v>11604</v>
      </c>
      <c r="M2457" s="6" t="s">
        <v>9055</v>
      </c>
      <c r="N2457" s="6">
        <v>396230</v>
      </c>
      <c r="O2457" s="6" t="s">
        <v>13454</v>
      </c>
      <c r="R2457" s="6" t="s">
        <v>15310</v>
      </c>
      <c r="S2457" s="6" t="s">
        <v>15237</v>
      </c>
      <c r="U2457" s="6" t="s">
        <v>15310</v>
      </c>
      <c r="W2457" s="6" t="s">
        <v>15311</v>
      </c>
      <c r="X2457" s="6" t="s">
        <v>15358</v>
      </c>
    </row>
    <row r="2458" spans="1:24">
      <c r="A2458" s="21" t="s">
        <v>3970</v>
      </c>
      <c r="B2458" s="6" t="s">
        <v>15871</v>
      </c>
      <c r="D2458" s="6" t="s">
        <v>15871</v>
      </c>
      <c r="E2458" s="6" t="s">
        <v>18329</v>
      </c>
      <c r="F2458" s="6" t="s">
        <v>18330</v>
      </c>
      <c r="G2458" s="6" t="s">
        <v>18331</v>
      </c>
      <c r="H2458" s="6" t="s">
        <v>7513</v>
      </c>
      <c r="I2458" s="6" t="s">
        <v>11618</v>
      </c>
      <c r="J2458" s="6" t="s">
        <v>15309</v>
      </c>
      <c r="K2458" s="6" t="s">
        <v>12388</v>
      </c>
      <c r="L2458" s="6" t="s">
        <v>11604</v>
      </c>
      <c r="M2458" s="6" t="s">
        <v>5970</v>
      </c>
      <c r="N2458" s="6">
        <v>500072</v>
      </c>
      <c r="O2458" s="6" t="s">
        <v>13471</v>
      </c>
      <c r="R2458" s="6" t="s">
        <v>15318</v>
      </c>
      <c r="S2458" s="6" t="s">
        <v>15237</v>
      </c>
      <c r="T2458" s="6" t="s">
        <v>15237</v>
      </c>
      <c r="U2458" s="6" t="s">
        <v>15310</v>
      </c>
      <c r="W2458" s="6" t="s">
        <v>15311</v>
      </c>
      <c r="X2458" s="6" t="s">
        <v>15407</v>
      </c>
    </row>
    <row r="2459" spans="1:24">
      <c r="A2459" s="21" t="s">
        <v>3970</v>
      </c>
      <c r="B2459" s="6" t="s">
        <v>15871</v>
      </c>
      <c r="C2459" s="6" t="s">
        <v>3971</v>
      </c>
      <c r="D2459" s="6" t="s">
        <v>3972</v>
      </c>
      <c r="E2459" s="6" t="s">
        <v>9598</v>
      </c>
      <c r="F2459" s="6" t="s">
        <v>9599</v>
      </c>
      <c r="G2459" s="6" t="s">
        <v>9600</v>
      </c>
      <c r="H2459" s="6" t="s">
        <v>7513</v>
      </c>
      <c r="I2459" s="6" t="s">
        <v>11618</v>
      </c>
      <c r="J2459" s="6" t="s">
        <v>15309</v>
      </c>
      <c r="K2459" s="6" t="s">
        <v>12388</v>
      </c>
      <c r="L2459" s="6" t="s">
        <v>11604</v>
      </c>
      <c r="M2459" s="6" t="s">
        <v>5970</v>
      </c>
      <c r="N2459" s="6">
        <v>500072</v>
      </c>
      <c r="O2459" s="6">
        <v>9820449025</v>
      </c>
      <c r="R2459" s="6" t="s">
        <v>15310</v>
      </c>
      <c r="S2459" s="6" t="s">
        <v>5970</v>
      </c>
      <c r="U2459" s="6" t="s">
        <v>15310</v>
      </c>
      <c r="W2459" s="6" t="s">
        <v>15311</v>
      </c>
      <c r="X2459" s="6" t="s">
        <v>15407</v>
      </c>
    </row>
    <row r="2460" spans="1:24">
      <c r="A2460" s="21" t="s">
        <v>3642</v>
      </c>
      <c r="B2460" s="6" t="s">
        <v>3644</v>
      </c>
      <c r="D2460" s="6" t="s">
        <v>3644</v>
      </c>
      <c r="E2460" s="6" t="s">
        <v>9290</v>
      </c>
      <c r="F2460" s="6" t="s">
        <v>15872</v>
      </c>
      <c r="G2460" s="6" t="s">
        <v>9291</v>
      </c>
      <c r="H2460" s="6" t="s">
        <v>6149</v>
      </c>
      <c r="I2460" s="6" t="s">
        <v>11606</v>
      </c>
      <c r="J2460" s="6" t="s">
        <v>15309</v>
      </c>
      <c r="L2460" s="6" t="s">
        <v>11604</v>
      </c>
      <c r="M2460" s="6" t="s">
        <v>5995</v>
      </c>
      <c r="N2460" s="6">
        <v>380004</v>
      </c>
      <c r="O2460" s="6" t="s">
        <v>13430</v>
      </c>
      <c r="R2460" s="6" t="s">
        <v>15318</v>
      </c>
      <c r="S2460" s="6" t="s">
        <v>15237</v>
      </c>
      <c r="T2460" s="6" t="s">
        <v>15237</v>
      </c>
      <c r="U2460" s="6" t="s">
        <v>15310</v>
      </c>
      <c r="W2460" s="6" t="s">
        <v>15311</v>
      </c>
      <c r="X2460" s="6" t="s">
        <v>15314</v>
      </c>
    </row>
    <row r="2461" spans="1:24">
      <c r="A2461" s="21" t="s">
        <v>3642</v>
      </c>
      <c r="B2461" s="6" t="s">
        <v>3644</v>
      </c>
      <c r="C2461" s="6" t="s">
        <v>3643</v>
      </c>
      <c r="D2461" s="6" t="s">
        <v>3644</v>
      </c>
      <c r="E2461" s="6" t="s">
        <v>9290</v>
      </c>
      <c r="F2461" s="6" t="s">
        <v>15872</v>
      </c>
      <c r="G2461" s="6" t="s">
        <v>9291</v>
      </c>
      <c r="I2461" s="6" t="s">
        <v>11606</v>
      </c>
      <c r="J2461" s="6" t="s">
        <v>15309</v>
      </c>
      <c r="L2461" s="6" t="s">
        <v>11604</v>
      </c>
      <c r="M2461" s="6" t="s">
        <v>5995</v>
      </c>
      <c r="R2461" s="6" t="s">
        <v>15310</v>
      </c>
      <c r="S2461" s="6" t="s">
        <v>5995</v>
      </c>
      <c r="U2461" s="6" t="s">
        <v>15310</v>
      </c>
      <c r="W2461" s="6" t="s">
        <v>15311</v>
      </c>
      <c r="X2461" s="6" t="s">
        <v>15314</v>
      </c>
    </row>
    <row r="2462" spans="1:24">
      <c r="A2462" s="21" t="s">
        <v>3952</v>
      </c>
      <c r="B2462" s="6" t="s">
        <v>3954</v>
      </c>
      <c r="D2462" s="6" t="s">
        <v>3954</v>
      </c>
      <c r="E2462" s="6" t="s">
        <v>6504</v>
      </c>
      <c r="F2462" s="6" t="s">
        <v>18332</v>
      </c>
      <c r="H2462" s="6" t="s">
        <v>8785</v>
      </c>
      <c r="I2462" s="6" t="s">
        <v>11605</v>
      </c>
      <c r="J2462" s="6" t="s">
        <v>15309</v>
      </c>
      <c r="K2462" s="6" t="s">
        <v>11825</v>
      </c>
      <c r="L2462" s="6" t="s">
        <v>11604</v>
      </c>
      <c r="M2462" s="6" t="s">
        <v>5979</v>
      </c>
      <c r="N2462" s="6" t="s">
        <v>12383</v>
      </c>
      <c r="O2462" s="6" t="s">
        <v>13467</v>
      </c>
      <c r="R2462" s="6" t="s">
        <v>15318</v>
      </c>
      <c r="S2462" s="6" t="s">
        <v>15237</v>
      </c>
      <c r="T2462" s="6" t="s">
        <v>15237</v>
      </c>
      <c r="U2462" s="6" t="s">
        <v>15310</v>
      </c>
      <c r="W2462" s="6" t="s">
        <v>15334</v>
      </c>
      <c r="X2462" s="6" t="s">
        <v>15338</v>
      </c>
    </row>
    <row r="2463" spans="1:24">
      <c r="A2463" s="21" t="s">
        <v>3952</v>
      </c>
      <c r="B2463" s="6" t="s">
        <v>3954</v>
      </c>
      <c r="C2463" s="6" t="s">
        <v>3953</v>
      </c>
      <c r="D2463" s="6" t="s">
        <v>3954</v>
      </c>
      <c r="E2463" s="6" t="s">
        <v>6504</v>
      </c>
      <c r="F2463" s="6" t="s">
        <v>9581</v>
      </c>
      <c r="H2463" s="6" t="s">
        <v>8785</v>
      </c>
      <c r="I2463" s="6" t="s">
        <v>11605</v>
      </c>
      <c r="J2463" s="6" t="s">
        <v>15309</v>
      </c>
      <c r="L2463" s="6" t="s">
        <v>11604</v>
      </c>
      <c r="M2463" s="6" t="s">
        <v>5979</v>
      </c>
      <c r="N2463" s="6" t="s">
        <v>12383</v>
      </c>
      <c r="O2463" s="6">
        <v>-6461600</v>
      </c>
      <c r="R2463" s="6" t="s">
        <v>15310</v>
      </c>
      <c r="S2463" s="6" t="s">
        <v>5979</v>
      </c>
      <c r="U2463" s="6" t="s">
        <v>15310</v>
      </c>
      <c r="W2463" s="6" t="s">
        <v>15334</v>
      </c>
      <c r="X2463" s="6" t="s">
        <v>15338</v>
      </c>
    </row>
    <row r="2464" spans="1:24">
      <c r="A2464" s="21" t="s">
        <v>3540</v>
      </c>
      <c r="B2464" s="6" t="s">
        <v>15873</v>
      </c>
      <c r="D2464" s="6" t="s">
        <v>15873</v>
      </c>
      <c r="E2464" s="6" t="s">
        <v>9192</v>
      </c>
      <c r="F2464" s="6" t="s">
        <v>9193</v>
      </c>
      <c r="H2464" s="6" t="s">
        <v>7498</v>
      </c>
      <c r="I2464" s="6" t="s">
        <v>11618</v>
      </c>
      <c r="J2464" s="6" t="s">
        <v>15309</v>
      </c>
      <c r="L2464" s="6" t="s">
        <v>11604</v>
      </c>
      <c r="M2464" s="6" t="s">
        <v>6129</v>
      </c>
      <c r="N2464" s="6">
        <v>626123</v>
      </c>
      <c r="O2464" s="6" t="s">
        <v>13408</v>
      </c>
      <c r="P2464" s="6">
        <v>846</v>
      </c>
      <c r="R2464" s="6" t="s">
        <v>15318</v>
      </c>
      <c r="S2464" s="6" t="s">
        <v>15237</v>
      </c>
      <c r="T2464" s="6" t="s">
        <v>15237</v>
      </c>
      <c r="U2464" s="6" t="s">
        <v>15310</v>
      </c>
      <c r="W2464" s="6" t="s">
        <v>15311</v>
      </c>
      <c r="X2464" s="6" t="s">
        <v>15314</v>
      </c>
    </row>
    <row r="2465" spans="1:24">
      <c r="A2465" s="21" t="s">
        <v>3540</v>
      </c>
      <c r="B2465" s="6" t="s">
        <v>15873</v>
      </c>
      <c r="C2465" s="6" t="s">
        <v>3541</v>
      </c>
      <c r="D2465" s="6" t="s">
        <v>15874</v>
      </c>
      <c r="E2465" s="6" t="s">
        <v>9192</v>
      </c>
      <c r="F2465" s="6" t="s">
        <v>9193</v>
      </c>
      <c r="I2465" s="6" t="s">
        <v>11618</v>
      </c>
      <c r="J2465" s="6" t="s">
        <v>15309</v>
      </c>
      <c r="L2465" s="6" t="s">
        <v>11604</v>
      </c>
      <c r="M2465" s="6" t="s">
        <v>6129</v>
      </c>
      <c r="O2465" s="6">
        <v>22012992</v>
      </c>
      <c r="R2465" s="6" t="s">
        <v>15310</v>
      </c>
      <c r="S2465" s="6" t="s">
        <v>6129</v>
      </c>
      <c r="U2465" s="6" t="s">
        <v>15310</v>
      </c>
      <c r="W2465" s="6" t="s">
        <v>15311</v>
      </c>
      <c r="X2465" s="6" t="s">
        <v>15314</v>
      </c>
    </row>
    <row r="2466" spans="1:24">
      <c r="A2466" s="21" t="s">
        <v>3579</v>
      </c>
      <c r="B2466" s="6" t="s">
        <v>3581</v>
      </c>
      <c r="D2466" s="6" t="s">
        <v>3581</v>
      </c>
      <c r="E2466" s="6" t="s">
        <v>18333</v>
      </c>
      <c r="F2466" s="6" t="s">
        <v>9215</v>
      </c>
      <c r="G2466" s="6" t="s">
        <v>18334</v>
      </c>
      <c r="H2466" s="6" t="s">
        <v>6313</v>
      </c>
      <c r="I2466" s="6" t="s">
        <v>11606</v>
      </c>
      <c r="J2466" s="6" t="s">
        <v>15309</v>
      </c>
      <c r="L2466" s="6" t="s">
        <v>11604</v>
      </c>
      <c r="M2466" s="6" t="s">
        <v>5962</v>
      </c>
      <c r="N2466" s="6">
        <v>400013</v>
      </c>
      <c r="O2466" s="6" t="s">
        <v>13138</v>
      </c>
      <c r="R2466" s="6" t="s">
        <v>15318</v>
      </c>
      <c r="S2466" s="6" t="s">
        <v>15237</v>
      </c>
      <c r="T2466" s="6" t="s">
        <v>15237</v>
      </c>
      <c r="U2466" s="6" t="s">
        <v>15310</v>
      </c>
      <c r="W2466" s="6" t="s">
        <v>15311</v>
      </c>
      <c r="X2466" s="6" t="s">
        <v>15314</v>
      </c>
    </row>
    <row r="2467" spans="1:24">
      <c r="A2467" s="21" t="s">
        <v>3579</v>
      </c>
      <c r="B2467" s="6" t="s">
        <v>3581</v>
      </c>
      <c r="C2467" s="6" t="s">
        <v>3580</v>
      </c>
      <c r="D2467" s="6" t="s">
        <v>3581</v>
      </c>
      <c r="E2467" s="6" t="s">
        <v>9214</v>
      </c>
      <c r="F2467" s="6" t="s">
        <v>9215</v>
      </c>
      <c r="G2467" s="6" t="s">
        <v>9216</v>
      </c>
      <c r="I2467" s="6" t="s">
        <v>11606</v>
      </c>
      <c r="J2467" s="6" t="s">
        <v>15309</v>
      </c>
      <c r="L2467" s="6" t="s">
        <v>11604</v>
      </c>
      <c r="M2467" s="6" t="s">
        <v>5962</v>
      </c>
      <c r="O2467" s="6" t="s">
        <v>13416</v>
      </c>
      <c r="R2467" s="6" t="s">
        <v>15310</v>
      </c>
      <c r="S2467" s="6" t="s">
        <v>5962</v>
      </c>
      <c r="U2467" s="6" t="s">
        <v>15310</v>
      </c>
      <c r="W2467" s="6" t="s">
        <v>15311</v>
      </c>
      <c r="X2467" s="6" t="s">
        <v>15314</v>
      </c>
    </row>
    <row r="2468" spans="1:24">
      <c r="A2468" s="21" t="s">
        <v>3844</v>
      </c>
      <c r="B2468" s="6" t="s">
        <v>3846</v>
      </c>
      <c r="D2468" s="6" t="s">
        <v>3846</v>
      </c>
      <c r="E2468" s="6" t="s">
        <v>18335</v>
      </c>
      <c r="F2468" s="6" t="s">
        <v>18336</v>
      </c>
      <c r="H2468" s="6" t="s">
        <v>6456</v>
      </c>
      <c r="I2468" s="6" t="s">
        <v>11610</v>
      </c>
      <c r="J2468" s="6" t="s">
        <v>15309</v>
      </c>
      <c r="L2468" s="6" t="s">
        <v>11604</v>
      </c>
      <c r="M2468" s="6" t="s">
        <v>6195</v>
      </c>
      <c r="N2468" s="6">
        <v>131029</v>
      </c>
      <c r="O2468" s="6" t="s">
        <v>13457</v>
      </c>
      <c r="R2468" s="6" t="s">
        <v>15318</v>
      </c>
      <c r="S2468" s="6" t="s">
        <v>15237</v>
      </c>
      <c r="T2468" s="6" t="s">
        <v>15237</v>
      </c>
      <c r="U2468" s="6" t="s">
        <v>15310</v>
      </c>
      <c r="W2468" s="6" t="s">
        <v>15311</v>
      </c>
      <c r="X2468" s="6" t="s">
        <v>15321</v>
      </c>
    </row>
    <row r="2469" spans="1:24">
      <c r="A2469" s="21" t="s">
        <v>3844</v>
      </c>
      <c r="B2469" s="6" t="s">
        <v>3846</v>
      </c>
      <c r="C2469" s="6" t="s">
        <v>3845</v>
      </c>
      <c r="D2469" s="6" t="s">
        <v>3846</v>
      </c>
      <c r="E2469" s="6" t="s">
        <v>9485</v>
      </c>
      <c r="F2469" s="6" t="s">
        <v>9486</v>
      </c>
      <c r="H2469" s="6" t="s">
        <v>6456</v>
      </c>
      <c r="I2469" s="6" t="s">
        <v>11610</v>
      </c>
      <c r="J2469" s="6" t="s">
        <v>15309</v>
      </c>
      <c r="L2469" s="6" t="s">
        <v>11604</v>
      </c>
      <c r="M2469" s="6" t="s">
        <v>6195</v>
      </c>
      <c r="N2469" s="6">
        <v>131029</v>
      </c>
      <c r="O2469" s="6" t="s">
        <v>13282</v>
      </c>
      <c r="R2469" s="6" t="s">
        <v>15310</v>
      </c>
      <c r="S2469" s="6" t="s">
        <v>6195</v>
      </c>
      <c r="U2469" s="6" t="s">
        <v>15310</v>
      </c>
      <c r="W2469" s="6" t="s">
        <v>15311</v>
      </c>
      <c r="X2469" s="6" t="s">
        <v>15321</v>
      </c>
    </row>
    <row r="2470" spans="1:24">
      <c r="A2470" s="21" t="s">
        <v>3528</v>
      </c>
      <c r="B2470" s="6" t="s">
        <v>3530</v>
      </c>
      <c r="D2470" s="6" t="s">
        <v>3530</v>
      </c>
      <c r="E2470" s="6" t="s">
        <v>18337</v>
      </c>
      <c r="F2470" s="6" t="s">
        <v>18338</v>
      </c>
      <c r="G2470" s="6" t="s">
        <v>9185</v>
      </c>
      <c r="H2470" s="6" t="s">
        <v>6313</v>
      </c>
      <c r="I2470" s="6" t="s">
        <v>11606</v>
      </c>
      <c r="J2470" s="6" t="s">
        <v>15309</v>
      </c>
      <c r="L2470" s="6" t="s">
        <v>11604</v>
      </c>
      <c r="M2470" s="6" t="s">
        <v>5962</v>
      </c>
      <c r="N2470" s="6">
        <v>400063</v>
      </c>
      <c r="O2470" s="6" t="s">
        <v>13406</v>
      </c>
      <c r="R2470" s="6" t="s">
        <v>15318</v>
      </c>
      <c r="S2470" s="6" t="s">
        <v>15237</v>
      </c>
      <c r="T2470" s="6" t="s">
        <v>15237</v>
      </c>
      <c r="U2470" s="6" t="s">
        <v>15310</v>
      </c>
      <c r="W2470" s="6" t="s">
        <v>15311</v>
      </c>
      <c r="X2470" s="6" t="s">
        <v>15313</v>
      </c>
    </row>
    <row r="2471" spans="1:24">
      <c r="A2471" s="21" t="s">
        <v>3528</v>
      </c>
      <c r="B2471" s="6" t="s">
        <v>3530</v>
      </c>
      <c r="C2471" s="6" t="s">
        <v>3529</v>
      </c>
      <c r="D2471" s="6" t="s">
        <v>3530</v>
      </c>
      <c r="E2471" s="6" t="s">
        <v>9184</v>
      </c>
      <c r="F2471" s="6" t="s">
        <v>15875</v>
      </c>
      <c r="G2471" s="6" t="s">
        <v>9185</v>
      </c>
      <c r="I2471" s="6" t="s">
        <v>11606</v>
      </c>
      <c r="J2471" s="6" t="s">
        <v>15309</v>
      </c>
      <c r="L2471" s="6" t="s">
        <v>11604</v>
      </c>
      <c r="M2471" s="6" t="s">
        <v>5962</v>
      </c>
      <c r="O2471" s="6" t="s">
        <v>13405</v>
      </c>
      <c r="R2471" s="6" t="s">
        <v>15310</v>
      </c>
      <c r="S2471" s="6" t="s">
        <v>5962</v>
      </c>
      <c r="U2471" s="6" t="s">
        <v>15310</v>
      </c>
      <c r="W2471" s="6" t="s">
        <v>15311</v>
      </c>
      <c r="X2471" s="6" t="s">
        <v>15313</v>
      </c>
    </row>
    <row r="2472" spans="1:24">
      <c r="A2472" s="21" t="s">
        <v>3777</v>
      </c>
      <c r="B2472" s="6" t="s">
        <v>3779</v>
      </c>
      <c r="D2472" s="6" t="s">
        <v>3779</v>
      </c>
      <c r="E2472" s="6" t="s">
        <v>18339</v>
      </c>
      <c r="F2472" s="6" t="s">
        <v>18340</v>
      </c>
      <c r="G2472" s="6" t="s">
        <v>18341</v>
      </c>
      <c r="H2472" s="6" t="s">
        <v>6089</v>
      </c>
      <c r="I2472" s="6" t="s">
        <v>11606</v>
      </c>
      <c r="J2472" s="6" t="s">
        <v>15309</v>
      </c>
      <c r="K2472" s="6" t="s">
        <v>18342</v>
      </c>
      <c r="L2472" s="6" t="s">
        <v>11604</v>
      </c>
      <c r="M2472" s="6" t="s">
        <v>5962</v>
      </c>
      <c r="O2472" s="6" t="s">
        <v>18343</v>
      </c>
      <c r="R2472" s="6" t="s">
        <v>15318</v>
      </c>
      <c r="S2472" s="6" t="s">
        <v>15237</v>
      </c>
      <c r="T2472" s="6" t="s">
        <v>15237</v>
      </c>
      <c r="U2472" s="6" t="s">
        <v>15310</v>
      </c>
      <c r="W2472" s="6" t="s">
        <v>15311</v>
      </c>
      <c r="X2472" s="6" t="s">
        <v>15358</v>
      </c>
    </row>
    <row r="2473" spans="1:24">
      <c r="A2473" s="21" t="s">
        <v>3777</v>
      </c>
      <c r="B2473" s="6" t="s">
        <v>3779</v>
      </c>
      <c r="C2473" s="6" t="s">
        <v>3778</v>
      </c>
      <c r="D2473" s="6" t="s">
        <v>3779</v>
      </c>
      <c r="E2473" s="6" t="s">
        <v>9420</v>
      </c>
      <c r="F2473" s="6" t="s">
        <v>9421</v>
      </c>
      <c r="G2473" s="6" t="s">
        <v>9422</v>
      </c>
      <c r="H2473" s="6" t="s">
        <v>6089</v>
      </c>
      <c r="I2473" s="6" t="s">
        <v>11606</v>
      </c>
      <c r="J2473" s="6" t="s">
        <v>15309</v>
      </c>
      <c r="K2473" s="6" t="s">
        <v>12341</v>
      </c>
      <c r="L2473" s="6" t="s">
        <v>11604</v>
      </c>
      <c r="M2473" s="6" t="s">
        <v>5962</v>
      </c>
      <c r="N2473" s="6">
        <v>411039</v>
      </c>
      <c r="O2473" s="6" t="s">
        <v>13448</v>
      </c>
      <c r="R2473" s="6" t="s">
        <v>15310</v>
      </c>
      <c r="S2473" s="6" t="s">
        <v>5962</v>
      </c>
      <c r="U2473" s="6" t="s">
        <v>15310</v>
      </c>
      <c r="W2473" s="6" t="s">
        <v>15311</v>
      </c>
      <c r="X2473" s="6" t="s">
        <v>15358</v>
      </c>
    </row>
    <row r="2474" spans="1:24">
      <c r="A2474" s="21" t="s">
        <v>3709</v>
      </c>
      <c r="B2474" s="6" t="s">
        <v>3711</v>
      </c>
      <c r="D2474" s="6" t="s">
        <v>3711</v>
      </c>
      <c r="E2474" s="6" t="s">
        <v>18344</v>
      </c>
      <c r="F2474" s="6" t="s">
        <v>18345</v>
      </c>
      <c r="G2474" s="6" t="s">
        <v>18346</v>
      </c>
      <c r="H2474" s="6" t="s">
        <v>6446</v>
      </c>
      <c r="I2474" s="6" t="s">
        <v>11610</v>
      </c>
      <c r="J2474" s="6" t="s">
        <v>15309</v>
      </c>
      <c r="L2474" s="6" t="s">
        <v>11604</v>
      </c>
      <c r="M2474" s="6" t="s">
        <v>6447</v>
      </c>
      <c r="N2474" s="6">
        <v>800001</v>
      </c>
      <c r="O2474" s="6" t="s">
        <v>13443</v>
      </c>
      <c r="R2474" s="6" t="s">
        <v>15318</v>
      </c>
      <c r="S2474" s="6" t="s">
        <v>15237</v>
      </c>
      <c r="T2474" s="6" t="s">
        <v>15237</v>
      </c>
      <c r="U2474" s="6" t="s">
        <v>15310</v>
      </c>
      <c r="W2474" s="6" t="s">
        <v>15311</v>
      </c>
      <c r="X2474" s="6" t="s">
        <v>15328</v>
      </c>
    </row>
    <row r="2475" spans="1:24">
      <c r="A2475" s="21" t="s">
        <v>3709</v>
      </c>
      <c r="B2475" s="6" t="s">
        <v>3711</v>
      </c>
      <c r="C2475" s="6" t="s">
        <v>3710</v>
      </c>
      <c r="D2475" s="6" t="s">
        <v>3711</v>
      </c>
      <c r="E2475" s="6" t="s">
        <v>9360</v>
      </c>
      <c r="F2475" s="6" t="s">
        <v>9361</v>
      </c>
      <c r="G2475" s="6" t="s">
        <v>9362</v>
      </c>
      <c r="I2475" s="6" t="s">
        <v>11610</v>
      </c>
      <c r="J2475" s="6" t="s">
        <v>15309</v>
      </c>
      <c r="L2475" s="6" t="s">
        <v>11604</v>
      </c>
      <c r="M2475" s="6" t="s">
        <v>6447</v>
      </c>
      <c r="N2475" s="6">
        <v>800001</v>
      </c>
      <c r="O2475" s="6" t="s">
        <v>13442</v>
      </c>
      <c r="R2475" s="6" t="s">
        <v>15310</v>
      </c>
      <c r="S2475" s="6" t="s">
        <v>15237</v>
      </c>
      <c r="U2475" s="6" t="s">
        <v>15310</v>
      </c>
      <c r="W2475" s="6" t="s">
        <v>15311</v>
      </c>
      <c r="X2475" s="6" t="s">
        <v>15328</v>
      </c>
    </row>
    <row r="2476" spans="1:24">
      <c r="A2476" s="21" t="s">
        <v>3904</v>
      </c>
      <c r="B2476" s="6" t="s">
        <v>3906</v>
      </c>
      <c r="D2476" s="6" t="s">
        <v>3906</v>
      </c>
      <c r="E2476" s="6" t="s">
        <v>18347</v>
      </c>
      <c r="F2476" s="6" t="s">
        <v>18348</v>
      </c>
      <c r="G2476" s="6" t="s">
        <v>18349</v>
      </c>
      <c r="H2476" s="6" t="s">
        <v>6212</v>
      </c>
      <c r="I2476" s="6" t="s">
        <v>11610</v>
      </c>
      <c r="J2476" s="6" t="s">
        <v>15309</v>
      </c>
      <c r="K2476" s="6" t="s">
        <v>12368</v>
      </c>
      <c r="L2476" s="6" t="s">
        <v>11604</v>
      </c>
      <c r="M2476" s="6" t="s">
        <v>6008</v>
      </c>
      <c r="N2476" s="6">
        <v>110032</v>
      </c>
      <c r="O2476" s="6">
        <v>9899803239</v>
      </c>
      <c r="R2476" s="6" t="s">
        <v>15318</v>
      </c>
      <c r="S2476" s="6" t="s">
        <v>15237</v>
      </c>
      <c r="T2476" s="6" t="s">
        <v>15237</v>
      </c>
      <c r="U2476" s="6" t="s">
        <v>15310</v>
      </c>
      <c r="W2476" s="6" t="s">
        <v>15311</v>
      </c>
      <c r="X2476" s="6" t="s">
        <v>15314</v>
      </c>
    </row>
    <row r="2477" spans="1:24">
      <c r="A2477" s="21" t="s">
        <v>3904</v>
      </c>
      <c r="B2477" s="6" t="s">
        <v>3906</v>
      </c>
      <c r="C2477" s="6" t="s">
        <v>3905</v>
      </c>
      <c r="D2477" s="6" t="s">
        <v>3906</v>
      </c>
      <c r="E2477" s="6" t="s">
        <v>9538</v>
      </c>
      <c r="F2477" s="6" t="s">
        <v>9539</v>
      </c>
      <c r="G2477" s="6" t="s">
        <v>9540</v>
      </c>
      <c r="H2477" s="6" t="s">
        <v>6212</v>
      </c>
      <c r="I2477" s="6" t="s">
        <v>11610</v>
      </c>
      <c r="J2477" s="6" t="s">
        <v>15309</v>
      </c>
      <c r="K2477" s="6" t="s">
        <v>12368</v>
      </c>
      <c r="L2477" s="6" t="s">
        <v>11604</v>
      </c>
      <c r="M2477" s="6" t="s">
        <v>6008</v>
      </c>
      <c r="N2477" s="6">
        <v>110039</v>
      </c>
      <c r="R2477" s="6" t="s">
        <v>15310</v>
      </c>
      <c r="S2477" s="6" t="s">
        <v>6008</v>
      </c>
      <c r="U2477" s="6" t="s">
        <v>15310</v>
      </c>
      <c r="W2477" s="6" t="s">
        <v>15311</v>
      </c>
      <c r="X2477" s="6" t="s">
        <v>15314</v>
      </c>
    </row>
    <row r="2478" spans="1:24">
      <c r="A2478" s="21" t="s">
        <v>3664</v>
      </c>
      <c r="B2478" s="6" t="s">
        <v>3666</v>
      </c>
      <c r="D2478" s="6" t="s">
        <v>3666</v>
      </c>
      <c r="E2478" s="6" t="s">
        <v>18350</v>
      </c>
      <c r="F2478" s="6" t="s">
        <v>18351</v>
      </c>
      <c r="G2478" s="6" t="s">
        <v>5969</v>
      </c>
      <c r="H2478" s="6" t="s">
        <v>18352</v>
      </c>
      <c r="I2478" s="6" t="s">
        <v>11605</v>
      </c>
      <c r="J2478" s="6" t="s">
        <v>15309</v>
      </c>
      <c r="L2478" s="6" t="s">
        <v>11604</v>
      </c>
      <c r="M2478" s="6" t="s">
        <v>5970</v>
      </c>
      <c r="N2478" s="6">
        <v>516001</v>
      </c>
      <c r="O2478" s="6" t="s">
        <v>13434</v>
      </c>
      <c r="R2478" s="6" t="s">
        <v>15318</v>
      </c>
      <c r="S2478" s="6" t="s">
        <v>15237</v>
      </c>
      <c r="T2478" s="6" t="s">
        <v>15237</v>
      </c>
      <c r="U2478" s="6" t="s">
        <v>15310</v>
      </c>
      <c r="W2478" s="6" t="s">
        <v>15334</v>
      </c>
      <c r="X2478" s="6" t="s">
        <v>15404</v>
      </c>
    </row>
    <row r="2479" spans="1:24">
      <c r="A2479" s="21" t="s">
        <v>3664</v>
      </c>
      <c r="B2479" s="6" t="s">
        <v>3666</v>
      </c>
      <c r="C2479" s="6" t="s">
        <v>3665</v>
      </c>
      <c r="D2479" s="6" t="s">
        <v>3666</v>
      </c>
      <c r="E2479" s="6" t="s">
        <v>9305</v>
      </c>
      <c r="F2479" s="6" t="s">
        <v>9306</v>
      </c>
      <c r="G2479" s="6" t="s">
        <v>9307</v>
      </c>
      <c r="I2479" s="6" t="s">
        <v>11605</v>
      </c>
      <c r="J2479" s="6" t="s">
        <v>15309</v>
      </c>
      <c r="L2479" s="6" t="s">
        <v>11604</v>
      </c>
      <c r="M2479" s="6" t="s">
        <v>5970</v>
      </c>
      <c r="O2479" s="6" t="s">
        <v>12801</v>
      </c>
      <c r="R2479" s="6" t="s">
        <v>15310</v>
      </c>
      <c r="S2479" s="6" t="s">
        <v>5970</v>
      </c>
      <c r="U2479" s="6" t="s">
        <v>15310</v>
      </c>
      <c r="W2479" s="6" t="s">
        <v>15334</v>
      </c>
      <c r="X2479" s="6" t="s">
        <v>15404</v>
      </c>
    </row>
    <row r="2480" spans="1:24">
      <c r="A2480" s="21" t="s">
        <v>3664</v>
      </c>
      <c r="B2480" s="6" t="s">
        <v>3666</v>
      </c>
      <c r="C2480" s="6" t="s">
        <v>3667</v>
      </c>
      <c r="D2480" s="6" t="s">
        <v>3666</v>
      </c>
      <c r="E2480" s="6" t="s">
        <v>9308</v>
      </c>
      <c r="F2480" s="6" t="s">
        <v>9309</v>
      </c>
      <c r="G2480" s="6" t="s">
        <v>9310</v>
      </c>
      <c r="H2480" s="6" t="s">
        <v>9311</v>
      </c>
      <c r="J2480" s="6" t="s">
        <v>15309</v>
      </c>
      <c r="K2480" s="6" t="s">
        <v>12327</v>
      </c>
      <c r="L2480" s="6" t="s">
        <v>11604</v>
      </c>
      <c r="M2480" s="6" t="s">
        <v>5970</v>
      </c>
      <c r="N2480" s="6">
        <v>510001</v>
      </c>
      <c r="O2480" s="6" t="s">
        <v>13434</v>
      </c>
      <c r="R2480" s="6" t="s">
        <v>15310</v>
      </c>
      <c r="S2480" s="6" t="s">
        <v>5970</v>
      </c>
      <c r="U2480" s="6" t="s">
        <v>15310</v>
      </c>
      <c r="W2480" s="6" t="s">
        <v>15334</v>
      </c>
      <c r="X2480" s="6" t="s">
        <v>15404</v>
      </c>
    </row>
    <row r="2481" spans="1:24">
      <c r="A2481" s="21" t="s">
        <v>3664</v>
      </c>
      <c r="B2481" s="6" t="s">
        <v>3666</v>
      </c>
      <c r="C2481" s="6" t="s">
        <v>3668</v>
      </c>
      <c r="D2481" s="6" t="s">
        <v>3669</v>
      </c>
      <c r="E2481" s="6" t="s">
        <v>9312</v>
      </c>
      <c r="F2481" s="6" t="s">
        <v>9313</v>
      </c>
      <c r="G2481" s="6" t="s">
        <v>9314</v>
      </c>
      <c r="H2481" s="6" t="s">
        <v>9315</v>
      </c>
      <c r="I2481" s="6" t="s">
        <v>11605</v>
      </c>
      <c r="J2481" s="6" t="s">
        <v>15309</v>
      </c>
      <c r="K2481" s="6" t="s">
        <v>12328</v>
      </c>
      <c r="L2481" s="6" t="s">
        <v>11604</v>
      </c>
      <c r="M2481" s="6" t="s">
        <v>5970</v>
      </c>
      <c r="N2481" s="6">
        <v>518002</v>
      </c>
      <c r="O2481" s="6">
        <v>9848059502</v>
      </c>
      <c r="R2481" s="6" t="s">
        <v>15310</v>
      </c>
      <c r="S2481" s="6" t="s">
        <v>5970</v>
      </c>
      <c r="U2481" s="6" t="s">
        <v>15310</v>
      </c>
      <c r="W2481" s="6" t="s">
        <v>15334</v>
      </c>
      <c r="X2481" s="6" t="s">
        <v>15404</v>
      </c>
    </row>
    <row r="2482" spans="1:24">
      <c r="A2482" s="21" t="s">
        <v>3664</v>
      </c>
      <c r="B2482" s="6" t="s">
        <v>3666</v>
      </c>
      <c r="C2482" s="6" t="s">
        <v>3670</v>
      </c>
      <c r="D2482" s="6" t="s">
        <v>3671</v>
      </c>
      <c r="E2482" s="6" t="s">
        <v>9316</v>
      </c>
      <c r="F2482" s="6" t="s">
        <v>9317</v>
      </c>
      <c r="H2482" s="6" t="s">
        <v>9315</v>
      </c>
      <c r="I2482" s="6" t="s">
        <v>11605</v>
      </c>
      <c r="J2482" s="6" t="s">
        <v>15309</v>
      </c>
      <c r="L2482" s="6" t="s">
        <v>11604</v>
      </c>
      <c r="M2482" s="6" t="s">
        <v>5970</v>
      </c>
      <c r="N2482" s="6">
        <v>518360</v>
      </c>
      <c r="R2482" s="6" t="s">
        <v>15310</v>
      </c>
      <c r="S2482" s="6" t="s">
        <v>5970</v>
      </c>
      <c r="U2482" s="6" t="s">
        <v>15310</v>
      </c>
      <c r="W2482" s="6" t="s">
        <v>15334</v>
      </c>
      <c r="X2482" s="6" t="s">
        <v>15404</v>
      </c>
    </row>
    <row r="2483" spans="1:24">
      <c r="A2483" s="21" t="s">
        <v>3664</v>
      </c>
      <c r="B2483" s="6" t="s">
        <v>3666</v>
      </c>
      <c r="C2483" s="6" t="s">
        <v>3672</v>
      </c>
      <c r="D2483" s="6" t="s">
        <v>3669</v>
      </c>
      <c r="E2483" s="6" t="s">
        <v>9316</v>
      </c>
      <c r="F2483" s="6" t="s">
        <v>9318</v>
      </c>
      <c r="G2483" s="6" t="s">
        <v>9319</v>
      </c>
      <c r="H2483" s="6" t="s">
        <v>9315</v>
      </c>
      <c r="I2483" s="6" t="s">
        <v>11605</v>
      </c>
      <c r="J2483" s="6" t="s">
        <v>15309</v>
      </c>
      <c r="L2483" s="6" t="s">
        <v>11604</v>
      </c>
      <c r="M2483" s="6" t="s">
        <v>5970</v>
      </c>
      <c r="N2483" s="6">
        <v>518002</v>
      </c>
      <c r="O2483" s="6">
        <v>9848059501</v>
      </c>
      <c r="R2483" s="6" t="s">
        <v>15310</v>
      </c>
      <c r="S2483" s="6" t="s">
        <v>5970</v>
      </c>
      <c r="U2483" s="6" t="s">
        <v>15310</v>
      </c>
      <c r="W2483" s="6" t="s">
        <v>15334</v>
      </c>
      <c r="X2483" s="6" t="s">
        <v>15404</v>
      </c>
    </row>
    <row r="2484" spans="1:24">
      <c r="A2484" s="21" t="s">
        <v>3664</v>
      </c>
      <c r="B2484" s="6" t="s">
        <v>3666</v>
      </c>
      <c r="C2484" s="6" t="s">
        <v>3673</v>
      </c>
      <c r="D2484" s="6" t="s">
        <v>3669</v>
      </c>
      <c r="E2484" s="6" t="s">
        <v>9316</v>
      </c>
      <c r="F2484" s="6" t="s">
        <v>9320</v>
      </c>
      <c r="H2484" s="6" t="s">
        <v>9315</v>
      </c>
      <c r="I2484" s="6" t="s">
        <v>11605</v>
      </c>
      <c r="J2484" s="6" t="s">
        <v>15309</v>
      </c>
      <c r="L2484" s="6" t="s">
        <v>11604</v>
      </c>
      <c r="M2484" s="6" t="s">
        <v>5970</v>
      </c>
      <c r="O2484" s="6">
        <v>9848059501</v>
      </c>
      <c r="R2484" s="6" t="s">
        <v>15310</v>
      </c>
      <c r="S2484" s="6" t="s">
        <v>5970</v>
      </c>
      <c r="U2484" s="6" t="s">
        <v>15310</v>
      </c>
      <c r="W2484" s="6" t="s">
        <v>15334</v>
      </c>
      <c r="X2484" s="6" t="s">
        <v>15404</v>
      </c>
    </row>
    <row r="2485" spans="1:24">
      <c r="A2485" s="21" t="s">
        <v>3664</v>
      </c>
      <c r="B2485" s="6" t="s">
        <v>3666</v>
      </c>
      <c r="C2485" s="6" t="s">
        <v>3674</v>
      </c>
      <c r="D2485" s="6" t="s">
        <v>3669</v>
      </c>
      <c r="E2485" s="6" t="s">
        <v>9321</v>
      </c>
      <c r="F2485" s="6" t="s">
        <v>9322</v>
      </c>
      <c r="G2485" s="6" t="s">
        <v>9323</v>
      </c>
      <c r="H2485" s="6" t="s">
        <v>9324</v>
      </c>
      <c r="I2485" s="6" t="s">
        <v>11605</v>
      </c>
      <c r="J2485" s="6" t="s">
        <v>15309</v>
      </c>
      <c r="L2485" s="6" t="s">
        <v>11604</v>
      </c>
      <c r="M2485" s="6" t="s">
        <v>5970</v>
      </c>
      <c r="N2485" s="6">
        <v>37</v>
      </c>
      <c r="O2485" s="6">
        <v>9848059501</v>
      </c>
      <c r="R2485" s="6" t="s">
        <v>15310</v>
      </c>
      <c r="S2485" s="6" t="s">
        <v>5970</v>
      </c>
      <c r="U2485" s="6" t="s">
        <v>15310</v>
      </c>
      <c r="W2485" s="6" t="s">
        <v>15334</v>
      </c>
      <c r="X2485" s="6" t="s">
        <v>15404</v>
      </c>
    </row>
    <row r="2486" spans="1:24">
      <c r="A2486" s="21" t="s">
        <v>3664</v>
      </c>
      <c r="B2486" s="6" t="s">
        <v>3666</v>
      </c>
      <c r="C2486" s="6" t="s">
        <v>3675</v>
      </c>
      <c r="D2486" s="6" t="s">
        <v>3666</v>
      </c>
      <c r="E2486" s="6" t="s">
        <v>9325</v>
      </c>
      <c r="F2486" s="6" t="s">
        <v>9326</v>
      </c>
      <c r="G2486" s="6" t="s">
        <v>9327</v>
      </c>
      <c r="H2486" s="6" t="s">
        <v>9328</v>
      </c>
      <c r="I2486" s="6" t="s">
        <v>11807</v>
      </c>
      <c r="J2486" s="6" t="s">
        <v>15309</v>
      </c>
      <c r="L2486" s="6" t="s">
        <v>11609</v>
      </c>
      <c r="M2486" s="6" t="s">
        <v>6478</v>
      </c>
      <c r="O2486" s="6">
        <v>9848059501</v>
      </c>
      <c r="R2486" s="6" t="s">
        <v>15310</v>
      </c>
      <c r="S2486" s="6" t="s">
        <v>5970</v>
      </c>
      <c r="U2486" s="6" t="s">
        <v>15310</v>
      </c>
      <c r="W2486" s="6" t="s">
        <v>15334</v>
      </c>
      <c r="X2486" s="6" t="s">
        <v>15404</v>
      </c>
    </row>
    <row r="2487" spans="1:24">
      <c r="A2487" s="21" t="s">
        <v>3664</v>
      </c>
      <c r="B2487" s="6" t="s">
        <v>3666</v>
      </c>
      <c r="C2487" s="6" t="s">
        <v>3676</v>
      </c>
      <c r="D2487" s="6" t="s">
        <v>3666</v>
      </c>
      <c r="E2487" s="6" t="s">
        <v>9329</v>
      </c>
      <c r="F2487" s="6" t="s">
        <v>9330</v>
      </c>
      <c r="G2487" s="6" t="s">
        <v>9331</v>
      </c>
      <c r="H2487" s="6" t="s">
        <v>9332</v>
      </c>
      <c r="I2487" s="6" t="s">
        <v>11605</v>
      </c>
      <c r="J2487" s="6" t="s">
        <v>15309</v>
      </c>
      <c r="L2487" s="6" t="s">
        <v>11604</v>
      </c>
      <c r="M2487" s="6" t="s">
        <v>5970</v>
      </c>
      <c r="N2487" s="6">
        <v>503185</v>
      </c>
      <c r="O2487" s="6">
        <v>9848059501</v>
      </c>
      <c r="R2487" s="6" t="s">
        <v>15310</v>
      </c>
      <c r="S2487" s="6" t="s">
        <v>5970</v>
      </c>
      <c r="U2487" s="6" t="s">
        <v>15310</v>
      </c>
      <c r="W2487" s="6" t="s">
        <v>15334</v>
      </c>
      <c r="X2487" s="6" t="s">
        <v>15404</v>
      </c>
    </row>
    <row r="2488" spans="1:24">
      <c r="A2488" s="21" t="s">
        <v>3664</v>
      </c>
      <c r="B2488" s="6" t="s">
        <v>3666</v>
      </c>
      <c r="C2488" s="6" t="s">
        <v>3677</v>
      </c>
      <c r="D2488" s="6" t="s">
        <v>3666</v>
      </c>
      <c r="E2488" s="6" t="s">
        <v>9333</v>
      </c>
      <c r="F2488" s="6" t="s">
        <v>9334</v>
      </c>
      <c r="G2488" s="6" t="s">
        <v>9335</v>
      </c>
      <c r="H2488" s="6" t="s">
        <v>9336</v>
      </c>
      <c r="I2488" s="6" t="s">
        <v>11605</v>
      </c>
      <c r="J2488" s="6" t="s">
        <v>15309</v>
      </c>
      <c r="L2488" s="6" t="s">
        <v>11604</v>
      </c>
      <c r="M2488" s="6" t="s">
        <v>5970</v>
      </c>
      <c r="N2488" s="6">
        <v>84</v>
      </c>
      <c r="O2488" s="6">
        <v>9848059501</v>
      </c>
      <c r="R2488" s="6" t="s">
        <v>15310</v>
      </c>
      <c r="S2488" s="6" t="s">
        <v>5970</v>
      </c>
      <c r="U2488" s="6" t="s">
        <v>15310</v>
      </c>
      <c r="W2488" s="6" t="s">
        <v>15334</v>
      </c>
      <c r="X2488" s="6" t="s">
        <v>15404</v>
      </c>
    </row>
    <row r="2489" spans="1:24">
      <c r="A2489" s="21" t="s">
        <v>4004</v>
      </c>
      <c r="B2489" s="6" t="s">
        <v>4006</v>
      </c>
      <c r="D2489" s="6" t="s">
        <v>4006</v>
      </c>
      <c r="E2489" s="6" t="s">
        <v>18353</v>
      </c>
      <c r="F2489" s="6" t="s">
        <v>18354</v>
      </c>
      <c r="G2489" s="6" t="s">
        <v>18355</v>
      </c>
      <c r="H2489" s="6" t="s">
        <v>6149</v>
      </c>
      <c r="I2489" s="6" t="s">
        <v>11606</v>
      </c>
      <c r="J2489" s="6" t="s">
        <v>15309</v>
      </c>
      <c r="L2489" s="6" t="s">
        <v>11604</v>
      </c>
      <c r="M2489" s="6" t="s">
        <v>5995</v>
      </c>
      <c r="N2489" s="6">
        <v>380009</v>
      </c>
      <c r="O2489" s="6" t="s">
        <v>13477</v>
      </c>
      <c r="R2489" s="6" t="s">
        <v>15318</v>
      </c>
      <c r="S2489" s="6" t="s">
        <v>15237</v>
      </c>
      <c r="T2489" s="6" t="s">
        <v>15237</v>
      </c>
      <c r="U2489" s="6" t="s">
        <v>15310</v>
      </c>
      <c r="W2489" s="6" t="s">
        <v>15345</v>
      </c>
      <c r="X2489" s="6" t="s">
        <v>15346</v>
      </c>
    </row>
    <row r="2490" spans="1:24">
      <c r="A2490" s="21" t="s">
        <v>4004</v>
      </c>
      <c r="B2490" s="6" t="s">
        <v>4006</v>
      </c>
      <c r="C2490" s="6" t="s">
        <v>4005</v>
      </c>
      <c r="D2490" s="6" t="s">
        <v>4006</v>
      </c>
      <c r="E2490" s="6" t="s">
        <v>9631</v>
      </c>
      <c r="F2490" s="6" t="s">
        <v>9632</v>
      </c>
      <c r="H2490" s="6" t="s">
        <v>6149</v>
      </c>
      <c r="I2490" s="6" t="s">
        <v>11605</v>
      </c>
      <c r="J2490" s="6" t="s">
        <v>15309</v>
      </c>
      <c r="L2490" s="6" t="s">
        <v>11604</v>
      </c>
      <c r="M2490" s="6" t="s">
        <v>5995</v>
      </c>
      <c r="N2490" s="6">
        <v>380009</v>
      </c>
      <c r="R2490" s="6" t="s">
        <v>15310</v>
      </c>
      <c r="S2490" s="6" t="s">
        <v>5995</v>
      </c>
      <c r="U2490" s="6" t="s">
        <v>15310</v>
      </c>
      <c r="W2490" s="6" t="s">
        <v>15345</v>
      </c>
      <c r="X2490" s="6" t="s">
        <v>15346</v>
      </c>
    </row>
    <row r="2491" spans="1:24">
      <c r="A2491" s="21" t="s">
        <v>3885</v>
      </c>
      <c r="B2491" s="6" t="s">
        <v>15876</v>
      </c>
      <c r="D2491" s="6" t="s">
        <v>15876</v>
      </c>
      <c r="E2491" s="6" t="s">
        <v>18356</v>
      </c>
      <c r="H2491" s="6" t="s">
        <v>6349</v>
      </c>
      <c r="I2491" s="6" t="s">
        <v>11817</v>
      </c>
      <c r="J2491" s="6" t="s">
        <v>15309</v>
      </c>
      <c r="K2491" s="6" t="s">
        <v>12359</v>
      </c>
      <c r="L2491" s="6" t="s">
        <v>11604</v>
      </c>
      <c r="M2491" s="6" t="s">
        <v>6195</v>
      </c>
      <c r="N2491" s="6">
        <v>135001</v>
      </c>
      <c r="O2491" s="6" t="s">
        <v>13459</v>
      </c>
      <c r="R2491" s="6" t="s">
        <v>15318</v>
      </c>
      <c r="S2491" s="6" t="s">
        <v>15237</v>
      </c>
      <c r="T2491" s="6" t="s">
        <v>15237</v>
      </c>
      <c r="U2491" s="6" t="s">
        <v>15310</v>
      </c>
      <c r="W2491" s="6" t="s">
        <v>15345</v>
      </c>
      <c r="X2491" s="6" t="s">
        <v>15371</v>
      </c>
    </row>
    <row r="2492" spans="1:24">
      <c r="A2492" s="21" t="s">
        <v>3885</v>
      </c>
      <c r="B2492" s="6" t="s">
        <v>15876</v>
      </c>
      <c r="C2492" s="6" t="s">
        <v>3886</v>
      </c>
      <c r="D2492" s="6" t="s">
        <v>3887</v>
      </c>
      <c r="E2492" s="6" t="s">
        <v>9510</v>
      </c>
      <c r="H2492" s="6" t="s">
        <v>6349</v>
      </c>
      <c r="I2492" s="6" t="s">
        <v>11605</v>
      </c>
      <c r="J2492" s="6" t="s">
        <v>15309</v>
      </c>
      <c r="K2492" s="6" t="s">
        <v>12359</v>
      </c>
      <c r="L2492" s="6" t="s">
        <v>11604</v>
      </c>
      <c r="M2492" s="6" t="s">
        <v>6195</v>
      </c>
      <c r="N2492" s="6">
        <v>135001</v>
      </c>
      <c r="O2492" s="6">
        <v>9326663337</v>
      </c>
      <c r="R2492" s="6" t="s">
        <v>15310</v>
      </c>
      <c r="S2492" s="6" t="s">
        <v>6195</v>
      </c>
      <c r="U2492" s="6" t="s">
        <v>15310</v>
      </c>
      <c r="W2492" s="6" t="s">
        <v>15345</v>
      </c>
      <c r="X2492" s="6" t="s">
        <v>15371</v>
      </c>
    </row>
    <row r="2493" spans="1:24">
      <c r="A2493" s="21" t="s">
        <v>3885</v>
      </c>
      <c r="B2493" s="6" t="s">
        <v>15876</v>
      </c>
      <c r="C2493" s="6" t="s">
        <v>3888</v>
      </c>
      <c r="D2493" s="6" t="s">
        <v>3889</v>
      </c>
      <c r="E2493" s="6" t="s">
        <v>9525</v>
      </c>
      <c r="F2493" s="6" t="s">
        <v>9526</v>
      </c>
      <c r="G2493" s="6" t="s">
        <v>9527</v>
      </c>
      <c r="H2493" s="6" t="s">
        <v>6257</v>
      </c>
      <c r="J2493" s="6" t="s">
        <v>15309</v>
      </c>
      <c r="L2493" s="6" t="s">
        <v>11604</v>
      </c>
      <c r="M2493" s="6" t="s">
        <v>6195</v>
      </c>
      <c r="O2493" s="6" t="s">
        <v>13459</v>
      </c>
      <c r="R2493" s="6" t="s">
        <v>15310</v>
      </c>
      <c r="S2493" s="6" t="s">
        <v>6195</v>
      </c>
      <c r="U2493" s="6" t="s">
        <v>15310</v>
      </c>
      <c r="W2493" s="6" t="s">
        <v>15345</v>
      </c>
      <c r="X2493" s="6" t="s">
        <v>15371</v>
      </c>
    </row>
    <row r="2494" spans="1:24">
      <c r="A2494" s="21" t="s">
        <v>3867</v>
      </c>
      <c r="B2494" s="6" t="s">
        <v>3869</v>
      </c>
      <c r="D2494" s="6" t="s">
        <v>3869</v>
      </c>
      <c r="E2494" s="6" t="s">
        <v>18356</v>
      </c>
      <c r="H2494" s="6" t="s">
        <v>6349</v>
      </c>
      <c r="I2494" s="6" t="s">
        <v>11605</v>
      </c>
      <c r="J2494" s="6" t="s">
        <v>15309</v>
      </c>
      <c r="K2494" s="6" t="s">
        <v>12359</v>
      </c>
      <c r="L2494" s="6" t="s">
        <v>11604</v>
      </c>
      <c r="M2494" s="6" t="s">
        <v>6195</v>
      </c>
      <c r="N2494" s="6">
        <v>135001</v>
      </c>
      <c r="O2494" s="6" t="s">
        <v>13459</v>
      </c>
      <c r="R2494" s="6" t="s">
        <v>15318</v>
      </c>
      <c r="S2494" s="6" t="s">
        <v>15237</v>
      </c>
      <c r="T2494" s="6" t="s">
        <v>15237</v>
      </c>
      <c r="U2494" s="6" t="s">
        <v>15310</v>
      </c>
      <c r="W2494" s="6" t="s">
        <v>15345</v>
      </c>
      <c r="X2494" s="6" t="s">
        <v>15312</v>
      </c>
    </row>
    <row r="2495" spans="1:24">
      <c r="A2495" s="21" t="s">
        <v>3867</v>
      </c>
      <c r="B2495" s="6" t="s">
        <v>3869</v>
      </c>
      <c r="C2495" s="6" t="s">
        <v>3868</v>
      </c>
      <c r="D2495" s="6" t="s">
        <v>3869</v>
      </c>
      <c r="E2495" s="6" t="s">
        <v>9510</v>
      </c>
      <c r="H2495" s="6" t="s">
        <v>6349</v>
      </c>
      <c r="I2495" s="6" t="s">
        <v>11605</v>
      </c>
      <c r="J2495" s="6" t="s">
        <v>15309</v>
      </c>
      <c r="K2495" s="6" t="s">
        <v>12359</v>
      </c>
      <c r="L2495" s="6" t="s">
        <v>11604</v>
      </c>
      <c r="M2495" s="6" t="s">
        <v>6195</v>
      </c>
      <c r="N2495" s="6">
        <v>135001</v>
      </c>
      <c r="O2495" s="6" t="s">
        <v>12357</v>
      </c>
      <c r="R2495" s="6" t="s">
        <v>15310</v>
      </c>
      <c r="S2495" s="6" t="s">
        <v>6195</v>
      </c>
      <c r="U2495" s="6" t="s">
        <v>15310</v>
      </c>
      <c r="W2495" s="6" t="s">
        <v>15345</v>
      </c>
      <c r="X2495" s="6" t="s">
        <v>15312</v>
      </c>
    </row>
    <row r="2496" spans="1:24">
      <c r="A2496" s="21" t="s">
        <v>3458</v>
      </c>
      <c r="B2496" s="6" t="s">
        <v>3460</v>
      </c>
      <c r="D2496" s="6" t="s">
        <v>3460</v>
      </c>
      <c r="E2496" s="6" t="s">
        <v>9116</v>
      </c>
      <c r="F2496" s="6" t="s">
        <v>9117</v>
      </c>
      <c r="G2496" s="6" t="s">
        <v>9118</v>
      </c>
      <c r="H2496" s="6" t="s">
        <v>6089</v>
      </c>
      <c r="I2496" s="6" t="s">
        <v>11606</v>
      </c>
      <c r="J2496" s="6" t="s">
        <v>15309</v>
      </c>
      <c r="L2496" s="6" t="s">
        <v>11604</v>
      </c>
      <c r="M2496" s="6" t="s">
        <v>5962</v>
      </c>
      <c r="N2496" s="6">
        <v>411002</v>
      </c>
      <c r="O2496" s="6" t="s">
        <v>16961</v>
      </c>
      <c r="R2496" s="6" t="s">
        <v>15318</v>
      </c>
      <c r="S2496" s="6" t="s">
        <v>15237</v>
      </c>
      <c r="T2496" s="6" t="s">
        <v>15237</v>
      </c>
      <c r="U2496" s="6" t="s">
        <v>15310</v>
      </c>
      <c r="W2496" s="6" t="s">
        <v>15311</v>
      </c>
      <c r="X2496" s="6" t="s">
        <v>15313</v>
      </c>
    </row>
    <row r="2497" spans="1:24">
      <c r="A2497" s="21" t="s">
        <v>3458</v>
      </c>
      <c r="B2497" s="6" t="s">
        <v>3460</v>
      </c>
      <c r="C2497" s="6" t="s">
        <v>3459</v>
      </c>
      <c r="D2497" s="6" t="s">
        <v>3460</v>
      </c>
      <c r="E2497" s="6" t="s">
        <v>9116</v>
      </c>
      <c r="F2497" s="6" t="s">
        <v>9117</v>
      </c>
      <c r="G2497" s="6" t="s">
        <v>9118</v>
      </c>
      <c r="I2497" s="6" t="s">
        <v>11606</v>
      </c>
      <c r="J2497" s="6" t="s">
        <v>15309</v>
      </c>
      <c r="L2497" s="6" t="s">
        <v>11604</v>
      </c>
      <c r="M2497" s="6" t="s">
        <v>5962</v>
      </c>
      <c r="O2497" s="6" t="s">
        <v>13388</v>
      </c>
      <c r="R2497" s="6" t="s">
        <v>15310</v>
      </c>
      <c r="S2497" s="6" t="s">
        <v>5962</v>
      </c>
      <c r="U2497" s="6" t="s">
        <v>15310</v>
      </c>
      <c r="W2497" s="6" t="s">
        <v>15311</v>
      </c>
      <c r="X2497" s="6" t="s">
        <v>15313</v>
      </c>
    </row>
    <row r="2498" spans="1:24">
      <c r="A2498" s="21" t="s">
        <v>3706</v>
      </c>
      <c r="B2498" s="6" t="s">
        <v>3708</v>
      </c>
      <c r="D2498" s="6" t="s">
        <v>3708</v>
      </c>
      <c r="E2498" s="6" t="s">
        <v>18357</v>
      </c>
      <c r="F2498" s="6" t="s">
        <v>9359</v>
      </c>
      <c r="G2498" s="6" t="s">
        <v>15877</v>
      </c>
      <c r="H2498" s="6" t="s">
        <v>6313</v>
      </c>
      <c r="I2498" s="6" t="s">
        <v>11606</v>
      </c>
      <c r="J2498" s="6" t="s">
        <v>15309</v>
      </c>
      <c r="L2498" s="6" t="s">
        <v>11604</v>
      </c>
      <c r="M2498" s="6" t="s">
        <v>5962</v>
      </c>
      <c r="N2498" s="6" t="s">
        <v>18358</v>
      </c>
      <c r="O2498" s="6" t="s">
        <v>13442</v>
      </c>
      <c r="R2498" s="6" t="s">
        <v>15318</v>
      </c>
      <c r="S2498" s="6" t="s">
        <v>15237</v>
      </c>
      <c r="T2498" s="6" t="s">
        <v>15237</v>
      </c>
      <c r="U2498" s="6" t="s">
        <v>15310</v>
      </c>
      <c r="W2498" s="6" t="s">
        <v>15311</v>
      </c>
      <c r="X2498" s="6" t="s">
        <v>15313</v>
      </c>
    </row>
    <row r="2499" spans="1:24">
      <c r="A2499" s="21" t="s">
        <v>3706</v>
      </c>
      <c r="B2499" s="6" t="s">
        <v>3708</v>
      </c>
      <c r="C2499" s="6" t="s">
        <v>3707</v>
      </c>
      <c r="D2499" s="6" t="s">
        <v>3708</v>
      </c>
      <c r="E2499" s="6" t="s">
        <v>15270</v>
      </c>
      <c r="F2499" s="6" t="s">
        <v>9359</v>
      </c>
      <c r="G2499" s="6" t="s">
        <v>15877</v>
      </c>
      <c r="I2499" s="6" t="s">
        <v>11606</v>
      </c>
      <c r="J2499" s="6" t="s">
        <v>15309</v>
      </c>
      <c r="L2499" s="6" t="s">
        <v>11604</v>
      </c>
      <c r="M2499" s="6" t="s">
        <v>5962</v>
      </c>
      <c r="O2499" s="6">
        <v>9810076389</v>
      </c>
      <c r="R2499" s="6" t="s">
        <v>15310</v>
      </c>
      <c r="S2499" s="6" t="s">
        <v>5962</v>
      </c>
      <c r="U2499" s="6" t="s">
        <v>15310</v>
      </c>
      <c r="W2499" s="6" t="s">
        <v>15311</v>
      </c>
      <c r="X2499" s="6" t="s">
        <v>15313</v>
      </c>
    </row>
    <row r="2500" spans="1:24">
      <c r="A2500" s="21" t="s">
        <v>3964</v>
      </c>
      <c r="B2500" s="6" t="s">
        <v>3966</v>
      </c>
      <c r="D2500" s="6" t="s">
        <v>3966</v>
      </c>
      <c r="E2500" s="6" t="s">
        <v>18359</v>
      </c>
      <c r="F2500" s="6" t="s">
        <v>9593</v>
      </c>
      <c r="G2500" s="6" t="s">
        <v>6194</v>
      </c>
      <c r="H2500" s="6" t="s">
        <v>6257</v>
      </c>
      <c r="I2500" s="6" t="s">
        <v>11610</v>
      </c>
      <c r="J2500" s="6" t="s">
        <v>15309</v>
      </c>
      <c r="K2500" s="6" t="s">
        <v>12386</v>
      </c>
      <c r="L2500" s="6" t="s">
        <v>11604</v>
      </c>
      <c r="M2500" s="6" t="s">
        <v>6195</v>
      </c>
      <c r="N2500" s="6">
        <v>122001</v>
      </c>
      <c r="O2500" s="6" t="s">
        <v>13470</v>
      </c>
      <c r="R2500" s="6" t="s">
        <v>15318</v>
      </c>
      <c r="S2500" s="6" t="s">
        <v>15237</v>
      </c>
      <c r="T2500" s="6" t="s">
        <v>15237</v>
      </c>
      <c r="U2500" s="6" t="s">
        <v>15310</v>
      </c>
      <c r="W2500" s="6" t="s">
        <v>15311</v>
      </c>
      <c r="X2500" s="6" t="s">
        <v>15314</v>
      </c>
    </row>
    <row r="2501" spans="1:24">
      <c r="A2501" s="21" t="s">
        <v>3964</v>
      </c>
      <c r="B2501" s="6" t="s">
        <v>3966</v>
      </c>
      <c r="C2501" s="6" t="s">
        <v>3965</v>
      </c>
      <c r="D2501" s="6" t="s">
        <v>3966</v>
      </c>
      <c r="E2501" s="6" t="s">
        <v>9592</v>
      </c>
      <c r="F2501" s="6" t="s">
        <v>9593</v>
      </c>
      <c r="G2501" s="6" t="s">
        <v>6257</v>
      </c>
      <c r="H2501" s="6" t="s">
        <v>6257</v>
      </c>
      <c r="I2501" s="6" t="s">
        <v>11610</v>
      </c>
      <c r="J2501" s="6" t="s">
        <v>15309</v>
      </c>
      <c r="K2501" s="6" t="s">
        <v>12386</v>
      </c>
      <c r="L2501" s="6" t="s">
        <v>11604</v>
      </c>
      <c r="M2501" s="6" t="s">
        <v>6195</v>
      </c>
      <c r="N2501" s="6">
        <v>122001</v>
      </c>
      <c r="O2501" s="6">
        <v>9818299643</v>
      </c>
      <c r="R2501" s="6" t="s">
        <v>15310</v>
      </c>
      <c r="S2501" s="6" t="s">
        <v>6195</v>
      </c>
      <c r="U2501" s="6" t="s">
        <v>15310</v>
      </c>
      <c r="W2501" s="6" t="s">
        <v>15311</v>
      </c>
      <c r="X2501" s="6" t="s">
        <v>15314</v>
      </c>
    </row>
    <row r="2502" spans="1:24">
      <c r="A2502" s="21" t="s">
        <v>3627</v>
      </c>
      <c r="B2502" s="6" t="s">
        <v>3629</v>
      </c>
      <c r="D2502" s="6" t="s">
        <v>3629</v>
      </c>
      <c r="E2502" s="6" t="s">
        <v>18360</v>
      </c>
      <c r="F2502" s="6" t="s">
        <v>15878</v>
      </c>
      <c r="G2502" s="6" t="s">
        <v>9277</v>
      </c>
      <c r="H2502" s="6" t="s">
        <v>10257</v>
      </c>
      <c r="I2502" s="6" t="s">
        <v>11618</v>
      </c>
      <c r="J2502" s="6" t="s">
        <v>15309</v>
      </c>
      <c r="L2502" s="6" t="s">
        <v>11604</v>
      </c>
      <c r="M2502" s="6" t="s">
        <v>7344</v>
      </c>
      <c r="N2502" s="6">
        <v>605003</v>
      </c>
      <c r="O2502" s="6" t="s">
        <v>13425</v>
      </c>
      <c r="R2502" s="6" t="s">
        <v>15318</v>
      </c>
      <c r="S2502" s="6" t="s">
        <v>15237</v>
      </c>
      <c r="T2502" s="6" t="s">
        <v>15237</v>
      </c>
      <c r="U2502" s="6" t="s">
        <v>15310</v>
      </c>
      <c r="W2502" s="6" t="s">
        <v>15311</v>
      </c>
      <c r="X2502" s="6" t="s">
        <v>15314</v>
      </c>
    </row>
    <row r="2503" spans="1:24">
      <c r="A2503" s="21" t="s">
        <v>3627</v>
      </c>
      <c r="B2503" s="6" t="s">
        <v>3629</v>
      </c>
      <c r="C2503" s="6" t="s">
        <v>3628</v>
      </c>
      <c r="D2503" s="6" t="s">
        <v>3629</v>
      </c>
      <c r="E2503" s="6" t="s">
        <v>9276</v>
      </c>
      <c r="F2503" s="6" t="s">
        <v>15878</v>
      </c>
      <c r="G2503" s="6" t="s">
        <v>9277</v>
      </c>
      <c r="I2503" s="6" t="s">
        <v>11618</v>
      </c>
      <c r="J2503" s="6" t="s">
        <v>15309</v>
      </c>
      <c r="L2503" s="6" t="s">
        <v>11604</v>
      </c>
      <c r="M2503" s="6" t="s">
        <v>7344</v>
      </c>
      <c r="O2503" s="6">
        <v>9345419358</v>
      </c>
      <c r="R2503" s="6" t="s">
        <v>15310</v>
      </c>
      <c r="S2503" s="6" t="s">
        <v>15237</v>
      </c>
      <c r="U2503" s="6" t="s">
        <v>15310</v>
      </c>
      <c r="W2503" s="6" t="s">
        <v>15311</v>
      </c>
      <c r="X2503" s="6" t="s">
        <v>15314</v>
      </c>
    </row>
    <row r="2504" spans="1:24">
      <c r="A2504" s="21" t="s">
        <v>3712</v>
      </c>
      <c r="B2504" s="6" t="s">
        <v>15879</v>
      </c>
      <c r="D2504" s="6" t="s">
        <v>15879</v>
      </c>
      <c r="E2504" s="6" t="s">
        <v>18361</v>
      </c>
      <c r="F2504" s="6" t="s">
        <v>9363</v>
      </c>
      <c r="H2504" s="6" t="s">
        <v>6306</v>
      </c>
      <c r="I2504" s="6" t="s">
        <v>11606</v>
      </c>
      <c r="J2504" s="6" t="s">
        <v>15309</v>
      </c>
      <c r="L2504" s="6" t="s">
        <v>11604</v>
      </c>
      <c r="M2504" s="6" t="s">
        <v>5962</v>
      </c>
      <c r="N2504" s="6" t="s">
        <v>12185</v>
      </c>
      <c r="O2504" s="6" t="s">
        <v>13281</v>
      </c>
      <c r="R2504" s="6" t="s">
        <v>15318</v>
      </c>
      <c r="S2504" s="6" t="s">
        <v>15237</v>
      </c>
      <c r="T2504" s="6" t="s">
        <v>15237</v>
      </c>
      <c r="U2504" s="6" t="s">
        <v>15310</v>
      </c>
      <c r="W2504" s="6" t="s">
        <v>15311</v>
      </c>
      <c r="X2504" s="6" t="s">
        <v>15339</v>
      </c>
    </row>
    <row r="2505" spans="1:24">
      <c r="A2505" s="21" t="s">
        <v>3712</v>
      </c>
      <c r="B2505" s="6" t="s">
        <v>15879</v>
      </c>
      <c r="C2505" s="6" t="s">
        <v>3713</v>
      </c>
      <c r="D2505" s="6" t="s">
        <v>3714</v>
      </c>
      <c r="E2505" s="6" t="s">
        <v>15271</v>
      </c>
      <c r="F2505" s="6" t="s">
        <v>9363</v>
      </c>
      <c r="H2505" s="6" t="s">
        <v>6306</v>
      </c>
      <c r="I2505" s="6" t="s">
        <v>11606</v>
      </c>
      <c r="J2505" s="6" t="s">
        <v>15309</v>
      </c>
      <c r="L2505" s="6" t="s">
        <v>11604</v>
      </c>
      <c r="M2505" s="6" t="s">
        <v>5962</v>
      </c>
      <c r="O2505" s="6" t="s">
        <v>13443</v>
      </c>
      <c r="R2505" s="6" t="s">
        <v>15310</v>
      </c>
      <c r="S2505" s="6" t="s">
        <v>5962</v>
      </c>
      <c r="U2505" s="6" t="s">
        <v>15310</v>
      </c>
      <c r="W2505" s="6" t="s">
        <v>15311</v>
      </c>
      <c r="X2505" s="6" t="s">
        <v>15339</v>
      </c>
    </row>
    <row r="2506" spans="1:24">
      <c r="A2506" s="21" t="s">
        <v>4024</v>
      </c>
      <c r="B2506" s="6" t="s">
        <v>4026</v>
      </c>
      <c r="D2506" s="6" t="s">
        <v>4026</v>
      </c>
      <c r="E2506" s="6" t="s">
        <v>18362</v>
      </c>
      <c r="F2506" s="6" t="s">
        <v>18363</v>
      </c>
      <c r="G2506" s="6" t="s">
        <v>18364</v>
      </c>
      <c r="H2506" s="6" t="s">
        <v>9651</v>
      </c>
      <c r="I2506" s="6" t="s">
        <v>11611</v>
      </c>
      <c r="J2506" s="6" t="s">
        <v>15309</v>
      </c>
      <c r="L2506" s="6" t="s">
        <v>11604</v>
      </c>
      <c r="M2506" s="6" t="s">
        <v>5975</v>
      </c>
      <c r="N2506" s="6">
        <v>281004</v>
      </c>
      <c r="O2506" s="6" t="s">
        <v>13479</v>
      </c>
      <c r="R2506" s="6" t="s">
        <v>15318</v>
      </c>
      <c r="S2506" s="6" t="s">
        <v>15237</v>
      </c>
      <c r="T2506" s="6" t="s">
        <v>15237</v>
      </c>
      <c r="U2506" s="6" t="s">
        <v>15310</v>
      </c>
      <c r="W2506" s="6" t="s">
        <v>15311</v>
      </c>
      <c r="X2506" s="6" t="s">
        <v>15319</v>
      </c>
    </row>
    <row r="2507" spans="1:24">
      <c r="A2507" s="21" t="s">
        <v>4024</v>
      </c>
      <c r="B2507" s="6" t="s">
        <v>4026</v>
      </c>
      <c r="C2507" s="6" t="s">
        <v>4025</v>
      </c>
      <c r="D2507" s="6" t="s">
        <v>4026</v>
      </c>
      <c r="E2507" s="6" t="s">
        <v>9649</v>
      </c>
      <c r="F2507" s="6" t="s">
        <v>9650</v>
      </c>
      <c r="G2507" s="6" t="s">
        <v>9651</v>
      </c>
      <c r="H2507" s="6" t="s">
        <v>9651</v>
      </c>
      <c r="I2507" s="6" t="s">
        <v>11610</v>
      </c>
      <c r="J2507" s="6" t="s">
        <v>15309</v>
      </c>
      <c r="K2507" s="6" t="s">
        <v>12406</v>
      </c>
      <c r="L2507" s="6" t="s">
        <v>11604</v>
      </c>
      <c r="M2507" s="6" t="s">
        <v>5975</v>
      </c>
      <c r="N2507" s="6">
        <v>281004</v>
      </c>
      <c r="O2507" s="6" t="s">
        <v>13463</v>
      </c>
      <c r="R2507" s="6" t="s">
        <v>15310</v>
      </c>
      <c r="S2507" s="6" t="s">
        <v>5975</v>
      </c>
      <c r="U2507" s="6" t="s">
        <v>15310</v>
      </c>
      <c r="W2507" s="6" t="s">
        <v>15311</v>
      </c>
      <c r="X2507" s="6" t="s">
        <v>15319</v>
      </c>
    </row>
    <row r="2508" spans="1:24">
      <c r="A2508" s="21" t="s">
        <v>3461</v>
      </c>
      <c r="B2508" s="6" t="s">
        <v>3463</v>
      </c>
      <c r="D2508" s="6" t="s">
        <v>3463</v>
      </c>
      <c r="E2508" s="6" t="s">
        <v>9119</v>
      </c>
      <c r="F2508" s="6" t="s">
        <v>9120</v>
      </c>
      <c r="G2508" s="6" t="s">
        <v>9121</v>
      </c>
      <c r="H2508" s="6" t="s">
        <v>6399</v>
      </c>
      <c r="I2508" s="6" t="s">
        <v>11618</v>
      </c>
      <c r="J2508" s="6" t="s">
        <v>15309</v>
      </c>
      <c r="K2508" s="6" t="s">
        <v>18365</v>
      </c>
      <c r="L2508" s="6" t="s">
        <v>11604</v>
      </c>
      <c r="M2508" s="6" t="s">
        <v>5983</v>
      </c>
      <c r="N2508" s="6">
        <v>560079</v>
      </c>
      <c r="O2508" s="6" t="s">
        <v>13389</v>
      </c>
      <c r="R2508" s="6" t="s">
        <v>15318</v>
      </c>
      <c r="S2508" s="6" t="s">
        <v>15237</v>
      </c>
      <c r="T2508" s="6" t="s">
        <v>15237</v>
      </c>
      <c r="U2508" s="6" t="s">
        <v>15310</v>
      </c>
      <c r="W2508" s="6" t="s">
        <v>15311</v>
      </c>
      <c r="X2508" s="6" t="s">
        <v>15314</v>
      </c>
    </row>
    <row r="2509" spans="1:24">
      <c r="A2509" s="21" t="s">
        <v>3461</v>
      </c>
      <c r="B2509" s="6" t="s">
        <v>3463</v>
      </c>
      <c r="C2509" s="6" t="s">
        <v>3462</v>
      </c>
      <c r="D2509" s="6" t="s">
        <v>3463</v>
      </c>
      <c r="E2509" s="6" t="s">
        <v>9119</v>
      </c>
      <c r="F2509" s="6" t="s">
        <v>9120</v>
      </c>
      <c r="G2509" s="6" t="s">
        <v>9121</v>
      </c>
      <c r="H2509" s="6" t="s">
        <v>6399</v>
      </c>
      <c r="I2509" s="6" t="s">
        <v>11618</v>
      </c>
      <c r="J2509" s="6" t="s">
        <v>15309</v>
      </c>
      <c r="K2509" s="6" t="s">
        <v>12310</v>
      </c>
      <c r="L2509" s="6" t="s">
        <v>11604</v>
      </c>
      <c r="M2509" s="6" t="s">
        <v>5983</v>
      </c>
      <c r="R2509" s="6" t="s">
        <v>15310</v>
      </c>
      <c r="S2509" s="6" t="s">
        <v>5983</v>
      </c>
      <c r="U2509" s="6" t="s">
        <v>15310</v>
      </c>
      <c r="W2509" s="6" t="s">
        <v>15311</v>
      </c>
      <c r="X2509" s="6" t="s">
        <v>15314</v>
      </c>
    </row>
    <row r="2510" spans="1:24">
      <c r="A2510" s="21" t="s">
        <v>4010</v>
      </c>
      <c r="B2510" s="6" t="s">
        <v>4012</v>
      </c>
      <c r="D2510" s="6" t="s">
        <v>4012</v>
      </c>
      <c r="E2510" s="6" t="s">
        <v>18366</v>
      </c>
      <c r="F2510" s="6" t="s">
        <v>18367</v>
      </c>
      <c r="G2510" s="6" t="s">
        <v>9639</v>
      </c>
      <c r="H2510" s="6" t="s">
        <v>6118</v>
      </c>
      <c r="I2510" s="6" t="s">
        <v>11618</v>
      </c>
      <c r="J2510" s="6" t="s">
        <v>15309</v>
      </c>
      <c r="L2510" s="6" t="s">
        <v>11604</v>
      </c>
      <c r="M2510" s="6" t="s">
        <v>5970</v>
      </c>
      <c r="N2510" s="6">
        <v>500042</v>
      </c>
      <c r="O2510" s="6">
        <v>-23779915</v>
      </c>
      <c r="R2510" s="6" t="s">
        <v>15318</v>
      </c>
      <c r="S2510" s="6" t="s">
        <v>15237</v>
      </c>
      <c r="T2510" s="6" t="s">
        <v>15237</v>
      </c>
      <c r="U2510" s="6" t="s">
        <v>15310</v>
      </c>
      <c r="W2510" s="6" t="s">
        <v>15311</v>
      </c>
      <c r="X2510" s="6" t="s">
        <v>15329</v>
      </c>
    </row>
    <row r="2511" spans="1:24">
      <c r="A2511" s="21" t="s">
        <v>4010</v>
      </c>
      <c r="B2511" s="6" t="s">
        <v>4012</v>
      </c>
      <c r="C2511" s="6" t="s">
        <v>4011</v>
      </c>
      <c r="D2511" s="6" t="s">
        <v>4012</v>
      </c>
      <c r="E2511" s="6" t="s">
        <v>9637</v>
      </c>
      <c r="F2511" s="6" t="s">
        <v>9638</v>
      </c>
      <c r="G2511" s="6" t="s">
        <v>9639</v>
      </c>
      <c r="H2511" s="6" t="s">
        <v>6118</v>
      </c>
      <c r="I2511" s="6" t="s">
        <v>11618</v>
      </c>
      <c r="J2511" s="6" t="s">
        <v>15309</v>
      </c>
      <c r="K2511" s="6" t="s">
        <v>12402</v>
      </c>
      <c r="L2511" s="6" t="s">
        <v>11604</v>
      </c>
      <c r="M2511" s="6" t="s">
        <v>5970</v>
      </c>
      <c r="N2511" s="6">
        <v>500042</v>
      </c>
      <c r="O2511" s="6" t="s">
        <v>13478</v>
      </c>
      <c r="R2511" s="6" t="s">
        <v>15310</v>
      </c>
      <c r="S2511" s="6" t="s">
        <v>5970</v>
      </c>
      <c r="U2511" s="6" t="s">
        <v>15310</v>
      </c>
      <c r="W2511" s="6" t="s">
        <v>15311</v>
      </c>
      <c r="X2511" s="6" t="s">
        <v>15329</v>
      </c>
    </row>
    <row r="2512" spans="1:24">
      <c r="A2512" s="21" t="s">
        <v>3700</v>
      </c>
      <c r="B2512" s="6" t="s">
        <v>15880</v>
      </c>
      <c r="D2512" s="6" t="s">
        <v>15880</v>
      </c>
      <c r="E2512" s="6" t="s">
        <v>18368</v>
      </c>
      <c r="F2512" s="6" t="s">
        <v>9354</v>
      </c>
      <c r="G2512" s="6" t="s">
        <v>18369</v>
      </c>
      <c r="H2512" s="6" t="s">
        <v>6118</v>
      </c>
      <c r="I2512" s="6" t="s">
        <v>11618</v>
      </c>
      <c r="J2512" s="6" t="s">
        <v>15309</v>
      </c>
      <c r="L2512" s="6" t="s">
        <v>11604</v>
      </c>
      <c r="M2512" s="6" t="s">
        <v>5970</v>
      </c>
      <c r="N2512" s="6">
        <v>500037</v>
      </c>
      <c r="O2512" s="6" t="s">
        <v>13441</v>
      </c>
      <c r="R2512" s="6" t="s">
        <v>15318</v>
      </c>
      <c r="S2512" s="6" t="s">
        <v>15237</v>
      </c>
      <c r="T2512" s="6" t="s">
        <v>15237</v>
      </c>
      <c r="U2512" s="6" t="s">
        <v>15310</v>
      </c>
      <c r="W2512" s="6" t="s">
        <v>15311</v>
      </c>
      <c r="X2512" s="6" t="s">
        <v>15329</v>
      </c>
    </row>
    <row r="2513" spans="1:24">
      <c r="A2513" s="21" t="s">
        <v>3700</v>
      </c>
      <c r="B2513" s="6" t="s">
        <v>15880</v>
      </c>
      <c r="C2513" s="6" t="s">
        <v>3701</v>
      </c>
      <c r="D2513" s="6" t="s">
        <v>3702</v>
      </c>
      <c r="E2513" s="6" t="s">
        <v>9353</v>
      </c>
      <c r="F2513" s="6" t="s">
        <v>9354</v>
      </c>
      <c r="G2513" s="6" t="s">
        <v>6118</v>
      </c>
      <c r="H2513" s="6" t="s">
        <v>9355</v>
      </c>
      <c r="I2513" s="6" t="s">
        <v>11618</v>
      </c>
      <c r="J2513" s="6" t="s">
        <v>15309</v>
      </c>
      <c r="L2513" s="6" t="s">
        <v>11604</v>
      </c>
      <c r="M2513" s="6" t="s">
        <v>5970</v>
      </c>
      <c r="N2513" s="6">
        <v>500037</v>
      </c>
      <c r="O2513" s="6" t="s">
        <v>13440</v>
      </c>
      <c r="Q2513" s="6" t="s">
        <v>128</v>
      </c>
      <c r="R2513" s="6" t="s">
        <v>15310</v>
      </c>
      <c r="S2513" s="6" t="s">
        <v>5970</v>
      </c>
      <c r="U2513" s="6" t="s">
        <v>15310</v>
      </c>
      <c r="W2513" s="6" t="s">
        <v>15311</v>
      </c>
      <c r="X2513" s="6" t="s">
        <v>15329</v>
      </c>
    </row>
    <row r="2514" spans="1:24">
      <c r="A2514" s="21" t="s">
        <v>3464</v>
      </c>
      <c r="B2514" s="6" t="s">
        <v>15881</v>
      </c>
      <c r="D2514" s="6" t="s">
        <v>15881</v>
      </c>
      <c r="E2514" s="6" t="s">
        <v>18370</v>
      </c>
      <c r="F2514" s="6" t="s">
        <v>18371</v>
      </c>
      <c r="G2514" s="6">
        <v>452009</v>
      </c>
      <c r="H2514" s="6" t="s">
        <v>9125</v>
      </c>
      <c r="I2514" s="6" t="s">
        <v>11610</v>
      </c>
      <c r="J2514" s="6" t="s">
        <v>15309</v>
      </c>
      <c r="K2514" s="6" t="s">
        <v>14263</v>
      </c>
      <c r="L2514" s="6" t="s">
        <v>11604</v>
      </c>
      <c r="M2514" s="6" t="s">
        <v>6266</v>
      </c>
      <c r="N2514" s="6">
        <v>452009</v>
      </c>
      <c r="O2514" s="6">
        <v>9893439933</v>
      </c>
      <c r="R2514" s="6" t="s">
        <v>15318</v>
      </c>
      <c r="S2514" s="6" t="s">
        <v>15237</v>
      </c>
      <c r="T2514" s="6" t="s">
        <v>15237</v>
      </c>
      <c r="U2514" s="6" t="s">
        <v>15310</v>
      </c>
      <c r="W2514" s="6" t="s">
        <v>15311</v>
      </c>
      <c r="X2514" s="6" t="s">
        <v>15342</v>
      </c>
    </row>
    <row r="2515" spans="1:24">
      <c r="A2515" s="21" t="s">
        <v>3464</v>
      </c>
      <c r="B2515" s="6" t="s">
        <v>15881</v>
      </c>
      <c r="C2515" s="6" t="s">
        <v>3465</v>
      </c>
      <c r="D2515" s="6" t="s">
        <v>3466</v>
      </c>
      <c r="E2515" s="6" t="s">
        <v>9122</v>
      </c>
      <c r="F2515" s="6" t="s">
        <v>9123</v>
      </c>
      <c r="G2515" s="6" t="s">
        <v>9124</v>
      </c>
      <c r="H2515" s="6" t="s">
        <v>9125</v>
      </c>
      <c r="I2515" s="6" t="s">
        <v>11610</v>
      </c>
      <c r="J2515" s="6" t="s">
        <v>15309</v>
      </c>
      <c r="K2515" s="6" t="s">
        <v>12311</v>
      </c>
      <c r="L2515" s="6" t="s">
        <v>11604</v>
      </c>
      <c r="M2515" s="6" t="s">
        <v>6266</v>
      </c>
      <c r="O2515" s="6" t="s">
        <v>13389</v>
      </c>
      <c r="R2515" s="6" t="s">
        <v>15310</v>
      </c>
      <c r="S2515" s="6" t="s">
        <v>6266</v>
      </c>
      <c r="U2515" s="6" t="s">
        <v>15310</v>
      </c>
      <c r="W2515" s="6" t="s">
        <v>15311</v>
      </c>
      <c r="X2515" s="6" t="s">
        <v>15342</v>
      </c>
    </row>
    <row r="2516" spans="1:24">
      <c r="A2516" s="21" t="s">
        <v>3988</v>
      </c>
      <c r="B2516" s="6" t="s">
        <v>3990</v>
      </c>
      <c r="D2516" s="6" t="s">
        <v>3990</v>
      </c>
      <c r="E2516" s="6" t="s">
        <v>18372</v>
      </c>
      <c r="F2516" s="6" t="s">
        <v>9615</v>
      </c>
      <c r="G2516" s="6" t="s">
        <v>9616</v>
      </c>
      <c r="H2516" s="6" t="s">
        <v>6265</v>
      </c>
      <c r="I2516" s="6" t="s">
        <v>11610</v>
      </c>
      <c r="J2516" s="6" t="s">
        <v>15309</v>
      </c>
      <c r="K2516" s="6" t="s">
        <v>12395</v>
      </c>
      <c r="L2516" s="6" t="s">
        <v>11604</v>
      </c>
      <c r="M2516" s="6" t="s">
        <v>6266</v>
      </c>
      <c r="N2516" s="6">
        <v>453001</v>
      </c>
      <c r="O2516" s="6" t="s">
        <v>13475</v>
      </c>
      <c r="R2516" s="6" t="s">
        <v>15318</v>
      </c>
      <c r="S2516" s="6" t="s">
        <v>15237</v>
      </c>
      <c r="T2516" s="6" t="s">
        <v>15237</v>
      </c>
      <c r="U2516" s="6" t="s">
        <v>15310</v>
      </c>
      <c r="W2516" s="6" t="s">
        <v>15311</v>
      </c>
      <c r="X2516" s="6" t="s">
        <v>15342</v>
      </c>
    </row>
    <row r="2517" spans="1:24">
      <c r="A2517" s="21" t="s">
        <v>3988</v>
      </c>
      <c r="B2517" s="6" t="s">
        <v>3990</v>
      </c>
      <c r="C2517" s="6" t="s">
        <v>3989</v>
      </c>
      <c r="D2517" s="6" t="s">
        <v>3990</v>
      </c>
      <c r="E2517" s="6" t="s">
        <v>9614</v>
      </c>
      <c r="F2517" s="6" t="s">
        <v>9615</v>
      </c>
      <c r="G2517" s="6" t="s">
        <v>9616</v>
      </c>
      <c r="H2517" s="6" t="s">
        <v>6265</v>
      </c>
      <c r="I2517" s="6" t="s">
        <v>11610</v>
      </c>
      <c r="J2517" s="6" t="s">
        <v>15309</v>
      </c>
      <c r="K2517" s="6" t="s">
        <v>12395</v>
      </c>
      <c r="L2517" s="6" t="s">
        <v>11604</v>
      </c>
      <c r="M2517" s="6" t="s">
        <v>6266</v>
      </c>
      <c r="N2517" s="6">
        <v>453001</v>
      </c>
      <c r="O2517" s="6" t="s">
        <v>13474</v>
      </c>
      <c r="P2517" s="6">
        <v>105</v>
      </c>
      <c r="R2517" s="6" t="s">
        <v>15310</v>
      </c>
      <c r="S2517" s="6" t="s">
        <v>6266</v>
      </c>
      <c r="U2517" s="6" t="s">
        <v>15310</v>
      </c>
      <c r="W2517" s="6" t="s">
        <v>15311</v>
      </c>
      <c r="X2517" s="6" t="s">
        <v>15342</v>
      </c>
    </row>
    <row r="2518" spans="1:24">
      <c r="A2518" s="21" t="s">
        <v>3467</v>
      </c>
      <c r="B2518" s="6" t="s">
        <v>15882</v>
      </c>
      <c r="D2518" s="6" t="s">
        <v>15882</v>
      </c>
      <c r="H2518" s="6" t="s">
        <v>6118</v>
      </c>
      <c r="I2518" s="6" t="s">
        <v>11610</v>
      </c>
      <c r="J2518" s="6" t="s">
        <v>15309</v>
      </c>
      <c r="L2518" s="6" t="s">
        <v>11604</v>
      </c>
      <c r="M2518" s="6" t="s">
        <v>5970</v>
      </c>
      <c r="N2518" s="6">
        <v>500004</v>
      </c>
      <c r="O2518" s="6" t="s">
        <v>13390</v>
      </c>
      <c r="R2518" s="6" t="s">
        <v>15318</v>
      </c>
      <c r="S2518" s="6" t="s">
        <v>15237</v>
      </c>
      <c r="T2518" s="6" t="s">
        <v>15237</v>
      </c>
      <c r="U2518" s="6" t="s">
        <v>15310</v>
      </c>
      <c r="W2518" s="6" t="s">
        <v>15311</v>
      </c>
      <c r="X2518" s="6" t="s">
        <v>15407</v>
      </c>
    </row>
    <row r="2519" spans="1:24">
      <c r="A2519" s="21" t="s">
        <v>3467</v>
      </c>
      <c r="B2519" s="6" t="s">
        <v>15882</v>
      </c>
      <c r="C2519" s="6" t="s">
        <v>3468</v>
      </c>
      <c r="D2519" s="6" t="s">
        <v>3469</v>
      </c>
      <c r="I2519" s="6" t="s">
        <v>11610</v>
      </c>
      <c r="J2519" s="6" t="s">
        <v>15309</v>
      </c>
      <c r="L2519" s="6" t="s">
        <v>11604</v>
      </c>
      <c r="M2519" s="6" t="s">
        <v>5970</v>
      </c>
      <c r="O2519" s="6">
        <v>9893439933</v>
      </c>
      <c r="R2519" s="6" t="s">
        <v>15310</v>
      </c>
      <c r="S2519" s="6" t="s">
        <v>5970</v>
      </c>
      <c r="U2519" s="6" t="s">
        <v>15310</v>
      </c>
      <c r="W2519" s="6" t="s">
        <v>15311</v>
      </c>
      <c r="X2519" s="6" t="s">
        <v>15407</v>
      </c>
    </row>
    <row r="2520" spans="1:24">
      <c r="A2520" s="21" t="s">
        <v>3683</v>
      </c>
      <c r="B2520" s="6" t="s">
        <v>15883</v>
      </c>
      <c r="D2520" s="6" t="s">
        <v>15883</v>
      </c>
      <c r="E2520" s="6" t="s">
        <v>18373</v>
      </c>
      <c r="F2520" s="6" t="s">
        <v>18374</v>
      </c>
      <c r="H2520" s="6" t="s">
        <v>6118</v>
      </c>
      <c r="I2520" s="6" t="s">
        <v>11618</v>
      </c>
      <c r="J2520" s="6" t="s">
        <v>15309</v>
      </c>
      <c r="L2520" s="6" t="s">
        <v>11604</v>
      </c>
      <c r="M2520" s="6" t="s">
        <v>5970</v>
      </c>
      <c r="N2520" s="6">
        <v>500004</v>
      </c>
      <c r="O2520" s="6" t="s">
        <v>13390</v>
      </c>
      <c r="R2520" s="6" t="s">
        <v>15318</v>
      </c>
      <c r="S2520" s="6" t="s">
        <v>15237</v>
      </c>
      <c r="T2520" s="6" t="s">
        <v>15237</v>
      </c>
      <c r="U2520" s="6" t="s">
        <v>15310</v>
      </c>
      <c r="W2520" s="6" t="s">
        <v>15311</v>
      </c>
      <c r="X2520" s="6" t="s">
        <v>15407</v>
      </c>
    </row>
    <row r="2521" spans="1:24">
      <c r="A2521" s="21" t="s">
        <v>3683</v>
      </c>
      <c r="B2521" s="6" t="s">
        <v>15883</v>
      </c>
      <c r="C2521" s="6" t="s">
        <v>3684</v>
      </c>
      <c r="D2521" s="6" t="s">
        <v>3685</v>
      </c>
      <c r="E2521" s="6" t="s">
        <v>9338</v>
      </c>
      <c r="F2521" s="6" t="s">
        <v>9339</v>
      </c>
      <c r="G2521" s="6">
        <v>4</v>
      </c>
      <c r="I2521" s="6" t="s">
        <v>11618</v>
      </c>
      <c r="J2521" s="6" t="s">
        <v>15309</v>
      </c>
      <c r="L2521" s="6" t="s">
        <v>11604</v>
      </c>
      <c r="M2521" s="6" t="s">
        <v>5970</v>
      </c>
      <c r="O2521" s="6" t="s">
        <v>13436</v>
      </c>
      <c r="R2521" s="6" t="s">
        <v>15310</v>
      </c>
      <c r="S2521" s="6" t="s">
        <v>5970</v>
      </c>
      <c r="U2521" s="6" t="s">
        <v>15310</v>
      </c>
      <c r="W2521" s="6" t="s">
        <v>15311</v>
      </c>
      <c r="X2521" s="6" t="s">
        <v>15407</v>
      </c>
    </row>
    <row r="2522" spans="1:24">
      <c r="A2522" s="21" t="s">
        <v>4016</v>
      </c>
      <c r="B2522" s="6" t="s">
        <v>4018</v>
      </c>
      <c r="D2522" s="6" t="s">
        <v>4018</v>
      </c>
      <c r="E2522" s="6" t="s">
        <v>18375</v>
      </c>
      <c r="F2522" s="6" t="s">
        <v>9643</v>
      </c>
      <c r="G2522" s="6" t="s">
        <v>8165</v>
      </c>
      <c r="H2522" s="6" t="s">
        <v>18376</v>
      </c>
      <c r="I2522" s="6" t="s">
        <v>11618</v>
      </c>
      <c r="J2522" s="6" t="s">
        <v>15309</v>
      </c>
      <c r="L2522" s="6" t="s">
        <v>11604</v>
      </c>
      <c r="M2522" s="6" t="s">
        <v>5970</v>
      </c>
      <c r="N2522" s="6">
        <v>500037</v>
      </c>
      <c r="O2522" s="6">
        <v>9701600707</v>
      </c>
      <c r="R2522" s="6" t="s">
        <v>15318</v>
      </c>
      <c r="S2522" s="6" t="s">
        <v>15237</v>
      </c>
      <c r="T2522" s="6" t="s">
        <v>15237</v>
      </c>
      <c r="U2522" s="6" t="s">
        <v>15310</v>
      </c>
      <c r="W2522" s="6" t="s">
        <v>15311</v>
      </c>
      <c r="X2522" s="6" t="s">
        <v>15329</v>
      </c>
    </row>
    <row r="2523" spans="1:24">
      <c r="A2523" s="21" t="s">
        <v>4016</v>
      </c>
      <c r="B2523" s="6" t="s">
        <v>4018</v>
      </c>
      <c r="C2523" s="6" t="s">
        <v>4017</v>
      </c>
      <c r="D2523" s="6" t="s">
        <v>4018</v>
      </c>
      <c r="E2523" s="6" t="s">
        <v>9642</v>
      </c>
      <c r="F2523" s="6" t="s">
        <v>9643</v>
      </c>
      <c r="G2523" s="6" t="s">
        <v>8165</v>
      </c>
      <c r="H2523" s="6" t="s">
        <v>9644</v>
      </c>
      <c r="I2523" s="6" t="s">
        <v>11618</v>
      </c>
      <c r="J2523" s="6" t="s">
        <v>15309</v>
      </c>
      <c r="K2523" s="6" t="s">
        <v>12404</v>
      </c>
      <c r="L2523" s="6" t="s">
        <v>11604</v>
      </c>
      <c r="M2523" s="6" t="s">
        <v>5970</v>
      </c>
      <c r="N2523" s="6">
        <v>500037</v>
      </c>
      <c r="O2523" s="6">
        <v>9810074596</v>
      </c>
      <c r="R2523" s="6" t="s">
        <v>15310</v>
      </c>
      <c r="S2523" s="6" t="s">
        <v>5970</v>
      </c>
      <c r="U2523" s="6" t="s">
        <v>15310</v>
      </c>
      <c r="W2523" s="6" t="s">
        <v>15311</v>
      </c>
      <c r="X2523" s="6" t="s">
        <v>15329</v>
      </c>
    </row>
    <row r="2524" spans="1:24">
      <c r="A2524" s="21" t="s">
        <v>3810</v>
      </c>
      <c r="B2524" s="6" t="s">
        <v>3812</v>
      </c>
      <c r="D2524" s="6" t="s">
        <v>3812</v>
      </c>
      <c r="E2524" s="6" t="s">
        <v>18377</v>
      </c>
      <c r="F2524" s="6" t="s">
        <v>18378</v>
      </c>
      <c r="G2524" s="6" t="s">
        <v>6128</v>
      </c>
      <c r="H2524" s="6" t="s">
        <v>6128</v>
      </c>
      <c r="I2524" s="6" t="s">
        <v>11618</v>
      </c>
      <c r="J2524" s="6" t="s">
        <v>15309</v>
      </c>
      <c r="K2524" s="6" t="s">
        <v>12350</v>
      </c>
      <c r="L2524" s="6" t="s">
        <v>11604</v>
      </c>
      <c r="M2524" s="6" t="s">
        <v>6129</v>
      </c>
      <c r="N2524" s="6">
        <v>641045</v>
      </c>
      <c r="O2524" s="6" t="s">
        <v>13453</v>
      </c>
      <c r="R2524" s="6" t="s">
        <v>15318</v>
      </c>
      <c r="S2524" s="6" t="s">
        <v>15237</v>
      </c>
      <c r="T2524" s="6" t="s">
        <v>15237</v>
      </c>
      <c r="U2524" s="6" t="s">
        <v>15310</v>
      </c>
      <c r="W2524" s="6" t="s">
        <v>15311</v>
      </c>
      <c r="X2524" s="6" t="s">
        <v>15314</v>
      </c>
    </row>
    <row r="2525" spans="1:24">
      <c r="A2525" s="21" t="s">
        <v>3810</v>
      </c>
      <c r="B2525" s="6" t="s">
        <v>3812</v>
      </c>
      <c r="C2525" s="6" t="s">
        <v>3811</v>
      </c>
      <c r="D2525" s="6" t="s">
        <v>3812</v>
      </c>
      <c r="E2525" s="6" t="s">
        <v>9448</v>
      </c>
      <c r="F2525" s="6" t="s">
        <v>9449</v>
      </c>
      <c r="G2525" s="6" t="s">
        <v>9450</v>
      </c>
      <c r="H2525" s="6" t="s">
        <v>9450</v>
      </c>
      <c r="I2525" s="6" t="s">
        <v>11618</v>
      </c>
      <c r="J2525" s="6" t="s">
        <v>15309</v>
      </c>
      <c r="K2525" s="6" t="s">
        <v>12350</v>
      </c>
      <c r="L2525" s="6" t="s">
        <v>11604</v>
      </c>
      <c r="M2525" s="6" t="s">
        <v>6129</v>
      </c>
      <c r="N2525" s="6">
        <v>641045</v>
      </c>
      <c r="O2525" s="6" t="s">
        <v>13452</v>
      </c>
      <c r="R2525" s="6" t="s">
        <v>15310</v>
      </c>
      <c r="S2525" s="6" t="s">
        <v>6129</v>
      </c>
      <c r="U2525" s="6" t="s">
        <v>15310</v>
      </c>
      <c r="W2525" s="6" t="s">
        <v>15311</v>
      </c>
      <c r="X2525" s="6" t="s">
        <v>15314</v>
      </c>
    </row>
    <row r="2526" spans="1:24">
      <c r="A2526" s="21" t="s">
        <v>3810</v>
      </c>
      <c r="B2526" s="6" t="s">
        <v>3812</v>
      </c>
      <c r="C2526" s="6" t="s">
        <v>3813</v>
      </c>
      <c r="D2526" s="6" t="s">
        <v>3812</v>
      </c>
      <c r="E2526" s="6" t="s">
        <v>9451</v>
      </c>
      <c r="F2526" s="6" t="s">
        <v>9452</v>
      </c>
      <c r="G2526" s="6" t="s">
        <v>9453</v>
      </c>
      <c r="H2526" s="6" t="s">
        <v>9454</v>
      </c>
      <c r="I2526" s="6" t="s">
        <v>11618</v>
      </c>
      <c r="J2526" s="6" t="s">
        <v>15309</v>
      </c>
      <c r="K2526" s="6" t="s">
        <v>12350</v>
      </c>
      <c r="L2526" s="6" t="s">
        <v>11604</v>
      </c>
      <c r="M2526" s="6" t="s">
        <v>6129</v>
      </c>
      <c r="N2526" s="6">
        <v>641005</v>
      </c>
      <c r="O2526" s="6" t="s">
        <v>13453</v>
      </c>
      <c r="R2526" s="6" t="s">
        <v>15310</v>
      </c>
      <c r="S2526" s="6" t="s">
        <v>6129</v>
      </c>
      <c r="U2526" s="6" t="s">
        <v>15310</v>
      </c>
      <c r="W2526" s="6" t="s">
        <v>15311</v>
      </c>
      <c r="X2526" s="6" t="s">
        <v>15314</v>
      </c>
    </row>
    <row r="2527" spans="1:24">
      <c r="A2527" s="21" t="s">
        <v>3734</v>
      </c>
      <c r="B2527" s="6" t="s">
        <v>3736</v>
      </c>
      <c r="D2527" s="6" t="s">
        <v>3736</v>
      </c>
      <c r="E2527" s="6" t="s">
        <v>9382</v>
      </c>
      <c r="F2527" s="6" t="s">
        <v>18379</v>
      </c>
      <c r="G2527" s="6" t="s">
        <v>18380</v>
      </c>
      <c r="H2527" s="6" t="s">
        <v>6399</v>
      </c>
      <c r="I2527" s="6" t="s">
        <v>11605</v>
      </c>
      <c r="J2527" s="6" t="s">
        <v>15309</v>
      </c>
      <c r="L2527" s="6" t="s">
        <v>11604</v>
      </c>
      <c r="M2527" s="6" t="s">
        <v>5983</v>
      </c>
      <c r="N2527" s="6">
        <v>560053</v>
      </c>
      <c r="R2527" s="6" t="s">
        <v>15318</v>
      </c>
      <c r="S2527" s="6" t="s">
        <v>15237</v>
      </c>
      <c r="T2527" s="6" t="s">
        <v>15237</v>
      </c>
      <c r="U2527" s="6" t="s">
        <v>15310</v>
      </c>
      <c r="W2527" s="6" t="s">
        <v>15325</v>
      </c>
      <c r="X2527" s="6" t="s">
        <v>15326</v>
      </c>
    </row>
    <row r="2528" spans="1:24">
      <c r="A2528" s="21" t="s">
        <v>3734</v>
      </c>
      <c r="B2528" s="6" t="s">
        <v>3736</v>
      </c>
      <c r="C2528" s="6" t="s">
        <v>3735</v>
      </c>
      <c r="D2528" s="6" t="s">
        <v>3736</v>
      </c>
      <c r="E2528" s="6" t="s">
        <v>9382</v>
      </c>
      <c r="F2528" s="6" t="s">
        <v>9383</v>
      </c>
      <c r="G2528" s="6" t="s">
        <v>9384</v>
      </c>
      <c r="H2528" s="6" t="s">
        <v>6399</v>
      </c>
      <c r="I2528" s="6" t="s">
        <v>11605</v>
      </c>
      <c r="J2528" s="6" t="s">
        <v>15309</v>
      </c>
      <c r="L2528" s="6" t="s">
        <v>11604</v>
      </c>
      <c r="M2528" s="6" t="s">
        <v>5983</v>
      </c>
      <c r="N2528" s="6">
        <v>560053</v>
      </c>
      <c r="R2528" s="6" t="s">
        <v>15310</v>
      </c>
      <c r="S2528" s="6" t="s">
        <v>5983</v>
      </c>
      <c r="U2528" s="6" t="s">
        <v>15310</v>
      </c>
      <c r="W2528" s="6" t="s">
        <v>15325</v>
      </c>
      <c r="X2528" s="6" t="s">
        <v>15326</v>
      </c>
    </row>
    <row r="2529" spans="1:24">
      <c r="A2529" s="21" t="s">
        <v>3734</v>
      </c>
      <c r="B2529" s="6" t="s">
        <v>3736</v>
      </c>
      <c r="C2529" s="6" t="s">
        <v>3737</v>
      </c>
      <c r="D2529" s="6" t="s">
        <v>3738</v>
      </c>
      <c r="E2529" s="6" t="s">
        <v>9385</v>
      </c>
      <c r="F2529" s="6" t="s">
        <v>9386</v>
      </c>
      <c r="G2529" s="6" t="s">
        <v>9387</v>
      </c>
      <c r="H2529" s="6" t="s">
        <v>6399</v>
      </c>
      <c r="I2529" s="6" t="s">
        <v>11605</v>
      </c>
      <c r="J2529" s="6" t="s">
        <v>15309</v>
      </c>
      <c r="K2529" s="6" t="s">
        <v>12252</v>
      </c>
      <c r="L2529" s="6" t="s">
        <v>11604</v>
      </c>
      <c r="M2529" s="6" t="s">
        <v>5983</v>
      </c>
      <c r="N2529" s="6">
        <v>560062</v>
      </c>
      <c r="O2529" s="6">
        <v>9845070581</v>
      </c>
      <c r="R2529" s="6" t="s">
        <v>15310</v>
      </c>
      <c r="S2529" s="6" t="s">
        <v>5983</v>
      </c>
      <c r="U2529" s="6" t="s">
        <v>15310</v>
      </c>
      <c r="W2529" s="6" t="s">
        <v>15325</v>
      </c>
      <c r="X2529" s="6" t="s">
        <v>15326</v>
      </c>
    </row>
    <row r="2530" spans="1:24">
      <c r="A2530" s="21" t="s">
        <v>3726</v>
      </c>
      <c r="B2530" s="6" t="s">
        <v>15884</v>
      </c>
      <c r="D2530" s="6" t="s">
        <v>15884</v>
      </c>
      <c r="E2530" s="6" t="s">
        <v>18381</v>
      </c>
      <c r="F2530" s="6" t="s">
        <v>18382</v>
      </c>
      <c r="H2530" s="6" t="s">
        <v>6265</v>
      </c>
      <c r="I2530" s="6" t="s">
        <v>11605</v>
      </c>
      <c r="J2530" s="6" t="s">
        <v>15309</v>
      </c>
      <c r="L2530" s="6" t="s">
        <v>11604</v>
      </c>
      <c r="M2530" s="6" t="s">
        <v>6266</v>
      </c>
      <c r="N2530" s="6">
        <v>453441</v>
      </c>
      <c r="O2530" s="6" t="s">
        <v>13445</v>
      </c>
      <c r="R2530" s="6" t="s">
        <v>15318</v>
      </c>
      <c r="S2530" s="6" t="s">
        <v>15237</v>
      </c>
      <c r="T2530" s="6" t="s">
        <v>15237</v>
      </c>
      <c r="U2530" s="6" t="s">
        <v>15310</v>
      </c>
      <c r="W2530" s="6" t="s">
        <v>15311</v>
      </c>
      <c r="X2530" s="6" t="s">
        <v>15335</v>
      </c>
    </row>
    <row r="2531" spans="1:24">
      <c r="A2531" s="21" t="s">
        <v>3726</v>
      </c>
      <c r="B2531" s="6" t="s">
        <v>15884</v>
      </c>
      <c r="C2531" s="6" t="s">
        <v>3727</v>
      </c>
      <c r="D2531" s="6" t="s">
        <v>15885</v>
      </c>
      <c r="E2531" s="6" t="s">
        <v>15886</v>
      </c>
      <c r="F2531" s="6" t="s">
        <v>9375</v>
      </c>
      <c r="I2531" s="6" t="s">
        <v>11605</v>
      </c>
      <c r="J2531" s="6" t="s">
        <v>15309</v>
      </c>
      <c r="L2531" s="6" t="s">
        <v>11604</v>
      </c>
      <c r="M2531" s="6" t="s">
        <v>6266</v>
      </c>
      <c r="O2531" s="6">
        <v>9312258664</v>
      </c>
      <c r="R2531" s="6" t="s">
        <v>15310</v>
      </c>
      <c r="S2531" s="6" t="s">
        <v>6266</v>
      </c>
      <c r="U2531" s="6" t="s">
        <v>15310</v>
      </c>
      <c r="W2531" s="6" t="s">
        <v>15311</v>
      </c>
      <c r="X2531" s="6" t="s">
        <v>15335</v>
      </c>
    </row>
    <row r="2532" spans="1:24">
      <c r="A2532" s="21" t="s">
        <v>3838</v>
      </c>
      <c r="B2532" s="6" t="s">
        <v>3840</v>
      </c>
      <c r="D2532" s="6" t="s">
        <v>3840</v>
      </c>
      <c r="E2532" s="6" t="s">
        <v>18383</v>
      </c>
      <c r="H2532" s="6" t="s">
        <v>6430</v>
      </c>
      <c r="I2532" s="6" t="s">
        <v>11610</v>
      </c>
      <c r="J2532" s="6" t="s">
        <v>15309</v>
      </c>
      <c r="L2532" s="6" t="s">
        <v>11604</v>
      </c>
      <c r="M2532" s="6" t="s">
        <v>6238</v>
      </c>
      <c r="N2532" s="6">
        <v>173205</v>
      </c>
      <c r="O2532" s="6" t="s">
        <v>18384</v>
      </c>
      <c r="R2532" s="6" t="s">
        <v>15318</v>
      </c>
      <c r="S2532" s="6" t="s">
        <v>15237</v>
      </c>
      <c r="T2532" s="6" t="s">
        <v>15237</v>
      </c>
      <c r="U2532" s="6" t="s">
        <v>15310</v>
      </c>
      <c r="W2532" s="6" t="s">
        <v>15311</v>
      </c>
      <c r="X2532" s="6" t="s">
        <v>15314</v>
      </c>
    </row>
    <row r="2533" spans="1:24">
      <c r="A2533" s="21" t="s">
        <v>3838</v>
      </c>
      <c r="B2533" s="6" t="s">
        <v>3840</v>
      </c>
      <c r="C2533" s="6" t="s">
        <v>3839</v>
      </c>
      <c r="D2533" s="6" t="s">
        <v>3840</v>
      </c>
      <c r="E2533" s="6" t="s">
        <v>9482</v>
      </c>
      <c r="H2533" s="6" t="s">
        <v>6430</v>
      </c>
      <c r="I2533" s="6" t="s">
        <v>11610</v>
      </c>
      <c r="J2533" s="6" t="s">
        <v>15309</v>
      </c>
      <c r="L2533" s="6" t="s">
        <v>11604</v>
      </c>
      <c r="M2533" s="6" t="s">
        <v>6238</v>
      </c>
      <c r="N2533" s="6">
        <v>173205</v>
      </c>
      <c r="O2533" s="6" t="s">
        <v>13456</v>
      </c>
      <c r="P2533" s="6">
        <v>79</v>
      </c>
      <c r="R2533" s="6" t="s">
        <v>15310</v>
      </c>
      <c r="S2533" s="6" t="s">
        <v>6238</v>
      </c>
      <c r="U2533" s="6" t="s">
        <v>15310</v>
      </c>
      <c r="W2533" s="6" t="s">
        <v>15311</v>
      </c>
      <c r="X2533" s="6" t="s">
        <v>15314</v>
      </c>
    </row>
    <row r="2534" spans="1:24">
      <c r="A2534" s="21" t="s">
        <v>3731</v>
      </c>
      <c r="B2534" s="6" t="s">
        <v>3733</v>
      </c>
      <c r="D2534" s="6" t="s">
        <v>3733</v>
      </c>
      <c r="E2534" s="6" t="s">
        <v>18385</v>
      </c>
      <c r="F2534" s="6" t="s">
        <v>18386</v>
      </c>
      <c r="G2534" s="6" t="s">
        <v>18387</v>
      </c>
      <c r="H2534" s="6" t="s">
        <v>6907</v>
      </c>
      <c r="I2534" s="6" t="s">
        <v>11610</v>
      </c>
      <c r="J2534" s="6" t="s">
        <v>15309</v>
      </c>
      <c r="L2534" s="6" t="s">
        <v>11604</v>
      </c>
      <c r="M2534" s="6" t="s">
        <v>6238</v>
      </c>
      <c r="O2534" s="6">
        <v>9312266694</v>
      </c>
      <c r="R2534" s="6" t="s">
        <v>15318</v>
      </c>
      <c r="S2534" s="6" t="s">
        <v>15237</v>
      </c>
      <c r="T2534" s="6" t="s">
        <v>15237</v>
      </c>
      <c r="U2534" s="6" t="s">
        <v>15310</v>
      </c>
      <c r="W2534" s="6" t="s">
        <v>15311</v>
      </c>
      <c r="X2534" s="6" t="s">
        <v>15314</v>
      </c>
    </row>
    <row r="2535" spans="1:24">
      <c r="A2535" s="21" t="s">
        <v>3731</v>
      </c>
      <c r="B2535" s="6" t="s">
        <v>3733</v>
      </c>
      <c r="C2535" s="6" t="s">
        <v>3732</v>
      </c>
      <c r="D2535" s="6" t="s">
        <v>3733</v>
      </c>
      <c r="E2535" s="6" t="s">
        <v>9380</v>
      </c>
      <c r="F2535" s="6" t="s">
        <v>9381</v>
      </c>
      <c r="H2535" s="6" t="s">
        <v>6907</v>
      </c>
      <c r="I2535" s="6" t="s">
        <v>11610</v>
      </c>
      <c r="J2535" s="6" t="s">
        <v>15309</v>
      </c>
      <c r="L2535" s="6" t="s">
        <v>11604</v>
      </c>
      <c r="M2535" s="6" t="s">
        <v>6238</v>
      </c>
      <c r="O2535" s="6">
        <v>9842722133</v>
      </c>
      <c r="R2535" s="6" t="s">
        <v>15310</v>
      </c>
      <c r="S2535" s="6" t="s">
        <v>6238</v>
      </c>
      <c r="U2535" s="6" t="s">
        <v>15310</v>
      </c>
      <c r="W2535" s="6" t="s">
        <v>15311</v>
      </c>
      <c r="X2535" s="6" t="s">
        <v>15314</v>
      </c>
    </row>
    <row r="2536" spans="1:24">
      <c r="A2536" s="21" t="s">
        <v>3470</v>
      </c>
      <c r="B2536" s="6" t="s">
        <v>15887</v>
      </c>
      <c r="D2536" s="6" t="s">
        <v>15887</v>
      </c>
      <c r="E2536" s="6" t="s">
        <v>18388</v>
      </c>
      <c r="F2536" s="6" t="s">
        <v>9127</v>
      </c>
      <c r="H2536" s="6" t="s">
        <v>5973</v>
      </c>
      <c r="I2536" s="6" t="s">
        <v>11610</v>
      </c>
      <c r="J2536" s="6" t="s">
        <v>15309</v>
      </c>
      <c r="L2536" s="6" t="s">
        <v>11604</v>
      </c>
      <c r="M2536" s="6" t="s">
        <v>5975</v>
      </c>
      <c r="N2536" s="6">
        <v>201301</v>
      </c>
      <c r="O2536" s="6" t="s">
        <v>13391</v>
      </c>
      <c r="R2536" s="6" t="s">
        <v>15318</v>
      </c>
      <c r="S2536" s="6" t="s">
        <v>15237</v>
      </c>
      <c r="T2536" s="6" t="s">
        <v>15237</v>
      </c>
      <c r="U2536" s="6" t="s">
        <v>15310</v>
      </c>
      <c r="W2536" s="6" t="s">
        <v>15311</v>
      </c>
      <c r="X2536" s="6" t="s">
        <v>15342</v>
      </c>
    </row>
    <row r="2537" spans="1:24">
      <c r="A2537" s="21" t="s">
        <v>3470</v>
      </c>
      <c r="B2537" s="6" t="s">
        <v>15887</v>
      </c>
      <c r="C2537" s="6" t="s">
        <v>3471</v>
      </c>
      <c r="D2537" s="6" t="s">
        <v>3472</v>
      </c>
      <c r="E2537" s="6" t="s">
        <v>9126</v>
      </c>
      <c r="F2537" s="6" t="s">
        <v>9127</v>
      </c>
      <c r="H2537" s="6" t="s">
        <v>5973</v>
      </c>
      <c r="I2537" s="6" t="s">
        <v>11610</v>
      </c>
      <c r="J2537" s="6" t="s">
        <v>15309</v>
      </c>
      <c r="K2537" s="6" t="s">
        <v>12312</v>
      </c>
      <c r="L2537" s="6" t="s">
        <v>11604</v>
      </c>
      <c r="M2537" s="6" t="s">
        <v>5975</v>
      </c>
      <c r="N2537" s="6">
        <v>201301</v>
      </c>
      <c r="O2537" s="6" t="s">
        <v>13390</v>
      </c>
      <c r="R2537" s="6" t="s">
        <v>15310</v>
      </c>
      <c r="S2537" s="6" t="s">
        <v>5975</v>
      </c>
      <c r="U2537" s="6" t="s">
        <v>15310</v>
      </c>
      <c r="W2537" s="6" t="s">
        <v>15311</v>
      </c>
      <c r="X2537" s="6" t="s">
        <v>15342</v>
      </c>
    </row>
    <row r="2538" spans="1:24">
      <c r="A2538" s="21" t="s">
        <v>3582</v>
      </c>
      <c r="B2538" s="6" t="s">
        <v>3584</v>
      </c>
      <c r="D2538" s="6" t="s">
        <v>3584</v>
      </c>
      <c r="E2538" s="6" t="s">
        <v>9217</v>
      </c>
      <c r="F2538" s="6" t="s">
        <v>9218</v>
      </c>
      <c r="G2538" s="6" t="s">
        <v>9219</v>
      </c>
      <c r="H2538" s="6" t="s">
        <v>10876</v>
      </c>
      <c r="I2538" s="6" t="s">
        <v>11618</v>
      </c>
      <c r="J2538" s="6" t="s">
        <v>15309</v>
      </c>
      <c r="L2538" s="6" t="s">
        <v>11604</v>
      </c>
      <c r="M2538" s="6" t="s">
        <v>5983</v>
      </c>
      <c r="N2538" s="6">
        <v>575001</v>
      </c>
      <c r="O2538" s="6" t="s">
        <v>13417</v>
      </c>
      <c r="P2538" s="6">
        <v>9675</v>
      </c>
      <c r="R2538" s="6" t="s">
        <v>15318</v>
      </c>
      <c r="S2538" s="6" t="s">
        <v>15237</v>
      </c>
      <c r="T2538" s="6" t="s">
        <v>15237</v>
      </c>
      <c r="U2538" s="6" t="s">
        <v>15310</v>
      </c>
      <c r="W2538" s="6" t="s">
        <v>15311</v>
      </c>
      <c r="X2538" s="6" t="s">
        <v>15314</v>
      </c>
    </row>
    <row r="2539" spans="1:24">
      <c r="A2539" s="21" t="s">
        <v>3582</v>
      </c>
      <c r="B2539" s="6" t="s">
        <v>3584</v>
      </c>
      <c r="C2539" s="6" t="s">
        <v>3583</v>
      </c>
      <c r="D2539" s="6" t="s">
        <v>3584</v>
      </c>
      <c r="E2539" s="6" t="s">
        <v>9217</v>
      </c>
      <c r="F2539" s="6" t="s">
        <v>9218</v>
      </c>
      <c r="G2539" s="6" t="s">
        <v>9219</v>
      </c>
      <c r="I2539" s="6" t="s">
        <v>11618</v>
      </c>
      <c r="J2539" s="6" t="s">
        <v>15309</v>
      </c>
      <c r="L2539" s="6" t="s">
        <v>11604</v>
      </c>
      <c r="M2539" s="6" t="s">
        <v>5983</v>
      </c>
      <c r="O2539" s="6" t="s">
        <v>13138</v>
      </c>
      <c r="R2539" s="6" t="s">
        <v>15310</v>
      </c>
      <c r="S2539" s="6" t="s">
        <v>5983</v>
      </c>
      <c r="U2539" s="6" t="s">
        <v>15310</v>
      </c>
      <c r="W2539" s="6" t="s">
        <v>15311</v>
      </c>
      <c r="X2539" s="6" t="s">
        <v>15314</v>
      </c>
    </row>
    <row r="2540" spans="1:24">
      <c r="A2540" s="21" t="s">
        <v>3765</v>
      </c>
      <c r="B2540" s="6" t="s">
        <v>3767</v>
      </c>
      <c r="D2540" s="6" t="s">
        <v>3767</v>
      </c>
      <c r="E2540" s="6" t="s">
        <v>18389</v>
      </c>
      <c r="F2540" s="6" t="s">
        <v>18390</v>
      </c>
      <c r="G2540" s="6" t="s">
        <v>18391</v>
      </c>
      <c r="H2540" s="6" t="s">
        <v>6149</v>
      </c>
      <c r="I2540" s="6" t="s">
        <v>11606</v>
      </c>
      <c r="J2540" s="6" t="s">
        <v>15309</v>
      </c>
      <c r="L2540" s="6" t="s">
        <v>11604</v>
      </c>
      <c r="M2540" s="6" t="s">
        <v>5995</v>
      </c>
      <c r="O2540" s="6" t="s">
        <v>14321</v>
      </c>
      <c r="R2540" s="6" t="s">
        <v>15318</v>
      </c>
      <c r="S2540" s="6" t="s">
        <v>15237</v>
      </c>
      <c r="T2540" s="6" t="s">
        <v>15237</v>
      </c>
      <c r="U2540" s="6" t="s">
        <v>15310</v>
      </c>
      <c r="W2540" s="6" t="s">
        <v>15311</v>
      </c>
      <c r="X2540" s="6" t="s">
        <v>15340</v>
      </c>
    </row>
    <row r="2541" spans="1:24">
      <c r="A2541" s="21" t="s">
        <v>3765</v>
      </c>
      <c r="B2541" s="6" t="s">
        <v>3767</v>
      </c>
      <c r="C2541" s="6" t="s">
        <v>3766</v>
      </c>
      <c r="D2541" s="6" t="s">
        <v>3767</v>
      </c>
      <c r="E2541" s="6" t="s">
        <v>15888</v>
      </c>
      <c r="F2541" s="6" t="s">
        <v>15889</v>
      </c>
      <c r="G2541" s="6" t="s">
        <v>15890</v>
      </c>
      <c r="H2541" s="6" t="s">
        <v>15891</v>
      </c>
      <c r="I2541" s="6" t="s">
        <v>15892</v>
      </c>
      <c r="J2541" s="6" t="s">
        <v>15893</v>
      </c>
      <c r="K2541" s="6" t="s">
        <v>15894</v>
      </c>
      <c r="L2541" s="6" t="s">
        <v>5995</v>
      </c>
      <c r="N2541" s="6">
        <v>942</v>
      </c>
      <c r="O2541" s="6">
        <v>6244444</v>
      </c>
      <c r="Q2541" s="6" t="s">
        <v>15310</v>
      </c>
      <c r="R2541" s="6" t="s">
        <v>5995</v>
      </c>
      <c r="T2541" s="6" t="s">
        <v>15310</v>
      </c>
      <c r="V2541" s="6" t="s">
        <v>15895</v>
      </c>
      <c r="W2541" s="6" t="s">
        <v>15896</v>
      </c>
      <c r="X2541" s="6" t="s">
        <v>15897</v>
      </c>
    </row>
    <row r="2542" spans="1:24">
      <c r="A2542" s="21" t="s">
        <v>3958</v>
      </c>
      <c r="B2542" s="6" t="s">
        <v>15898</v>
      </c>
      <c r="D2542" s="6" t="s">
        <v>15898</v>
      </c>
      <c r="E2542" s="6" t="s">
        <v>18392</v>
      </c>
      <c r="F2542" s="6" t="s">
        <v>18393</v>
      </c>
      <c r="G2542" s="6" t="s">
        <v>18394</v>
      </c>
      <c r="H2542" s="6" t="s">
        <v>6149</v>
      </c>
      <c r="I2542" s="6" t="s">
        <v>11606</v>
      </c>
      <c r="J2542" s="6" t="s">
        <v>15309</v>
      </c>
      <c r="K2542" s="6" t="s">
        <v>12338</v>
      </c>
      <c r="L2542" s="6" t="s">
        <v>11604</v>
      </c>
      <c r="M2542" s="6" t="s">
        <v>5995</v>
      </c>
      <c r="N2542" s="6">
        <v>380023</v>
      </c>
      <c r="O2542" s="6" t="s">
        <v>13469</v>
      </c>
      <c r="R2542" s="6" t="s">
        <v>15318</v>
      </c>
      <c r="S2542" s="6" t="s">
        <v>15237</v>
      </c>
      <c r="T2542" s="6" t="s">
        <v>15237</v>
      </c>
      <c r="U2542" s="6" t="s">
        <v>15310</v>
      </c>
      <c r="W2542" s="6" t="s">
        <v>15311</v>
      </c>
      <c r="X2542" s="6" t="s">
        <v>15340</v>
      </c>
    </row>
    <row r="2543" spans="1:24">
      <c r="A2543" s="21" t="s">
        <v>3958</v>
      </c>
      <c r="B2543" s="6" t="s">
        <v>15898</v>
      </c>
      <c r="C2543" s="6" t="s">
        <v>3959</v>
      </c>
      <c r="D2543" s="6" t="s">
        <v>3960</v>
      </c>
      <c r="E2543" s="6" t="s">
        <v>9585</v>
      </c>
      <c r="F2543" s="6" t="s">
        <v>9586</v>
      </c>
      <c r="G2543" s="6" t="s">
        <v>9587</v>
      </c>
      <c r="H2543" s="6" t="s">
        <v>6149</v>
      </c>
      <c r="I2543" s="6" t="s">
        <v>11606</v>
      </c>
      <c r="J2543" s="6" t="s">
        <v>15309</v>
      </c>
      <c r="K2543" s="6" t="s">
        <v>12338</v>
      </c>
      <c r="L2543" s="6" t="s">
        <v>11604</v>
      </c>
      <c r="M2543" s="6" t="s">
        <v>5995</v>
      </c>
      <c r="N2543" s="6">
        <v>380023</v>
      </c>
      <c r="O2543" s="6" t="s">
        <v>13468</v>
      </c>
      <c r="R2543" s="6" t="s">
        <v>15310</v>
      </c>
      <c r="S2543" s="6" t="s">
        <v>5995</v>
      </c>
      <c r="U2543" s="6" t="s">
        <v>15310</v>
      </c>
      <c r="W2543" s="6" t="s">
        <v>15311</v>
      </c>
      <c r="X2543" s="6" t="s">
        <v>15340</v>
      </c>
    </row>
    <row r="2544" spans="1:24">
      <c r="A2544" s="21" t="s">
        <v>3473</v>
      </c>
      <c r="B2544" s="6" t="s">
        <v>3475</v>
      </c>
      <c r="D2544" s="6" t="s">
        <v>3475</v>
      </c>
      <c r="E2544" s="6" t="s">
        <v>9128</v>
      </c>
      <c r="F2544" s="6" t="s">
        <v>9129</v>
      </c>
      <c r="H2544" s="6" t="s">
        <v>8318</v>
      </c>
      <c r="I2544" s="6" t="s">
        <v>11605</v>
      </c>
      <c r="J2544" s="6" t="s">
        <v>15309</v>
      </c>
      <c r="L2544" s="6" t="s">
        <v>11604</v>
      </c>
      <c r="M2544" s="6" t="s">
        <v>5975</v>
      </c>
      <c r="N2544" s="6">
        <v>7</v>
      </c>
      <c r="O2544" s="6">
        <v>9837033222</v>
      </c>
      <c r="R2544" s="6" t="s">
        <v>15318</v>
      </c>
      <c r="S2544" s="6" t="s">
        <v>15237</v>
      </c>
      <c r="T2544" s="6" t="s">
        <v>15237</v>
      </c>
      <c r="U2544" s="6" t="s">
        <v>15310</v>
      </c>
      <c r="W2544" s="6" t="s">
        <v>15334</v>
      </c>
      <c r="X2544" s="6" t="s">
        <v>15346</v>
      </c>
    </row>
    <row r="2545" spans="1:24">
      <c r="A2545" s="21" t="s">
        <v>3473</v>
      </c>
      <c r="B2545" s="6" t="s">
        <v>3475</v>
      </c>
      <c r="C2545" s="6" t="s">
        <v>3474</v>
      </c>
      <c r="D2545" s="6" t="s">
        <v>3475</v>
      </c>
      <c r="E2545" s="6" t="s">
        <v>9128</v>
      </c>
      <c r="F2545" s="6" t="s">
        <v>9129</v>
      </c>
      <c r="I2545" s="6" t="s">
        <v>11605</v>
      </c>
      <c r="J2545" s="6" t="s">
        <v>15309</v>
      </c>
      <c r="L2545" s="6" t="s">
        <v>11604</v>
      </c>
      <c r="M2545" s="6" t="s">
        <v>5975</v>
      </c>
      <c r="O2545" s="6" t="s">
        <v>13391</v>
      </c>
      <c r="R2545" s="6" t="s">
        <v>15310</v>
      </c>
      <c r="S2545" s="6" t="s">
        <v>5975</v>
      </c>
      <c r="U2545" s="6" t="s">
        <v>15310</v>
      </c>
      <c r="W2545" s="6" t="s">
        <v>15334</v>
      </c>
      <c r="X2545" s="6" t="s">
        <v>15346</v>
      </c>
    </row>
    <row r="2546" spans="1:24">
      <c r="A2546" s="21" t="s">
        <v>3556</v>
      </c>
      <c r="B2546" s="6" t="s">
        <v>3558</v>
      </c>
      <c r="D2546" s="6" t="s">
        <v>3558</v>
      </c>
      <c r="E2546" s="6" t="s">
        <v>9206</v>
      </c>
      <c r="F2546" s="6" t="s">
        <v>18395</v>
      </c>
      <c r="G2546" s="6" t="s">
        <v>8318</v>
      </c>
      <c r="H2546" s="6" t="s">
        <v>8318</v>
      </c>
      <c r="I2546" s="6" t="s">
        <v>11605</v>
      </c>
      <c r="J2546" s="6" t="s">
        <v>15309</v>
      </c>
      <c r="L2546" s="6" t="s">
        <v>11604</v>
      </c>
      <c r="M2546" s="6" t="s">
        <v>5975</v>
      </c>
      <c r="O2546" s="6">
        <v>9837033222</v>
      </c>
      <c r="R2546" s="6" t="s">
        <v>15318</v>
      </c>
      <c r="S2546" s="6" t="s">
        <v>15237</v>
      </c>
      <c r="T2546" s="6" t="s">
        <v>15237</v>
      </c>
      <c r="U2546" s="6" t="s">
        <v>15310</v>
      </c>
      <c r="W2546" s="6" t="s">
        <v>15334</v>
      </c>
      <c r="X2546" s="6" t="s">
        <v>15335</v>
      </c>
    </row>
    <row r="2547" spans="1:24">
      <c r="A2547" s="21" t="s">
        <v>3556</v>
      </c>
      <c r="B2547" s="6" t="s">
        <v>3558</v>
      </c>
      <c r="C2547" s="6" t="s">
        <v>3557</v>
      </c>
      <c r="D2547" s="6" t="s">
        <v>3558</v>
      </c>
      <c r="E2547" s="6" t="s">
        <v>9206</v>
      </c>
      <c r="F2547" s="6" t="s">
        <v>9207</v>
      </c>
      <c r="G2547" s="6" t="s">
        <v>8318</v>
      </c>
      <c r="I2547" s="6" t="s">
        <v>11605</v>
      </c>
      <c r="J2547" s="6" t="s">
        <v>15309</v>
      </c>
      <c r="L2547" s="6" t="s">
        <v>11604</v>
      </c>
      <c r="M2547" s="6" t="s">
        <v>5975</v>
      </c>
      <c r="N2547" s="6">
        <v>250007</v>
      </c>
      <c r="O2547" s="6" t="s">
        <v>13413</v>
      </c>
      <c r="R2547" s="6" t="s">
        <v>15310</v>
      </c>
      <c r="S2547" s="6" t="s">
        <v>5975</v>
      </c>
      <c r="U2547" s="6" t="s">
        <v>15310</v>
      </c>
      <c r="W2547" s="6" t="s">
        <v>15334</v>
      </c>
      <c r="X2547" s="6" t="s">
        <v>15335</v>
      </c>
    </row>
    <row r="2548" spans="1:24">
      <c r="A2548" s="21" t="s">
        <v>3724</v>
      </c>
      <c r="B2548" s="6" t="s">
        <v>15899</v>
      </c>
      <c r="D2548" s="6" t="s">
        <v>15899</v>
      </c>
      <c r="E2548" s="6" t="s">
        <v>15900</v>
      </c>
      <c r="F2548" s="6" t="s">
        <v>9373</v>
      </c>
      <c r="G2548" s="6" t="s">
        <v>9374</v>
      </c>
      <c r="H2548" s="6" t="s">
        <v>5973</v>
      </c>
      <c r="I2548" s="6" t="s">
        <v>11605</v>
      </c>
      <c r="J2548" s="6" t="s">
        <v>15309</v>
      </c>
      <c r="L2548" s="6" t="s">
        <v>11604</v>
      </c>
      <c r="M2548" s="6" t="s">
        <v>5975</v>
      </c>
      <c r="N2548" s="6">
        <v>201308</v>
      </c>
      <c r="O2548" s="6">
        <v>9312258664</v>
      </c>
      <c r="R2548" s="6" t="s">
        <v>15318</v>
      </c>
      <c r="S2548" s="6" t="s">
        <v>15237</v>
      </c>
      <c r="T2548" s="6" t="s">
        <v>15237</v>
      </c>
      <c r="U2548" s="6" t="s">
        <v>15310</v>
      </c>
      <c r="W2548" s="6" t="s">
        <v>15311</v>
      </c>
      <c r="X2548" s="6" t="s">
        <v>15312</v>
      </c>
    </row>
    <row r="2549" spans="1:24">
      <c r="A2549" s="21" t="s">
        <v>3724</v>
      </c>
      <c r="B2549" s="6" t="s">
        <v>15899</v>
      </c>
      <c r="C2549" s="6" t="s">
        <v>3725</v>
      </c>
      <c r="D2549" s="6" t="s">
        <v>15899</v>
      </c>
      <c r="E2549" s="6" t="s">
        <v>15900</v>
      </c>
      <c r="F2549" s="6" t="s">
        <v>9373</v>
      </c>
      <c r="G2549" s="6" t="s">
        <v>9374</v>
      </c>
      <c r="I2549" s="6" t="s">
        <v>11605</v>
      </c>
      <c r="J2549" s="6" t="s">
        <v>15309</v>
      </c>
      <c r="L2549" s="6" t="s">
        <v>11604</v>
      </c>
      <c r="M2549" s="6" t="s">
        <v>5975</v>
      </c>
      <c r="R2549" s="6" t="s">
        <v>15310</v>
      </c>
      <c r="S2549" s="6" t="s">
        <v>5975</v>
      </c>
      <c r="U2549" s="6" t="s">
        <v>15310</v>
      </c>
      <c r="W2549" s="6" t="s">
        <v>15311</v>
      </c>
      <c r="X2549" s="6" t="s">
        <v>15312</v>
      </c>
    </row>
    <row r="2550" spans="1:24">
      <c r="A2550" s="21" t="s">
        <v>3657</v>
      </c>
      <c r="B2550" s="6" t="s">
        <v>3659</v>
      </c>
      <c r="D2550" s="6" t="s">
        <v>3659</v>
      </c>
      <c r="E2550" s="6" t="s">
        <v>9300</v>
      </c>
      <c r="F2550" s="6" t="s">
        <v>18396</v>
      </c>
      <c r="H2550" s="6" t="s">
        <v>18397</v>
      </c>
      <c r="I2550" s="6" t="s">
        <v>11605</v>
      </c>
      <c r="J2550" s="6" t="s">
        <v>15309</v>
      </c>
      <c r="K2550" s="6" t="s">
        <v>18398</v>
      </c>
      <c r="L2550" s="6" t="s">
        <v>11604</v>
      </c>
      <c r="M2550" s="6" t="s">
        <v>6129</v>
      </c>
      <c r="N2550" s="6">
        <v>517507</v>
      </c>
      <c r="O2550" s="6" t="s">
        <v>13433</v>
      </c>
      <c r="R2550" s="6" t="s">
        <v>15318</v>
      </c>
      <c r="S2550" s="6" t="s">
        <v>15237</v>
      </c>
      <c r="T2550" s="6" t="s">
        <v>15237</v>
      </c>
      <c r="U2550" s="6" t="s">
        <v>15310</v>
      </c>
      <c r="W2550" s="6" t="s">
        <v>15334</v>
      </c>
      <c r="X2550" s="6" t="s">
        <v>15404</v>
      </c>
    </row>
    <row r="2551" spans="1:24">
      <c r="A2551" s="21" t="s">
        <v>3657</v>
      </c>
      <c r="B2551" s="6" t="s">
        <v>3659</v>
      </c>
      <c r="C2551" s="6" t="s">
        <v>3658</v>
      </c>
      <c r="D2551" s="6" t="s">
        <v>3659</v>
      </c>
      <c r="E2551" s="6" t="s">
        <v>9300</v>
      </c>
      <c r="F2551" s="6" t="s">
        <v>15372</v>
      </c>
      <c r="I2551" s="6" t="s">
        <v>11605</v>
      </c>
      <c r="J2551" s="6" t="s">
        <v>15309</v>
      </c>
      <c r="L2551" s="6" t="s">
        <v>11604</v>
      </c>
      <c r="M2551" s="6" t="s">
        <v>6129</v>
      </c>
      <c r="O2551" s="6" t="s">
        <v>13419</v>
      </c>
      <c r="R2551" s="6" t="s">
        <v>15310</v>
      </c>
      <c r="S2551" s="6" t="s">
        <v>6129</v>
      </c>
      <c r="U2551" s="6" t="s">
        <v>15310</v>
      </c>
      <c r="W2551" s="6" t="s">
        <v>15334</v>
      </c>
      <c r="X2551" s="6" t="s">
        <v>15404</v>
      </c>
    </row>
    <row r="2552" spans="1:24">
      <c r="A2552" s="21" t="s">
        <v>3657</v>
      </c>
      <c r="B2552" s="6" t="s">
        <v>3659</v>
      </c>
      <c r="C2552" s="6" t="s">
        <v>3660</v>
      </c>
      <c r="D2552" s="6" t="s">
        <v>3659</v>
      </c>
      <c r="E2552" s="6" t="s">
        <v>9301</v>
      </c>
      <c r="F2552" s="6" t="s">
        <v>9302</v>
      </c>
      <c r="G2552" s="6" t="s">
        <v>9303</v>
      </c>
      <c r="H2552" s="6" t="s">
        <v>9304</v>
      </c>
      <c r="J2552" s="6" t="s">
        <v>15309</v>
      </c>
      <c r="K2552" s="6" t="s">
        <v>12326</v>
      </c>
      <c r="L2552" s="6" t="s">
        <v>11604</v>
      </c>
      <c r="M2552" s="6" t="s">
        <v>5970</v>
      </c>
      <c r="O2552" s="6" t="s">
        <v>13433</v>
      </c>
      <c r="Q2552" s="6" t="s">
        <v>128</v>
      </c>
      <c r="R2552" s="6" t="s">
        <v>15310</v>
      </c>
      <c r="S2552" s="6" t="s">
        <v>5970</v>
      </c>
      <c r="U2552" s="6" t="s">
        <v>15310</v>
      </c>
      <c r="W2552" s="6" t="s">
        <v>15334</v>
      </c>
      <c r="X2552" s="6" t="s">
        <v>15404</v>
      </c>
    </row>
    <row r="2553" spans="1:24">
      <c r="A2553" s="21" t="s">
        <v>3745</v>
      </c>
      <c r="B2553" s="6" t="s">
        <v>3747</v>
      </c>
      <c r="D2553" s="6" t="s">
        <v>3747</v>
      </c>
      <c r="E2553" s="6" t="s">
        <v>9392</v>
      </c>
      <c r="F2553" s="6" t="s">
        <v>18399</v>
      </c>
      <c r="H2553" s="6" t="s">
        <v>7653</v>
      </c>
      <c r="I2553" s="6" t="s">
        <v>11610</v>
      </c>
      <c r="J2553" s="6" t="s">
        <v>15309</v>
      </c>
      <c r="L2553" s="6" t="s">
        <v>11604</v>
      </c>
      <c r="M2553" s="6" t="s">
        <v>6178</v>
      </c>
      <c r="N2553" s="6">
        <v>313001</v>
      </c>
      <c r="O2553" s="6">
        <v>9414201883</v>
      </c>
      <c r="R2553" s="6" t="s">
        <v>15318</v>
      </c>
      <c r="S2553" s="6" t="s">
        <v>15237</v>
      </c>
      <c r="T2553" s="6" t="s">
        <v>15237</v>
      </c>
      <c r="U2553" s="6" t="s">
        <v>15310</v>
      </c>
      <c r="W2553" s="6" t="s">
        <v>15311</v>
      </c>
      <c r="X2553" s="6" t="s">
        <v>15314</v>
      </c>
    </row>
    <row r="2554" spans="1:24">
      <c r="A2554" s="21" t="s">
        <v>3745</v>
      </c>
      <c r="B2554" s="6" t="s">
        <v>3747</v>
      </c>
      <c r="C2554" s="6" t="s">
        <v>3746</v>
      </c>
      <c r="D2554" s="6" t="s">
        <v>3747</v>
      </c>
      <c r="E2554" s="6" t="s">
        <v>9392</v>
      </c>
      <c r="F2554" s="6" t="s">
        <v>9393</v>
      </c>
      <c r="H2554" s="6" t="s">
        <v>7653</v>
      </c>
      <c r="I2554" s="6" t="s">
        <v>11610</v>
      </c>
      <c r="J2554" s="6" t="s">
        <v>15309</v>
      </c>
      <c r="K2554" s="6" t="s">
        <v>12332</v>
      </c>
      <c r="L2554" s="6" t="s">
        <v>11604</v>
      </c>
      <c r="M2554" s="6" t="s">
        <v>6178</v>
      </c>
      <c r="N2554" s="6">
        <v>313001</v>
      </c>
      <c r="R2554" s="6" t="s">
        <v>15310</v>
      </c>
      <c r="S2554" s="6" t="s">
        <v>6178</v>
      </c>
      <c r="U2554" s="6" t="s">
        <v>15310</v>
      </c>
      <c r="W2554" s="6" t="s">
        <v>15311</v>
      </c>
      <c r="X2554" s="6" t="s">
        <v>15314</v>
      </c>
    </row>
    <row r="2555" spans="1:24">
      <c r="A2555" s="21" t="s">
        <v>3940</v>
      </c>
      <c r="B2555" s="6" t="s">
        <v>3942</v>
      </c>
      <c r="D2555" s="6" t="s">
        <v>3942</v>
      </c>
      <c r="E2555" s="6" t="s">
        <v>18400</v>
      </c>
      <c r="H2555" s="6" t="s">
        <v>8754</v>
      </c>
      <c r="I2555" s="6" t="s">
        <v>11605</v>
      </c>
      <c r="J2555" s="6" t="s">
        <v>15309</v>
      </c>
      <c r="K2555" s="6" t="s">
        <v>12379</v>
      </c>
      <c r="L2555" s="6" t="s">
        <v>11604</v>
      </c>
      <c r="M2555" s="6" t="s">
        <v>7005</v>
      </c>
      <c r="N2555" s="6">
        <v>1</v>
      </c>
      <c r="O2555" s="6">
        <v>9431433586</v>
      </c>
      <c r="R2555" s="6" t="s">
        <v>15318</v>
      </c>
      <c r="S2555" s="6" t="s">
        <v>15237</v>
      </c>
      <c r="T2555" s="6" t="s">
        <v>15237</v>
      </c>
      <c r="U2555" s="6" t="s">
        <v>15310</v>
      </c>
      <c r="W2555" s="6" t="s">
        <v>15334</v>
      </c>
      <c r="X2555" s="6" t="s">
        <v>15338</v>
      </c>
    </row>
    <row r="2556" spans="1:24">
      <c r="A2556" s="21" t="s">
        <v>3940</v>
      </c>
      <c r="B2556" s="6" t="s">
        <v>3942</v>
      </c>
      <c r="C2556" s="6" t="s">
        <v>3941</v>
      </c>
      <c r="D2556" s="6" t="s">
        <v>3942</v>
      </c>
      <c r="E2556" s="6" t="s">
        <v>9571</v>
      </c>
      <c r="H2556" s="6" t="s">
        <v>8754</v>
      </c>
      <c r="I2556" s="6" t="s">
        <v>11605</v>
      </c>
      <c r="J2556" s="6" t="s">
        <v>15309</v>
      </c>
      <c r="K2556" s="6" t="s">
        <v>12379</v>
      </c>
      <c r="L2556" s="6" t="s">
        <v>11604</v>
      </c>
      <c r="M2556" s="6" t="s">
        <v>7005</v>
      </c>
      <c r="N2556" s="6">
        <v>1</v>
      </c>
      <c r="O2556" s="6" t="s">
        <v>13465</v>
      </c>
      <c r="R2556" s="6" t="s">
        <v>15310</v>
      </c>
      <c r="S2556" s="6" t="s">
        <v>7005</v>
      </c>
      <c r="U2556" s="6" t="s">
        <v>15310</v>
      </c>
      <c r="W2556" s="6" t="s">
        <v>15334</v>
      </c>
      <c r="X2556" s="6" t="s">
        <v>15338</v>
      </c>
    </row>
    <row r="2557" spans="1:24">
      <c r="A2557" s="21" t="s">
        <v>3719</v>
      </c>
      <c r="B2557" s="6" t="s">
        <v>3723</v>
      </c>
      <c r="D2557" s="6" t="s">
        <v>3723</v>
      </c>
      <c r="E2557" s="6" t="s">
        <v>18401</v>
      </c>
      <c r="F2557" s="6" t="s">
        <v>18402</v>
      </c>
      <c r="G2557" s="6" t="s">
        <v>18403</v>
      </c>
      <c r="H2557" s="6" t="s">
        <v>6007</v>
      </c>
      <c r="I2557" s="6" t="s">
        <v>11610</v>
      </c>
      <c r="J2557" s="6" t="s">
        <v>15309</v>
      </c>
      <c r="L2557" s="6" t="s">
        <v>11604</v>
      </c>
      <c r="M2557" s="6" t="s">
        <v>6008</v>
      </c>
      <c r="N2557" s="6">
        <v>110006</v>
      </c>
      <c r="O2557" s="6">
        <v>0</v>
      </c>
      <c r="R2557" s="6" t="s">
        <v>15318</v>
      </c>
      <c r="S2557" s="6" t="s">
        <v>15237</v>
      </c>
      <c r="T2557" s="6" t="s">
        <v>15237</v>
      </c>
      <c r="U2557" s="6" t="s">
        <v>15310</v>
      </c>
      <c r="W2557" s="6" t="s">
        <v>15311</v>
      </c>
      <c r="X2557" s="6" t="s">
        <v>15330</v>
      </c>
    </row>
    <row r="2558" spans="1:24">
      <c r="A2558" s="21" t="s">
        <v>3719</v>
      </c>
      <c r="B2558" s="6" t="s">
        <v>3723</v>
      </c>
      <c r="C2558" s="6" t="s">
        <v>3720</v>
      </c>
      <c r="D2558" s="6" t="s">
        <v>3721</v>
      </c>
      <c r="E2558" s="6" t="s">
        <v>9367</v>
      </c>
      <c r="F2558" s="6" t="s">
        <v>9368</v>
      </c>
      <c r="G2558" s="6" t="s">
        <v>9369</v>
      </c>
      <c r="H2558" s="6" t="s">
        <v>6212</v>
      </c>
      <c r="I2558" s="6" t="s">
        <v>11610</v>
      </c>
      <c r="J2558" s="6" t="s">
        <v>15309</v>
      </c>
      <c r="L2558" s="6" t="s">
        <v>11604</v>
      </c>
      <c r="M2558" s="6" t="s">
        <v>6008</v>
      </c>
      <c r="N2558" s="6">
        <v>110042</v>
      </c>
      <c r="O2558" s="6">
        <v>9878114488</v>
      </c>
      <c r="R2558" s="6" t="s">
        <v>15310</v>
      </c>
      <c r="S2558" s="6" t="s">
        <v>6008</v>
      </c>
      <c r="U2558" s="6" t="s">
        <v>15310</v>
      </c>
      <c r="W2558" s="6" t="s">
        <v>15311</v>
      </c>
      <c r="X2558" s="6" t="s">
        <v>15330</v>
      </c>
    </row>
    <row r="2559" spans="1:24">
      <c r="A2559" s="21" t="s">
        <v>3719</v>
      </c>
      <c r="B2559" s="6" t="s">
        <v>3723</v>
      </c>
      <c r="C2559" s="6" t="s">
        <v>3722</v>
      </c>
      <c r="D2559" s="6" t="s">
        <v>3723</v>
      </c>
      <c r="E2559" s="6" t="s">
        <v>9370</v>
      </c>
      <c r="F2559" s="6" t="s">
        <v>9371</v>
      </c>
      <c r="G2559" s="6" t="s">
        <v>9372</v>
      </c>
      <c r="H2559" s="6" t="s">
        <v>6007</v>
      </c>
      <c r="J2559" s="6" t="s">
        <v>15309</v>
      </c>
      <c r="L2559" s="6" t="s">
        <v>11604</v>
      </c>
      <c r="M2559" s="6" t="s">
        <v>6008</v>
      </c>
      <c r="O2559" s="6">
        <v>0</v>
      </c>
      <c r="R2559" s="6" t="s">
        <v>15310</v>
      </c>
      <c r="S2559" s="6" t="s">
        <v>6008</v>
      </c>
      <c r="U2559" s="6" t="s">
        <v>15310</v>
      </c>
      <c r="W2559" s="6" t="s">
        <v>15311</v>
      </c>
      <c r="X2559" s="6" t="s">
        <v>15330</v>
      </c>
    </row>
    <row r="2560" spans="1:24">
      <c r="A2560" s="21" t="s">
        <v>3786</v>
      </c>
      <c r="B2560" s="6" t="s">
        <v>3788</v>
      </c>
      <c r="D2560" s="6" t="s">
        <v>3788</v>
      </c>
      <c r="E2560" s="6" t="s">
        <v>18404</v>
      </c>
      <c r="F2560" s="6" t="s">
        <v>18405</v>
      </c>
      <c r="G2560" s="6" t="s">
        <v>6118</v>
      </c>
      <c r="H2560" s="6" t="s">
        <v>6118</v>
      </c>
      <c r="I2560" s="6" t="s">
        <v>11618</v>
      </c>
      <c r="J2560" s="6" t="s">
        <v>15309</v>
      </c>
      <c r="K2560" s="6" t="s">
        <v>18406</v>
      </c>
      <c r="L2560" s="6" t="s">
        <v>11604</v>
      </c>
      <c r="M2560" s="6" t="s">
        <v>5970</v>
      </c>
      <c r="N2560" s="6">
        <v>502325</v>
      </c>
      <c r="O2560" s="6" t="s">
        <v>13449</v>
      </c>
      <c r="R2560" s="6" t="s">
        <v>15318</v>
      </c>
      <c r="S2560" s="6" t="s">
        <v>15237</v>
      </c>
      <c r="T2560" s="6" t="s">
        <v>15237</v>
      </c>
      <c r="U2560" s="6" t="s">
        <v>15310</v>
      </c>
      <c r="W2560" s="6" t="s">
        <v>15311</v>
      </c>
      <c r="X2560" s="6" t="s">
        <v>15329</v>
      </c>
    </row>
    <row r="2561" spans="1:24">
      <c r="A2561" s="21" t="s">
        <v>3786</v>
      </c>
      <c r="B2561" s="6" t="s">
        <v>3788</v>
      </c>
      <c r="C2561" s="6" t="s">
        <v>3787</v>
      </c>
      <c r="D2561" s="6" t="s">
        <v>3788</v>
      </c>
      <c r="E2561" s="6" t="s">
        <v>9428</v>
      </c>
      <c r="F2561" s="6" t="s">
        <v>9429</v>
      </c>
      <c r="G2561" s="6" t="s">
        <v>9430</v>
      </c>
      <c r="H2561" s="6" t="s">
        <v>6118</v>
      </c>
      <c r="I2561" s="6" t="s">
        <v>11618</v>
      </c>
      <c r="J2561" s="6" t="s">
        <v>15309</v>
      </c>
      <c r="K2561" s="6" t="s">
        <v>12343</v>
      </c>
      <c r="L2561" s="6" t="s">
        <v>11604</v>
      </c>
      <c r="M2561" s="6" t="s">
        <v>5970</v>
      </c>
      <c r="N2561" s="6">
        <v>502325</v>
      </c>
      <c r="O2561" s="6">
        <v>88029883432</v>
      </c>
      <c r="R2561" s="6" t="s">
        <v>15310</v>
      </c>
      <c r="S2561" s="6" t="s">
        <v>5970</v>
      </c>
      <c r="U2561" s="6" t="s">
        <v>15310</v>
      </c>
      <c r="W2561" s="6" t="s">
        <v>15311</v>
      </c>
      <c r="X2561" s="6" t="s">
        <v>15329</v>
      </c>
    </row>
    <row r="2562" spans="1:24">
      <c r="A2562" s="21" t="s">
        <v>3476</v>
      </c>
      <c r="B2562" s="6" t="s">
        <v>15901</v>
      </c>
      <c r="D2562" s="6" t="s">
        <v>15901</v>
      </c>
      <c r="E2562" s="6" t="s">
        <v>18407</v>
      </c>
      <c r="F2562" s="6" t="s">
        <v>18408</v>
      </c>
      <c r="G2562" s="6" t="s">
        <v>15903</v>
      </c>
      <c r="H2562" s="6" t="s">
        <v>6313</v>
      </c>
      <c r="I2562" s="6" t="s">
        <v>11606</v>
      </c>
      <c r="J2562" s="6" t="s">
        <v>15309</v>
      </c>
      <c r="L2562" s="6" t="s">
        <v>11604</v>
      </c>
      <c r="M2562" s="6" t="s">
        <v>5962</v>
      </c>
      <c r="N2562" s="6">
        <v>411008</v>
      </c>
      <c r="O2562" s="6" t="s">
        <v>13392</v>
      </c>
      <c r="R2562" s="6" t="s">
        <v>15318</v>
      </c>
      <c r="S2562" s="6" t="s">
        <v>15237</v>
      </c>
      <c r="T2562" s="6" t="s">
        <v>15237</v>
      </c>
      <c r="U2562" s="6" t="s">
        <v>15310</v>
      </c>
      <c r="W2562" s="6" t="s">
        <v>15311</v>
      </c>
      <c r="X2562" s="6" t="s">
        <v>15358</v>
      </c>
    </row>
    <row r="2563" spans="1:24">
      <c r="A2563" s="21" t="s">
        <v>3476</v>
      </c>
      <c r="B2563" s="6" t="s">
        <v>15901</v>
      </c>
      <c r="C2563" s="6" t="s">
        <v>3477</v>
      </c>
      <c r="D2563" s="6" t="s">
        <v>3478</v>
      </c>
      <c r="E2563" s="6" t="s">
        <v>9130</v>
      </c>
      <c r="F2563" s="6" t="s">
        <v>15902</v>
      </c>
      <c r="G2563" s="6" t="s">
        <v>15903</v>
      </c>
      <c r="I2563" s="6" t="s">
        <v>11606</v>
      </c>
      <c r="J2563" s="6" t="s">
        <v>15309</v>
      </c>
      <c r="L2563" s="6" t="s">
        <v>11604</v>
      </c>
      <c r="M2563" s="6" t="s">
        <v>5962</v>
      </c>
      <c r="O2563" s="6">
        <v>9837033222</v>
      </c>
      <c r="R2563" s="6" t="s">
        <v>15310</v>
      </c>
      <c r="S2563" s="6" t="s">
        <v>5962</v>
      </c>
      <c r="U2563" s="6" t="s">
        <v>15310</v>
      </c>
      <c r="W2563" s="6" t="s">
        <v>15311</v>
      </c>
      <c r="X2563" s="6" t="s">
        <v>15358</v>
      </c>
    </row>
    <row r="2564" spans="1:24">
      <c r="A2564" s="21" t="s">
        <v>3479</v>
      </c>
      <c r="B2564" s="6" t="s">
        <v>14266</v>
      </c>
      <c r="D2564" s="6" t="s">
        <v>14266</v>
      </c>
      <c r="E2564" s="6" t="s">
        <v>18409</v>
      </c>
      <c r="F2564" s="6" t="s">
        <v>9133</v>
      </c>
      <c r="H2564" s="6" t="s">
        <v>6257</v>
      </c>
      <c r="I2564" s="6" t="s">
        <v>11610</v>
      </c>
      <c r="J2564" s="6" t="s">
        <v>15309</v>
      </c>
      <c r="L2564" s="6" t="s">
        <v>11604</v>
      </c>
      <c r="M2564" s="6" t="s">
        <v>6195</v>
      </c>
      <c r="N2564" s="6">
        <v>122001</v>
      </c>
      <c r="O2564" s="6" t="s">
        <v>13393</v>
      </c>
      <c r="R2564" s="6" t="s">
        <v>15318</v>
      </c>
      <c r="S2564" s="6" t="s">
        <v>15237</v>
      </c>
      <c r="T2564" s="6" t="s">
        <v>15237</v>
      </c>
      <c r="U2564" s="6" t="s">
        <v>15310</v>
      </c>
      <c r="W2564" s="6" t="s">
        <v>15311</v>
      </c>
      <c r="X2564" s="6" t="s">
        <v>15314</v>
      </c>
    </row>
    <row r="2565" spans="1:24">
      <c r="A2565" s="21" t="s">
        <v>3479</v>
      </c>
      <c r="B2565" s="6" t="s">
        <v>14266</v>
      </c>
      <c r="C2565" s="6" t="s">
        <v>3480</v>
      </c>
      <c r="D2565" s="6" t="s">
        <v>3481</v>
      </c>
      <c r="E2565" s="6" t="s">
        <v>9131</v>
      </c>
      <c r="F2565" s="6" t="s">
        <v>9132</v>
      </c>
      <c r="G2565" s="6" t="s">
        <v>9133</v>
      </c>
      <c r="I2565" s="6" t="s">
        <v>11610</v>
      </c>
      <c r="J2565" s="6" t="s">
        <v>15309</v>
      </c>
      <c r="L2565" s="6" t="s">
        <v>11604</v>
      </c>
      <c r="M2565" s="6" t="s">
        <v>6195</v>
      </c>
      <c r="O2565" s="6" t="s">
        <v>13392</v>
      </c>
      <c r="R2565" s="6" t="s">
        <v>15310</v>
      </c>
      <c r="S2565" s="6" t="s">
        <v>6195</v>
      </c>
      <c r="U2565" s="6" t="s">
        <v>15310</v>
      </c>
      <c r="W2565" s="6" t="s">
        <v>15311</v>
      </c>
      <c r="X2565" s="6" t="s">
        <v>15314</v>
      </c>
    </row>
    <row r="2566" spans="1:24">
      <c r="A2566" s="21" t="s">
        <v>3585</v>
      </c>
      <c r="B2566" s="6" t="s">
        <v>3587</v>
      </c>
      <c r="D2566" s="6" t="s">
        <v>3587</v>
      </c>
      <c r="E2566" s="6" t="s">
        <v>9220</v>
      </c>
      <c r="F2566" s="6" t="s">
        <v>9221</v>
      </c>
      <c r="G2566" s="6" t="s">
        <v>9222</v>
      </c>
      <c r="H2566" s="6" t="s">
        <v>6313</v>
      </c>
      <c r="I2566" s="6" t="s">
        <v>11606</v>
      </c>
      <c r="J2566" s="6" t="s">
        <v>15309</v>
      </c>
      <c r="L2566" s="6" t="s">
        <v>11604</v>
      </c>
      <c r="M2566" s="6" t="s">
        <v>5962</v>
      </c>
      <c r="N2566" s="6">
        <v>400031</v>
      </c>
      <c r="O2566" s="6" t="s">
        <v>13418</v>
      </c>
      <c r="R2566" s="6" t="s">
        <v>15318</v>
      </c>
      <c r="S2566" s="6" t="s">
        <v>15237</v>
      </c>
      <c r="T2566" s="6" t="s">
        <v>15237</v>
      </c>
      <c r="U2566" s="6" t="s">
        <v>15310</v>
      </c>
      <c r="W2566" s="6" t="s">
        <v>15311</v>
      </c>
      <c r="X2566" s="6" t="s">
        <v>15369</v>
      </c>
    </row>
    <row r="2567" spans="1:24">
      <c r="A2567" s="21" t="s">
        <v>3585</v>
      </c>
      <c r="B2567" s="6" t="s">
        <v>3587</v>
      </c>
      <c r="C2567" s="6" t="s">
        <v>3586</v>
      </c>
      <c r="D2567" s="6" t="s">
        <v>3587</v>
      </c>
      <c r="E2567" s="6" t="s">
        <v>9220</v>
      </c>
      <c r="F2567" s="6" t="s">
        <v>9221</v>
      </c>
      <c r="G2567" s="6" t="s">
        <v>9222</v>
      </c>
      <c r="I2567" s="6" t="s">
        <v>11606</v>
      </c>
      <c r="J2567" s="6" t="s">
        <v>15309</v>
      </c>
      <c r="L2567" s="6" t="s">
        <v>11604</v>
      </c>
      <c r="M2567" s="6" t="s">
        <v>5962</v>
      </c>
      <c r="O2567" s="6" t="s">
        <v>13417</v>
      </c>
      <c r="P2567" s="6">
        <v>9675</v>
      </c>
      <c r="R2567" s="6" t="s">
        <v>15310</v>
      </c>
      <c r="S2567" s="6" t="s">
        <v>5962</v>
      </c>
      <c r="U2567" s="6" t="s">
        <v>15310</v>
      </c>
      <c r="W2567" s="6" t="s">
        <v>15311</v>
      </c>
      <c r="X2567" s="6" t="s">
        <v>15369</v>
      </c>
    </row>
    <row r="2568" spans="1:24">
      <c r="A2568" s="21" t="s">
        <v>3585</v>
      </c>
      <c r="B2568" s="6" t="s">
        <v>3587</v>
      </c>
      <c r="C2568" s="6" t="s">
        <v>3588</v>
      </c>
      <c r="D2568" s="6" t="s">
        <v>3587</v>
      </c>
      <c r="E2568" s="6" t="s">
        <v>9223</v>
      </c>
      <c r="F2568" s="6" t="s">
        <v>9224</v>
      </c>
      <c r="G2568" s="6" t="s">
        <v>9225</v>
      </c>
      <c r="H2568" s="6" t="s">
        <v>6313</v>
      </c>
      <c r="J2568" s="6" t="s">
        <v>15309</v>
      </c>
      <c r="L2568" s="6" t="s">
        <v>11604</v>
      </c>
      <c r="M2568" s="6" t="s">
        <v>5962</v>
      </c>
      <c r="N2568" s="6">
        <v>400031</v>
      </c>
      <c r="O2568" s="6" t="s">
        <v>13418</v>
      </c>
      <c r="R2568" s="6" t="s">
        <v>15310</v>
      </c>
      <c r="S2568" s="6" t="s">
        <v>5962</v>
      </c>
      <c r="U2568" s="6" t="s">
        <v>15310</v>
      </c>
      <c r="W2568" s="6" t="s">
        <v>15311</v>
      </c>
      <c r="X2568" s="6" t="s">
        <v>15369</v>
      </c>
    </row>
    <row r="2569" spans="1:24">
      <c r="A2569" s="21" t="s">
        <v>3961</v>
      </c>
      <c r="B2569" s="6" t="s">
        <v>3963</v>
      </c>
      <c r="D2569" s="6" t="s">
        <v>3963</v>
      </c>
      <c r="E2569" s="6" t="s">
        <v>18410</v>
      </c>
      <c r="F2569" s="6" t="s">
        <v>6986</v>
      </c>
      <c r="G2569" s="6" t="s">
        <v>6975</v>
      </c>
      <c r="H2569" s="6" t="s">
        <v>6007</v>
      </c>
      <c r="I2569" s="6" t="s">
        <v>11610</v>
      </c>
      <c r="J2569" s="6" t="s">
        <v>15309</v>
      </c>
      <c r="K2569" s="6" t="s">
        <v>12385</v>
      </c>
      <c r="L2569" s="6" t="s">
        <v>11604</v>
      </c>
      <c r="M2569" s="6" t="s">
        <v>6008</v>
      </c>
      <c r="N2569" s="6">
        <v>110035</v>
      </c>
      <c r="O2569" s="6">
        <v>9818299643</v>
      </c>
      <c r="R2569" s="6" t="s">
        <v>15318</v>
      </c>
      <c r="S2569" s="6" t="s">
        <v>15237</v>
      </c>
      <c r="T2569" s="6" t="s">
        <v>15237</v>
      </c>
      <c r="U2569" s="6" t="s">
        <v>15310</v>
      </c>
      <c r="W2569" s="6" t="s">
        <v>15311</v>
      </c>
      <c r="X2569" s="6" t="s">
        <v>15319</v>
      </c>
    </row>
    <row r="2570" spans="1:24">
      <c r="A2570" s="21" t="s">
        <v>3961</v>
      </c>
      <c r="B2570" s="6" t="s">
        <v>3963</v>
      </c>
      <c r="C2570" s="6" t="s">
        <v>3962</v>
      </c>
      <c r="D2570" s="6" t="s">
        <v>3963</v>
      </c>
      <c r="E2570" s="6" t="s">
        <v>9588</v>
      </c>
      <c r="F2570" s="6" t="s">
        <v>9589</v>
      </c>
      <c r="G2570" s="6" t="s">
        <v>9590</v>
      </c>
      <c r="H2570" s="6" t="s">
        <v>9591</v>
      </c>
      <c r="I2570" s="6" t="s">
        <v>11610</v>
      </c>
      <c r="J2570" s="6" t="s">
        <v>15309</v>
      </c>
      <c r="K2570" s="6" t="s">
        <v>12385</v>
      </c>
      <c r="L2570" s="6" t="s">
        <v>11604</v>
      </c>
      <c r="M2570" s="6" t="s">
        <v>6008</v>
      </c>
      <c r="N2570" s="6">
        <v>110028</v>
      </c>
      <c r="O2570" s="6" t="s">
        <v>13469</v>
      </c>
      <c r="R2570" s="6" t="s">
        <v>15310</v>
      </c>
      <c r="S2570" s="6" t="s">
        <v>6008</v>
      </c>
      <c r="U2570" s="6" t="s">
        <v>15310</v>
      </c>
      <c r="W2570" s="6" t="s">
        <v>15311</v>
      </c>
      <c r="X2570" s="6" t="s">
        <v>15319</v>
      </c>
    </row>
    <row r="2571" spans="1:24">
      <c r="A2571" s="21" t="s">
        <v>3538</v>
      </c>
      <c r="B2571" s="6" t="s">
        <v>15904</v>
      </c>
      <c r="D2571" s="6" t="s">
        <v>15904</v>
      </c>
      <c r="E2571" s="6" t="s">
        <v>9190</v>
      </c>
      <c r="F2571" s="6" t="s">
        <v>18411</v>
      </c>
      <c r="G2571" s="6" t="s">
        <v>18412</v>
      </c>
      <c r="H2571" s="6" t="s">
        <v>6313</v>
      </c>
      <c r="I2571" s="6" t="s">
        <v>11610</v>
      </c>
      <c r="J2571" s="6" t="s">
        <v>15309</v>
      </c>
      <c r="L2571" s="6" t="s">
        <v>11604</v>
      </c>
      <c r="M2571" s="6" t="s">
        <v>5962</v>
      </c>
      <c r="O2571" s="6">
        <v>22012992</v>
      </c>
      <c r="R2571" s="6" t="s">
        <v>15318</v>
      </c>
      <c r="S2571" s="6" t="s">
        <v>15237</v>
      </c>
      <c r="T2571" s="6" t="s">
        <v>15237</v>
      </c>
      <c r="U2571" s="6" t="s">
        <v>15310</v>
      </c>
      <c r="W2571" s="6" t="s">
        <v>15311</v>
      </c>
      <c r="X2571" s="6" t="s">
        <v>15330</v>
      </c>
    </row>
    <row r="2572" spans="1:24">
      <c r="A2572" s="21" t="s">
        <v>3538</v>
      </c>
      <c r="B2572" s="6" t="s">
        <v>15904</v>
      </c>
      <c r="C2572" s="6" t="s">
        <v>3539</v>
      </c>
      <c r="D2572" s="6" t="s">
        <v>15905</v>
      </c>
      <c r="E2572" s="6" t="s">
        <v>9190</v>
      </c>
      <c r="F2572" s="6" t="s">
        <v>15906</v>
      </c>
      <c r="G2572" s="6" t="s">
        <v>9191</v>
      </c>
      <c r="I2572" s="6" t="s">
        <v>11610</v>
      </c>
      <c r="J2572" s="6" t="s">
        <v>15309</v>
      </c>
      <c r="L2572" s="6" t="s">
        <v>11604</v>
      </c>
      <c r="M2572" s="6" t="s">
        <v>5962</v>
      </c>
      <c r="O2572" s="6" t="s">
        <v>13300</v>
      </c>
      <c r="P2572" s="6">
        <v>2105</v>
      </c>
      <c r="R2572" s="6" t="s">
        <v>15310</v>
      </c>
      <c r="S2572" s="6" t="s">
        <v>5962</v>
      </c>
      <c r="U2572" s="6" t="s">
        <v>15310</v>
      </c>
      <c r="W2572" s="6" t="s">
        <v>15311</v>
      </c>
      <c r="X2572" s="6" t="s">
        <v>15330</v>
      </c>
    </row>
    <row r="2573" spans="1:24">
      <c r="A2573" s="21" t="s">
        <v>3482</v>
      </c>
      <c r="B2573" s="6" t="s">
        <v>15907</v>
      </c>
      <c r="D2573" s="6" t="s">
        <v>15907</v>
      </c>
      <c r="E2573" s="6" t="s">
        <v>15908</v>
      </c>
      <c r="F2573" s="6" t="s">
        <v>9135</v>
      </c>
      <c r="G2573" s="6" t="s">
        <v>15909</v>
      </c>
      <c r="H2573" s="6" t="s">
        <v>6321</v>
      </c>
      <c r="I2573" s="6" t="s">
        <v>11606</v>
      </c>
      <c r="J2573" s="6" t="s">
        <v>15309</v>
      </c>
      <c r="L2573" s="6" t="s">
        <v>11604</v>
      </c>
      <c r="M2573" s="6" t="s">
        <v>5962</v>
      </c>
      <c r="N2573" s="6">
        <v>401104</v>
      </c>
      <c r="O2573" s="6" t="s">
        <v>13394</v>
      </c>
      <c r="R2573" s="6" t="s">
        <v>15318</v>
      </c>
      <c r="S2573" s="6" t="s">
        <v>15237</v>
      </c>
      <c r="T2573" s="6" t="s">
        <v>15237</v>
      </c>
      <c r="U2573" s="6" t="s">
        <v>15310</v>
      </c>
      <c r="W2573" s="6" t="s">
        <v>15311</v>
      </c>
      <c r="X2573" s="6" t="s">
        <v>15313</v>
      </c>
    </row>
    <row r="2574" spans="1:24">
      <c r="A2574" s="21" t="s">
        <v>3482</v>
      </c>
      <c r="B2574" s="6" t="s">
        <v>15907</v>
      </c>
      <c r="C2574" s="6" t="s">
        <v>3483</v>
      </c>
      <c r="D2574" s="6" t="s">
        <v>3484</v>
      </c>
      <c r="E2574" s="6" t="s">
        <v>15908</v>
      </c>
      <c r="F2574" s="6" t="s">
        <v>9135</v>
      </c>
      <c r="G2574" s="6" t="s">
        <v>15909</v>
      </c>
      <c r="I2574" s="6" t="s">
        <v>11606</v>
      </c>
      <c r="J2574" s="6" t="s">
        <v>15309</v>
      </c>
      <c r="L2574" s="6" t="s">
        <v>11604</v>
      </c>
      <c r="M2574" s="6" t="s">
        <v>5962</v>
      </c>
      <c r="O2574" s="6" t="s">
        <v>13393</v>
      </c>
      <c r="R2574" s="6" t="s">
        <v>15310</v>
      </c>
      <c r="S2574" s="6" t="s">
        <v>5962</v>
      </c>
      <c r="U2574" s="6" t="s">
        <v>15310</v>
      </c>
      <c r="W2574" s="6" t="s">
        <v>15311</v>
      </c>
      <c r="X2574" s="6" t="s">
        <v>15313</v>
      </c>
    </row>
    <row r="2575" spans="1:24">
      <c r="A2575" s="21" t="s">
        <v>3934</v>
      </c>
      <c r="B2575" s="6" t="s">
        <v>3936</v>
      </c>
      <c r="D2575" s="6" t="s">
        <v>3936</v>
      </c>
      <c r="E2575" s="6" t="s">
        <v>18413</v>
      </c>
      <c r="F2575" s="6" t="s">
        <v>9567</v>
      </c>
      <c r="H2575" s="6" t="s">
        <v>6733</v>
      </c>
      <c r="I2575" s="6" t="s">
        <v>11605</v>
      </c>
      <c r="J2575" s="6" t="s">
        <v>15309</v>
      </c>
      <c r="K2575" s="6" t="s">
        <v>12378</v>
      </c>
      <c r="L2575" s="6" t="s">
        <v>11604</v>
      </c>
      <c r="M2575" s="6" t="s">
        <v>5983</v>
      </c>
      <c r="O2575" s="6">
        <v>9742290040</v>
      </c>
      <c r="R2575" s="6" t="s">
        <v>15318</v>
      </c>
      <c r="S2575" s="6" t="s">
        <v>15237</v>
      </c>
      <c r="T2575" s="6" t="s">
        <v>15237</v>
      </c>
      <c r="U2575" s="6" t="s">
        <v>15310</v>
      </c>
      <c r="W2575" s="6" t="s">
        <v>15345</v>
      </c>
      <c r="X2575" s="6" t="s">
        <v>15312</v>
      </c>
    </row>
    <row r="2576" spans="1:24">
      <c r="A2576" s="21" t="s">
        <v>3934</v>
      </c>
      <c r="B2576" s="6" t="s">
        <v>3936</v>
      </c>
      <c r="C2576" s="6" t="s">
        <v>3935</v>
      </c>
      <c r="D2576" s="6" t="s">
        <v>3936</v>
      </c>
      <c r="E2576" s="6" t="s">
        <v>9566</v>
      </c>
      <c r="F2576" s="6" t="s">
        <v>9567</v>
      </c>
      <c r="H2576" s="6" t="s">
        <v>6733</v>
      </c>
      <c r="J2576" s="6" t="s">
        <v>15309</v>
      </c>
      <c r="K2576" s="6" t="s">
        <v>12378</v>
      </c>
      <c r="L2576" s="6" t="s">
        <v>11604</v>
      </c>
      <c r="M2576" s="6" t="s">
        <v>5983</v>
      </c>
      <c r="O2576" s="6">
        <v>9822021268</v>
      </c>
      <c r="R2576" s="6" t="s">
        <v>15310</v>
      </c>
      <c r="S2576" s="6" t="s">
        <v>5983</v>
      </c>
      <c r="U2576" s="6" t="s">
        <v>15310</v>
      </c>
      <c r="W2576" s="6" t="s">
        <v>15345</v>
      </c>
      <c r="X2576" s="6" t="s">
        <v>15312</v>
      </c>
    </row>
    <row r="2577" spans="1:24">
      <c r="A2577" s="21" t="s">
        <v>3572</v>
      </c>
      <c r="B2577" s="6" t="s">
        <v>15910</v>
      </c>
      <c r="D2577" s="6" t="s">
        <v>15910</v>
      </c>
      <c r="E2577" s="6" t="s">
        <v>15912</v>
      </c>
      <c r="F2577" s="6" t="s">
        <v>9209</v>
      </c>
      <c r="H2577" s="6" t="s">
        <v>6519</v>
      </c>
      <c r="I2577" s="6" t="s">
        <v>11610</v>
      </c>
      <c r="J2577" s="6" t="s">
        <v>15309</v>
      </c>
      <c r="L2577" s="6" t="s">
        <v>11604</v>
      </c>
      <c r="M2577" s="6" t="s">
        <v>5979</v>
      </c>
      <c r="N2577" s="6">
        <v>700046</v>
      </c>
      <c r="O2577" s="6">
        <v>700046</v>
      </c>
      <c r="R2577" s="6" t="s">
        <v>15318</v>
      </c>
      <c r="S2577" s="6" t="s">
        <v>15237</v>
      </c>
      <c r="T2577" s="6" t="s">
        <v>15237</v>
      </c>
      <c r="U2577" s="6" t="s">
        <v>15310</v>
      </c>
      <c r="W2577" s="6" t="s">
        <v>15311</v>
      </c>
      <c r="X2577" s="6" t="s">
        <v>15314</v>
      </c>
    </row>
    <row r="2578" spans="1:24">
      <c r="A2578" s="21" t="s">
        <v>3572</v>
      </c>
      <c r="B2578" s="6" t="s">
        <v>15910</v>
      </c>
      <c r="C2578" s="6" t="s">
        <v>3573</v>
      </c>
      <c r="D2578" s="6" t="s">
        <v>15911</v>
      </c>
      <c r="E2578" s="6" t="s">
        <v>15912</v>
      </c>
      <c r="F2578" s="6" t="s">
        <v>9209</v>
      </c>
      <c r="I2578" s="6" t="s">
        <v>11610</v>
      </c>
      <c r="J2578" s="6" t="s">
        <v>15309</v>
      </c>
      <c r="L2578" s="6" t="s">
        <v>11604</v>
      </c>
      <c r="M2578" s="6" t="s">
        <v>5979</v>
      </c>
      <c r="O2578" s="6" t="s">
        <v>13415</v>
      </c>
      <c r="R2578" s="6" t="s">
        <v>15310</v>
      </c>
      <c r="S2578" s="6" t="s">
        <v>5979</v>
      </c>
      <c r="U2578" s="6" t="s">
        <v>15310</v>
      </c>
      <c r="W2578" s="6" t="s">
        <v>15311</v>
      </c>
      <c r="X2578" s="6" t="s">
        <v>15314</v>
      </c>
    </row>
    <row r="2579" spans="1:24">
      <c r="A2579" s="21" t="s">
        <v>3598</v>
      </c>
      <c r="B2579" s="6" t="s">
        <v>15913</v>
      </c>
      <c r="D2579" s="6" t="s">
        <v>15913</v>
      </c>
      <c r="E2579" s="6" t="s">
        <v>18414</v>
      </c>
      <c r="F2579" s="6" t="s">
        <v>9247</v>
      </c>
      <c r="G2579" s="6" t="s">
        <v>9248</v>
      </c>
      <c r="H2579" s="6" t="s">
        <v>10876</v>
      </c>
      <c r="I2579" s="6" t="s">
        <v>11618</v>
      </c>
      <c r="J2579" s="6" t="s">
        <v>15309</v>
      </c>
      <c r="L2579" s="6" t="s">
        <v>11604</v>
      </c>
      <c r="M2579" s="6" t="s">
        <v>5983</v>
      </c>
      <c r="N2579" s="6">
        <v>575011</v>
      </c>
      <c r="O2579" s="6" t="s">
        <v>13420</v>
      </c>
      <c r="R2579" s="6" t="s">
        <v>15318</v>
      </c>
      <c r="S2579" s="6" t="s">
        <v>15237</v>
      </c>
      <c r="T2579" s="6" t="s">
        <v>15237</v>
      </c>
      <c r="U2579" s="6" t="s">
        <v>15310</v>
      </c>
      <c r="W2579" s="6" t="s">
        <v>15311</v>
      </c>
      <c r="X2579" s="6" t="s">
        <v>15314</v>
      </c>
    </row>
    <row r="2580" spans="1:24">
      <c r="A2580" s="21" t="s">
        <v>3598</v>
      </c>
      <c r="B2580" s="6" t="s">
        <v>15913</v>
      </c>
      <c r="C2580" s="6" t="s">
        <v>3599</v>
      </c>
      <c r="D2580" s="6" t="s">
        <v>3600</v>
      </c>
      <c r="E2580" s="6" t="s">
        <v>15914</v>
      </c>
      <c r="F2580" s="6" t="s">
        <v>9247</v>
      </c>
      <c r="G2580" s="6" t="s">
        <v>9248</v>
      </c>
      <c r="I2580" s="6" t="s">
        <v>11618</v>
      </c>
      <c r="J2580" s="6" t="s">
        <v>15309</v>
      </c>
      <c r="L2580" s="6" t="s">
        <v>11604</v>
      </c>
      <c r="M2580" s="6" t="s">
        <v>5983</v>
      </c>
      <c r="R2580" s="6" t="s">
        <v>15310</v>
      </c>
      <c r="S2580" s="6" t="s">
        <v>5983</v>
      </c>
      <c r="U2580" s="6" t="s">
        <v>15310</v>
      </c>
      <c r="W2580" s="6" t="s">
        <v>15311</v>
      </c>
      <c r="X2580" s="6" t="s">
        <v>15314</v>
      </c>
    </row>
    <row r="2581" spans="1:24">
      <c r="A2581" s="21" t="s">
        <v>3774</v>
      </c>
      <c r="B2581" s="6" t="s">
        <v>3776</v>
      </c>
      <c r="D2581" s="6" t="s">
        <v>3776</v>
      </c>
      <c r="E2581" s="6" t="s">
        <v>18415</v>
      </c>
      <c r="F2581" s="6" t="s">
        <v>18416</v>
      </c>
      <c r="G2581" s="6" t="s">
        <v>18417</v>
      </c>
      <c r="H2581" s="6" t="s">
        <v>6313</v>
      </c>
      <c r="I2581" s="6" t="s">
        <v>11606</v>
      </c>
      <c r="J2581" s="6" t="s">
        <v>15309</v>
      </c>
      <c r="K2581" s="6" t="s">
        <v>18418</v>
      </c>
      <c r="L2581" s="6" t="s">
        <v>11604</v>
      </c>
      <c r="M2581" s="6" t="s">
        <v>5962</v>
      </c>
      <c r="N2581" s="6">
        <v>400031</v>
      </c>
      <c r="O2581" s="6" t="s">
        <v>13448</v>
      </c>
      <c r="R2581" s="6" t="s">
        <v>15318</v>
      </c>
      <c r="S2581" s="6" t="s">
        <v>15237</v>
      </c>
      <c r="T2581" s="6" t="s">
        <v>15237</v>
      </c>
      <c r="U2581" s="6" t="s">
        <v>15310</v>
      </c>
      <c r="W2581" s="6" t="s">
        <v>15311</v>
      </c>
      <c r="X2581" s="6" t="s">
        <v>15381</v>
      </c>
    </row>
    <row r="2582" spans="1:24">
      <c r="A2582" s="21" t="s">
        <v>3774</v>
      </c>
      <c r="B2582" s="6" t="s">
        <v>3776</v>
      </c>
      <c r="C2582" s="6" t="s">
        <v>3775</v>
      </c>
      <c r="D2582" s="6" t="s">
        <v>3776</v>
      </c>
      <c r="E2582" s="6" t="s">
        <v>9417</v>
      </c>
      <c r="F2582" s="6" t="s">
        <v>9418</v>
      </c>
      <c r="G2582" s="6" t="s">
        <v>9419</v>
      </c>
      <c r="H2582" s="6" t="s">
        <v>6313</v>
      </c>
      <c r="I2582" s="6" t="s">
        <v>11606</v>
      </c>
      <c r="J2582" s="6" t="s">
        <v>15309</v>
      </c>
      <c r="K2582" s="6" t="s">
        <v>12340</v>
      </c>
      <c r="L2582" s="6" t="s">
        <v>11604</v>
      </c>
      <c r="M2582" s="6" t="s">
        <v>5962</v>
      </c>
      <c r="N2582" s="6">
        <v>400031</v>
      </c>
      <c r="R2582" s="6" t="s">
        <v>15310</v>
      </c>
      <c r="S2582" s="6" t="s">
        <v>5962</v>
      </c>
      <c r="U2582" s="6" t="s">
        <v>15310</v>
      </c>
      <c r="W2582" s="6" t="s">
        <v>15311</v>
      </c>
      <c r="X2582" s="6" t="s">
        <v>15381</v>
      </c>
    </row>
    <row r="2583" spans="1:24">
      <c r="A2583" s="21" t="s">
        <v>3841</v>
      </c>
      <c r="B2583" s="6" t="s">
        <v>2856</v>
      </c>
      <c r="D2583" s="6" t="s">
        <v>2856</v>
      </c>
      <c r="E2583" s="6" t="s">
        <v>18419</v>
      </c>
      <c r="F2583" s="6" t="s">
        <v>18420</v>
      </c>
      <c r="H2583" s="6" t="s">
        <v>6089</v>
      </c>
      <c r="I2583" s="6" t="s">
        <v>11606</v>
      </c>
      <c r="J2583" s="6" t="s">
        <v>15309</v>
      </c>
      <c r="K2583" s="6" t="s">
        <v>18421</v>
      </c>
      <c r="L2583" s="6" t="s">
        <v>11604</v>
      </c>
      <c r="M2583" s="6" t="s">
        <v>5962</v>
      </c>
      <c r="N2583" s="6">
        <v>411009</v>
      </c>
      <c r="O2583" s="6" t="s">
        <v>13282</v>
      </c>
      <c r="R2583" s="6" t="s">
        <v>15318</v>
      </c>
      <c r="S2583" s="6" t="s">
        <v>15237</v>
      </c>
      <c r="T2583" s="6" t="s">
        <v>15237</v>
      </c>
      <c r="U2583" s="6" t="s">
        <v>15310</v>
      </c>
      <c r="W2583" s="6" t="s">
        <v>15311</v>
      </c>
      <c r="X2583" s="6" t="s">
        <v>15314</v>
      </c>
    </row>
    <row r="2584" spans="1:24">
      <c r="A2584" s="21" t="s">
        <v>3841</v>
      </c>
      <c r="B2584" s="6" t="s">
        <v>2856</v>
      </c>
      <c r="C2584" s="6" t="s">
        <v>3842</v>
      </c>
      <c r="D2584" s="6" t="s">
        <v>2856</v>
      </c>
      <c r="E2584" s="6" t="s">
        <v>9483</v>
      </c>
      <c r="F2584" s="6" t="s">
        <v>9484</v>
      </c>
      <c r="H2584" s="6" t="s">
        <v>6089</v>
      </c>
      <c r="I2584" s="6" t="s">
        <v>11606</v>
      </c>
      <c r="J2584" s="6" t="s">
        <v>15309</v>
      </c>
      <c r="K2584" s="6" t="s">
        <v>12186</v>
      </c>
      <c r="L2584" s="6" t="s">
        <v>11604</v>
      </c>
      <c r="M2584" s="6" t="s">
        <v>5962</v>
      </c>
      <c r="N2584" s="6">
        <v>411009</v>
      </c>
      <c r="O2584" s="6">
        <v>9418025130</v>
      </c>
      <c r="R2584" s="6" t="s">
        <v>15310</v>
      </c>
      <c r="S2584" s="6" t="s">
        <v>5962</v>
      </c>
      <c r="U2584" s="6" t="s">
        <v>15310</v>
      </c>
      <c r="W2584" s="6" t="s">
        <v>15311</v>
      </c>
      <c r="X2584" s="6" t="s">
        <v>15314</v>
      </c>
    </row>
    <row r="2585" spans="1:24">
      <c r="A2585" s="21" t="s">
        <v>3841</v>
      </c>
      <c r="B2585" s="6" t="s">
        <v>2856</v>
      </c>
      <c r="C2585" s="6" t="s">
        <v>3843</v>
      </c>
      <c r="D2585" s="6" t="s">
        <v>2856</v>
      </c>
      <c r="E2585" s="6" t="s">
        <v>8598</v>
      </c>
      <c r="F2585" s="6" t="s">
        <v>8599</v>
      </c>
      <c r="G2585" s="6" t="s">
        <v>8600</v>
      </c>
      <c r="H2585" s="6" t="s">
        <v>6089</v>
      </c>
      <c r="I2585" s="6" t="s">
        <v>11606</v>
      </c>
      <c r="J2585" s="6" t="s">
        <v>15309</v>
      </c>
      <c r="K2585" s="6" t="s">
        <v>12186</v>
      </c>
      <c r="L2585" s="6" t="s">
        <v>11604</v>
      </c>
      <c r="M2585" s="6" t="s">
        <v>5962</v>
      </c>
      <c r="N2585" s="6">
        <v>411033</v>
      </c>
      <c r="O2585" s="6" t="s">
        <v>13282</v>
      </c>
      <c r="R2585" s="6" t="s">
        <v>15310</v>
      </c>
      <c r="S2585" s="6" t="s">
        <v>5962</v>
      </c>
      <c r="U2585" s="6" t="s">
        <v>15310</v>
      </c>
      <c r="W2585" s="6" t="s">
        <v>15311</v>
      </c>
      <c r="X2585" s="6" t="s">
        <v>15314</v>
      </c>
    </row>
    <row r="2586" spans="1:24">
      <c r="A2586" s="21" t="s">
        <v>3928</v>
      </c>
      <c r="B2586" s="6" t="s">
        <v>3930</v>
      </c>
      <c r="D2586" s="6" t="s">
        <v>3930</v>
      </c>
      <c r="E2586" s="6" t="s">
        <v>18419</v>
      </c>
      <c r="F2586" s="6" t="s">
        <v>18420</v>
      </c>
      <c r="H2586" s="6" t="s">
        <v>6089</v>
      </c>
      <c r="I2586" s="6" t="s">
        <v>11605</v>
      </c>
      <c r="J2586" s="6" t="s">
        <v>15309</v>
      </c>
      <c r="K2586" s="6" t="s">
        <v>12376</v>
      </c>
      <c r="L2586" s="6" t="s">
        <v>11604</v>
      </c>
      <c r="M2586" s="6" t="s">
        <v>5962</v>
      </c>
      <c r="N2586" s="6">
        <v>411009</v>
      </c>
      <c r="O2586" s="6" t="s">
        <v>13282</v>
      </c>
      <c r="R2586" s="6" t="s">
        <v>15318</v>
      </c>
      <c r="S2586" s="6" t="s">
        <v>15237</v>
      </c>
      <c r="T2586" s="6" t="s">
        <v>15237</v>
      </c>
      <c r="U2586" s="6" t="s">
        <v>15310</v>
      </c>
      <c r="W2586" s="6" t="s">
        <v>15345</v>
      </c>
      <c r="X2586" s="6" t="s">
        <v>15312</v>
      </c>
    </row>
    <row r="2587" spans="1:24">
      <c r="A2587" s="21" t="s">
        <v>3928</v>
      </c>
      <c r="B2587" s="6" t="s">
        <v>3930</v>
      </c>
      <c r="C2587" s="6" t="s">
        <v>3929</v>
      </c>
      <c r="D2587" s="6" t="s">
        <v>3930</v>
      </c>
      <c r="E2587" s="6" t="s">
        <v>9483</v>
      </c>
      <c r="F2587" s="6" t="s">
        <v>9484</v>
      </c>
      <c r="H2587" s="6" t="s">
        <v>6089</v>
      </c>
      <c r="I2587" s="6" t="s">
        <v>11606</v>
      </c>
      <c r="J2587" s="6" t="s">
        <v>15309</v>
      </c>
      <c r="K2587" s="6" t="s">
        <v>12376</v>
      </c>
      <c r="L2587" s="6" t="s">
        <v>11604</v>
      </c>
      <c r="M2587" s="6" t="s">
        <v>5962</v>
      </c>
      <c r="R2587" s="6" t="s">
        <v>15310</v>
      </c>
      <c r="S2587" s="6" t="s">
        <v>5962</v>
      </c>
      <c r="U2587" s="6" t="s">
        <v>15310</v>
      </c>
      <c r="W2587" s="6" t="s">
        <v>15345</v>
      </c>
      <c r="X2587" s="6" t="s">
        <v>15312</v>
      </c>
    </row>
    <row r="2588" spans="1:24">
      <c r="A2588" s="21" t="s">
        <v>3768</v>
      </c>
      <c r="B2588" s="6" t="s">
        <v>3770</v>
      </c>
      <c r="D2588" s="6" t="s">
        <v>3770</v>
      </c>
      <c r="E2588" s="6" t="s">
        <v>18422</v>
      </c>
      <c r="F2588" s="6" t="s">
        <v>6331</v>
      </c>
      <c r="H2588" s="6" t="s">
        <v>6007</v>
      </c>
      <c r="I2588" s="6" t="s">
        <v>11610</v>
      </c>
      <c r="J2588" s="6" t="s">
        <v>15309</v>
      </c>
      <c r="L2588" s="6" t="s">
        <v>11604</v>
      </c>
      <c r="M2588" s="6" t="s">
        <v>6008</v>
      </c>
      <c r="N2588" s="6">
        <v>110020</v>
      </c>
      <c r="O2588" s="6">
        <v>9810020890</v>
      </c>
      <c r="R2588" s="6" t="s">
        <v>15318</v>
      </c>
      <c r="S2588" s="6" t="s">
        <v>15237</v>
      </c>
      <c r="T2588" s="6" t="s">
        <v>15237</v>
      </c>
      <c r="U2588" s="6" t="s">
        <v>15310</v>
      </c>
      <c r="W2588" s="6" t="s">
        <v>15311</v>
      </c>
      <c r="X2588" s="6" t="s">
        <v>15342</v>
      </c>
    </row>
    <row r="2589" spans="1:24">
      <c r="A2589" s="21" t="s">
        <v>3768</v>
      </c>
      <c r="B2589" s="6" t="s">
        <v>3770</v>
      </c>
      <c r="C2589" s="6" t="s">
        <v>3769</v>
      </c>
      <c r="D2589" s="6" t="s">
        <v>3770</v>
      </c>
      <c r="E2589" s="6" t="s">
        <v>15272</v>
      </c>
      <c r="F2589" s="6" t="s">
        <v>6331</v>
      </c>
      <c r="H2589" s="6" t="s">
        <v>6007</v>
      </c>
      <c r="I2589" s="6" t="s">
        <v>11610</v>
      </c>
      <c r="J2589" s="6" t="s">
        <v>15309</v>
      </c>
      <c r="K2589" s="6" t="s">
        <v>12339</v>
      </c>
      <c r="L2589" s="6" t="s">
        <v>11604</v>
      </c>
      <c r="M2589" s="6" t="s">
        <v>6008</v>
      </c>
      <c r="N2589" s="6">
        <v>110020</v>
      </c>
      <c r="O2589" s="6">
        <v>9825066641</v>
      </c>
      <c r="R2589" s="6" t="s">
        <v>15310</v>
      </c>
      <c r="S2589" s="6" t="s">
        <v>6008</v>
      </c>
      <c r="U2589" s="6" t="s">
        <v>15310</v>
      </c>
      <c r="W2589" s="6" t="s">
        <v>15311</v>
      </c>
      <c r="X2589" s="6" t="s">
        <v>15342</v>
      </c>
    </row>
    <row r="2590" spans="1:24">
      <c r="A2590" s="21" t="s">
        <v>3820</v>
      </c>
      <c r="B2590" s="6" t="s">
        <v>15915</v>
      </c>
      <c r="D2590" s="6" t="s">
        <v>15915</v>
      </c>
      <c r="E2590" s="6" t="s">
        <v>18423</v>
      </c>
      <c r="H2590" s="6" t="s">
        <v>6519</v>
      </c>
      <c r="I2590" s="6" t="s">
        <v>11610</v>
      </c>
      <c r="J2590" s="6" t="s">
        <v>15309</v>
      </c>
      <c r="L2590" s="6" t="s">
        <v>11604</v>
      </c>
      <c r="M2590" s="6" t="s">
        <v>5979</v>
      </c>
      <c r="N2590" s="6">
        <v>700013</v>
      </c>
      <c r="O2590" s="6" t="s">
        <v>18424</v>
      </c>
      <c r="R2590" s="6" t="s">
        <v>15318</v>
      </c>
      <c r="S2590" s="6" t="s">
        <v>15237</v>
      </c>
      <c r="T2590" s="6" t="s">
        <v>15237</v>
      </c>
      <c r="U2590" s="6" t="s">
        <v>15310</v>
      </c>
      <c r="W2590" s="6" t="s">
        <v>15311</v>
      </c>
      <c r="X2590" s="6" t="s">
        <v>15328</v>
      </c>
    </row>
    <row r="2591" spans="1:24">
      <c r="A2591" s="21" t="s">
        <v>3820</v>
      </c>
      <c r="B2591" s="6" t="s">
        <v>15915</v>
      </c>
      <c r="C2591" s="6" t="s">
        <v>3821</v>
      </c>
      <c r="D2591" s="6" t="s">
        <v>3822</v>
      </c>
      <c r="E2591" s="6" t="s">
        <v>9462</v>
      </c>
      <c r="H2591" s="6" t="s">
        <v>6519</v>
      </c>
      <c r="I2591" s="6" t="s">
        <v>11610</v>
      </c>
      <c r="J2591" s="6" t="s">
        <v>15309</v>
      </c>
      <c r="L2591" s="6" t="s">
        <v>11604</v>
      </c>
      <c r="M2591" s="6" t="s">
        <v>5979</v>
      </c>
      <c r="N2591" s="6">
        <v>700013</v>
      </c>
      <c r="R2591" s="6" t="s">
        <v>15310</v>
      </c>
      <c r="S2591" s="6" t="s">
        <v>5979</v>
      </c>
      <c r="U2591" s="6" t="s">
        <v>15310</v>
      </c>
      <c r="W2591" s="6" t="s">
        <v>15311</v>
      </c>
      <c r="X2591" s="6" t="s">
        <v>15328</v>
      </c>
    </row>
    <row r="2592" spans="1:24">
      <c r="A2592" s="21" t="s">
        <v>18425</v>
      </c>
      <c r="B2592" s="6" t="s">
        <v>18426</v>
      </c>
      <c r="D2592" s="6" t="s">
        <v>18426</v>
      </c>
      <c r="E2592" s="6" t="s">
        <v>18427</v>
      </c>
      <c r="F2592" s="6" t="s">
        <v>18428</v>
      </c>
      <c r="H2592" s="6" t="s">
        <v>18429</v>
      </c>
      <c r="I2592" s="6" t="s">
        <v>11610</v>
      </c>
      <c r="J2592" s="6" t="s">
        <v>15309</v>
      </c>
      <c r="K2592" s="6" t="s">
        <v>18430</v>
      </c>
      <c r="L2592" s="6" t="s">
        <v>11604</v>
      </c>
      <c r="M2592" s="6" t="s">
        <v>5975</v>
      </c>
      <c r="N2592" s="6">
        <v>251001</v>
      </c>
      <c r="O2592" s="6">
        <v>9837155807</v>
      </c>
      <c r="R2592" s="6" t="s">
        <v>15318</v>
      </c>
      <c r="S2592" s="6" t="s">
        <v>15237</v>
      </c>
      <c r="T2592" s="6" t="s">
        <v>15237</v>
      </c>
      <c r="U2592" s="6" t="s">
        <v>15310</v>
      </c>
      <c r="W2592" s="6" t="s">
        <v>15311</v>
      </c>
      <c r="X2592" s="6" t="s">
        <v>15314</v>
      </c>
    </row>
    <row r="2593" spans="1:24">
      <c r="A2593" s="21" t="s">
        <v>18431</v>
      </c>
      <c r="B2593" s="6" t="s">
        <v>18426</v>
      </c>
      <c r="D2593" s="6" t="s">
        <v>18426</v>
      </c>
      <c r="E2593" s="6" t="s">
        <v>18427</v>
      </c>
      <c r="F2593" s="6" t="s">
        <v>18432</v>
      </c>
      <c r="I2593" s="6" t="s">
        <v>11610</v>
      </c>
      <c r="J2593" s="6" t="s">
        <v>15309</v>
      </c>
      <c r="K2593" s="6" t="s">
        <v>18430</v>
      </c>
      <c r="L2593" s="6" t="s">
        <v>11604</v>
      </c>
      <c r="M2593" s="6" t="s">
        <v>5975</v>
      </c>
      <c r="N2593" s="6">
        <v>251001</v>
      </c>
      <c r="O2593" s="6">
        <v>9837155807</v>
      </c>
      <c r="R2593" s="6" t="s">
        <v>15318</v>
      </c>
      <c r="S2593" s="6" t="s">
        <v>15237</v>
      </c>
      <c r="T2593" s="6" t="s">
        <v>15237</v>
      </c>
      <c r="U2593" s="6" t="s">
        <v>15310</v>
      </c>
      <c r="W2593" s="6" t="s">
        <v>15311</v>
      </c>
      <c r="X2593" s="6" t="s">
        <v>15342</v>
      </c>
    </row>
    <row r="2594" spans="1:24">
      <c r="A2594" s="21" t="s">
        <v>3485</v>
      </c>
      <c r="B2594" s="6" t="s">
        <v>3487</v>
      </c>
      <c r="D2594" s="6" t="s">
        <v>3487</v>
      </c>
      <c r="E2594" s="6" t="s">
        <v>15916</v>
      </c>
      <c r="F2594" s="6" t="s">
        <v>9137</v>
      </c>
      <c r="H2594" s="6" t="s">
        <v>6089</v>
      </c>
      <c r="I2594" s="6" t="s">
        <v>11606</v>
      </c>
      <c r="J2594" s="6" t="s">
        <v>15309</v>
      </c>
      <c r="L2594" s="6" t="s">
        <v>11604</v>
      </c>
      <c r="M2594" s="6" t="s">
        <v>5962</v>
      </c>
      <c r="N2594" s="6">
        <v>411030</v>
      </c>
      <c r="O2594" s="6" t="s">
        <v>13395</v>
      </c>
      <c r="R2594" s="6" t="s">
        <v>15318</v>
      </c>
      <c r="S2594" s="6" t="s">
        <v>15237</v>
      </c>
      <c r="T2594" s="6" t="s">
        <v>15237</v>
      </c>
      <c r="U2594" s="6" t="s">
        <v>15310</v>
      </c>
      <c r="W2594" s="6" t="s">
        <v>15311</v>
      </c>
      <c r="X2594" s="6" t="s">
        <v>15358</v>
      </c>
    </row>
    <row r="2595" spans="1:24">
      <c r="A2595" s="21" t="s">
        <v>3485</v>
      </c>
      <c r="B2595" s="6" t="s">
        <v>3487</v>
      </c>
      <c r="C2595" s="6" t="s">
        <v>3486</v>
      </c>
      <c r="D2595" s="6" t="s">
        <v>3487</v>
      </c>
      <c r="E2595" s="6" t="s">
        <v>15916</v>
      </c>
      <c r="F2595" s="6" t="s">
        <v>9137</v>
      </c>
      <c r="I2595" s="6" t="s">
        <v>11606</v>
      </c>
      <c r="J2595" s="6" t="s">
        <v>15309</v>
      </c>
      <c r="L2595" s="6" t="s">
        <v>11604</v>
      </c>
      <c r="M2595" s="6" t="s">
        <v>5962</v>
      </c>
      <c r="O2595" s="6" t="s">
        <v>13394</v>
      </c>
      <c r="R2595" s="6" t="s">
        <v>15310</v>
      </c>
      <c r="S2595" s="6" t="s">
        <v>5962</v>
      </c>
      <c r="U2595" s="6" t="s">
        <v>15310</v>
      </c>
      <c r="W2595" s="6" t="s">
        <v>15311</v>
      </c>
      <c r="X2595" s="6" t="s">
        <v>15358</v>
      </c>
    </row>
    <row r="2596" spans="1:24">
      <c r="A2596" s="21" t="s">
        <v>3542</v>
      </c>
      <c r="B2596" s="6" t="s">
        <v>15917</v>
      </c>
      <c r="D2596" s="6" t="s">
        <v>15917</v>
      </c>
      <c r="E2596" s="6" t="s">
        <v>18433</v>
      </c>
      <c r="F2596" s="6" t="s">
        <v>18434</v>
      </c>
      <c r="H2596" s="6" t="s">
        <v>6313</v>
      </c>
      <c r="I2596" s="6" t="s">
        <v>11606</v>
      </c>
      <c r="J2596" s="6" t="s">
        <v>15309</v>
      </c>
      <c r="L2596" s="6" t="s">
        <v>11604</v>
      </c>
      <c r="M2596" s="6" t="s">
        <v>5962</v>
      </c>
      <c r="N2596" s="6">
        <v>400078</v>
      </c>
      <c r="O2596" s="6" t="s">
        <v>13409</v>
      </c>
      <c r="R2596" s="6" t="s">
        <v>15318</v>
      </c>
      <c r="S2596" s="6" t="s">
        <v>15237</v>
      </c>
      <c r="T2596" s="6" t="s">
        <v>15237</v>
      </c>
      <c r="U2596" s="6" t="s">
        <v>15310</v>
      </c>
      <c r="W2596" s="6" t="s">
        <v>15311</v>
      </c>
      <c r="X2596" s="6" t="s">
        <v>15358</v>
      </c>
    </row>
    <row r="2597" spans="1:24">
      <c r="A2597" s="21" t="s">
        <v>3542</v>
      </c>
      <c r="B2597" s="6" t="s">
        <v>15917</v>
      </c>
      <c r="C2597" s="6" t="s">
        <v>3543</v>
      </c>
      <c r="D2597" s="6" t="s">
        <v>9194</v>
      </c>
      <c r="E2597" s="6" t="s">
        <v>9194</v>
      </c>
      <c r="F2597" s="6" t="s">
        <v>15918</v>
      </c>
      <c r="G2597" s="6" t="s">
        <v>15919</v>
      </c>
      <c r="I2597" s="6" t="s">
        <v>11606</v>
      </c>
      <c r="J2597" s="6" t="s">
        <v>15309</v>
      </c>
      <c r="L2597" s="6" t="s">
        <v>11604</v>
      </c>
      <c r="M2597" s="6" t="s">
        <v>5962</v>
      </c>
      <c r="O2597" s="6" t="s">
        <v>13408</v>
      </c>
      <c r="P2597" s="6">
        <v>846</v>
      </c>
      <c r="R2597" s="6" t="s">
        <v>15310</v>
      </c>
      <c r="S2597" s="6" t="s">
        <v>5962</v>
      </c>
      <c r="U2597" s="6" t="s">
        <v>15310</v>
      </c>
      <c r="W2597" s="6" t="s">
        <v>15311</v>
      </c>
      <c r="X2597" s="6" t="s">
        <v>15358</v>
      </c>
    </row>
    <row r="2598" spans="1:24">
      <c r="A2598" s="21" t="s">
        <v>3789</v>
      </c>
      <c r="B2598" s="6" t="s">
        <v>3791</v>
      </c>
      <c r="D2598" s="6" t="s">
        <v>3791</v>
      </c>
      <c r="E2598" s="6" t="s">
        <v>18435</v>
      </c>
      <c r="F2598" s="6" t="s">
        <v>18436</v>
      </c>
      <c r="G2598" s="6" t="s">
        <v>9433</v>
      </c>
      <c r="H2598" s="6" t="s">
        <v>6313</v>
      </c>
      <c r="I2598" s="6" t="s">
        <v>11606</v>
      </c>
      <c r="J2598" s="6" t="s">
        <v>15309</v>
      </c>
      <c r="L2598" s="6" t="s">
        <v>11604</v>
      </c>
      <c r="M2598" s="6" t="s">
        <v>5962</v>
      </c>
      <c r="N2598" s="6" t="s">
        <v>12344</v>
      </c>
      <c r="O2598" s="6" t="s">
        <v>13450</v>
      </c>
      <c r="R2598" s="6" t="s">
        <v>15318</v>
      </c>
      <c r="S2598" s="6" t="s">
        <v>15237</v>
      </c>
      <c r="T2598" s="6" t="s">
        <v>15237</v>
      </c>
      <c r="U2598" s="6" t="s">
        <v>15310</v>
      </c>
      <c r="W2598" s="6" t="s">
        <v>15311</v>
      </c>
      <c r="X2598" s="6" t="s">
        <v>15313</v>
      </c>
    </row>
    <row r="2599" spans="1:24">
      <c r="A2599" s="21" t="s">
        <v>3789</v>
      </c>
      <c r="B2599" s="6" t="s">
        <v>3791</v>
      </c>
      <c r="C2599" s="6" t="s">
        <v>3790</v>
      </c>
      <c r="D2599" s="6" t="s">
        <v>3791</v>
      </c>
      <c r="E2599" s="6" t="s">
        <v>9431</v>
      </c>
      <c r="F2599" s="6" t="s">
        <v>9432</v>
      </c>
      <c r="G2599" s="6" t="s">
        <v>9433</v>
      </c>
      <c r="H2599" s="6" t="s">
        <v>6313</v>
      </c>
      <c r="I2599" s="6" t="s">
        <v>11606</v>
      </c>
      <c r="J2599" s="6" t="s">
        <v>15309</v>
      </c>
      <c r="K2599" s="6" t="s">
        <v>12345</v>
      </c>
      <c r="L2599" s="6" t="s">
        <v>11604</v>
      </c>
      <c r="M2599" s="6" t="s">
        <v>5962</v>
      </c>
      <c r="N2599" s="6" t="s">
        <v>12344</v>
      </c>
      <c r="O2599" s="6" t="s">
        <v>13449</v>
      </c>
      <c r="R2599" s="6" t="s">
        <v>15310</v>
      </c>
      <c r="S2599" s="6" t="s">
        <v>5962</v>
      </c>
      <c r="U2599" s="6" t="s">
        <v>15310</v>
      </c>
      <c r="W2599" s="6" t="s">
        <v>15311</v>
      </c>
      <c r="X2599" s="6" t="s">
        <v>15313</v>
      </c>
    </row>
    <row r="2600" spans="1:24">
      <c r="A2600" s="21" t="s">
        <v>3565</v>
      </c>
      <c r="B2600" s="6" t="s">
        <v>3567</v>
      </c>
      <c r="D2600" s="6" t="s">
        <v>3567</v>
      </c>
      <c r="E2600" s="6" t="s">
        <v>6052</v>
      </c>
      <c r="F2600" s="6" t="s">
        <v>6052</v>
      </c>
      <c r="I2600" s="6" t="s">
        <v>11606</v>
      </c>
      <c r="J2600" s="6" t="s">
        <v>15309</v>
      </c>
      <c r="L2600" s="6" t="s">
        <v>11604</v>
      </c>
      <c r="M2600" s="6" t="s">
        <v>5962</v>
      </c>
      <c r="O2600" s="6" t="s">
        <v>18437</v>
      </c>
      <c r="R2600" s="6" t="s">
        <v>15318</v>
      </c>
      <c r="S2600" s="6" t="s">
        <v>15237</v>
      </c>
      <c r="T2600" s="6" t="s">
        <v>15237</v>
      </c>
      <c r="U2600" s="6" t="s">
        <v>15310</v>
      </c>
      <c r="W2600" s="6" t="s">
        <v>15311</v>
      </c>
      <c r="X2600" s="6" t="s">
        <v>15358</v>
      </c>
    </row>
    <row r="2601" spans="1:24">
      <c r="A2601" s="21" t="s">
        <v>3565</v>
      </c>
      <c r="B2601" s="6" t="s">
        <v>3567</v>
      </c>
      <c r="C2601" s="6" t="s">
        <v>3566</v>
      </c>
      <c r="D2601" s="6" t="s">
        <v>3567</v>
      </c>
      <c r="E2601" s="6" t="s">
        <v>6052</v>
      </c>
      <c r="F2601" s="6" t="s">
        <v>6052</v>
      </c>
      <c r="I2601" s="6" t="s">
        <v>11606</v>
      </c>
      <c r="J2601" s="6" t="s">
        <v>15309</v>
      </c>
      <c r="L2601" s="6" t="s">
        <v>11604</v>
      </c>
      <c r="M2601" s="6" t="s">
        <v>5962</v>
      </c>
      <c r="R2601" s="6" t="s">
        <v>15310</v>
      </c>
      <c r="S2601" s="6" t="s">
        <v>5962</v>
      </c>
      <c r="U2601" s="6" t="s">
        <v>15310</v>
      </c>
      <c r="W2601" s="6" t="s">
        <v>15311</v>
      </c>
      <c r="X2601" s="6" t="s">
        <v>15358</v>
      </c>
    </row>
    <row r="2602" spans="1:24">
      <c r="A2602" s="21" t="s">
        <v>3697</v>
      </c>
      <c r="B2602" s="6" t="s">
        <v>3699</v>
      </c>
      <c r="D2602" s="6" t="s">
        <v>3699</v>
      </c>
      <c r="E2602" s="6" t="s">
        <v>18438</v>
      </c>
      <c r="F2602" s="6" t="s">
        <v>15921</v>
      </c>
      <c r="G2602" s="6" t="s">
        <v>9352</v>
      </c>
      <c r="H2602" s="6" t="s">
        <v>6007</v>
      </c>
      <c r="I2602" s="6" t="s">
        <v>11610</v>
      </c>
      <c r="J2602" s="6" t="s">
        <v>15309</v>
      </c>
      <c r="L2602" s="6" t="s">
        <v>11604</v>
      </c>
      <c r="M2602" s="6" t="s">
        <v>6008</v>
      </c>
      <c r="N2602" s="6">
        <v>110042</v>
      </c>
      <c r="O2602" s="6" t="s">
        <v>13440</v>
      </c>
      <c r="R2602" s="6" t="s">
        <v>15318</v>
      </c>
      <c r="S2602" s="6" t="s">
        <v>15237</v>
      </c>
      <c r="T2602" s="6" t="s">
        <v>15237</v>
      </c>
      <c r="U2602" s="6" t="s">
        <v>15310</v>
      </c>
      <c r="W2602" s="6" t="s">
        <v>15311</v>
      </c>
      <c r="X2602" s="6" t="s">
        <v>15314</v>
      </c>
    </row>
    <row r="2603" spans="1:24">
      <c r="A2603" s="21" t="s">
        <v>3697</v>
      </c>
      <c r="B2603" s="6" t="s">
        <v>3699</v>
      </c>
      <c r="C2603" s="6" t="s">
        <v>3698</v>
      </c>
      <c r="D2603" s="6" t="s">
        <v>3699</v>
      </c>
      <c r="E2603" s="6" t="s">
        <v>15920</v>
      </c>
      <c r="F2603" s="6" t="s">
        <v>15921</v>
      </c>
      <c r="G2603" s="6" t="s">
        <v>9352</v>
      </c>
      <c r="I2603" s="6" t="s">
        <v>11610</v>
      </c>
      <c r="J2603" s="6" t="s">
        <v>15309</v>
      </c>
      <c r="L2603" s="6" t="s">
        <v>11604</v>
      </c>
      <c r="M2603" s="6" t="s">
        <v>6008</v>
      </c>
      <c r="O2603" s="6" t="s">
        <v>12357</v>
      </c>
      <c r="R2603" s="6" t="s">
        <v>15310</v>
      </c>
      <c r="S2603" s="6" t="s">
        <v>6008</v>
      </c>
      <c r="U2603" s="6" t="s">
        <v>15310</v>
      </c>
      <c r="W2603" s="6" t="s">
        <v>15311</v>
      </c>
      <c r="X2603" s="6" t="s">
        <v>15314</v>
      </c>
    </row>
    <row r="2604" spans="1:24">
      <c r="A2604" s="21" t="s">
        <v>3519</v>
      </c>
      <c r="B2604" s="6" t="s">
        <v>3521</v>
      </c>
      <c r="D2604" s="6" t="s">
        <v>3521</v>
      </c>
      <c r="E2604" s="6" t="s">
        <v>15922</v>
      </c>
      <c r="F2604" s="6" t="s">
        <v>18439</v>
      </c>
      <c r="G2604" s="6">
        <v>-400011</v>
      </c>
      <c r="H2604" s="6" t="s">
        <v>6313</v>
      </c>
      <c r="I2604" s="6" t="s">
        <v>11606</v>
      </c>
      <c r="J2604" s="6" t="s">
        <v>15309</v>
      </c>
      <c r="L2604" s="6" t="s">
        <v>11604</v>
      </c>
      <c r="M2604" s="6" t="s">
        <v>5962</v>
      </c>
      <c r="N2604" s="6">
        <v>400011</v>
      </c>
      <c r="O2604" s="6" t="s">
        <v>13403</v>
      </c>
      <c r="R2604" s="6" t="s">
        <v>15318</v>
      </c>
      <c r="S2604" s="6" t="s">
        <v>15237</v>
      </c>
      <c r="T2604" s="6" t="s">
        <v>15237</v>
      </c>
      <c r="U2604" s="6" t="s">
        <v>15310</v>
      </c>
      <c r="W2604" s="6" t="s">
        <v>15311</v>
      </c>
      <c r="X2604" s="6" t="s">
        <v>15358</v>
      </c>
    </row>
    <row r="2605" spans="1:24">
      <c r="A2605" s="21" t="s">
        <v>3519</v>
      </c>
      <c r="B2605" s="6" t="s">
        <v>3521</v>
      </c>
      <c r="C2605" s="6" t="s">
        <v>3520</v>
      </c>
      <c r="D2605" s="6" t="s">
        <v>3521</v>
      </c>
      <c r="E2605" s="6" t="s">
        <v>15922</v>
      </c>
      <c r="F2605" s="6" t="s">
        <v>9177</v>
      </c>
      <c r="G2605" s="6">
        <v>-400011</v>
      </c>
      <c r="I2605" s="6" t="s">
        <v>11606</v>
      </c>
      <c r="J2605" s="6" t="s">
        <v>15309</v>
      </c>
      <c r="L2605" s="6" t="s">
        <v>11604</v>
      </c>
      <c r="M2605" s="6" t="s">
        <v>5962</v>
      </c>
      <c r="R2605" s="6" t="s">
        <v>15310</v>
      </c>
      <c r="S2605" s="6" t="s">
        <v>5962</v>
      </c>
      <c r="U2605" s="6" t="s">
        <v>15310</v>
      </c>
      <c r="W2605" s="6" t="s">
        <v>15311</v>
      </c>
      <c r="X2605" s="6" t="s">
        <v>15358</v>
      </c>
    </row>
    <row r="2606" spans="1:24">
      <c r="A2606" s="21" t="s">
        <v>947</v>
      </c>
      <c r="B2606" s="6" t="s">
        <v>13937</v>
      </c>
      <c r="D2606" s="6" t="s">
        <v>13937</v>
      </c>
      <c r="E2606" s="6" t="s">
        <v>18440</v>
      </c>
      <c r="F2606" s="6" t="s">
        <v>18441</v>
      </c>
      <c r="G2606" s="6" t="s">
        <v>9216</v>
      </c>
      <c r="H2606" s="6" t="s">
        <v>6313</v>
      </c>
      <c r="I2606" s="6" t="s">
        <v>11606</v>
      </c>
      <c r="J2606" s="6" t="s">
        <v>15309</v>
      </c>
      <c r="K2606" s="6" t="s">
        <v>18442</v>
      </c>
      <c r="L2606" s="6" t="s">
        <v>11604</v>
      </c>
      <c r="M2606" s="6" t="s">
        <v>5962</v>
      </c>
      <c r="N2606" s="6">
        <v>400013</v>
      </c>
      <c r="O2606" s="6" t="s">
        <v>18443</v>
      </c>
      <c r="R2606" s="6" t="s">
        <v>15318</v>
      </c>
      <c r="S2606" s="6" t="s">
        <v>15237</v>
      </c>
      <c r="T2606" s="6" t="s">
        <v>15237</v>
      </c>
      <c r="U2606" s="6" t="s">
        <v>15310</v>
      </c>
      <c r="W2606" s="6" t="s">
        <v>15311</v>
      </c>
      <c r="X2606" s="6" t="s">
        <v>15369</v>
      </c>
    </row>
    <row r="2607" spans="1:24">
      <c r="A2607" s="21" t="s">
        <v>947</v>
      </c>
      <c r="B2607" s="6" t="s">
        <v>13937</v>
      </c>
      <c r="C2607" s="6" t="s">
        <v>948</v>
      </c>
      <c r="D2607" s="6" t="s">
        <v>949</v>
      </c>
      <c r="E2607" s="6" t="s">
        <v>6882</v>
      </c>
      <c r="F2607" s="6" t="s">
        <v>6883</v>
      </c>
      <c r="G2607" s="6" t="s">
        <v>6884</v>
      </c>
      <c r="H2607" s="6" t="s">
        <v>6313</v>
      </c>
      <c r="I2607" s="6" t="s">
        <v>11606</v>
      </c>
      <c r="J2607" s="6" t="s">
        <v>15309</v>
      </c>
      <c r="K2607" s="6" t="s">
        <v>11819</v>
      </c>
      <c r="L2607" s="6" t="s">
        <v>11604</v>
      </c>
      <c r="M2607" s="6" t="s">
        <v>5962</v>
      </c>
      <c r="N2607" s="6">
        <v>400080</v>
      </c>
      <c r="O2607" s="6" t="s">
        <v>12915</v>
      </c>
      <c r="R2607" s="6" t="s">
        <v>15310</v>
      </c>
      <c r="S2607" s="6" t="s">
        <v>5962</v>
      </c>
      <c r="U2607" s="6" t="s">
        <v>15310</v>
      </c>
      <c r="W2607" s="6" t="s">
        <v>15311</v>
      </c>
      <c r="X2607" s="6" t="s">
        <v>15369</v>
      </c>
    </row>
    <row r="2608" spans="1:24">
      <c r="A2608" s="21" t="s">
        <v>3535</v>
      </c>
      <c r="B2608" s="6" t="s">
        <v>3537</v>
      </c>
      <c r="D2608" s="6" t="s">
        <v>3537</v>
      </c>
      <c r="E2608" s="6" t="s">
        <v>18444</v>
      </c>
      <c r="F2608" s="6" t="s">
        <v>18445</v>
      </c>
      <c r="G2608" s="6" t="s">
        <v>7347</v>
      </c>
      <c r="H2608" s="6" t="s">
        <v>6399</v>
      </c>
      <c r="I2608" s="6" t="s">
        <v>11618</v>
      </c>
      <c r="J2608" s="6" t="s">
        <v>15309</v>
      </c>
      <c r="L2608" s="6" t="s">
        <v>11604</v>
      </c>
      <c r="M2608" s="6" t="s">
        <v>5983</v>
      </c>
      <c r="N2608" s="6">
        <v>560062</v>
      </c>
      <c r="O2608" s="6" t="s">
        <v>12318</v>
      </c>
      <c r="P2608" s="6">
        <v>2105</v>
      </c>
      <c r="R2608" s="6" t="s">
        <v>15318</v>
      </c>
      <c r="S2608" s="6" t="s">
        <v>15237</v>
      </c>
      <c r="T2608" s="6" t="s">
        <v>15237</v>
      </c>
      <c r="U2608" s="6" t="s">
        <v>15310</v>
      </c>
      <c r="W2608" s="6" t="s">
        <v>15311</v>
      </c>
      <c r="X2608" s="6" t="s">
        <v>15314</v>
      </c>
    </row>
    <row r="2609" spans="1:24">
      <c r="A2609" s="21" t="s">
        <v>3535</v>
      </c>
      <c r="B2609" s="6" t="s">
        <v>3537</v>
      </c>
      <c r="C2609" s="6" t="s">
        <v>3536</v>
      </c>
      <c r="D2609" s="6" t="s">
        <v>3537</v>
      </c>
      <c r="E2609" s="6" t="s">
        <v>9188</v>
      </c>
      <c r="F2609" s="6" t="s">
        <v>9189</v>
      </c>
      <c r="G2609" s="6" t="s">
        <v>7347</v>
      </c>
      <c r="H2609" s="6" t="s">
        <v>6399</v>
      </c>
      <c r="I2609" s="6" t="s">
        <v>11618</v>
      </c>
      <c r="J2609" s="6" t="s">
        <v>15309</v>
      </c>
      <c r="K2609" s="6" t="s">
        <v>12318</v>
      </c>
      <c r="L2609" s="6" t="s">
        <v>11604</v>
      </c>
      <c r="M2609" s="6" t="s">
        <v>5983</v>
      </c>
      <c r="N2609" s="6">
        <v>560062</v>
      </c>
      <c r="O2609" s="6" t="s">
        <v>13407</v>
      </c>
      <c r="R2609" s="6" t="s">
        <v>15310</v>
      </c>
      <c r="S2609" s="6" t="s">
        <v>5983</v>
      </c>
      <c r="U2609" s="6" t="s">
        <v>15310</v>
      </c>
      <c r="W2609" s="6" t="s">
        <v>15311</v>
      </c>
      <c r="X2609" s="6" t="s">
        <v>15314</v>
      </c>
    </row>
    <row r="2610" spans="1:24">
      <c r="A2610" s="21" t="s">
        <v>3577</v>
      </c>
      <c r="B2610" s="6" t="s">
        <v>15923</v>
      </c>
      <c r="D2610" s="6" t="s">
        <v>15923</v>
      </c>
      <c r="E2610" s="6" t="s">
        <v>18446</v>
      </c>
      <c r="F2610" s="6" t="s">
        <v>18447</v>
      </c>
      <c r="H2610" s="6" t="s">
        <v>6644</v>
      </c>
      <c r="I2610" s="6" t="s">
        <v>11605</v>
      </c>
      <c r="J2610" s="6" t="s">
        <v>6629</v>
      </c>
      <c r="L2610" s="6" t="s">
        <v>11750</v>
      </c>
      <c r="O2610" s="6" t="s">
        <v>13416</v>
      </c>
      <c r="R2610" s="6" t="s">
        <v>15318</v>
      </c>
      <c r="S2610" s="6" t="s">
        <v>15237</v>
      </c>
      <c r="T2610" s="6" t="s">
        <v>15237</v>
      </c>
      <c r="U2610" s="6" t="s">
        <v>15310</v>
      </c>
      <c r="W2610" s="6" t="s">
        <v>15311</v>
      </c>
      <c r="X2610" s="6" t="s">
        <v>15475</v>
      </c>
    </row>
    <row r="2611" spans="1:24">
      <c r="A2611" s="21" t="s">
        <v>3577</v>
      </c>
      <c r="B2611" s="6" t="s">
        <v>15923</v>
      </c>
      <c r="C2611" s="6" t="s">
        <v>3578</v>
      </c>
      <c r="D2611" s="6" t="s">
        <v>15923</v>
      </c>
      <c r="E2611" s="6" t="s">
        <v>9213</v>
      </c>
      <c r="F2611" s="6" t="s">
        <v>15372</v>
      </c>
      <c r="I2611" s="6" t="s">
        <v>11605</v>
      </c>
      <c r="J2611" s="6" t="s">
        <v>6629</v>
      </c>
      <c r="L2611" s="6" t="s">
        <v>11750</v>
      </c>
      <c r="R2611" s="6" t="s">
        <v>15310</v>
      </c>
      <c r="S2611" s="6" t="s">
        <v>15237</v>
      </c>
      <c r="U2611" s="6" t="s">
        <v>15310</v>
      </c>
      <c r="W2611" s="6" t="s">
        <v>15311</v>
      </c>
      <c r="X2611" s="6" t="s">
        <v>15475</v>
      </c>
    </row>
    <row r="2612" spans="1:24">
      <c r="A2612" s="21" t="s">
        <v>3491</v>
      </c>
      <c r="B2612" s="6" t="s">
        <v>3493</v>
      </c>
      <c r="D2612" s="6" t="s">
        <v>3493</v>
      </c>
      <c r="H2612" s="6" t="s">
        <v>6089</v>
      </c>
      <c r="I2612" s="6" t="s">
        <v>11606</v>
      </c>
      <c r="J2612" s="6" t="s">
        <v>15309</v>
      </c>
      <c r="L2612" s="6" t="s">
        <v>11604</v>
      </c>
      <c r="M2612" s="6" t="s">
        <v>5962</v>
      </c>
      <c r="N2612" s="6">
        <v>110030</v>
      </c>
      <c r="O2612" s="6" t="s">
        <v>13397</v>
      </c>
      <c r="R2612" s="6" t="s">
        <v>15318</v>
      </c>
      <c r="S2612" s="6" t="s">
        <v>15237</v>
      </c>
      <c r="T2612" s="6" t="s">
        <v>15237</v>
      </c>
      <c r="U2612" s="6" t="s">
        <v>15310</v>
      </c>
      <c r="W2612" s="6" t="s">
        <v>15311</v>
      </c>
      <c r="X2612" s="6" t="s">
        <v>15358</v>
      </c>
    </row>
    <row r="2613" spans="1:24">
      <c r="A2613" s="21" t="s">
        <v>3491</v>
      </c>
      <c r="B2613" s="6" t="s">
        <v>3493</v>
      </c>
      <c r="C2613" s="6" t="s">
        <v>3492</v>
      </c>
      <c r="D2613" s="6" t="s">
        <v>3493</v>
      </c>
      <c r="I2613" s="6" t="s">
        <v>11606</v>
      </c>
      <c r="J2613" s="6" t="s">
        <v>15309</v>
      </c>
      <c r="L2613" s="6" t="s">
        <v>11604</v>
      </c>
      <c r="M2613" s="6" t="s">
        <v>5962</v>
      </c>
      <c r="O2613" s="6" t="s">
        <v>13396</v>
      </c>
      <c r="R2613" s="6" t="s">
        <v>15310</v>
      </c>
      <c r="S2613" s="6" t="s">
        <v>5962</v>
      </c>
      <c r="U2613" s="6" t="s">
        <v>15310</v>
      </c>
      <c r="W2613" s="6" t="s">
        <v>15311</v>
      </c>
      <c r="X2613" s="6" t="s">
        <v>15358</v>
      </c>
    </row>
    <row r="2614" spans="1:24">
      <c r="A2614" s="21" t="s">
        <v>3899</v>
      </c>
      <c r="B2614" s="6" t="s">
        <v>3901</v>
      </c>
      <c r="D2614" s="6" t="s">
        <v>3901</v>
      </c>
      <c r="E2614" s="6" t="s">
        <v>6912</v>
      </c>
      <c r="F2614" s="6" t="s">
        <v>18448</v>
      </c>
      <c r="G2614" s="6" t="s">
        <v>9535</v>
      </c>
      <c r="H2614" s="6" t="s">
        <v>8166</v>
      </c>
      <c r="I2614" s="6" t="s">
        <v>11605</v>
      </c>
      <c r="J2614" s="6" t="s">
        <v>15309</v>
      </c>
      <c r="L2614" s="6" t="s">
        <v>11604</v>
      </c>
      <c r="M2614" s="6" t="s">
        <v>5970</v>
      </c>
      <c r="N2614" s="6">
        <v>500076</v>
      </c>
      <c r="O2614" s="6" t="s">
        <v>18449</v>
      </c>
      <c r="R2614" s="6" t="s">
        <v>15318</v>
      </c>
      <c r="S2614" s="6" t="s">
        <v>15237</v>
      </c>
      <c r="T2614" s="6" t="s">
        <v>15237</v>
      </c>
      <c r="U2614" s="6" t="s">
        <v>15310</v>
      </c>
      <c r="W2614" s="6" t="s">
        <v>15325</v>
      </c>
      <c r="X2614" s="6" t="s">
        <v>15326</v>
      </c>
    </row>
    <row r="2615" spans="1:24">
      <c r="A2615" s="21" t="s">
        <v>3899</v>
      </c>
      <c r="B2615" s="6" t="s">
        <v>3901</v>
      </c>
      <c r="C2615" s="6" t="s">
        <v>3900</v>
      </c>
      <c r="D2615" s="6" t="s">
        <v>3901</v>
      </c>
      <c r="E2615" s="6" t="s">
        <v>6912</v>
      </c>
      <c r="F2615" s="6" t="s">
        <v>9534</v>
      </c>
      <c r="G2615" s="6" t="s">
        <v>9535</v>
      </c>
      <c r="H2615" s="6" t="s">
        <v>8166</v>
      </c>
      <c r="I2615" s="6" t="s">
        <v>11605</v>
      </c>
      <c r="J2615" s="6" t="s">
        <v>15309</v>
      </c>
      <c r="L2615" s="6" t="s">
        <v>11604</v>
      </c>
      <c r="M2615" s="6" t="s">
        <v>5970</v>
      </c>
      <c r="N2615" s="6">
        <v>500076</v>
      </c>
      <c r="O2615" s="6" t="s">
        <v>13462</v>
      </c>
      <c r="R2615" s="6" t="s">
        <v>15310</v>
      </c>
      <c r="S2615" s="6" t="s">
        <v>5970</v>
      </c>
      <c r="U2615" s="6" t="s">
        <v>15310</v>
      </c>
      <c r="W2615" s="6" t="s">
        <v>15325</v>
      </c>
      <c r="X2615" s="6" t="s">
        <v>15326</v>
      </c>
    </row>
    <row r="2616" spans="1:24">
      <c r="A2616" s="21" t="s">
        <v>3902</v>
      </c>
      <c r="B2616" s="6" t="s">
        <v>3901</v>
      </c>
      <c r="D2616" s="6" t="s">
        <v>3901</v>
      </c>
      <c r="E2616" s="6" t="s">
        <v>6912</v>
      </c>
      <c r="F2616" s="6" t="s">
        <v>18450</v>
      </c>
      <c r="G2616" s="6" t="s">
        <v>18451</v>
      </c>
      <c r="H2616" s="6" t="s">
        <v>7596</v>
      </c>
      <c r="I2616" s="6" t="s">
        <v>11807</v>
      </c>
      <c r="J2616" s="6" t="s">
        <v>15309</v>
      </c>
      <c r="L2616" s="6" t="s">
        <v>11609</v>
      </c>
      <c r="M2616" s="6" t="s">
        <v>5983</v>
      </c>
      <c r="N2616" s="6">
        <v>560068</v>
      </c>
      <c r="O2616" s="6" t="s">
        <v>18452</v>
      </c>
      <c r="R2616" s="6" t="s">
        <v>15318</v>
      </c>
      <c r="S2616" s="6" t="s">
        <v>15237</v>
      </c>
      <c r="T2616" s="6" t="s">
        <v>15237</v>
      </c>
      <c r="U2616" s="6" t="s">
        <v>15310</v>
      </c>
      <c r="W2616" s="6" t="s">
        <v>15325</v>
      </c>
      <c r="X2616" s="6" t="s">
        <v>15326</v>
      </c>
    </row>
    <row r="2617" spans="1:24">
      <c r="A2617" s="21" t="s">
        <v>3902</v>
      </c>
      <c r="B2617" s="6" t="s">
        <v>3901</v>
      </c>
      <c r="C2617" s="6" t="s">
        <v>3903</v>
      </c>
      <c r="D2617" s="6" t="s">
        <v>3901</v>
      </c>
      <c r="E2617" s="6" t="s">
        <v>6912</v>
      </c>
      <c r="F2617" s="6" t="s">
        <v>9536</v>
      </c>
      <c r="G2617" s="6" t="s">
        <v>9537</v>
      </c>
      <c r="H2617" s="6" t="s">
        <v>6399</v>
      </c>
      <c r="I2617" s="6" t="s">
        <v>11605</v>
      </c>
      <c r="J2617" s="6" t="s">
        <v>15309</v>
      </c>
      <c r="L2617" s="6" t="s">
        <v>11604</v>
      </c>
      <c r="M2617" s="6" t="s">
        <v>5983</v>
      </c>
      <c r="N2617" s="6">
        <v>560068</v>
      </c>
      <c r="R2617" s="6" t="s">
        <v>15310</v>
      </c>
      <c r="S2617" s="6" t="s">
        <v>5983</v>
      </c>
      <c r="U2617" s="6" t="s">
        <v>15310</v>
      </c>
      <c r="W2617" s="6" t="s">
        <v>15325</v>
      </c>
      <c r="X2617" s="6" t="s">
        <v>15326</v>
      </c>
    </row>
    <row r="2618" spans="1:24">
      <c r="A2618" s="21" t="s">
        <v>4027</v>
      </c>
      <c r="B2618" s="6" t="s">
        <v>3901</v>
      </c>
      <c r="D2618" s="6" t="s">
        <v>3901</v>
      </c>
      <c r="E2618" s="6" t="s">
        <v>6912</v>
      </c>
      <c r="F2618" s="6" t="s">
        <v>18453</v>
      </c>
      <c r="G2618" s="6" t="s">
        <v>18454</v>
      </c>
      <c r="H2618" s="6" t="s">
        <v>6225</v>
      </c>
      <c r="I2618" s="6" t="s">
        <v>11605</v>
      </c>
      <c r="J2618" s="6" t="s">
        <v>15309</v>
      </c>
      <c r="K2618" s="6" t="s">
        <v>12408</v>
      </c>
      <c r="L2618" s="6" t="s">
        <v>11604</v>
      </c>
      <c r="M2618" s="6" t="s">
        <v>6129</v>
      </c>
      <c r="N2618" s="6" t="s">
        <v>18455</v>
      </c>
      <c r="O2618" s="6" t="s">
        <v>18456</v>
      </c>
      <c r="R2618" s="6" t="s">
        <v>15318</v>
      </c>
      <c r="S2618" s="6" t="s">
        <v>15237</v>
      </c>
      <c r="T2618" s="6" t="s">
        <v>15237</v>
      </c>
      <c r="U2618" s="6" t="s">
        <v>15310</v>
      </c>
      <c r="W2618" s="6" t="s">
        <v>15325</v>
      </c>
      <c r="X2618" s="6" t="s">
        <v>15326</v>
      </c>
    </row>
    <row r="2619" spans="1:24">
      <c r="A2619" s="21" t="s">
        <v>4027</v>
      </c>
      <c r="B2619" s="6" t="s">
        <v>3901</v>
      </c>
      <c r="C2619" s="6" t="s">
        <v>4028</v>
      </c>
      <c r="D2619" s="6" t="s">
        <v>3901</v>
      </c>
      <c r="E2619" s="6" t="s">
        <v>6912</v>
      </c>
      <c r="F2619" s="6" t="s">
        <v>9652</v>
      </c>
      <c r="G2619" s="6" t="s">
        <v>9653</v>
      </c>
      <c r="H2619" s="6" t="s">
        <v>6225</v>
      </c>
      <c r="I2619" s="6" t="s">
        <v>11605</v>
      </c>
      <c r="J2619" s="6" t="s">
        <v>15309</v>
      </c>
      <c r="K2619" s="6" t="s">
        <v>12408</v>
      </c>
      <c r="L2619" s="6" t="s">
        <v>11604</v>
      </c>
      <c r="M2619" s="6" t="s">
        <v>6129</v>
      </c>
      <c r="N2619" s="6" t="s">
        <v>12407</v>
      </c>
      <c r="O2619" s="6" t="s">
        <v>13479</v>
      </c>
      <c r="R2619" s="6" t="s">
        <v>15310</v>
      </c>
      <c r="S2619" s="6" t="s">
        <v>6129</v>
      </c>
      <c r="U2619" s="6" t="s">
        <v>15310</v>
      </c>
      <c r="W2619" s="6" t="s">
        <v>15325</v>
      </c>
      <c r="X2619" s="6" t="s">
        <v>15326</v>
      </c>
    </row>
    <row r="2620" spans="1:24">
      <c r="A2620" s="21" t="s">
        <v>3488</v>
      </c>
      <c r="B2620" s="6" t="s">
        <v>3490</v>
      </c>
      <c r="D2620" s="6" t="s">
        <v>3490</v>
      </c>
      <c r="E2620" s="6" t="s">
        <v>18457</v>
      </c>
      <c r="F2620" s="6" t="s">
        <v>18458</v>
      </c>
      <c r="H2620" s="6" t="s">
        <v>6007</v>
      </c>
      <c r="I2620" s="6" t="s">
        <v>11610</v>
      </c>
      <c r="J2620" s="6" t="s">
        <v>15309</v>
      </c>
      <c r="L2620" s="6" t="s">
        <v>11604</v>
      </c>
      <c r="M2620" s="6" t="s">
        <v>6008</v>
      </c>
      <c r="N2620" s="6">
        <v>110014</v>
      </c>
      <c r="O2620" s="6" t="s">
        <v>18459</v>
      </c>
      <c r="R2620" s="6" t="s">
        <v>15318</v>
      </c>
      <c r="S2620" s="6" t="s">
        <v>15237</v>
      </c>
      <c r="T2620" s="6" t="s">
        <v>15237</v>
      </c>
      <c r="U2620" s="6" t="s">
        <v>15310</v>
      </c>
      <c r="W2620" s="6" t="s">
        <v>15311</v>
      </c>
      <c r="X2620" s="6" t="s">
        <v>15314</v>
      </c>
    </row>
    <row r="2621" spans="1:24">
      <c r="A2621" s="21" t="s">
        <v>3488</v>
      </c>
      <c r="B2621" s="6" t="s">
        <v>3490</v>
      </c>
      <c r="C2621" s="6" t="s">
        <v>3489</v>
      </c>
      <c r="D2621" s="6" t="s">
        <v>3490</v>
      </c>
      <c r="E2621" s="6" t="s">
        <v>9138</v>
      </c>
      <c r="F2621" s="6" t="s">
        <v>15269</v>
      </c>
      <c r="H2621" s="6" t="s">
        <v>6007</v>
      </c>
      <c r="I2621" s="6" t="s">
        <v>11610</v>
      </c>
      <c r="J2621" s="6" t="s">
        <v>15309</v>
      </c>
      <c r="K2621" s="6" t="s">
        <v>12314</v>
      </c>
      <c r="L2621" s="6" t="s">
        <v>11604</v>
      </c>
      <c r="M2621" s="6" t="s">
        <v>6008</v>
      </c>
      <c r="N2621" s="6" t="s">
        <v>12313</v>
      </c>
      <c r="O2621" s="6" t="s">
        <v>13395</v>
      </c>
      <c r="R2621" s="6" t="s">
        <v>15310</v>
      </c>
      <c r="S2621" s="6" t="s">
        <v>6008</v>
      </c>
      <c r="U2621" s="6" t="s">
        <v>15310</v>
      </c>
      <c r="W2621" s="6" t="s">
        <v>15311</v>
      </c>
      <c r="X2621" s="6" t="s">
        <v>15314</v>
      </c>
    </row>
    <row r="2622" spans="1:24">
      <c r="A2622" s="21" t="s">
        <v>3651</v>
      </c>
      <c r="B2622" s="6" t="s">
        <v>3653</v>
      </c>
      <c r="D2622" s="6" t="s">
        <v>3653</v>
      </c>
      <c r="E2622" s="6" t="s">
        <v>15924</v>
      </c>
      <c r="F2622" s="6" t="s">
        <v>15925</v>
      </c>
      <c r="G2622" s="6" t="s">
        <v>15926</v>
      </c>
      <c r="H2622" s="6" t="s">
        <v>6118</v>
      </c>
      <c r="I2622" s="6" t="s">
        <v>11618</v>
      </c>
      <c r="J2622" s="6" t="s">
        <v>15309</v>
      </c>
      <c r="L2622" s="6" t="s">
        <v>11604</v>
      </c>
      <c r="M2622" s="6" t="s">
        <v>5970</v>
      </c>
      <c r="N2622" s="6">
        <v>500037</v>
      </c>
      <c r="O2622" s="6" t="s">
        <v>13419</v>
      </c>
      <c r="R2622" s="6" t="s">
        <v>15318</v>
      </c>
      <c r="S2622" s="6" t="s">
        <v>15237</v>
      </c>
      <c r="T2622" s="6" t="s">
        <v>15237</v>
      </c>
      <c r="U2622" s="6" t="s">
        <v>15310</v>
      </c>
      <c r="W2622" s="6" t="s">
        <v>15311</v>
      </c>
      <c r="X2622" s="6" t="s">
        <v>15407</v>
      </c>
    </row>
    <row r="2623" spans="1:24">
      <c r="A2623" s="21" t="s">
        <v>3651</v>
      </c>
      <c r="B2623" s="6" t="s">
        <v>3653</v>
      </c>
      <c r="C2623" s="6" t="s">
        <v>3652</v>
      </c>
      <c r="D2623" s="6" t="s">
        <v>3653</v>
      </c>
      <c r="E2623" s="6" t="s">
        <v>15924</v>
      </c>
      <c r="F2623" s="6" t="s">
        <v>15925</v>
      </c>
      <c r="G2623" s="6" t="s">
        <v>15926</v>
      </c>
      <c r="I2623" s="6" t="s">
        <v>11618</v>
      </c>
      <c r="J2623" s="6" t="s">
        <v>15309</v>
      </c>
      <c r="L2623" s="6" t="s">
        <v>11604</v>
      </c>
      <c r="M2623" s="6" t="s">
        <v>5970</v>
      </c>
      <c r="O2623" s="6" t="s">
        <v>13432</v>
      </c>
      <c r="R2623" s="6" t="s">
        <v>15310</v>
      </c>
      <c r="S2623" s="6" t="s">
        <v>5970</v>
      </c>
      <c r="U2623" s="6" t="s">
        <v>15310</v>
      </c>
      <c r="W2623" s="6" t="s">
        <v>15311</v>
      </c>
      <c r="X2623" s="6" t="s">
        <v>15407</v>
      </c>
    </row>
    <row r="2624" spans="1:24">
      <c r="A2624" s="21" t="s">
        <v>3568</v>
      </c>
      <c r="B2624" s="6" t="s">
        <v>15927</v>
      </c>
      <c r="D2624" s="6" t="s">
        <v>15927</v>
      </c>
      <c r="E2624" s="6" t="s">
        <v>9208</v>
      </c>
      <c r="F2624" s="6">
        <v>144001</v>
      </c>
      <c r="H2624" s="6" t="s">
        <v>7042</v>
      </c>
      <c r="I2624" s="6" t="s">
        <v>11610</v>
      </c>
      <c r="J2624" s="6" t="s">
        <v>15309</v>
      </c>
      <c r="L2624" s="6" t="s">
        <v>11604</v>
      </c>
      <c r="M2624" s="6" t="s">
        <v>6140</v>
      </c>
      <c r="N2624" s="6">
        <v>144001</v>
      </c>
      <c r="O2624" s="6" t="s">
        <v>13414</v>
      </c>
      <c r="P2624" s="6">
        <v>1668</v>
      </c>
      <c r="R2624" s="6" t="s">
        <v>15318</v>
      </c>
      <c r="S2624" s="6" t="s">
        <v>15237</v>
      </c>
      <c r="T2624" s="6" t="s">
        <v>15237</v>
      </c>
      <c r="U2624" s="6" t="s">
        <v>15310</v>
      </c>
      <c r="W2624" s="6" t="s">
        <v>15311</v>
      </c>
      <c r="X2624" s="6" t="s">
        <v>15314</v>
      </c>
    </row>
    <row r="2625" spans="1:24">
      <c r="A2625" s="21" t="s">
        <v>3568</v>
      </c>
      <c r="B2625" s="6" t="s">
        <v>15927</v>
      </c>
      <c r="C2625" s="6" t="s">
        <v>3569</v>
      </c>
      <c r="D2625" s="6" t="s">
        <v>15927</v>
      </c>
      <c r="E2625" s="6" t="s">
        <v>9208</v>
      </c>
      <c r="F2625" s="6">
        <v>144001</v>
      </c>
      <c r="I2625" s="6" t="s">
        <v>11610</v>
      </c>
      <c r="J2625" s="6" t="s">
        <v>15309</v>
      </c>
      <c r="L2625" s="6" t="s">
        <v>11604</v>
      </c>
      <c r="M2625" s="6" t="s">
        <v>6140</v>
      </c>
      <c r="R2625" s="6" t="s">
        <v>15310</v>
      </c>
      <c r="S2625" s="6" t="s">
        <v>6140</v>
      </c>
      <c r="U2625" s="6" t="s">
        <v>15310</v>
      </c>
      <c r="W2625" s="6" t="s">
        <v>15311</v>
      </c>
      <c r="X2625" s="6" t="s">
        <v>15314</v>
      </c>
    </row>
    <row r="2626" spans="1:24">
      <c r="A2626" s="21" t="s">
        <v>3686</v>
      </c>
      <c r="B2626" s="6" t="s">
        <v>3688</v>
      </c>
      <c r="D2626" s="6" t="s">
        <v>3688</v>
      </c>
      <c r="E2626" s="6" t="s">
        <v>9340</v>
      </c>
      <c r="F2626" s="6" t="s">
        <v>9341</v>
      </c>
      <c r="G2626" s="6" t="s">
        <v>9342</v>
      </c>
      <c r="H2626" s="6" t="s">
        <v>6313</v>
      </c>
      <c r="I2626" s="6" t="s">
        <v>11606</v>
      </c>
      <c r="J2626" s="6" t="s">
        <v>15309</v>
      </c>
      <c r="L2626" s="6" t="s">
        <v>11604</v>
      </c>
      <c r="M2626" s="6" t="s">
        <v>5962</v>
      </c>
      <c r="N2626" s="6">
        <v>400027</v>
      </c>
      <c r="O2626" s="6" t="s">
        <v>13437</v>
      </c>
      <c r="R2626" s="6" t="s">
        <v>15318</v>
      </c>
      <c r="S2626" s="6" t="s">
        <v>15237</v>
      </c>
      <c r="T2626" s="6" t="s">
        <v>15237</v>
      </c>
      <c r="U2626" s="6" t="s">
        <v>15310</v>
      </c>
      <c r="W2626" s="6" t="s">
        <v>15311</v>
      </c>
      <c r="X2626" s="6" t="s">
        <v>15358</v>
      </c>
    </row>
    <row r="2627" spans="1:24">
      <c r="A2627" s="21" t="s">
        <v>3686</v>
      </c>
      <c r="B2627" s="6" t="s">
        <v>3688</v>
      </c>
      <c r="C2627" s="6" t="s">
        <v>3687</v>
      </c>
      <c r="D2627" s="6" t="s">
        <v>3688</v>
      </c>
      <c r="E2627" s="6" t="s">
        <v>9340</v>
      </c>
      <c r="F2627" s="6" t="s">
        <v>9341</v>
      </c>
      <c r="G2627" s="6" t="s">
        <v>9342</v>
      </c>
      <c r="I2627" s="6" t="s">
        <v>11606</v>
      </c>
      <c r="J2627" s="6" t="s">
        <v>15309</v>
      </c>
      <c r="L2627" s="6" t="s">
        <v>11604</v>
      </c>
      <c r="M2627" s="6" t="s">
        <v>5962</v>
      </c>
      <c r="O2627" s="6" t="s">
        <v>13390</v>
      </c>
      <c r="R2627" s="6" t="s">
        <v>15310</v>
      </c>
      <c r="S2627" s="6" t="s">
        <v>5962</v>
      </c>
      <c r="U2627" s="6" t="s">
        <v>15310</v>
      </c>
      <c r="W2627" s="6" t="s">
        <v>15311</v>
      </c>
      <c r="X2627" s="6" t="s">
        <v>15358</v>
      </c>
    </row>
    <row r="2628" spans="1:24">
      <c r="A2628" s="21" t="s">
        <v>3547</v>
      </c>
      <c r="B2628" s="6" t="s">
        <v>3549</v>
      </c>
      <c r="D2628" s="6" t="s">
        <v>3549</v>
      </c>
      <c r="E2628" s="6" t="s">
        <v>9198</v>
      </c>
      <c r="F2628" s="6" t="s">
        <v>9199</v>
      </c>
      <c r="G2628" s="6" t="s">
        <v>9200</v>
      </c>
      <c r="H2628" s="6" t="s">
        <v>6313</v>
      </c>
      <c r="I2628" s="6" t="s">
        <v>11606</v>
      </c>
      <c r="J2628" s="6" t="s">
        <v>15309</v>
      </c>
      <c r="L2628" s="6" t="s">
        <v>11604</v>
      </c>
      <c r="M2628" s="6" t="s">
        <v>5962</v>
      </c>
      <c r="N2628" s="6">
        <v>400013</v>
      </c>
      <c r="O2628" s="6" t="s">
        <v>13411</v>
      </c>
      <c r="R2628" s="6" t="s">
        <v>15318</v>
      </c>
      <c r="S2628" s="6" t="s">
        <v>15237</v>
      </c>
      <c r="T2628" s="6" t="s">
        <v>15237</v>
      </c>
      <c r="U2628" s="6" t="s">
        <v>15310</v>
      </c>
      <c r="W2628" s="6" t="s">
        <v>15311</v>
      </c>
      <c r="X2628" s="6" t="s">
        <v>15358</v>
      </c>
    </row>
    <row r="2629" spans="1:24">
      <c r="A2629" s="21" t="s">
        <v>3547</v>
      </c>
      <c r="B2629" s="6" t="s">
        <v>3549</v>
      </c>
      <c r="C2629" s="6" t="s">
        <v>3548</v>
      </c>
      <c r="D2629" s="6" t="s">
        <v>3549</v>
      </c>
      <c r="E2629" s="6" t="s">
        <v>9198</v>
      </c>
      <c r="F2629" s="6" t="s">
        <v>9199</v>
      </c>
      <c r="G2629" s="6" t="s">
        <v>9200</v>
      </c>
      <c r="I2629" s="6" t="s">
        <v>11606</v>
      </c>
      <c r="J2629" s="6" t="s">
        <v>15309</v>
      </c>
      <c r="L2629" s="6" t="s">
        <v>11604</v>
      </c>
      <c r="M2629" s="6" t="s">
        <v>5962</v>
      </c>
      <c r="O2629" s="6" t="s">
        <v>13410</v>
      </c>
      <c r="R2629" s="6" t="s">
        <v>15310</v>
      </c>
      <c r="S2629" s="6" t="s">
        <v>5962</v>
      </c>
      <c r="U2629" s="6" t="s">
        <v>15310</v>
      </c>
      <c r="W2629" s="6" t="s">
        <v>15311</v>
      </c>
      <c r="X2629" s="6" t="s">
        <v>15358</v>
      </c>
    </row>
    <row r="2630" spans="1:24">
      <c r="A2630" s="21" t="s">
        <v>3703</v>
      </c>
      <c r="B2630" s="6" t="s">
        <v>3705</v>
      </c>
      <c r="D2630" s="6" t="s">
        <v>3705</v>
      </c>
      <c r="E2630" s="6" t="s">
        <v>18460</v>
      </c>
      <c r="F2630" s="6" t="s">
        <v>18461</v>
      </c>
      <c r="G2630" s="6" t="s">
        <v>18462</v>
      </c>
      <c r="H2630" s="6" t="s">
        <v>6007</v>
      </c>
      <c r="I2630" s="6" t="s">
        <v>11610</v>
      </c>
      <c r="J2630" s="6" t="s">
        <v>15309</v>
      </c>
      <c r="L2630" s="6" t="s">
        <v>11604</v>
      </c>
      <c r="M2630" s="6" t="s">
        <v>6008</v>
      </c>
      <c r="N2630" s="6">
        <v>110064</v>
      </c>
      <c r="O2630" s="6">
        <v>9810076389</v>
      </c>
      <c r="R2630" s="6" t="s">
        <v>15318</v>
      </c>
      <c r="S2630" s="6" t="s">
        <v>15237</v>
      </c>
      <c r="T2630" s="6" t="s">
        <v>15237</v>
      </c>
      <c r="U2630" s="6" t="s">
        <v>15310</v>
      </c>
      <c r="W2630" s="6" t="s">
        <v>15311</v>
      </c>
      <c r="X2630" s="6" t="s">
        <v>15314</v>
      </c>
    </row>
    <row r="2631" spans="1:24">
      <c r="A2631" s="21" t="s">
        <v>3703</v>
      </c>
      <c r="B2631" s="6" t="s">
        <v>3705</v>
      </c>
      <c r="C2631" s="6" t="s">
        <v>3704</v>
      </c>
      <c r="D2631" s="6" t="s">
        <v>3705</v>
      </c>
      <c r="E2631" s="6" t="s">
        <v>9356</v>
      </c>
      <c r="F2631" s="6" t="s">
        <v>9357</v>
      </c>
      <c r="G2631" s="6" t="s">
        <v>9358</v>
      </c>
      <c r="I2631" s="6" t="s">
        <v>11610</v>
      </c>
      <c r="J2631" s="6" t="s">
        <v>15309</v>
      </c>
      <c r="L2631" s="6" t="s">
        <v>11604</v>
      </c>
      <c r="M2631" s="6" t="s">
        <v>6008</v>
      </c>
      <c r="O2631" s="6" t="s">
        <v>13441</v>
      </c>
      <c r="R2631" s="6" t="s">
        <v>15310</v>
      </c>
      <c r="S2631" s="6" t="s">
        <v>6008</v>
      </c>
      <c r="U2631" s="6" t="s">
        <v>15310</v>
      </c>
      <c r="W2631" s="6" t="s">
        <v>15311</v>
      </c>
      <c r="X2631" s="6" t="s">
        <v>15314</v>
      </c>
    </row>
    <row r="2632" spans="1:24">
      <c r="A2632" s="21" t="s">
        <v>3946</v>
      </c>
      <c r="B2632" s="6" t="s">
        <v>3948</v>
      </c>
      <c r="D2632" s="6" t="s">
        <v>3948</v>
      </c>
      <c r="E2632" s="6" t="s">
        <v>9576</v>
      </c>
      <c r="F2632" s="6" t="s">
        <v>9577</v>
      </c>
      <c r="H2632" s="6" t="s">
        <v>9021</v>
      </c>
      <c r="I2632" s="6" t="s">
        <v>11610</v>
      </c>
      <c r="J2632" s="6" t="s">
        <v>15309</v>
      </c>
      <c r="K2632" s="6" t="s">
        <v>12381</v>
      </c>
      <c r="L2632" s="6" t="s">
        <v>11604</v>
      </c>
      <c r="M2632" s="6" t="s">
        <v>6008</v>
      </c>
      <c r="N2632" s="6">
        <v>1100224</v>
      </c>
      <c r="O2632" s="6" t="s">
        <v>13466</v>
      </c>
      <c r="R2632" s="6" t="s">
        <v>15318</v>
      </c>
      <c r="S2632" s="6" t="s">
        <v>15237</v>
      </c>
      <c r="T2632" s="6" t="s">
        <v>15237</v>
      </c>
      <c r="U2632" s="6" t="s">
        <v>15310</v>
      </c>
      <c r="W2632" s="6" t="s">
        <v>15311</v>
      </c>
      <c r="X2632" s="6" t="s">
        <v>15321</v>
      </c>
    </row>
    <row r="2633" spans="1:24">
      <c r="A2633" s="21" t="s">
        <v>3946</v>
      </c>
      <c r="B2633" s="6" t="s">
        <v>3948</v>
      </c>
      <c r="C2633" s="6" t="s">
        <v>3947</v>
      </c>
      <c r="D2633" s="6" t="s">
        <v>3948</v>
      </c>
      <c r="E2633" s="6" t="s">
        <v>9576</v>
      </c>
      <c r="F2633" s="6" t="s">
        <v>9577</v>
      </c>
      <c r="H2633" s="6" t="s">
        <v>9021</v>
      </c>
      <c r="I2633" s="6" t="s">
        <v>11610</v>
      </c>
      <c r="J2633" s="6" t="s">
        <v>15309</v>
      </c>
      <c r="K2633" s="6" t="s">
        <v>12381</v>
      </c>
      <c r="L2633" s="6" t="s">
        <v>11604</v>
      </c>
      <c r="M2633" s="6" t="s">
        <v>6008</v>
      </c>
      <c r="N2633" s="6">
        <v>110024</v>
      </c>
      <c r="O2633" s="6">
        <v>9324514132</v>
      </c>
      <c r="R2633" s="6" t="s">
        <v>15310</v>
      </c>
      <c r="S2633" s="6" t="s">
        <v>6008</v>
      </c>
      <c r="U2633" s="6" t="s">
        <v>15310</v>
      </c>
      <c r="W2633" s="6" t="s">
        <v>15311</v>
      </c>
      <c r="X2633" s="6" t="s">
        <v>15321</v>
      </c>
    </row>
    <row r="2634" spans="1:24">
      <c r="A2634" s="21" t="s">
        <v>3924</v>
      </c>
      <c r="B2634" s="6" t="s">
        <v>3926</v>
      </c>
      <c r="D2634" s="6" t="s">
        <v>3926</v>
      </c>
      <c r="E2634" s="6" t="s">
        <v>18463</v>
      </c>
      <c r="F2634" s="6" t="s">
        <v>18464</v>
      </c>
      <c r="G2634" s="6" t="s">
        <v>6007</v>
      </c>
      <c r="H2634" s="6" t="s">
        <v>6007</v>
      </c>
      <c r="I2634" s="6" t="s">
        <v>11610</v>
      </c>
      <c r="J2634" s="6" t="s">
        <v>15309</v>
      </c>
      <c r="K2634" s="6" t="s">
        <v>12375</v>
      </c>
      <c r="L2634" s="6" t="s">
        <v>11604</v>
      </c>
      <c r="M2634" s="6" t="s">
        <v>6008</v>
      </c>
      <c r="O2634" s="6">
        <v>9213408751</v>
      </c>
      <c r="R2634" s="6" t="s">
        <v>15318</v>
      </c>
      <c r="S2634" s="6" t="s">
        <v>15237</v>
      </c>
      <c r="T2634" s="6" t="s">
        <v>15237</v>
      </c>
      <c r="U2634" s="6" t="s">
        <v>15310</v>
      </c>
      <c r="W2634" s="6" t="s">
        <v>15311</v>
      </c>
      <c r="X2634" s="6" t="s">
        <v>15342</v>
      </c>
    </row>
    <row r="2635" spans="1:24">
      <c r="A2635" s="21" t="s">
        <v>3924</v>
      </c>
      <c r="B2635" s="6" t="s">
        <v>3926</v>
      </c>
      <c r="C2635" s="6" t="s">
        <v>3925</v>
      </c>
      <c r="D2635" s="6" t="s">
        <v>3926</v>
      </c>
      <c r="E2635" s="6" t="s">
        <v>9557</v>
      </c>
      <c r="F2635" s="6" t="s">
        <v>9558</v>
      </c>
      <c r="G2635" s="6" t="s">
        <v>9559</v>
      </c>
      <c r="H2635" s="6" t="s">
        <v>6007</v>
      </c>
      <c r="I2635" s="6" t="s">
        <v>11610</v>
      </c>
      <c r="J2635" s="6" t="s">
        <v>15309</v>
      </c>
      <c r="K2635" s="6" t="s">
        <v>12375</v>
      </c>
      <c r="L2635" s="6" t="s">
        <v>11604</v>
      </c>
      <c r="M2635" s="6" t="s">
        <v>6008</v>
      </c>
      <c r="N2635" s="6">
        <v>110015</v>
      </c>
      <c r="O2635" s="6">
        <v>9243491584</v>
      </c>
      <c r="R2635" s="6" t="s">
        <v>15310</v>
      </c>
      <c r="S2635" s="6" t="s">
        <v>6008</v>
      </c>
      <c r="U2635" s="6" t="s">
        <v>15310</v>
      </c>
      <c r="W2635" s="6" t="s">
        <v>15311</v>
      </c>
      <c r="X2635" s="6" t="s">
        <v>15342</v>
      </c>
    </row>
    <row r="2636" spans="1:24">
      <c r="A2636" s="21" t="s">
        <v>3924</v>
      </c>
      <c r="B2636" s="6" t="s">
        <v>3926</v>
      </c>
      <c r="C2636" s="6" t="s">
        <v>3927</v>
      </c>
      <c r="D2636" s="6" t="s">
        <v>3926</v>
      </c>
      <c r="E2636" s="6" t="s">
        <v>9560</v>
      </c>
      <c r="F2636" s="6" t="s">
        <v>9561</v>
      </c>
      <c r="G2636" s="6" t="s">
        <v>6796</v>
      </c>
      <c r="H2636" s="6" t="s">
        <v>6007</v>
      </c>
      <c r="I2636" s="6" t="s">
        <v>11610</v>
      </c>
      <c r="J2636" s="6" t="s">
        <v>15309</v>
      </c>
      <c r="L2636" s="6" t="s">
        <v>11604</v>
      </c>
      <c r="M2636" s="6" t="s">
        <v>6008</v>
      </c>
      <c r="O2636" s="6">
        <v>9213408751</v>
      </c>
      <c r="R2636" s="6" t="s">
        <v>15310</v>
      </c>
      <c r="S2636" s="6" t="s">
        <v>6008</v>
      </c>
      <c r="U2636" s="6" t="s">
        <v>15310</v>
      </c>
      <c r="W2636" s="6" t="s">
        <v>15311</v>
      </c>
      <c r="X2636" s="6" t="s">
        <v>15342</v>
      </c>
    </row>
    <row r="2637" spans="1:24">
      <c r="A2637" s="21" t="s">
        <v>3494</v>
      </c>
      <c r="B2637" s="6" t="s">
        <v>3496</v>
      </c>
      <c r="D2637" s="6" t="s">
        <v>3496</v>
      </c>
      <c r="E2637" s="6" t="s">
        <v>9139</v>
      </c>
      <c r="F2637" s="6" t="s">
        <v>18465</v>
      </c>
      <c r="G2637" s="6" t="s">
        <v>9141</v>
      </c>
      <c r="H2637" s="6" t="s">
        <v>6313</v>
      </c>
      <c r="I2637" s="6" t="s">
        <v>11606</v>
      </c>
      <c r="J2637" s="6" t="s">
        <v>15309</v>
      </c>
      <c r="L2637" s="6" t="s">
        <v>11604</v>
      </c>
      <c r="M2637" s="6" t="s">
        <v>5962</v>
      </c>
      <c r="N2637" s="6">
        <v>400027</v>
      </c>
      <c r="O2637" s="6" t="s">
        <v>13398</v>
      </c>
      <c r="R2637" s="6" t="s">
        <v>15318</v>
      </c>
      <c r="S2637" s="6" t="s">
        <v>15237</v>
      </c>
      <c r="T2637" s="6" t="s">
        <v>15237</v>
      </c>
      <c r="U2637" s="6" t="s">
        <v>15310</v>
      </c>
      <c r="W2637" s="6" t="s">
        <v>15311</v>
      </c>
      <c r="X2637" s="6" t="s">
        <v>15369</v>
      </c>
    </row>
    <row r="2638" spans="1:24">
      <c r="A2638" s="21" t="s">
        <v>3494</v>
      </c>
      <c r="B2638" s="6" t="s">
        <v>3496</v>
      </c>
      <c r="C2638" s="6" t="s">
        <v>3495</v>
      </c>
      <c r="D2638" s="6" t="s">
        <v>3496</v>
      </c>
      <c r="E2638" s="6" t="s">
        <v>9139</v>
      </c>
      <c r="F2638" s="6" t="s">
        <v>9140</v>
      </c>
      <c r="G2638" s="6" t="s">
        <v>9141</v>
      </c>
      <c r="H2638" s="6" t="s">
        <v>9142</v>
      </c>
      <c r="I2638" s="6" t="s">
        <v>11606</v>
      </c>
      <c r="J2638" s="6" t="s">
        <v>15309</v>
      </c>
      <c r="L2638" s="6" t="s">
        <v>11604</v>
      </c>
      <c r="M2638" s="6" t="s">
        <v>5962</v>
      </c>
      <c r="O2638" s="6" t="s">
        <v>13397</v>
      </c>
      <c r="R2638" s="6" t="s">
        <v>15310</v>
      </c>
      <c r="S2638" s="6" t="s">
        <v>5962</v>
      </c>
      <c r="U2638" s="6" t="s">
        <v>15310</v>
      </c>
      <c r="W2638" s="6" t="s">
        <v>15311</v>
      </c>
      <c r="X2638" s="6" t="s">
        <v>15369</v>
      </c>
    </row>
    <row r="2639" spans="1:24">
      <c r="A2639" s="21" t="s">
        <v>3879</v>
      </c>
      <c r="B2639" s="6" t="s">
        <v>3881</v>
      </c>
      <c r="D2639" s="6" t="s">
        <v>3881</v>
      </c>
      <c r="E2639" s="6" t="s">
        <v>18466</v>
      </c>
      <c r="F2639" s="6" t="s">
        <v>7411</v>
      </c>
      <c r="H2639" s="6" t="s">
        <v>6436</v>
      </c>
      <c r="I2639" s="6" t="s">
        <v>11606</v>
      </c>
      <c r="J2639" s="6" t="s">
        <v>15309</v>
      </c>
      <c r="K2639" s="6" t="s">
        <v>12363</v>
      </c>
      <c r="L2639" s="6" t="s">
        <v>11604</v>
      </c>
      <c r="M2639" s="6" t="s">
        <v>6129</v>
      </c>
      <c r="N2639" s="6">
        <v>641601</v>
      </c>
      <c r="O2639" s="6" t="s">
        <v>18467</v>
      </c>
      <c r="R2639" s="6" t="s">
        <v>15318</v>
      </c>
      <c r="S2639" s="6" t="s">
        <v>15237</v>
      </c>
      <c r="T2639" s="6" t="s">
        <v>15237</v>
      </c>
      <c r="U2639" s="6" t="s">
        <v>15310</v>
      </c>
      <c r="W2639" s="6" t="s">
        <v>15311</v>
      </c>
      <c r="X2639" s="6" t="s">
        <v>15314</v>
      </c>
    </row>
    <row r="2640" spans="1:24">
      <c r="A2640" s="21" t="s">
        <v>3879</v>
      </c>
      <c r="B2640" s="6" t="s">
        <v>3881</v>
      </c>
      <c r="C2640" s="6" t="s">
        <v>3880</v>
      </c>
      <c r="D2640" s="6" t="s">
        <v>3881</v>
      </c>
      <c r="E2640" s="6" t="s">
        <v>9524</v>
      </c>
      <c r="F2640" s="6" t="s">
        <v>7411</v>
      </c>
      <c r="H2640" s="6" t="s">
        <v>6436</v>
      </c>
      <c r="I2640" s="6" t="s">
        <v>11606</v>
      </c>
      <c r="J2640" s="6" t="s">
        <v>15309</v>
      </c>
      <c r="K2640" s="6" t="s">
        <v>12363</v>
      </c>
      <c r="L2640" s="6" t="s">
        <v>11604</v>
      </c>
      <c r="M2640" s="6" t="s">
        <v>6129</v>
      </c>
      <c r="N2640" s="6">
        <v>641601</v>
      </c>
      <c r="R2640" s="6" t="s">
        <v>15310</v>
      </c>
      <c r="S2640" s="6" t="s">
        <v>6129</v>
      </c>
      <c r="U2640" s="6" t="s">
        <v>15310</v>
      </c>
      <c r="W2640" s="6" t="s">
        <v>15311</v>
      </c>
      <c r="X2640" s="6" t="s">
        <v>15314</v>
      </c>
    </row>
    <row r="2641" spans="1:24">
      <c r="A2641" s="21" t="s">
        <v>3982</v>
      </c>
      <c r="B2641" s="6" t="s">
        <v>3984</v>
      </c>
      <c r="D2641" s="6" t="s">
        <v>3984</v>
      </c>
      <c r="E2641" s="6" t="s">
        <v>18468</v>
      </c>
      <c r="F2641" s="6" t="s">
        <v>18469</v>
      </c>
      <c r="G2641" s="6" t="s">
        <v>9611</v>
      </c>
      <c r="H2641" s="6" t="s">
        <v>7042</v>
      </c>
      <c r="I2641" s="6" t="s">
        <v>11610</v>
      </c>
      <c r="J2641" s="6" t="s">
        <v>15309</v>
      </c>
      <c r="K2641" s="6" t="s">
        <v>12393</v>
      </c>
      <c r="L2641" s="6" t="s">
        <v>11604</v>
      </c>
      <c r="M2641" s="6" t="s">
        <v>6140</v>
      </c>
      <c r="N2641" s="6">
        <v>144001</v>
      </c>
      <c r="O2641" s="6">
        <v>9876583031</v>
      </c>
      <c r="R2641" s="6" t="s">
        <v>15318</v>
      </c>
      <c r="S2641" s="6" t="s">
        <v>15237</v>
      </c>
      <c r="T2641" s="6" t="s">
        <v>15237</v>
      </c>
      <c r="U2641" s="6" t="s">
        <v>15310</v>
      </c>
      <c r="W2641" s="6" t="s">
        <v>15311</v>
      </c>
      <c r="X2641" s="6" t="s">
        <v>15321</v>
      </c>
    </row>
    <row r="2642" spans="1:24">
      <c r="A2642" s="21" t="s">
        <v>3982</v>
      </c>
      <c r="B2642" s="6" t="s">
        <v>3984</v>
      </c>
      <c r="C2642" s="6" t="s">
        <v>3983</v>
      </c>
      <c r="D2642" s="6" t="s">
        <v>3984</v>
      </c>
      <c r="E2642" s="6" t="s">
        <v>9609</v>
      </c>
      <c r="F2642" s="6" t="s">
        <v>9610</v>
      </c>
      <c r="G2642" s="6" t="s">
        <v>9611</v>
      </c>
      <c r="H2642" s="6" t="s">
        <v>7042</v>
      </c>
      <c r="I2642" s="6" t="s">
        <v>11610</v>
      </c>
      <c r="J2642" s="6" t="s">
        <v>15309</v>
      </c>
      <c r="K2642" s="6" t="s">
        <v>12393</v>
      </c>
      <c r="L2642" s="6" t="s">
        <v>11604</v>
      </c>
      <c r="M2642" s="6" t="s">
        <v>6140</v>
      </c>
      <c r="N2642" s="6">
        <v>144001</v>
      </c>
      <c r="O2642" s="6" t="s">
        <v>13472</v>
      </c>
      <c r="R2642" s="6" t="s">
        <v>15310</v>
      </c>
      <c r="S2642" s="6" t="s">
        <v>6140</v>
      </c>
      <c r="U2642" s="6" t="s">
        <v>15310</v>
      </c>
      <c r="W2642" s="6" t="s">
        <v>15311</v>
      </c>
      <c r="X2642" s="6" t="s">
        <v>15321</v>
      </c>
    </row>
    <row r="2643" spans="1:24">
      <c r="A2643" s="21" t="s">
        <v>3829</v>
      </c>
      <c r="B2643" s="6" t="s">
        <v>3831</v>
      </c>
      <c r="D2643" s="6" t="s">
        <v>3831</v>
      </c>
      <c r="E2643" s="6" t="s">
        <v>18470</v>
      </c>
      <c r="F2643" s="6" t="s">
        <v>18471</v>
      </c>
      <c r="G2643" s="6" t="s">
        <v>18472</v>
      </c>
      <c r="H2643" s="6" t="s">
        <v>9475</v>
      </c>
      <c r="I2643" s="6" t="s">
        <v>11606</v>
      </c>
      <c r="J2643" s="6" t="s">
        <v>15309</v>
      </c>
      <c r="K2643" s="6" t="s">
        <v>12355</v>
      </c>
      <c r="L2643" s="6" t="s">
        <v>11604</v>
      </c>
      <c r="M2643" s="6" t="s">
        <v>5962</v>
      </c>
      <c r="N2643" s="6">
        <v>416001</v>
      </c>
      <c r="O2643" s="6" t="s">
        <v>13455</v>
      </c>
      <c r="R2643" s="6" t="s">
        <v>15318</v>
      </c>
      <c r="S2643" s="6" t="s">
        <v>15237</v>
      </c>
      <c r="T2643" s="6" t="s">
        <v>15237</v>
      </c>
      <c r="U2643" s="6" t="s">
        <v>15310</v>
      </c>
      <c r="W2643" s="6" t="s">
        <v>15311</v>
      </c>
      <c r="X2643" s="6" t="s">
        <v>15339</v>
      </c>
    </row>
    <row r="2644" spans="1:24">
      <c r="A2644" s="21" t="s">
        <v>3829</v>
      </c>
      <c r="B2644" s="6" t="s">
        <v>3831</v>
      </c>
      <c r="C2644" s="6" t="s">
        <v>3830</v>
      </c>
      <c r="D2644" s="6" t="s">
        <v>3831</v>
      </c>
      <c r="E2644" s="6" t="s">
        <v>9468</v>
      </c>
      <c r="F2644" s="6" t="s">
        <v>9469</v>
      </c>
      <c r="G2644" s="6" t="s">
        <v>9470</v>
      </c>
      <c r="H2644" s="6" t="s">
        <v>9471</v>
      </c>
      <c r="I2644" s="6" t="s">
        <v>11606</v>
      </c>
      <c r="J2644" s="6" t="s">
        <v>15309</v>
      </c>
      <c r="K2644" s="6" t="s">
        <v>12355</v>
      </c>
      <c r="L2644" s="6" t="s">
        <v>11604</v>
      </c>
      <c r="M2644" s="6" t="s">
        <v>5962</v>
      </c>
      <c r="N2644" s="6">
        <v>416005</v>
      </c>
      <c r="O2644" s="6">
        <v>66280386</v>
      </c>
      <c r="R2644" s="6" t="s">
        <v>15310</v>
      </c>
      <c r="S2644" s="6" t="s">
        <v>5962</v>
      </c>
      <c r="U2644" s="6" t="s">
        <v>15310</v>
      </c>
      <c r="W2644" s="6" t="s">
        <v>15311</v>
      </c>
      <c r="X2644" s="6" t="s">
        <v>15339</v>
      </c>
    </row>
    <row r="2645" spans="1:24">
      <c r="A2645" s="21" t="s">
        <v>3829</v>
      </c>
      <c r="B2645" s="6" t="s">
        <v>3831</v>
      </c>
      <c r="C2645" s="6" t="s">
        <v>3832</v>
      </c>
      <c r="D2645" s="6" t="s">
        <v>3831</v>
      </c>
      <c r="E2645" s="6" t="s">
        <v>9472</v>
      </c>
      <c r="F2645" s="6" t="s">
        <v>9473</v>
      </c>
      <c r="G2645" s="6" t="s">
        <v>9474</v>
      </c>
      <c r="H2645" s="6" t="s">
        <v>9475</v>
      </c>
      <c r="I2645" s="6" t="s">
        <v>11606</v>
      </c>
      <c r="J2645" s="6" t="s">
        <v>15309</v>
      </c>
      <c r="K2645" s="6" t="s">
        <v>12355</v>
      </c>
      <c r="L2645" s="6" t="s">
        <v>11604</v>
      </c>
      <c r="M2645" s="6" t="s">
        <v>5962</v>
      </c>
      <c r="N2645" s="6">
        <v>416005</v>
      </c>
      <c r="O2645" s="6" t="s">
        <v>13455</v>
      </c>
      <c r="R2645" s="6" t="s">
        <v>15310</v>
      </c>
      <c r="S2645" s="6" t="s">
        <v>5962</v>
      </c>
      <c r="U2645" s="6" t="s">
        <v>15310</v>
      </c>
      <c r="W2645" s="6" t="s">
        <v>15311</v>
      </c>
      <c r="X2645" s="6" t="s">
        <v>15339</v>
      </c>
    </row>
    <row r="2646" spans="1:24">
      <c r="A2646" s="21" t="s">
        <v>3574</v>
      </c>
      <c r="B2646" s="6" t="s">
        <v>3576</v>
      </c>
      <c r="D2646" s="6" t="s">
        <v>3576</v>
      </c>
      <c r="E2646" s="6" t="s">
        <v>9210</v>
      </c>
      <c r="F2646" s="6" t="s">
        <v>9211</v>
      </c>
      <c r="G2646" s="6" t="s">
        <v>9212</v>
      </c>
      <c r="H2646" s="6" t="s">
        <v>6436</v>
      </c>
      <c r="I2646" s="6" t="s">
        <v>11618</v>
      </c>
      <c r="J2646" s="6" t="s">
        <v>15309</v>
      </c>
      <c r="L2646" s="6" t="s">
        <v>11604</v>
      </c>
      <c r="M2646" s="6" t="s">
        <v>6129</v>
      </c>
      <c r="N2646" s="6">
        <v>641602</v>
      </c>
      <c r="O2646" s="6" t="s">
        <v>18473</v>
      </c>
      <c r="R2646" s="6" t="s">
        <v>15318</v>
      </c>
      <c r="S2646" s="6" t="s">
        <v>15237</v>
      </c>
      <c r="T2646" s="6" t="s">
        <v>15237</v>
      </c>
      <c r="U2646" s="6" t="s">
        <v>15310</v>
      </c>
      <c r="W2646" s="6" t="s">
        <v>15311</v>
      </c>
      <c r="X2646" s="6" t="s">
        <v>15387</v>
      </c>
    </row>
    <row r="2647" spans="1:24">
      <c r="A2647" s="21" t="s">
        <v>3574</v>
      </c>
      <c r="B2647" s="6" t="s">
        <v>3576</v>
      </c>
      <c r="C2647" s="6" t="s">
        <v>3575</v>
      </c>
      <c r="D2647" s="6" t="s">
        <v>3576</v>
      </c>
      <c r="E2647" s="6" t="s">
        <v>9210</v>
      </c>
      <c r="F2647" s="6" t="s">
        <v>9211</v>
      </c>
      <c r="G2647" s="6" t="s">
        <v>9212</v>
      </c>
      <c r="H2647" s="6" t="s">
        <v>6436</v>
      </c>
      <c r="I2647" s="6" t="s">
        <v>11618</v>
      </c>
      <c r="J2647" s="6" t="s">
        <v>15309</v>
      </c>
      <c r="L2647" s="6" t="s">
        <v>11604</v>
      </c>
      <c r="M2647" s="6" t="s">
        <v>6129</v>
      </c>
      <c r="O2647" s="6">
        <v>700046</v>
      </c>
      <c r="R2647" s="6" t="s">
        <v>15310</v>
      </c>
      <c r="S2647" s="6" t="s">
        <v>6129</v>
      </c>
      <c r="U2647" s="6" t="s">
        <v>15310</v>
      </c>
      <c r="W2647" s="6" t="s">
        <v>15311</v>
      </c>
      <c r="X2647" s="6" t="s">
        <v>15387</v>
      </c>
    </row>
    <row r="2648" spans="1:24">
      <c r="A2648" s="21" t="s">
        <v>3792</v>
      </c>
      <c r="B2648" s="6" t="s">
        <v>3794</v>
      </c>
      <c r="D2648" s="6" t="s">
        <v>3794</v>
      </c>
      <c r="E2648" s="6" t="s">
        <v>18474</v>
      </c>
      <c r="F2648" s="6" t="s">
        <v>18475</v>
      </c>
      <c r="G2648" s="6" t="s">
        <v>18476</v>
      </c>
      <c r="H2648" s="6" t="s">
        <v>6313</v>
      </c>
      <c r="I2648" s="6" t="s">
        <v>11606</v>
      </c>
      <c r="J2648" s="6" t="s">
        <v>15309</v>
      </c>
      <c r="L2648" s="6" t="s">
        <v>11604</v>
      </c>
      <c r="M2648" s="6" t="s">
        <v>5962</v>
      </c>
      <c r="N2648" s="6">
        <v>400063</v>
      </c>
      <c r="O2648" s="6" t="s">
        <v>18477</v>
      </c>
      <c r="R2648" s="6" t="s">
        <v>15318</v>
      </c>
      <c r="S2648" s="6" t="s">
        <v>15237</v>
      </c>
      <c r="T2648" s="6" t="s">
        <v>15237</v>
      </c>
      <c r="U2648" s="6" t="s">
        <v>15310</v>
      </c>
      <c r="W2648" s="6" t="s">
        <v>15311</v>
      </c>
      <c r="X2648" s="6" t="s">
        <v>15369</v>
      </c>
    </row>
    <row r="2649" spans="1:24">
      <c r="A2649" s="21" t="s">
        <v>3792</v>
      </c>
      <c r="B2649" s="6" t="s">
        <v>3794</v>
      </c>
      <c r="C2649" s="6" t="s">
        <v>3793</v>
      </c>
      <c r="D2649" s="6" t="s">
        <v>3794</v>
      </c>
      <c r="E2649" s="6" t="s">
        <v>9434</v>
      </c>
      <c r="F2649" s="6" t="s">
        <v>9435</v>
      </c>
      <c r="G2649" s="6" t="s">
        <v>9436</v>
      </c>
      <c r="H2649" s="6" t="s">
        <v>9437</v>
      </c>
      <c r="I2649" s="6" t="s">
        <v>11606</v>
      </c>
      <c r="J2649" s="6" t="s">
        <v>15309</v>
      </c>
      <c r="L2649" s="6" t="s">
        <v>11604</v>
      </c>
      <c r="M2649" s="6" t="s">
        <v>5962</v>
      </c>
      <c r="N2649" s="6">
        <v>400063</v>
      </c>
      <c r="O2649" s="6" t="s">
        <v>13450</v>
      </c>
      <c r="R2649" s="6" t="s">
        <v>15310</v>
      </c>
      <c r="S2649" s="6" t="s">
        <v>5962</v>
      </c>
      <c r="U2649" s="6" t="s">
        <v>15310</v>
      </c>
      <c r="W2649" s="6" t="s">
        <v>15311</v>
      </c>
      <c r="X2649" s="6" t="s">
        <v>15369</v>
      </c>
    </row>
    <row r="2650" spans="1:24">
      <c r="A2650" s="21" t="s">
        <v>3807</v>
      </c>
      <c r="B2650" s="6" t="s">
        <v>3809</v>
      </c>
      <c r="D2650" s="6" t="s">
        <v>3809</v>
      </c>
      <c r="E2650" s="6" t="s">
        <v>18478</v>
      </c>
      <c r="F2650" s="6" t="s">
        <v>18479</v>
      </c>
      <c r="G2650" s="6" t="s">
        <v>18480</v>
      </c>
      <c r="H2650" s="6" t="s">
        <v>8279</v>
      </c>
      <c r="I2650" s="6" t="s">
        <v>11618</v>
      </c>
      <c r="J2650" s="6" t="s">
        <v>15309</v>
      </c>
      <c r="K2650" s="6" t="s">
        <v>18481</v>
      </c>
      <c r="L2650" s="6" t="s">
        <v>11604</v>
      </c>
      <c r="M2650" s="6" t="s">
        <v>6132</v>
      </c>
      <c r="N2650" s="6">
        <v>695027</v>
      </c>
      <c r="O2650" s="6" t="s">
        <v>13452</v>
      </c>
      <c r="R2650" s="6" t="s">
        <v>15318</v>
      </c>
      <c r="S2650" s="6" t="s">
        <v>15237</v>
      </c>
      <c r="T2650" s="6" t="s">
        <v>15237</v>
      </c>
      <c r="U2650" s="6" t="s">
        <v>15310</v>
      </c>
      <c r="W2650" s="6" t="s">
        <v>15311</v>
      </c>
      <c r="X2650" s="6" t="s">
        <v>15757</v>
      </c>
    </row>
    <row r="2651" spans="1:24">
      <c r="A2651" s="21" t="s">
        <v>3807</v>
      </c>
      <c r="B2651" s="6" t="s">
        <v>3809</v>
      </c>
      <c r="C2651" s="6" t="s">
        <v>3808</v>
      </c>
      <c r="D2651" s="6" t="s">
        <v>3809</v>
      </c>
      <c r="E2651" s="6" t="s">
        <v>9445</v>
      </c>
      <c r="F2651" s="6" t="s">
        <v>9446</v>
      </c>
      <c r="G2651" s="6" t="s">
        <v>9447</v>
      </c>
      <c r="H2651" s="6" t="s">
        <v>8279</v>
      </c>
      <c r="I2651" s="6" t="s">
        <v>11618</v>
      </c>
      <c r="J2651" s="6" t="s">
        <v>15309</v>
      </c>
      <c r="K2651" s="6" t="s">
        <v>12349</v>
      </c>
      <c r="L2651" s="6" t="s">
        <v>11604</v>
      </c>
      <c r="M2651" s="6" t="s">
        <v>6132</v>
      </c>
      <c r="N2651" s="6">
        <v>695027</v>
      </c>
      <c r="R2651" s="6" t="s">
        <v>15310</v>
      </c>
      <c r="S2651" s="6" t="s">
        <v>6132</v>
      </c>
      <c r="U2651" s="6" t="s">
        <v>15310</v>
      </c>
      <c r="W2651" s="6" t="s">
        <v>15311</v>
      </c>
      <c r="X2651" s="6" t="s">
        <v>15757</v>
      </c>
    </row>
    <row r="2652" spans="1:24">
      <c r="A2652" s="21" t="s">
        <v>3691</v>
      </c>
      <c r="B2652" s="6" t="s">
        <v>15928</v>
      </c>
      <c r="D2652" s="6" t="s">
        <v>15928</v>
      </c>
      <c r="E2652" s="6" t="s">
        <v>18482</v>
      </c>
      <c r="F2652" s="6" t="s">
        <v>18483</v>
      </c>
      <c r="G2652" s="6" t="s">
        <v>18484</v>
      </c>
      <c r="H2652" s="6" t="s">
        <v>7030</v>
      </c>
      <c r="I2652" s="6" t="s">
        <v>11605</v>
      </c>
      <c r="J2652" s="6" t="s">
        <v>15309</v>
      </c>
      <c r="L2652" s="6" t="s">
        <v>11604</v>
      </c>
      <c r="M2652" s="6" t="s">
        <v>6766</v>
      </c>
      <c r="N2652" s="6">
        <v>403115</v>
      </c>
      <c r="O2652" s="6" t="s">
        <v>13439</v>
      </c>
      <c r="R2652" s="6" t="s">
        <v>15318</v>
      </c>
      <c r="S2652" s="6" t="s">
        <v>15237</v>
      </c>
      <c r="T2652" s="6" t="s">
        <v>15237</v>
      </c>
      <c r="U2652" s="6" t="s">
        <v>15310</v>
      </c>
      <c r="W2652" s="6" t="s">
        <v>15345</v>
      </c>
      <c r="X2652" s="6" t="s">
        <v>15312</v>
      </c>
    </row>
    <row r="2653" spans="1:24">
      <c r="A2653" s="21" t="s">
        <v>3691</v>
      </c>
      <c r="B2653" s="6" t="s">
        <v>15928</v>
      </c>
      <c r="C2653" s="6" t="s">
        <v>3692</v>
      </c>
      <c r="D2653" s="6" t="s">
        <v>3693</v>
      </c>
      <c r="E2653" s="6" t="s">
        <v>9344</v>
      </c>
      <c r="F2653" s="6" t="s">
        <v>9345</v>
      </c>
      <c r="G2653" s="6" t="s">
        <v>9346</v>
      </c>
      <c r="H2653" s="6" t="s">
        <v>7030</v>
      </c>
      <c r="I2653" s="6" t="s">
        <v>11605</v>
      </c>
      <c r="J2653" s="6" t="s">
        <v>15309</v>
      </c>
      <c r="L2653" s="6" t="s">
        <v>11604</v>
      </c>
      <c r="M2653" s="6" t="s">
        <v>6766</v>
      </c>
      <c r="N2653" s="6">
        <v>403115</v>
      </c>
      <c r="O2653" s="6" t="s">
        <v>13438</v>
      </c>
      <c r="R2653" s="6" t="s">
        <v>15310</v>
      </c>
      <c r="S2653" s="6" t="s">
        <v>15237</v>
      </c>
      <c r="U2653" s="6" t="s">
        <v>15310</v>
      </c>
      <c r="W2653" s="6" t="s">
        <v>15345</v>
      </c>
      <c r="X2653" s="6" t="s">
        <v>15312</v>
      </c>
    </row>
    <row r="2654" spans="1:24">
      <c r="A2654" s="21" t="s">
        <v>3771</v>
      </c>
      <c r="B2654" s="6" t="s">
        <v>3773</v>
      </c>
      <c r="D2654" s="6" t="s">
        <v>3773</v>
      </c>
      <c r="E2654" s="6" t="s">
        <v>9413</v>
      </c>
      <c r="F2654" s="6" t="s">
        <v>18485</v>
      </c>
      <c r="G2654" s="6" t="s">
        <v>18486</v>
      </c>
      <c r="H2654" s="6" t="s">
        <v>9416</v>
      </c>
      <c r="I2654" s="6" t="s">
        <v>11605</v>
      </c>
      <c r="J2654" s="6" t="s">
        <v>15309</v>
      </c>
      <c r="L2654" s="6" t="s">
        <v>11604</v>
      </c>
      <c r="M2654" s="6" t="s">
        <v>6266</v>
      </c>
      <c r="N2654" s="6">
        <v>462046</v>
      </c>
      <c r="R2654" s="6" t="s">
        <v>15318</v>
      </c>
      <c r="S2654" s="6" t="s">
        <v>15237</v>
      </c>
      <c r="T2654" s="6" t="s">
        <v>15237</v>
      </c>
      <c r="U2654" s="6" t="s">
        <v>15310</v>
      </c>
      <c r="W2654" s="6" t="s">
        <v>15345</v>
      </c>
      <c r="X2654" s="6" t="s">
        <v>15312</v>
      </c>
    </row>
    <row r="2655" spans="1:24">
      <c r="A2655" s="21" t="s">
        <v>3771</v>
      </c>
      <c r="B2655" s="6" t="s">
        <v>3773</v>
      </c>
      <c r="C2655" s="6" t="s">
        <v>3772</v>
      </c>
      <c r="D2655" s="6" t="s">
        <v>3773</v>
      </c>
      <c r="E2655" s="6" t="s">
        <v>9413</v>
      </c>
      <c r="F2655" s="6" t="s">
        <v>9414</v>
      </c>
      <c r="G2655" s="6" t="s">
        <v>9415</v>
      </c>
      <c r="H2655" s="6" t="s">
        <v>9416</v>
      </c>
      <c r="I2655" s="6" t="s">
        <v>11605</v>
      </c>
      <c r="J2655" s="6" t="s">
        <v>15309</v>
      </c>
      <c r="L2655" s="6" t="s">
        <v>11604</v>
      </c>
      <c r="M2655" s="6" t="s">
        <v>6266</v>
      </c>
      <c r="N2655" s="6">
        <v>462046</v>
      </c>
      <c r="O2655" s="6">
        <v>9810020890</v>
      </c>
      <c r="R2655" s="6" t="s">
        <v>15310</v>
      </c>
      <c r="S2655" s="6" t="s">
        <v>6266</v>
      </c>
      <c r="U2655" s="6" t="s">
        <v>15310</v>
      </c>
      <c r="W2655" s="6" t="s">
        <v>15345</v>
      </c>
      <c r="X2655" s="6" t="s">
        <v>15312</v>
      </c>
    </row>
    <row r="2656" spans="1:24">
      <c r="A2656" s="21" t="s">
        <v>3994</v>
      </c>
      <c r="B2656" s="6" t="s">
        <v>3996</v>
      </c>
      <c r="D2656" s="6" t="s">
        <v>3996</v>
      </c>
      <c r="E2656" s="6" t="s">
        <v>18487</v>
      </c>
      <c r="F2656" s="6" t="s">
        <v>18488</v>
      </c>
      <c r="G2656" s="6" t="s">
        <v>18489</v>
      </c>
      <c r="H2656" s="6" t="s">
        <v>9623</v>
      </c>
      <c r="I2656" s="6" t="s">
        <v>11618</v>
      </c>
      <c r="J2656" s="6" t="s">
        <v>15309</v>
      </c>
      <c r="K2656" s="6" t="s">
        <v>12397</v>
      </c>
      <c r="L2656" s="6" t="s">
        <v>11604</v>
      </c>
      <c r="M2656" s="6" t="s">
        <v>6129</v>
      </c>
      <c r="N2656" s="6">
        <v>641028</v>
      </c>
      <c r="O2656" s="6" t="s">
        <v>13476</v>
      </c>
      <c r="R2656" s="6" t="s">
        <v>15318</v>
      </c>
      <c r="S2656" s="6" t="s">
        <v>15237</v>
      </c>
      <c r="T2656" s="6" t="s">
        <v>15237</v>
      </c>
      <c r="U2656" s="6" t="s">
        <v>15310</v>
      </c>
      <c r="W2656" s="6" t="s">
        <v>15311</v>
      </c>
      <c r="X2656" s="6" t="s">
        <v>15314</v>
      </c>
    </row>
    <row r="2657" spans="1:24">
      <c r="A2657" s="21" t="s">
        <v>3994</v>
      </c>
      <c r="B2657" s="6" t="s">
        <v>3996</v>
      </c>
      <c r="C2657" s="6" t="s">
        <v>3995</v>
      </c>
      <c r="D2657" s="6" t="s">
        <v>3996</v>
      </c>
      <c r="E2657" s="6" t="s">
        <v>9620</v>
      </c>
      <c r="F2657" s="6" t="s">
        <v>9621</v>
      </c>
      <c r="G2657" s="6" t="s">
        <v>9622</v>
      </c>
      <c r="H2657" s="6" t="s">
        <v>9623</v>
      </c>
      <c r="I2657" s="6" t="s">
        <v>11618</v>
      </c>
      <c r="J2657" s="6" t="s">
        <v>15309</v>
      </c>
      <c r="K2657" s="6" t="s">
        <v>12397</v>
      </c>
      <c r="L2657" s="6" t="s">
        <v>11604</v>
      </c>
      <c r="M2657" s="6" t="s">
        <v>6129</v>
      </c>
      <c r="N2657" s="6">
        <v>641028</v>
      </c>
      <c r="O2657" s="6">
        <v>-209882552</v>
      </c>
      <c r="R2657" s="6" t="s">
        <v>15310</v>
      </c>
      <c r="S2657" s="6" t="s">
        <v>6129</v>
      </c>
      <c r="U2657" s="6" t="s">
        <v>15310</v>
      </c>
      <c r="W2657" s="6" t="s">
        <v>15311</v>
      </c>
      <c r="X2657" s="6" t="s">
        <v>15314</v>
      </c>
    </row>
    <row r="2658" spans="1:24">
      <c r="A2658" s="21" t="s">
        <v>3943</v>
      </c>
      <c r="B2658" s="6" t="s">
        <v>3945</v>
      </c>
      <c r="D2658" s="6" t="s">
        <v>3945</v>
      </c>
      <c r="E2658" s="6" t="s">
        <v>18490</v>
      </c>
      <c r="F2658" s="6" t="s">
        <v>18491</v>
      </c>
      <c r="G2658" s="6" t="s">
        <v>18492</v>
      </c>
      <c r="H2658" s="6" t="s">
        <v>18493</v>
      </c>
      <c r="I2658" s="6" t="s">
        <v>11606</v>
      </c>
      <c r="J2658" s="6" t="s">
        <v>15309</v>
      </c>
      <c r="K2658" s="6" t="s">
        <v>18494</v>
      </c>
      <c r="L2658" s="6" t="s">
        <v>11604</v>
      </c>
      <c r="M2658" s="6" t="s">
        <v>5962</v>
      </c>
      <c r="O2658" s="6">
        <v>9324514132</v>
      </c>
      <c r="R2658" s="6" t="s">
        <v>15318</v>
      </c>
      <c r="S2658" s="6" t="s">
        <v>15237</v>
      </c>
      <c r="T2658" s="6" t="s">
        <v>15237</v>
      </c>
      <c r="U2658" s="6" t="s">
        <v>15310</v>
      </c>
      <c r="W2658" s="6" t="s">
        <v>15311</v>
      </c>
      <c r="X2658" s="6" t="s">
        <v>15330</v>
      </c>
    </row>
    <row r="2659" spans="1:24">
      <c r="A2659" s="21" t="s">
        <v>3943</v>
      </c>
      <c r="B2659" s="6" t="s">
        <v>3945</v>
      </c>
      <c r="C2659" s="6" t="s">
        <v>3944</v>
      </c>
      <c r="D2659" s="6" t="s">
        <v>3945</v>
      </c>
      <c r="E2659" s="6" t="s">
        <v>9572</v>
      </c>
      <c r="F2659" s="6" t="s">
        <v>9573</v>
      </c>
      <c r="G2659" s="6" t="s">
        <v>9574</v>
      </c>
      <c r="H2659" s="6" t="s">
        <v>9575</v>
      </c>
      <c r="I2659" s="6" t="s">
        <v>11606</v>
      </c>
      <c r="J2659" s="6" t="s">
        <v>15309</v>
      </c>
      <c r="K2659" s="6" t="s">
        <v>12380</v>
      </c>
      <c r="L2659" s="6" t="s">
        <v>11604</v>
      </c>
      <c r="M2659" s="6" t="s">
        <v>5962</v>
      </c>
      <c r="O2659" s="6">
        <v>9431433586</v>
      </c>
      <c r="R2659" s="6" t="s">
        <v>15310</v>
      </c>
      <c r="S2659" s="6" t="s">
        <v>5962</v>
      </c>
      <c r="U2659" s="6" t="s">
        <v>15310</v>
      </c>
      <c r="W2659" s="6" t="s">
        <v>15311</v>
      </c>
      <c r="X2659" s="6" t="s">
        <v>15330</v>
      </c>
    </row>
    <row r="2660" spans="1:24">
      <c r="A2660" s="21" t="s">
        <v>4007</v>
      </c>
      <c r="B2660" s="6" t="s">
        <v>4009</v>
      </c>
      <c r="D2660" s="6" t="s">
        <v>4009</v>
      </c>
      <c r="E2660" s="6" t="s">
        <v>18495</v>
      </c>
      <c r="F2660" s="6" t="s">
        <v>18496</v>
      </c>
      <c r="G2660" s="6" t="s">
        <v>18497</v>
      </c>
      <c r="H2660" s="6" t="s">
        <v>9636</v>
      </c>
      <c r="I2660" s="6" t="s">
        <v>11618</v>
      </c>
      <c r="J2660" s="6" t="s">
        <v>15309</v>
      </c>
      <c r="L2660" s="6" t="s">
        <v>11604</v>
      </c>
      <c r="M2660" s="6" t="s">
        <v>5970</v>
      </c>
      <c r="N2660" s="6">
        <v>500037</v>
      </c>
      <c r="O2660" s="6" t="s">
        <v>18498</v>
      </c>
      <c r="R2660" s="6" t="s">
        <v>15318</v>
      </c>
      <c r="S2660" s="6" t="s">
        <v>15237</v>
      </c>
      <c r="T2660" s="6" t="s">
        <v>15237</v>
      </c>
      <c r="U2660" s="6" t="s">
        <v>15310</v>
      </c>
      <c r="W2660" s="6" t="s">
        <v>15311</v>
      </c>
      <c r="X2660" s="6" t="s">
        <v>15329</v>
      </c>
    </row>
    <row r="2661" spans="1:24">
      <c r="A2661" s="21" t="s">
        <v>4007</v>
      </c>
      <c r="B2661" s="6" t="s">
        <v>4009</v>
      </c>
      <c r="C2661" s="6" t="s">
        <v>4008</v>
      </c>
      <c r="D2661" s="6" t="s">
        <v>4009</v>
      </c>
      <c r="E2661" s="6" t="s">
        <v>9633</v>
      </c>
      <c r="F2661" s="6" t="s">
        <v>9634</v>
      </c>
      <c r="G2661" s="6" t="s">
        <v>9635</v>
      </c>
      <c r="H2661" s="6" t="s">
        <v>9636</v>
      </c>
      <c r="I2661" s="6" t="s">
        <v>11618</v>
      </c>
      <c r="J2661" s="6" t="s">
        <v>15309</v>
      </c>
      <c r="K2661" s="6" t="s">
        <v>12401</v>
      </c>
      <c r="L2661" s="6" t="s">
        <v>11604</v>
      </c>
      <c r="M2661" s="6" t="s">
        <v>5970</v>
      </c>
      <c r="N2661" s="6">
        <v>500037</v>
      </c>
      <c r="O2661" s="6" t="s">
        <v>13477</v>
      </c>
      <c r="R2661" s="6" t="s">
        <v>15310</v>
      </c>
      <c r="S2661" s="6" t="s">
        <v>5970</v>
      </c>
      <c r="U2661" s="6" t="s">
        <v>15310</v>
      </c>
      <c r="W2661" s="6" t="s">
        <v>15311</v>
      </c>
      <c r="X2661" s="6" t="s">
        <v>15329</v>
      </c>
    </row>
    <row r="2662" spans="1:24">
      <c r="A2662" s="21" t="s">
        <v>3589</v>
      </c>
      <c r="B2662" s="6" t="s">
        <v>3591</v>
      </c>
      <c r="D2662" s="6" t="s">
        <v>3591</v>
      </c>
      <c r="E2662" s="6" t="s">
        <v>18499</v>
      </c>
      <c r="F2662" s="6" t="s">
        <v>9228</v>
      </c>
      <c r="H2662" s="6" t="s">
        <v>6046</v>
      </c>
      <c r="I2662" s="6" t="s">
        <v>11618</v>
      </c>
      <c r="J2662" s="6" t="s">
        <v>15309</v>
      </c>
      <c r="L2662" s="6" t="s">
        <v>11604</v>
      </c>
      <c r="M2662" s="6" t="s">
        <v>5970</v>
      </c>
      <c r="N2662" s="6">
        <v>500003</v>
      </c>
      <c r="O2662" s="6" t="s">
        <v>13419</v>
      </c>
      <c r="R2662" s="6" t="s">
        <v>15318</v>
      </c>
      <c r="S2662" s="6" t="s">
        <v>15237</v>
      </c>
      <c r="T2662" s="6" t="s">
        <v>15237</v>
      </c>
      <c r="U2662" s="6" t="s">
        <v>15310</v>
      </c>
      <c r="W2662" s="6" t="s">
        <v>15311</v>
      </c>
      <c r="X2662" s="6" t="s">
        <v>15329</v>
      </c>
    </row>
    <row r="2663" spans="1:24">
      <c r="A2663" s="21" t="s">
        <v>3589</v>
      </c>
      <c r="B2663" s="6" t="s">
        <v>3591</v>
      </c>
      <c r="C2663" s="6" t="s">
        <v>3590</v>
      </c>
      <c r="D2663" s="6" t="s">
        <v>3591</v>
      </c>
      <c r="E2663" s="6" t="s">
        <v>9226</v>
      </c>
      <c r="F2663" s="6" t="s">
        <v>9227</v>
      </c>
      <c r="G2663" s="6" t="s">
        <v>9228</v>
      </c>
      <c r="H2663" s="6" t="s">
        <v>6046</v>
      </c>
      <c r="I2663" s="6" t="s">
        <v>11618</v>
      </c>
      <c r="J2663" s="6" t="s">
        <v>15309</v>
      </c>
      <c r="K2663" s="6" t="s">
        <v>12319</v>
      </c>
      <c r="L2663" s="6" t="s">
        <v>11604</v>
      </c>
      <c r="M2663" s="6" t="s">
        <v>5970</v>
      </c>
      <c r="N2663" s="6">
        <v>500003</v>
      </c>
      <c r="O2663" s="6" t="s">
        <v>13418</v>
      </c>
      <c r="R2663" s="6" t="s">
        <v>15310</v>
      </c>
      <c r="S2663" s="6" t="s">
        <v>5970</v>
      </c>
      <c r="U2663" s="6" t="s">
        <v>15310</v>
      </c>
      <c r="W2663" s="6" t="s">
        <v>15311</v>
      </c>
      <c r="X2663" s="6" t="s">
        <v>15329</v>
      </c>
    </row>
    <row r="2664" spans="1:24">
      <c r="A2664" s="21" t="s">
        <v>3589</v>
      </c>
      <c r="B2664" s="6" t="s">
        <v>3591</v>
      </c>
      <c r="C2664" s="6" t="s">
        <v>3592</v>
      </c>
      <c r="D2664" s="6" t="s">
        <v>3591</v>
      </c>
      <c r="E2664" s="6" t="s">
        <v>9229</v>
      </c>
      <c r="F2664" s="6" t="s">
        <v>9230</v>
      </c>
      <c r="G2664" s="6" t="s">
        <v>9231</v>
      </c>
      <c r="H2664" s="6" t="s">
        <v>9232</v>
      </c>
      <c r="I2664" s="6" t="s">
        <v>11618</v>
      </c>
      <c r="J2664" s="6" t="s">
        <v>15309</v>
      </c>
      <c r="L2664" s="6" t="s">
        <v>11604</v>
      </c>
      <c r="M2664" s="6" t="s">
        <v>5970</v>
      </c>
      <c r="N2664" s="6" t="s">
        <v>12320</v>
      </c>
      <c r="O2664" s="6" t="s">
        <v>13419</v>
      </c>
      <c r="R2664" s="6" t="s">
        <v>15310</v>
      </c>
      <c r="S2664" s="6" t="s">
        <v>5970</v>
      </c>
      <c r="U2664" s="6" t="s">
        <v>15310</v>
      </c>
      <c r="W2664" s="6" t="s">
        <v>15311</v>
      </c>
      <c r="X2664" s="6" t="s">
        <v>15329</v>
      </c>
    </row>
    <row r="2665" spans="1:24">
      <c r="A2665" s="21" t="s">
        <v>3589</v>
      </c>
      <c r="B2665" s="6" t="s">
        <v>3591</v>
      </c>
      <c r="C2665" s="6" t="s">
        <v>3593</v>
      </c>
      <c r="D2665" s="6" t="s">
        <v>3591</v>
      </c>
      <c r="E2665" s="6" t="s">
        <v>9233</v>
      </c>
      <c r="F2665" s="6" t="s">
        <v>9234</v>
      </c>
      <c r="G2665" s="6" t="s">
        <v>9235</v>
      </c>
      <c r="H2665" s="6" t="s">
        <v>6118</v>
      </c>
      <c r="I2665" s="6" t="s">
        <v>11618</v>
      </c>
      <c r="J2665" s="6" t="s">
        <v>15309</v>
      </c>
      <c r="K2665" s="6" t="s">
        <v>11719</v>
      </c>
      <c r="L2665" s="6" t="s">
        <v>11604</v>
      </c>
      <c r="M2665" s="6" t="s">
        <v>5970</v>
      </c>
      <c r="N2665" s="6">
        <v>500012</v>
      </c>
      <c r="R2665" s="6" t="s">
        <v>15310</v>
      </c>
      <c r="S2665" s="6" t="s">
        <v>5970</v>
      </c>
      <c r="U2665" s="6" t="s">
        <v>15310</v>
      </c>
      <c r="W2665" s="6" t="s">
        <v>15311</v>
      </c>
      <c r="X2665" s="6" t="s">
        <v>15329</v>
      </c>
    </row>
    <row r="2666" spans="1:24">
      <c r="A2666" s="21" t="s">
        <v>3589</v>
      </c>
      <c r="B2666" s="6" t="s">
        <v>3591</v>
      </c>
      <c r="C2666" s="6" t="s">
        <v>3594</v>
      </c>
      <c r="D2666" s="6" t="s">
        <v>3591</v>
      </c>
      <c r="E2666" s="6" t="s">
        <v>9236</v>
      </c>
      <c r="F2666" s="6" t="s">
        <v>9237</v>
      </c>
      <c r="G2666" s="6" t="s">
        <v>9238</v>
      </c>
      <c r="H2666" s="6" t="s">
        <v>9239</v>
      </c>
      <c r="I2666" s="6" t="s">
        <v>11618</v>
      </c>
      <c r="J2666" s="6" t="s">
        <v>15309</v>
      </c>
      <c r="L2666" s="6" t="s">
        <v>11604</v>
      </c>
      <c r="M2666" s="6" t="s">
        <v>5970</v>
      </c>
      <c r="N2666" s="6">
        <v>500037</v>
      </c>
      <c r="O2666" s="6">
        <v>9440190785</v>
      </c>
      <c r="R2666" s="6" t="s">
        <v>15310</v>
      </c>
      <c r="S2666" s="6" t="s">
        <v>5970</v>
      </c>
      <c r="U2666" s="6" t="s">
        <v>15310</v>
      </c>
      <c r="W2666" s="6" t="s">
        <v>15311</v>
      </c>
      <c r="X2666" s="6" t="s">
        <v>15329</v>
      </c>
    </row>
    <row r="2667" spans="1:24">
      <c r="A2667" s="21" t="s">
        <v>3589</v>
      </c>
      <c r="B2667" s="6" t="s">
        <v>3591</v>
      </c>
      <c r="C2667" s="6" t="s">
        <v>3595</v>
      </c>
      <c r="D2667" s="6" t="s">
        <v>3591</v>
      </c>
      <c r="E2667" s="6" t="s">
        <v>9240</v>
      </c>
      <c r="F2667" s="6" t="s">
        <v>9241</v>
      </c>
      <c r="G2667" s="6" t="s">
        <v>9242</v>
      </c>
      <c r="H2667" s="6" t="s">
        <v>9243</v>
      </c>
      <c r="I2667" s="6" t="s">
        <v>11618</v>
      </c>
      <c r="J2667" s="6" t="s">
        <v>15309</v>
      </c>
      <c r="L2667" s="6" t="s">
        <v>11604</v>
      </c>
      <c r="M2667" s="6" t="s">
        <v>5970</v>
      </c>
      <c r="N2667" s="6">
        <v>500037</v>
      </c>
      <c r="R2667" s="6" t="s">
        <v>15310</v>
      </c>
      <c r="S2667" s="6" t="s">
        <v>5970</v>
      </c>
      <c r="U2667" s="6" t="s">
        <v>15310</v>
      </c>
      <c r="W2667" s="6" t="s">
        <v>15311</v>
      </c>
      <c r="X2667" s="6" t="s">
        <v>15329</v>
      </c>
    </row>
    <row r="2668" spans="1:24">
      <c r="A2668" s="21" t="s">
        <v>3589</v>
      </c>
      <c r="B2668" s="6" t="s">
        <v>3591</v>
      </c>
      <c r="C2668" s="6" t="s">
        <v>3596</v>
      </c>
      <c r="D2668" s="6" t="s">
        <v>3597</v>
      </c>
      <c r="E2668" s="6" t="s">
        <v>9244</v>
      </c>
      <c r="F2668" s="6" t="s">
        <v>9245</v>
      </c>
      <c r="G2668" s="6" t="s">
        <v>9246</v>
      </c>
      <c r="H2668" s="6" t="s">
        <v>6118</v>
      </c>
      <c r="I2668" s="6" t="s">
        <v>11618</v>
      </c>
      <c r="J2668" s="6" t="s">
        <v>15309</v>
      </c>
      <c r="L2668" s="6" t="s">
        <v>11604</v>
      </c>
      <c r="M2668" s="6" t="s">
        <v>5970</v>
      </c>
      <c r="N2668" s="6">
        <v>500039</v>
      </c>
      <c r="R2668" s="6" t="s">
        <v>15310</v>
      </c>
      <c r="S2668" s="6" t="s">
        <v>5970</v>
      </c>
      <c r="U2668" s="6" t="s">
        <v>15310</v>
      </c>
      <c r="W2668" s="6" t="s">
        <v>15311</v>
      </c>
      <c r="X2668" s="6" t="s">
        <v>15329</v>
      </c>
    </row>
    <row r="2669" spans="1:24">
      <c r="A2669" s="21" t="s">
        <v>3907</v>
      </c>
      <c r="B2669" s="6" t="s">
        <v>3909</v>
      </c>
      <c r="D2669" s="6" t="s">
        <v>3909</v>
      </c>
      <c r="E2669" s="6" t="s">
        <v>18500</v>
      </c>
      <c r="F2669" s="6" t="s">
        <v>9542</v>
      </c>
      <c r="H2669" s="6" t="s">
        <v>9543</v>
      </c>
      <c r="I2669" s="6" t="s">
        <v>11605</v>
      </c>
      <c r="J2669" s="6" t="s">
        <v>15309</v>
      </c>
      <c r="K2669" s="6" t="s">
        <v>12370</v>
      </c>
      <c r="L2669" s="6" t="s">
        <v>11604</v>
      </c>
      <c r="M2669" s="6" t="s">
        <v>5983</v>
      </c>
      <c r="N2669" s="6" t="s">
        <v>12369</v>
      </c>
      <c r="O2669" s="6" t="s">
        <v>13463</v>
      </c>
      <c r="R2669" s="6" t="s">
        <v>15318</v>
      </c>
      <c r="S2669" s="6" t="s">
        <v>15237</v>
      </c>
      <c r="T2669" s="6" t="s">
        <v>15237</v>
      </c>
      <c r="U2669" s="6" t="s">
        <v>15310</v>
      </c>
      <c r="W2669" s="6" t="s">
        <v>15325</v>
      </c>
      <c r="X2669" s="6" t="s">
        <v>15326</v>
      </c>
    </row>
    <row r="2670" spans="1:24">
      <c r="A2670" s="21" t="s">
        <v>3907</v>
      </c>
      <c r="B2670" s="6" t="s">
        <v>3909</v>
      </c>
      <c r="C2670" s="6" t="s">
        <v>3908</v>
      </c>
      <c r="D2670" s="6" t="s">
        <v>3909</v>
      </c>
      <c r="E2670" s="6" t="s">
        <v>9541</v>
      </c>
      <c r="F2670" s="6" t="s">
        <v>9542</v>
      </c>
      <c r="H2670" s="6" t="s">
        <v>9543</v>
      </c>
      <c r="I2670" s="6" t="s">
        <v>11605</v>
      </c>
      <c r="J2670" s="6" t="s">
        <v>15309</v>
      </c>
      <c r="K2670" s="6" t="s">
        <v>12370</v>
      </c>
      <c r="L2670" s="6" t="s">
        <v>11604</v>
      </c>
      <c r="M2670" s="6" t="s">
        <v>5983</v>
      </c>
      <c r="N2670" s="6" t="s">
        <v>12369</v>
      </c>
      <c r="O2670" s="6">
        <v>9899803239</v>
      </c>
      <c r="R2670" s="6" t="s">
        <v>15310</v>
      </c>
      <c r="S2670" s="6" t="s">
        <v>5983</v>
      </c>
      <c r="U2670" s="6" t="s">
        <v>15310</v>
      </c>
      <c r="W2670" s="6" t="s">
        <v>15325</v>
      </c>
      <c r="X2670" s="6" t="s">
        <v>15326</v>
      </c>
    </row>
    <row r="2671" spans="1:24">
      <c r="A2671" s="21" t="s">
        <v>3913</v>
      </c>
      <c r="B2671" s="6" t="s">
        <v>3909</v>
      </c>
      <c r="D2671" s="6" t="s">
        <v>3909</v>
      </c>
      <c r="E2671" s="6" t="s">
        <v>18500</v>
      </c>
      <c r="F2671" s="6" t="s">
        <v>9542</v>
      </c>
      <c r="G2671" s="6" t="s">
        <v>18501</v>
      </c>
      <c r="H2671" s="6" t="s">
        <v>7596</v>
      </c>
      <c r="I2671" s="6" t="s">
        <v>11618</v>
      </c>
      <c r="J2671" s="6" t="s">
        <v>15309</v>
      </c>
      <c r="K2671" s="6" t="s">
        <v>12371</v>
      </c>
      <c r="L2671" s="6" t="s">
        <v>11604</v>
      </c>
      <c r="M2671" s="6" t="s">
        <v>5983</v>
      </c>
      <c r="N2671" s="6">
        <v>560062</v>
      </c>
      <c r="O2671" s="6" t="s">
        <v>13463</v>
      </c>
      <c r="R2671" s="6" t="s">
        <v>15318</v>
      </c>
      <c r="S2671" s="6" t="s">
        <v>15237</v>
      </c>
      <c r="T2671" s="6" t="s">
        <v>15237</v>
      </c>
      <c r="U2671" s="6" t="s">
        <v>15310</v>
      </c>
      <c r="W2671" s="6" t="s">
        <v>15311</v>
      </c>
      <c r="X2671" s="6" t="s">
        <v>15314</v>
      </c>
    </row>
    <row r="2672" spans="1:24">
      <c r="A2672" s="21" t="s">
        <v>3913</v>
      </c>
      <c r="B2672" s="6" t="s">
        <v>3909</v>
      </c>
      <c r="C2672" s="6" t="s">
        <v>3914</v>
      </c>
      <c r="D2672" s="6" t="s">
        <v>3909</v>
      </c>
      <c r="E2672" s="6" t="s">
        <v>9547</v>
      </c>
      <c r="F2672" s="6" t="s">
        <v>9542</v>
      </c>
      <c r="G2672" s="6" t="s">
        <v>9548</v>
      </c>
      <c r="H2672" s="6" t="s">
        <v>7596</v>
      </c>
      <c r="I2672" s="6" t="s">
        <v>11618</v>
      </c>
      <c r="J2672" s="6" t="s">
        <v>15309</v>
      </c>
      <c r="K2672" s="6" t="s">
        <v>12371</v>
      </c>
      <c r="L2672" s="6" t="s">
        <v>11604</v>
      </c>
      <c r="M2672" s="6" t="s">
        <v>5983</v>
      </c>
      <c r="N2672" s="6">
        <v>560062</v>
      </c>
      <c r="O2672" s="6" t="s">
        <v>13432</v>
      </c>
      <c r="R2672" s="6" t="s">
        <v>15310</v>
      </c>
      <c r="S2672" s="6" t="s">
        <v>5983</v>
      </c>
      <c r="U2672" s="6" t="s">
        <v>15310</v>
      </c>
      <c r="W2672" s="6" t="s">
        <v>15311</v>
      </c>
      <c r="X2672" s="6" t="s">
        <v>15314</v>
      </c>
    </row>
    <row r="2673" spans="1:24">
      <c r="A2673" s="21" t="s">
        <v>4022</v>
      </c>
      <c r="B2673" s="6" t="s">
        <v>3909</v>
      </c>
      <c r="D2673" s="6" t="s">
        <v>3909</v>
      </c>
      <c r="E2673" s="6" t="s">
        <v>18502</v>
      </c>
      <c r="F2673" s="6" t="s">
        <v>9542</v>
      </c>
      <c r="H2673" s="6" t="s">
        <v>7596</v>
      </c>
      <c r="I2673" s="6" t="s">
        <v>11605</v>
      </c>
      <c r="J2673" s="6" t="s">
        <v>15309</v>
      </c>
      <c r="L2673" s="6" t="s">
        <v>11604</v>
      </c>
      <c r="M2673" s="6" t="s">
        <v>5983</v>
      </c>
      <c r="N2673" s="6">
        <v>560062</v>
      </c>
      <c r="R2673" s="6" t="s">
        <v>15318</v>
      </c>
      <c r="S2673" s="6" t="s">
        <v>15237</v>
      </c>
      <c r="T2673" s="6" t="s">
        <v>15237</v>
      </c>
      <c r="U2673" s="6" t="s">
        <v>15310</v>
      </c>
      <c r="W2673" s="6" t="s">
        <v>15345</v>
      </c>
      <c r="X2673" s="6" t="s">
        <v>15312</v>
      </c>
    </row>
    <row r="2674" spans="1:24">
      <c r="A2674" s="21" t="s">
        <v>4022</v>
      </c>
      <c r="B2674" s="6" t="s">
        <v>3909</v>
      </c>
      <c r="C2674" s="6" t="s">
        <v>4023</v>
      </c>
      <c r="D2674" s="6" t="s">
        <v>3909</v>
      </c>
      <c r="E2674" s="6" t="s">
        <v>9541</v>
      </c>
      <c r="F2674" s="6" t="s">
        <v>9542</v>
      </c>
      <c r="H2674" s="6" t="s">
        <v>7596</v>
      </c>
      <c r="I2674" s="6" t="s">
        <v>11605</v>
      </c>
      <c r="J2674" s="6" t="s">
        <v>15309</v>
      </c>
      <c r="K2674" s="6" t="s">
        <v>12370</v>
      </c>
      <c r="L2674" s="6" t="s">
        <v>11604</v>
      </c>
      <c r="M2674" s="6" t="s">
        <v>5983</v>
      </c>
      <c r="N2674" s="6">
        <v>560062</v>
      </c>
      <c r="O2674" s="6">
        <v>9820994100</v>
      </c>
      <c r="R2674" s="6" t="s">
        <v>15310</v>
      </c>
      <c r="S2674" s="6" t="s">
        <v>5983</v>
      </c>
      <c r="U2674" s="6" t="s">
        <v>15310</v>
      </c>
      <c r="W2674" s="6" t="s">
        <v>15345</v>
      </c>
      <c r="X2674" s="6" t="s">
        <v>15312</v>
      </c>
    </row>
    <row r="2675" spans="1:24">
      <c r="A2675" s="21" t="s">
        <v>4001</v>
      </c>
      <c r="B2675" s="6" t="s">
        <v>4003</v>
      </c>
      <c r="D2675" s="6" t="s">
        <v>4003</v>
      </c>
      <c r="E2675" s="6" t="s">
        <v>18503</v>
      </c>
      <c r="F2675" s="6" t="s">
        <v>18504</v>
      </c>
      <c r="G2675" s="6" t="s">
        <v>7421</v>
      </c>
      <c r="H2675" s="6" t="s">
        <v>5973</v>
      </c>
      <c r="I2675" s="6" t="s">
        <v>11605</v>
      </c>
      <c r="J2675" s="6" t="s">
        <v>15309</v>
      </c>
      <c r="K2675" s="6" t="s">
        <v>18505</v>
      </c>
      <c r="L2675" s="6" t="s">
        <v>11604</v>
      </c>
      <c r="M2675" s="6" t="s">
        <v>5975</v>
      </c>
      <c r="N2675" s="6">
        <v>201306</v>
      </c>
      <c r="O2675" s="6" t="s">
        <v>12400</v>
      </c>
      <c r="R2675" s="6" t="s">
        <v>15318</v>
      </c>
      <c r="S2675" s="6" t="s">
        <v>15237</v>
      </c>
      <c r="T2675" s="6" t="s">
        <v>15237</v>
      </c>
      <c r="U2675" s="6" t="s">
        <v>15310</v>
      </c>
      <c r="W2675" s="6" t="s">
        <v>15325</v>
      </c>
      <c r="X2675" s="6" t="s">
        <v>15326</v>
      </c>
    </row>
    <row r="2676" spans="1:24">
      <c r="A2676" s="21" t="s">
        <v>4001</v>
      </c>
      <c r="B2676" s="6" t="s">
        <v>4003</v>
      </c>
      <c r="C2676" s="6" t="s">
        <v>4002</v>
      </c>
      <c r="D2676" s="6" t="s">
        <v>4003</v>
      </c>
      <c r="E2676" s="6" t="s">
        <v>9628</v>
      </c>
      <c r="F2676" s="6" t="s">
        <v>9629</v>
      </c>
      <c r="G2676" s="6" t="s">
        <v>9630</v>
      </c>
      <c r="H2676" s="6" t="s">
        <v>5973</v>
      </c>
      <c r="I2676" s="6" t="s">
        <v>11605</v>
      </c>
      <c r="J2676" s="6" t="s">
        <v>15309</v>
      </c>
      <c r="K2676" s="6" t="s">
        <v>12400</v>
      </c>
      <c r="L2676" s="6" t="s">
        <v>11604</v>
      </c>
      <c r="M2676" s="6" t="s">
        <v>5975</v>
      </c>
      <c r="N2676" s="6">
        <v>201306</v>
      </c>
      <c r="R2676" s="6" t="s">
        <v>15310</v>
      </c>
      <c r="S2676" s="6" t="s">
        <v>5975</v>
      </c>
      <c r="U2676" s="6" t="s">
        <v>15310</v>
      </c>
      <c r="W2676" s="6" t="s">
        <v>15325</v>
      </c>
      <c r="X2676" s="6" t="s">
        <v>15326</v>
      </c>
    </row>
    <row r="2677" spans="1:24">
      <c r="A2677" s="21" t="s">
        <v>3497</v>
      </c>
      <c r="B2677" s="6" t="s">
        <v>3501</v>
      </c>
      <c r="D2677" s="6" t="s">
        <v>3501</v>
      </c>
      <c r="E2677" s="6" t="s">
        <v>18506</v>
      </c>
      <c r="F2677" s="6" t="s">
        <v>18507</v>
      </c>
      <c r="H2677" s="6" t="s">
        <v>6089</v>
      </c>
      <c r="I2677" s="6" t="s">
        <v>11606</v>
      </c>
      <c r="J2677" s="6" t="s">
        <v>15309</v>
      </c>
      <c r="L2677" s="6" t="s">
        <v>11604</v>
      </c>
      <c r="M2677" s="6" t="s">
        <v>5962</v>
      </c>
      <c r="N2677" s="6">
        <v>412111</v>
      </c>
      <c r="O2677" s="6" t="s">
        <v>13399</v>
      </c>
      <c r="R2677" s="6" t="s">
        <v>15318</v>
      </c>
      <c r="S2677" s="6" t="s">
        <v>15237</v>
      </c>
      <c r="T2677" s="6" t="s">
        <v>15237</v>
      </c>
      <c r="U2677" s="6" t="s">
        <v>15310</v>
      </c>
      <c r="W2677" s="6" t="s">
        <v>15345</v>
      </c>
      <c r="X2677" s="6" t="s">
        <v>15339</v>
      </c>
    </row>
    <row r="2678" spans="1:24">
      <c r="A2678" s="21" t="s">
        <v>3497</v>
      </c>
      <c r="B2678" s="6" t="s">
        <v>3501</v>
      </c>
      <c r="C2678" s="6" t="s">
        <v>3498</v>
      </c>
      <c r="D2678" s="6" t="s">
        <v>3499</v>
      </c>
      <c r="E2678" s="6" t="s">
        <v>9143</v>
      </c>
      <c r="F2678" s="6" t="s">
        <v>9144</v>
      </c>
      <c r="G2678" s="6" t="s">
        <v>9145</v>
      </c>
      <c r="H2678" s="6" t="s">
        <v>6007</v>
      </c>
      <c r="I2678" s="6" t="s">
        <v>11605</v>
      </c>
      <c r="J2678" s="6" t="s">
        <v>15309</v>
      </c>
      <c r="L2678" s="6" t="s">
        <v>11604</v>
      </c>
      <c r="M2678" s="6" t="s">
        <v>6008</v>
      </c>
      <c r="O2678" s="6" t="s">
        <v>13398</v>
      </c>
      <c r="R2678" s="6" t="s">
        <v>15310</v>
      </c>
      <c r="S2678" s="6" t="s">
        <v>6008</v>
      </c>
      <c r="U2678" s="6" t="s">
        <v>15310</v>
      </c>
      <c r="W2678" s="6" t="s">
        <v>15345</v>
      </c>
      <c r="X2678" s="6" t="s">
        <v>15339</v>
      </c>
    </row>
    <row r="2679" spans="1:24">
      <c r="A2679" s="21" t="s">
        <v>3497</v>
      </c>
      <c r="B2679" s="6" t="s">
        <v>3501</v>
      </c>
      <c r="C2679" s="6" t="s">
        <v>3500</v>
      </c>
      <c r="D2679" s="6" t="s">
        <v>3501</v>
      </c>
      <c r="E2679" s="6" t="s">
        <v>9146</v>
      </c>
      <c r="F2679" s="6" t="s">
        <v>9147</v>
      </c>
      <c r="G2679" s="6" t="s">
        <v>9148</v>
      </c>
      <c r="H2679" s="6" t="s">
        <v>8572</v>
      </c>
      <c r="I2679" s="6" t="s">
        <v>11606</v>
      </c>
      <c r="J2679" s="6" t="s">
        <v>15309</v>
      </c>
      <c r="L2679" s="6" t="s">
        <v>11604</v>
      </c>
      <c r="M2679" s="6" t="s">
        <v>5962</v>
      </c>
      <c r="N2679" s="6">
        <v>411057</v>
      </c>
      <c r="O2679" s="6" t="s">
        <v>13399</v>
      </c>
      <c r="R2679" s="6" t="s">
        <v>15310</v>
      </c>
      <c r="S2679" s="6" t="s">
        <v>5962</v>
      </c>
      <c r="U2679" s="6" t="s">
        <v>15310</v>
      </c>
      <c r="W2679" s="6" t="s">
        <v>15345</v>
      </c>
      <c r="X2679" s="6" t="s">
        <v>15339</v>
      </c>
    </row>
    <row r="2680" spans="1:24">
      <c r="A2680" s="21" t="s">
        <v>3497</v>
      </c>
      <c r="B2680" s="6" t="s">
        <v>3501</v>
      </c>
      <c r="C2680" s="6" t="s">
        <v>3502</v>
      </c>
      <c r="D2680" s="6" t="s">
        <v>3501</v>
      </c>
      <c r="E2680" s="6" t="s">
        <v>9149</v>
      </c>
      <c r="F2680" s="6" t="s">
        <v>9150</v>
      </c>
      <c r="G2680" s="6" t="s">
        <v>9151</v>
      </c>
      <c r="H2680" s="6" t="s">
        <v>9152</v>
      </c>
      <c r="J2680" s="6" t="s">
        <v>15309</v>
      </c>
      <c r="L2680" s="6" t="s">
        <v>11604</v>
      </c>
      <c r="M2680" s="6" t="s">
        <v>5962</v>
      </c>
      <c r="R2680" s="6" t="s">
        <v>15310</v>
      </c>
      <c r="S2680" s="6" t="s">
        <v>5962</v>
      </c>
      <c r="U2680" s="6" t="s">
        <v>15310</v>
      </c>
      <c r="W2680" s="6" t="s">
        <v>15345</v>
      </c>
      <c r="X2680" s="6" t="s">
        <v>15339</v>
      </c>
    </row>
    <row r="2681" spans="1:24">
      <c r="A2681" s="21" t="s">
        <v>3497</v>
      </c>
      <c r="B2681" s="6" t="s">
        <v>3501</v>
      </c>
      <c r="C2681" s="6" t="s">
        <v>3750</v>
      </c>
      <c r="D2681" s="6" t="s">
        <v>3501</v>
      </c>
      <c r="E2681" s="6" t="s">
        <v>9398</v>
      </c>
      <c r="F2681" s="6" t="s">
        <v>9399</v>
      </c>
      <c r="H2681" s="6" t="s">
        <v>6089</v>
      </c>
      <c r="I2681" s="6" t="s">
        <v>11606</v>
      </c>
      <c r="J2681" s="6" t="s">
        <v>15309</v>
      </c>
      <c r="K2681" s="6" t="s">
        <v>12334</v>
      </c>
      <c r="L2681" s="6" t="s">
        <v>11604</v>
      </c>
      <c r="M2681" s="6" t="s">
        <v>5962</v>
      </c>
      <c r="N2681" s="6">
        <v>412111</v>
      </c>
      <c r="O2681" s="6" t="s">
        <v>13446</v>
      </c>
      <c r="R2681" s="6" t="s">
        <v>15310</v>
      </c>
      <c r="S2681" s="6" t="s">
        <v>5962</v>
      </c>
      <c r="U2681" s="6" t="s">
        <v>15310</v>
      </c>
      <c r="W2681" s="6" t="s">
        <v>15345</v>
      </c>
      <c r="X2681" s="6" t="s">
        <v>15339</v>
      </c>
    </row>
    <row r="2682" spans="1:24">
      <c r="A2682" s="21" t="s">
        <v>3497</v>
      </c>
      <c r="B2682" s="6" t="s">
        <v>3501</v>
      </c>
      <c r="C2682" s="6" t="s">
        <v>3751</v>
      </c>
      <c r="D2682" s="6" t="s">
        <v>3752</v>
      </c>
      <c r="E2682" s="6" t="s">
        <v>9400</v>
      </c>
      <c r="F2682" s="6" t="s">
        <v>9401</v>
      </c>
      <c r="H2682" s="6" t="s">
        <v>6007</v>
      </c>
      <c r="I2682" s="6" t="s">
        <v>11605</v>
      </c>
      <c r="J2682" s="6" t="s">
        <v>15309</v>
      </c>
      <c r="L2682" s="6" t="s">
        <v>11604</v>
      </c>
      <c r="M2682" s="6" t="s">
        <v>6008</v>
      </c>
      <c r="N2682" s="6">
        <v>110028</v>
      </c>
      <c r="O2682" s="6" t="s">
        <v>13399</v>
      </c>
      <c r="R2682" s="6" t="s">
        <v>15310</v>
      </c>
      <c r="S2682" s="6" t="s">
        <v>6008</v>
      </c>
      <c r="U2682" s="6" t="s">
        <v>15310</v>
      </c>
      <c r="W2682" s="6" t="s">
        <v>15345</v>
      </c>
      <c r="X2682" s="6" t="s">
        <v>15339</v>
      </c>
    </row>
    <row r="2683" spans="1:24">
      <c r="A2683" s="21" t="s">
        <v>3818</v>
      </c>
      <c r="B2683" s="6" t="s">
        <v>3501</v>
      </c>
      <c r="D2683" s="6" t="s">
        <v>3501</v>
      </c>
      <c r="E2683" s="6" t="s">
        <v>18508</v>
      </c>
      <c r="F2683" s="6" t="s">
        <v>18509</v>
      </c>
      <c r="G2683" s="6" t="s">
        <v>18510</v>
      </c>
      <c r="H2683" s="6" t="s">
        <v>6089</v>
      </c>
      <c r="I2683" s="6" t="s">
        <v>11605</v>
      </c>
      <c r="J2683" s="6" t="s">
        <v>15309</v>
      </c>
      <c r="K2683" s="6" t="s">
        <v>18511</v>
      </c>
      <c r="L2683" s="6" t="s">
        <v>11604</v>
      </c>
      <c r="M2683" s="6" t="s">
        <v>5962</v>
      </c>
      <c r="N2683" s="6">
        <v>411030</v>
      </c>
      <c r="O2683" s="6" t="s">
        <v>13399</v>
      </c>
      <c r="R2683" s="6" t="s">
        <v>15318</v>
      </c>
      <c r="S2683" s="6" t="s">
        <v>15237</v>
      </c>
      <c r="T2683" s="6" t="s">
        <v>15237</v>
      </c>
      <c r="U2683" s="6" t="s">
        <v>15310</v>
      </c>
      <c r="W2683" s="6" t="s">
        <v>15311</v>
      </c>
      <c r="X2683" s="6" t="s">
        <v>15358</v>
      </c>
    </row>
    <row r="2684" spans="1:24">
      <c r="A2684" s="21" t="s">
        <v>3818</v>
      </c>
      <c r="B2684" s="6" t="s">
        <v>3501</v>
      </c>
      <c r="C2684" s="6" t="s">
        <v>3819</v>
      </c>
      <c r="D2684" s="6" t="s">
        <v>3501</v>
      </c>
      <c r="E2684" s="6" t="s">
        <v>9459</v>
      </c>
      <c r="F2684" s="6" t="s">
        <v>9460</v>
      </c>
      <c r="G2684" s="6" t="s">
        <v>9461</v>
      </c>
      <c r="H2684" s="6" t="s">
        <v>8572</v>
      </c>
      <c r="I2684" s="6" t="s">
        <v>11606</v>
      </c>
      <c r="J2684" s="6" t="s">
        <v>15309</v>
      </c>
      <c r="L2684" s="6" t="s">
        <v>11604</v>
      </c>
      <c r="M2684" s="6" t="s">
        <v>5962</v>
      </c>
      <c r="N2684" s="6">
        <v>411030</v>
      </c>
      <c r="R2684" s="6" t="s">
        <v>15310</v>
      </c>
      <c r="S2684" s="6" t="s">
        <v>5962</v>
      </c>
      <c r="U2684" s="6" t="s">
        <v>15310</v>
      </c>
      <c r="W2684" s="6" t="s">
        <v>15311</v>
      </c>
      <c r="X2684" s="6" t="s">
        <v>15358</v>
      </c>
    </row>
    <row r="2685" spans="1:24">
      <c r="A2685" s="21" t="s">
        <v>3857</v>
      </c>
      <c r="B2685" s="6" t="s">
        <v>3859</v>
      </c>
      <c r="D2685" s="6" t="s">
        <v>3859</v>
      </c>
      <c r="E2685" s="6" t="s">
        <v>18512</v>
      </c>
      <c r="F2685" s="6" t="s">
        <v>9503</v>
      </c>
      <c r="G2685" s="6" t="s">
        <v>18513</v>
      </c>
      <c r="H2685" s="6" t="s">
        <v>6007</v>
      </c>
      <c r="I2685" s="6" t="s">
        <v>11610</v>
      </c>
      <c r="J2685" s="6" t="s">
        <v>15309</v>
      </c>
      <c r="L2685" s="6" t="s">
        <v>11604</v>
      </c>
      <c r="M2685" s="6" t="s">
        <v>6008</v>
      </c>
      <c r="N2685" s="6">
        <v>110020</v>
      </c>
      <c r="R2685" s="6" t="s">
        <v>15318</v>
      </c>
      <c r="S2685" s="6" t="s">
        <v>15237</v>
      </c>
      <c r="T2685" s="6" t="s">
        <v>15237</v>
      </c>
      <c r="U2685" s="6" t="s">
        <v>15310</v>
      </c>
      <c r="W2685" s="6" t="s">
        <v>15311</v>
      </c>
      <c r="X2685" s="6" t="s">
        <v>15314</v>
      </c>
    </row>
    <row r="2686" spans="1:24">
      <c r="A2686" s="21" t="s">
        <v>3857</v>
      </c>
      <c r="B2686" s="6" t="s">
        <v>3859</v>
      </c>
      <c r="C2686" s="6" t="s">
        <v>3858</v>
      </c>
      <c r="D2686" s="6" t="s">
        <v>3859</v>
      </c>
      <c r="E2686" s="6" t="s">
        <v>9502</v>
      </c>
      <c r="F2686" s="6" t="s">
        <v>9503</v>
      </c>
      <c r="G2686" s="6" t="s">
        <v>9504</v>
      </c>
      <c r="H2686" s="6" t="s">
        <v>9505</v>
      </c>
      <c r="I2686" s="6" t="s">
        <v>11605</v>
      </c>
      <c r="J2686" s="6" t="s">
        <v>15309</v>
      </c>
      <c r="L2686" s="6" t="s">
        <v>11604</v>
      </c>
      <c r="M2686" s="6" t="s">
        <v>6008</v>
      </c>
      <c r="N2686" s="6">
        <v>110020</v>
      </c>
      <c r="O2686" s="6" t="s">
        <v>13458</v>
      </c>
      <c r="R2686" s="6" t="s">
        <v>15310</v>
      </c>
      <c r="S2686" s="6" t="s">
        <v>6008</v>
      </c>
      <c r="U2686" s="6" t="s">
        <v>15310</v>
      </c>
      <c r="W2686" s="6" t="s">
        <v>15311</v>
      </c>
      <c r="X2686" s="6" t="s">
        <v>15314</v>
      </c>
    </row>
    <row r="2687" spans="1:24">
      <c r="A2687" s="21" t="s">
        <v>3728</v>
      </c>
      <c r="B2687" s="6" t="s">
        <v>3730</v>
      </c>
      <c r="D2687" s="6" t="s">
        <v>3730</v>
      </c>
      <c r="E2687" s="6" t="s">
        <v>18514</v>
      </c>
      <c r="F2687" s="6" t="s">
        <v>18515</v>
      </c>
      <c r="G2687" s="6" t="s">
        <v>9378</v>
      </c>
      <c r="H2687" s="6" t="s">
        <v>9379</v>
      </c>
      <c r="I2687" s="6" t="s">
        <v>11618</v>
      </c>
      <c r="J2687" s="6" t="s">
        <v>15309</v>
      </c>
      <c r="K2687" s="6" t="s">
        <v>12331</v>
      </c>
      <c r="L2687" s="6" t="s">
        <v>11604</v>
      </c>
      <c r="M2687" s="6" t="s">
        <v>6129</v>
      </c>
      <c r="N2687" s="6">
        <v>638004</v>
      </c>
      <c r="O2687" s="6">
        <v>9842733133</v>
      </c>
      <c r="R2687" s="6" t="s">
        <v>15318</v>
      </c>
      <c r="S2687" s="6" t="s">
        <v>15237</v>
      </c>
      <c r="T2687" s="6" t="s">
        <v>15237</v>
      </c>
      <c r="U2687" s="6" t="s">
        <v>15310</v>
      </c>
      <c r="W2687" s="6" t="s">
        <v>15311</v>
      </c>
      <c r="X2687" s="6" t="s">
        <v>15387</v>
      </c>
    </row>
    <row r="2688" spans="1:24">
      <c r="A2688" s="21" t="s">
        <v>3728</v>
      </c>
      <c r="B2688" s="6" t="s">
        <v>3730</v>
      </c>
      <c r="C2688" s="6" t="s">
        <v>3729</v>
      </c>
      <c r="D2688" s="6" t="s">
        <v>3730</v>
      </c>
      <c r="E2688" s="6" t="s">
        <v>9376</v>
      </c>
      <c r="F2688" s="6" t="s">
        <v>9377</v>
      </c>
      <c r="G2688" s="6" t="s">
        <v>9378</v>
      </c>
      <c r="H2688" s="6" t="s">
        <v>9379</v>
      </c>
      <c r="I2688" s="6" t="s">
        <v>11618</v>
      </c>
      <c r="J2688" s="6" t="s">
        <v>15309</v>
      </c>
      <c r="K2688" s="6" t="s">
        <v>12331</v>
      </c>
      <c r="L2688" s="6" t="s">
        <v>11604</v>
      </c>
      <c r="M2688" s="6" t="s">
        <v>6129</v>
      </c>
      <c r="N2688" s="6">
        <v>638004</v>
      </c>
      <c r="O2688" s="6" t="s">
        <v>13445</v>
      </c>
      <c r="R2688" s="6" t="s">
        <v>15310</v>
      </c>
      <c r="S2688" s="6" t="s">
        <v>6129</v>
      </c>
      <c r="U2688" s="6" t="s">
        <v>15310</v>
      </c>
      <c r="W2688" s="6" t="s">
        <v>15311</v>
      </c>
      <c r="X2688" s="6" t="s">
        <v>15387</v>
      </c>
    </row>
    <row r="2689" spans="1:24">
      <c r="A2689" s="21" t="s">
        <v>3728</v>
      </c>
      <c r="B2689" s="6" t="s">
        <v>3730</v>
      </c>
      <c r="C2689" s="6" t="s">
        <v>4029</v>
      </c>
      <c r="D2689" s="6" t="s">
        <v>3730</v>
      </c>
      <c r="E2689" s="6" t="s">
        <v>9654</v>
      </c>
      <c r="F2689" s="6" t="s">
        <v>9655</v>
      </c>
      <c r="G2689" s="6" t="s">
        <v>9656</v>
      </c>
      <c r="H2689" s="6" t="s">
        <v>9657</v>
      </c>
      <c r="I2689" s="6" t="s">
        <v>11618</v>
      </c>
      <c r="J2689" s="6" t="s">
        <v>15309</v>
      </c>
      <c r="K2689" s="6" t="s">
        <v>12409</v>
      </c>
      <c r="L2689" s="6" t="s">
        <v>11604</v>
      </c>
      <c r="M2689" s="6" t="s">
        <v>6129</v>
      </c>
      <c r="N2689" s="6">
        <v>600078</v>
      </c>
      <c r="O2689" s="6">
        <v>9940022997</v>
      </c>
      <c r="R2689" s="6" t="s">
        <v>15310</v>
      </c>
      <c r="S2689" s="6" t="s">
        <v>6129</v>
      </c>
      <c r="U2689" s="6" t="s">
        <v>15310</v>
      </c>
      <c r="W2689" s="6" t="s">
        <v>15311</v>
      </c>
      <c r="X2689" s="6" t="s">
        <v>15387</v>
      </c>
    </row>
    <row r="2690" spans="1:24">
      <c r="A2690" s="21" t="s">
        <v>3503</v>
      </c>
      <c r="B2690" s="6" t="s">
        <v>15929</v>
      </c>
      <c r="D2690" s="6" t="s">
        <v>15929</v>
      </c>
      <c r="E2690" s="6" t="s">
        <v>15930</v>
      </c>
      <c r="F2690" s="6" t="s">
        <v>15931</v>
      </c>
      <c r="G2690" s="6" t="s">
        <v>15932</v>
      </c>
      <c r="H2690" s="6" t="s">
        <v>6313</v>
      </c>
      <c r="I2690" s="6" t="s">
        <v>11605</v>
      </c>
      <c r="J2690" s="6" t="s">
        <v>15309</v>
      </c>
      <c r="L2690" s="6" t="s">
        <v>11604</v>
      </c>
      <c r="M2690" s="6" t="s">
        <v>5962</v>
      </c>
      <c r="N2690" s="6">
        <v>400709</v>
      </c>
      <c r="O2690" s="6" t="s">
        <v>13400</v>
      </c>
      <c r="R2690" s="6" t="s">
        <v>15318</v>
      </c>
      <c r="S2690" s="6" t="s">
        <v>15237</v>
      </c>
      <c r="T2690" s="6" t="s">
        <v>15237</v>
      </c>
      <c r="U2690" s="6" t="s">
        <v>15310</v>
      </c>
      <c r="W2690" s="6" t="s">
        <v>15345</v>
      </c>
      <c r="X2690" s="6" t="s">
        <v>15475</v>
      </c>
    </row>
    <row r="2691" spans="1:24">
      <c r="A2691" s="21" t="s">
        <v>3503</v>
      </c>
      <c r="B2691" s="6" t="s">
        <v>15929</v>
      </c>
      <c r="C2691" s="6" t="s">
        <v>3504</v>
      </c>
      <c r="D2691" s="6" t="s">
        <v>15929</v>
      </c>
      <c r="E2691" s="6" t="s">
        <v>15930</v>
      </c>
      <c r="F2691" s="6" t="s">
        <v>15931</v>
      </c>
      <c r="G2691" s="6" t="s">
        <v>15932</v>
      </c>
      <c r="I2691" s="6" t="s">
        <v>11605</v>
      </c>
      <c r="J2691" s="6" t="s">
        <v>15309</v>
      </c>
      <c r="L2691" s="6" t="s">
        <v>11604</v>
      </c>
      <c r="M2691" s="6" t="s">
        <v>5962</v>
      </c>
      <c r="R2691" s="6" t="s">
        <v>15310</v>
      </c>
      <c r="S2691" s="6" t="s">
        <v>5962</v>
      </c>
      <c r="U2691" s="6" t="s">
        <v>15310</v>
      </c>
      <c r="W2691" s="6" t="s">
        <v>15345</v>
      </c>
      <c r="X2691" s="6" t="s">
        <v>15475</v>
      </c>
    </row>
    <row r="2692" spans="1:24">
      <c r="A2692" s="21" t="s">
        <v>3638</v>
      </c>
      <c r="B2692" s="6" t="s">
        <v>15933</v>
      </c>
      <c r="D2692" s="6" t="s">
        <v>15933</v>
      </c>
      <c r="E2692" s="6" t="s">
        <v>18516</v>
      </c>
      <c r="F2692" s="6" t="s">
        <v>18517</v>
      </c>
      <c r="G2692" s="6" t="s">
        <v>18518</v>
      </c>
      <c r="H2692" s="6" t="s">
        <v>7912</v>
      </c>
      <c r="I2692" s="6" t="s">
        <v>11605</v>
      </c>
      <c r="J2692" s="6" t="s">
        <v>15309</v>
      </c>
      <c r="L2692" s="6" t="s">
        <v>11604</v>
      </c>
      <c r="M2692" s="6" t="s">
        <v>5995</v>
      </c>
      <c r="N2692" s="6">
        <v>380061</v>
      </c>
      <c r="O2692" s="6" t="s">
        <v>13429</v>
      </c>
      <c r="R2692" s="6" t="s">
        <v>15318</v>
      </c>
      <c r="S2692" s="6" t="s">
        <v>15237</v>
      </c>
      <c r="T2692" s="6" t="s">
        <v>15237</v>
      </c>
      <c r="U2692" s="6" t="s">
        <v>15310</v>
      </c>
      <c r="W2692" s="6" t="s">
        <v>15345</v>
      </c>
      <c r="X2692" s="6" t="s">
        <v>15312</v>
      </c>
    </row>
    <row r="2693" spans="1:24">
      <c r="A2693" s="21" t="s">
        <v>3638</v>
      </c>
      <c r="B2693" s="6" t="s">
        <v>15933</v>
      </c>
      <c r="C2693" s="6" t="s">
        <v>3639</v>
      </c>
      <c r="D2693" s="6" t="s">
        <v>3640</v>
      </c>
      <c r="E2693" s="6" t="s">
        <v>9286</v>
      </c>
      <c r="F2693" s="6" t="s">
        <v>9287</v>
      </c>
      <c r="G2693" s="6" t="s">
        <v>7912</v>
      </c>
      <c r="I2693" s="6" t="s">
        <v>11605</v>
      </c>
      <c r="J2693" s="6" t="s">
        <v>15309</v>
      </c>
      <c r="L2693" s="6" t="s">
        <v>11604</v>
      </c>
      <c r="M2693" s="6" t="s">
        <v>5995</v>
      </c>
      <c r="O2693" s="6" t="s">
        <v>13428</v>
      </c>
      <c r="R2693" s="6" t="s">
        <v>15310</v>
      </c>
      <c r="S2693" s="6" t="s">
        <v>5995</v>
      </c>
      <c r="U2693" s="6" t="s">
        <v>15310</v>
      </c>
      <c r="W2693" s="6" t="s">
        <v>15345</v>
      </c>
      <c r="X2693" s="6" t="s">
        <v>15312</v>
      </c>
    </row>
    <row r="2694" spans="1:24">
      <c r="A2694" s="21" t="s">
        <v>3638</v>
      </c>
      <c r="B2694" s="6" t="s">
        <v>15933</v>
      </c>
      <c r="C2694" s="6" t="s">
        <v>3641</v>
      </c>
      <c r="D2694" s="6" t="s">
        <v>3640</v>
      </c>
      <c r="E2694" s="6" t="s">
        <v>9288</v>
      </c>
      <c r="F2694" s="6" t="s">
        <v>9289</v>
      </c>
      <c r="H2694" s="6" t="s">
        <v>6149</v>
      </c>
      <c r="I2694" s="6" t="s">
        <v>11605</v>
      </c>
      <c r="J2694" s="6" t="s">
        <v>15309</v>
      </c>
      <c r="K2694" s="6" t="s">
        <v>12324</v>
      </c>
      <c r="L2694" s="6" t="s">
        <v>11604</v>
      </c>
      <c r="M2694" s="6" t="s">
        <v>5995</v>
      </c>
      <c r="N2694" s="6">
        <v>380061</v>
      </c>
      <c r="O2694" s="6" t="s">
        <v>13429</v>
      </c>
      <c r="R2694" s="6" t="s">
        <v>15310</v>
      </c>
      <c r="S2694" s="6" t="s">
        <v>5995</v>
      </c>
      <c r="U2694" s="6" t="s">
        <v>15310</v>
      </c>
      <c r="W2694" s="6" t="s">
        <v>15345</v>
      </c>
      <c r="X2694" s="6" t="s">
        <v>15312</v>
      </c>
    </row>
    <row r="2695" spans="1:24">
      <c r="A2695" s="21" t="s">
        <v>3979</v>
      </c>
      <c r="B2695" s="6" t="s">
        <v>3981</v>
      </c>
      <c r="D2695" s="6" t="s">
        <v>3981</v>
      </c>
      <c r="E2695" s="6" t="s">
        <v>18519</v>
      </c>
      <c r="F2695" s="6" t="s">
        <v>9606</v>
      </c>
      <c r="G2695" s="6" t="s">
        <v>18520</v>
      </c>
      <c r="H2695" s="6" t="s">
        <v>18521</v>
      </c>
      <c r="I2695" s="6" t="s">
        <v>11605</v>
      </c>
      <c r="J2695" s="6" t="s">
        <v>15309</v>
      </c>
      <c r="K2695" s="6" t="s">
        <v>18522</v>
      </c>
      <c r="L2695" s="6" t="s">
        <v>11604</v>
      </c>
      <c r="M2695" s="6" t="s">
        <v>5962</v>
      </c>
      <c r="N2695" s="6" t="s">
        <v>12391</v>
      </c>
      <c r="O2695" s="6" t="s">
        <v>18523</v>
      </c>
      <c r="R2695" s="6" t="s">
        <v>15318</v>
      </c>
      <c r="S2695" s="6" t="s">
        <v>15237</v>
      </c>
      <c r="T2695" s="6" t="s">
        <v>15237</v>
      </c>
      <c r="U2695" s="6" t="s">
        <v>15310</v>
      </c>
      <c r="W2695" s="6" t="s">
        <v>15325</v>
      </c>
      <c r="X2695" s="6" t="s">
        <v>15381</v>
      </c>
    </row>
    <row r="2696" spans="1:24">
      <c r="A2696" s="21" t="s">
        <v>3979</v>
      </c>
      <c r="B2696" s="6" t="s">
        <v>3981</v>
      </c>
      <c r="C2696" s="6" t="s">
        <v>3980</v>
      </c>
      <c r="D2696" s="6" t="s">
        <v>3981</v>
      </c>
      <c r="E2696" s="6" t="s">
        <v>9605</v>
      </c>
      <c r="F2696" s="6" t="s">
        <v>9606</v>
      </c>
      <c r="G2696" s="6" t="s">
        <v>9607</v>
      </c>
      <c r="H2696" s="6" t="s">
        <v>9608</v>
      </c>
      <c r="I2696" s="6" t="s">
        <v>11605</v>
      </c>
      <c r="J2696" s="6" t="s">
        <v>15309</v>
      </c>
      <c r="K2696" s="6" t="s">
        <v>12392</v>
      </c>
      <c r="L2696" s="6" t="s">
        <v>11604</v>
      </c>
      <c r="M2696" s="6" t="s">
        <v>5962</v>
      </c>
      <c r="N2696" s="6" t="s">
        <v>12391</v>
      </c>
      <c r="O2696" s="6">
        <v>8295765955</v>
      </c>
      <c r="R2696" s="6" t="s">
        <v>15310</v>
      </c>
      <c r="S2696" s="6" t="s">
        <v>5962</v>
      </c>
      <c r="U2696" s="6" t="s">
        <v>15310</v>
      </c>
      <c r="W2696" s="6" t="s">
        <v>15325</v>
      </c>
      <c r="X2696" s="6" t="s">
        <v>15381</v>
      </c>
    </row>
    <row r="2697" spans="1:24">
      <c r="A2697" s="21" t="s">
        <v>3506</v>
      </c>
      <c r="B2697" s="6" t="s">
        <v>3510</v>
      </c>
      <c r="D2697" s="6" t="s">
        <v>3510</v>
      </c>
      <c r="E2697" s="6" t="s">
        <v>15934</v>
      </c>
      <c r="F2697" s="6" t="s">
        <v>9157</v>
      </c>
      <c r="G2697" s="6">
        <v>400072</v>
      </c>
      <c r="H2697" s="6" t="s">
        <v>6313</v>
      </c>
      <c r="I2697" s="6" t="s">
        <v>11606</v>
      </c>
      <c r="J2697" s="6" t="s">
        <v>15309</v>
      </c>
      <c r="L2697" s="6" t="s">
        <v>11604</v>
      </c>
      <c r="M2697" s="6" t="s">
        <v>5962</v>
      </c>
      <c r="N2697" s="6">
        <v>400072</v>
      </c>
      <c r="O2697" s="6" t="s">
        <v>13401</v>
      </c>
      <c r="P2697" s="6">
        <v>147</v>
      </c>
      <c r="R2697" s="6" t="s">
        <v>15318</v>
      </c>
      <c r="S2697" s="6" t="s">
        <v>15237</v>
      </c>
      <c r="T2697" s="6" t="s">
        <v>15237</v>
      </c>
      <c r="U2697" s="6" t="s">
        <v>15310</v>
      </c>
      <c r="W2697" s="6" t="s">
        <v>15311</v>
      </c>
      <c r="X2697" s="6" t="s">
        <v>15381</v>
      </c>
    </row>
    <row r="2698" spans="1:24">
      <c r="A2698" s="21" t="s">
        <v>3506</v>
      </c>
      <c r="B2698" s="6" t="s">
        <v>3510</v>
      </c>
      <c r="C2698" s="6" t="s">
        <v>3507</v>
      </c>
      <c r="D2698" s="6" t="s">
        <v>3508</v>
      </c>
      <c r="E2698" s="6" t="s">
        <v>15934</v>
      </c>
      <c r="F2698" s="6" t="s">
        <v>9157</v>
      </c>
      <c r="G2698" s="6">
        <v>400072</v>
      </c>
      <c r="I2698" s="6" t="s">
        <v>11606</v>
      </c>
      <c r="J2698" s="6" t="s">
        <v>15309</v>
      </c>
      <c r="L2698" s="6" t="s">
        <v>11604</v>
      </c>
      <c r="M2698" s="6" t="s">
        <v>5962</v>
      </c>
      <c r="O2698" s="6" t="s">
        <v>13400</v>
      </c>
      <c r="R2698" s="6" t="s">
        <v>15310</v>
      </c>
      <c r="S2698" s="6" t="s">
        <v>5962</v>
      </c>
      <c r="U2698" s="6" t="s">
        <v>15310</v>
      </c>
      <c r="W2698" s="6" t="s">
        <v>15311</v>
      </c>
      <c r="X2698" s="6" t="s">
        <v>15381</v>
      </c>
    </row>
    <row r="2699" spans="1:24">
      <c r="A2699" s="21" t="s">
        <v>3506</v>
      </c>
      <c r="B2699" s="6" t="s">
        <v>3510</v>
      </c>
      <c r="C2699" s="6" t="s">
        <v>3509</v>
      </c>
      <c r="D2699" s="6" t="s">
        <v>3510</v>
      </c>
      <c r="E2699" s="6" t="s">
        <v>9158</v>
      </c>
      <c r="F2699" s="6" t="s">
        <v>9159</v>
      </c>
      <c r="G2699" s="6" t="s">
        <v>9160</v>
      </c>
      <c r="H2699" s="6" t="s">
        <v>9161</v>
      </c>
      <c r="I2699" s="6" t="s">
        <v>11606</v>
      </c>
      <c r="J2699" s="6" t="s">
        <v>15309</v>
      </c>
      <c r="K2699" s="6" t="s">
        <v>12252</v>
      </c>
      <c r="L2699" s="6" t="s">
        <v>11604</v>
      </c>
      <c r="M2699" s="6" t="s">
        <v>5962</v>
      </c>
      <c r="N2699" s="6">
        <v>421203</v>
      </c>
      <c r="O2699" s="6" t="s">
        <v>13401</v>
      </c>
      <c r="P2699" s="6">
        <v>147</v>
      </c>
      <c r="R2699" s="6" t="s">
        <v>15310</v>
      </c>
      <c r="S2699" s="6" t="s">
        <v>5962</v>
      </c>
      <c r="U2699" s="6" t="s">
        <v>15310</v>
      </c>
      <c r="W2699" s="6" t="s">
        <v>15311</v>
      </c>
      <c r="X2699" s="6" t="s">
        <v>15381</v>
      </c>
    </row>
    <row r="2700" spans="1:24">
      <c r="A2700" s="21" t="s">
        <v>3506</v>
      </c>
      <c r="B2700" s="6" t="s">
        <v>3510</v>
      </c>
      <c r="C2700" s="6" t="s">
        <v>3511</v>
      </c>
      <c r="D2700" s="6" t="s">
        <v>3510</v>
      </c>
      <c r="E2700" s="6" t="s">
        <v>9162</v>
      </c>
      <c r="F2700" s="6" t="s">
        <v>9163</v>
      </c>
      <c r="G2700" s="6" t="s">
        <v>9164</v>
      </c>
      <c r="H2700" s="6" t="s">
        <v>9165</v>
      </c>
      <c r="I2700" s="6" t="s">
        <v>11606</v>
      </c>
      <c r="J2700" s="6" t="s">
        <v>15309</v>
      </c>
      <c r="K2700" s="6" t="s">
        <v>12315</v>
      </c>
      <c r="L2700" s="6" t="s">
        <v>11604</v>
      </c>
      <c r="M2700" s="6" t="s">
        <v>5962</v>
      </c>
      <c r="N2700" s="6">
        <v>421506</v>
      </c>
      <c r="O2700" s="6">
        <v>9821091926</v>
      </c>
      <c r="R2700" s="6" t="s">
        <v>15310</v>
      </c>
      <c r="S2700" s="6" t="s">
        <v>5962</v>
      </c>
      <c r="U2700" s="6" t="s">
        <v>15310</v>
      </c>
      <c r="W2700" s="6" t="s">
        <v>15311</v>
      </c>
      <c r="X2700" s="6" t="s">
        <v>15381</v>
      </c>
    </row>
    <row r="2701" spans="1:24">
      <c r="A2701" s="21" t="s">
        <v>3876</v>
      </c>
      <c r="B2701" s="6" t="s">
        <v>3510</v>
      </c>
      <c r="D2701" s="6" t="s">
        <v>3510</v>
      </c>
      <c r="E2701" s="6" t="s">
        <v>15934</v>
      </c>
      <c r="F2701" s="6" t="s">
        <v>9519</v>
      </c>
      <c r="H2701" s="6" t="s">
        <v>18524</v>
      </c>
      <c r="I2701" s="6" t="s">
        <v>11605</v>
      </c>
      <c r="J2701" s="6" t="s">
        <v>15309</v>
      </c>
      <c r="L2701" s="6" t="s">
        <v>11604</v>
      </c>
      <c r="M2701" s="6" t="s">
        <v>5962</v>
      </c>
      <c r="N2701" s="6">
        <v>400072</v>
      </c>
      <c r="O2701" s="6" t="s">
        <v>13460</v>
      </c>
      <c r="P2701" s="6">
        <v>254</v>
      </c>
      <c r="R2701" s="6" t="s">
        <v>15318</v>
      </c>
      <c r="S2701" s="6" t="s">
        <v>15237</v>
      </c>
      <c r="T2701" s="6" t="s">
        <v>15237</v>
      </c>
      <c r="U2701" s="6" t="s">
        <v>15310</v>
      </c>
      <c r="W2701" s="6" t="s">
        <v>15325</v>
      </c>
      <c r="X2701" s="6" t="s">
        <v>15360</v>
      </c>
    </row>
    <row r="2702" spans="1:24">
      <c r="A2702" s="21" t="s">
        <v>3876</v>
      </c>
      <c r="B2702" s="6" t="s">
        <v>3510</v>
      </c>
      <c r="C2702" s="6" t="s">
        <v>3877</v>
      </c>
      <c r="D2702" s="6" t="s">
        <v>3510</v>
      </c>
      <c r="E2702" s="6" t="s">
        <v>9518</v>
      </c>
      <c r="F2702" s="6" t="s">
        <v>9519</v>
      </c>
      <c r="H2702" s="6" t="s">
        <v>6313</v>
      </c>
      <c r="I2702" s="6" t="s">
        <v>11605</v>
      </c>
      <c r="J2702" s="6" t="s">
        <v>15309</v>
      </c>
      <c r="L2702" s="6" t="s">
        <v>11604</v>
      </c>
      <c r="M2702" s="6" t="s">
        <v>5962</v>
      </c>
      <c r="N2702" s="6">
        <v>400072</v>
      </c>
      <c r="O2702" s="6">
        <v>9825073543</v>
      </c>
      <c r="R2702" s="6" t="s">
        <v>15310</v>
      </c>
      <c r="S2702" s="6" t="s">
        <v>5962</v>
      </c>
      <c r="U2702" s="6" t="s">
        <v>15310</v>
      </c>
      <c r="W2702" s="6" t="s">
        <v>15325</v>
      </c>
      <c r="X2702" s="6" t="s">
        <v>15360</v>
      </c>
    </row>
    <row r="2703" spans="1:24">
      <c r="A2703" s="21" t="s">
        <v>3876</v>
      </c>
      <c r="B2703" s="6" t="s">
        <v>3510</v>
      </c>
      <c r="C2703" s="6" t="s">
        <v>3878</v>
      </c>
      <c r="D2703" s="6" t="s">
        <v>3510</v>
      </c>
      <c r="E2703" s="6" t="s">
        <v>9520</v>
      </c>
      <c r="F2703" s="6" t="s">
        <v>9521</v>
      </c>
      <c r="G2703" s="6" t="s">
        <v>9522</v>
      </c>
      <c r="H2703" s="6" t="s">
        <v>9523</v>
      </c>
      <c r="I2703" s="6" t="s">
        <v>11605</v>
      </c>
      <c r="J2703" s="6" t="s">
        <v>15309</v>
      </c>
      <c r="K2703" s="6" t="s">
        <v>12362</v>
      </c>
      <c r="L2703" s="6" t="s">
        <v>11604</v>
      </c>
      <c r="M2703" s="6" t="s">
        <v>5962</v>
      </c>
      <c r="N2703" s="6">
        <v>421203</v>
      </c>
      <c r="O2703" s="6" t="s">
        <v>13460</v>
      </c>
      <c r="P2703" s="6">
        <v>254</v>
      </c>
      <c r="R2703" s="6" t="s">
        <v>15310</v>
      </c>
      <c r="S2703" s="6" t="s">
        <v>5962</v>
      </c>
      <c r="U2703" s="6" t="s">
        <v>15310</v>
      </c>
      <c r="W2703" s="6" t="s">
        <v>15325</v>
      </c>
      <c r="X2703" s="6" t="s">
        <v>15360</v>
      </c>
    </row>
    <row r="2704" spans="1:24">
      <c r="A2704" s="21" t="s">
        <v>3516</v>
      </c>
      <c r="B2704" s="6" t="s">
        <v>3518</v>
      </c>
      <c r="D2704" s="6" t="s">
        <v>3518</v>
      </c>
      <c r="E2704" s="6" t="s">
        <v>18525</v>
      </c>
      <c r="F2704" s="6" t="s">
        <v>9175</v>
      </c>
      <c r="G2704" s="6" t="s">
        <v>9176</v>
      </c>
      <c r="H2704" s="6" t="s">
        <v>9176</v>
      </c>
      <c r="I2704" s="6" t="s">
        <v>11605</v>
      </c>
      <c r="J2704" s="6" t="s">
        <v>15309</v>
      </c>
      <c r="K2704" s="6" t="s">
        <v>12316</v>
      </c>
      <c r="L2704" s="6" t="s">
        <v>11604</v>
      </c>
      <c r="M2704" s="6" t="s">
        <v>6129</v>
      </c>
      <c r="N2704" s="6">
        <v>600073</v>
      </c>
      <c r="R2704" s="6" t="s">
        <v>15318</v>
      </c>
      <c r="S2704" s="6" t="s">
        <v>15237</v>
      </c>
      <c r="T2704" s="6" t="s">
        <v>15237</v>
      </c>
      <c r="U2704" s="6" t="s">
        <v>15310</v>
      </c>
      <c r="W2704" s="6" t="s">
        <v>15345</v>
      </c>
      <c r="X2704" s="6" t="s">
        <v>15314</v>
      </c>
    </row>
    <row r="2705" spans="1:24">
      <c r="A2705" s="21" t="s">
        <v>3516</v>
      </c>
      <c r="B2705" s="6" t="s">
        <v>3518</v>
      </c>
      <c r="C2705" s="6" t="s">
        <v>3517</v>
      </c>
      <c r="D2705" s="6" t="s">
        <v>3518</v>
      </c>
      <c r="E2705" s="6" t="s">
        <v>9174</v>
      </c>
      <c r="F2705" s="6" t="s">
        <v>9175</v>
      </c>
      <c r="G2705" s="6" t="s">
        <v>9176</v>
      </c>
      <c r="H2705" s="6" t="s">
        <v>9176</v>
      </c>
      <c r="I2705" s="6" t="s">
        <v>11605</v>
      </c>
      <c r="J2705" s="6" t="s">
        <v>15309</v>
      </c>
      <c r="K2705" s="6" t="s">
        <v>12316</v>
      </c>
      <c r="L2705" s="6" t="s">
        <v>11604</v>
      </c>
      <c r="M2705" s="6" t="s">
        <v>6129</v>
      </c>
      <c r="N2705" s="6">
        <v>600073</v>
      </c>
      <c r="O2705" s="6">
        <v>9371001200</v>
      </c>
      <c r="R2705" s="6" t="s">
        <v>15310</v>
      </c>
      <c r="S2705" s="6" t="s">
        <v>6129</v>
      </c>
      <c r="U2705" s="6" t="s">
        <v>15310</v>
      </c>
      <c r="W2705" s="6" t="s">
        <v>15345</v>
      </c>
      <c r="X2705" s="6" t="s">
        <v>15314</v>
      </c>
    </row>
    <row r="2706" spans="1:24">
      <c r="A2706" s="21" t="s">
        <v>3678</v>
      </c>
      <c r="B2706" s="6" t="s">
        <v>15935</v>
      </c>
      <c r="D2706" s="6" t="s">
        <v>15935</v>
      </c>
      <c r="E2706" s="6" t="s">
        <v>15936</v>
      </c>
      <c r="F2706" s="6" t="s">
        <v>17718</v>
      </c>
      <c r="H2706" s="6" t="s">
        <v>5973</v>
      </c>
      <c r="I2706" s="6" t="s">
        <v>11610</v>
      </c>
      <c r="J2706" s="6" t="s">
        <v>15309</v>
      </c>
      <c r="L2706" s="6" t="s">
        <v>11604</v>
      </c>
      <c r="M2706" s="6" t="s">
        <v>5975</v>
      </c>
      <c r="N2706" s="6">
        <v>201307</v>
      </c>
      <c r="O2706" s="6" t="s">
        <v>13435</v>
      </c>
      <c r="R2706" s="6" t="s">
        <v>15318</v>
      </c>
      <c r="S2706" s="6" t="s">
        <v>15237</v>
      </c>
      <c r="T2706" s="6" t="s">
        <v>15237</v>
      </c>
      <c r="U2706" s="6" t="s">
        <v>15310</v>
      </c>
      <c r="W2706" s="6" t="s">
        <v>15311</v>
      </c>
      <c r="X2706" s="6" t="s">
        <v>15321</v>
      </c>
    </row>
    <row r="2707" spans="1:24">
      <c r="A2707" s="21" t="s">
        <v>3678</v>
      </c>
      <c r="B2707" s="6" t="s">
        <v>15935</v>
      </c>
      <c r="C2707" s="6" t="s">
        <v>3679</v>
      </c>
      <c r="D2707" s="6" t="s">
        <v>15935</v>
      </c>
      <c r="E2707" s="6" t="s">
        <v>15936</v>
      </c>
      <c r="F2707" s="6" t="s">
        <v>8291</v>
      </c>
      <c r="I2707" s="6" t="s">
        <v>11610</v>
      </c>
      <c r="J2707" s="6" t="s">
        <v>15309</v>
      </c>
      <c r="L2707" s="6" t="s">
        <v>11604</v>
      </c>
      <c r="M2707" s="6" t="s">
        <v>5975</v>
      </c>
      <c r="O2707" s="6">
        <v>9848059501</v>
      </c>
      <c r="R2707" s="6" t="s">
        <v>15310</v>
      </c>
      <c r="S2707" s="6" t="s">
        <v>5975</v>
      </c>
      <c r="U2707" s="6" t="s">
        <v>15310</v>
      </c>
      <c r="W2707" s="6" t="s">
        <v>15311</v>
      </c>
      <c r="X2707" s="6" t="s">
        <v>15321</v>
      </c>
    </row>
    <row r="2708" spans="1:24">
      <c r="A2708" s="21" t="s">
        <v>3525</v>
      </c>
      <c r="B2708" s="6" t="s">
        <v>3527</v>
      </c>
      <c r="D2708" s="6" t="s">
        <v>3527</v>
      </c>
      <c r="E2708" s="6" t="s">
        <v>9181</v>
      </c>
      <c r="F2708" s="6" t="s">
        <v>9182</v>
      </c>
      <c r="G2708" s="6" t="s">
        <v>9183</v>
      </c>
      <c r="H2708" s="6" t="s">
        <v>18526</v>
      </c>
      <c r="I2708" s="6" t="s">
        <v>11742</v>
      </c>
      <c r="J2708" s="6" t="s">
        <v>15937</v>
      </c>
      <c r="L2708" s="6" t="s">
        <v>12317</v>
      </c>
      <c r="N2708" s="6">
        <v>17550</v>
      </c>
      <c r="O2708" s="6" t="s">
        <v>13405</v>
      </c>
      <c r="R2708" s="6" t="s">
        <v>15318</v>
      </c>
      <c r="S2708" s="6" t="s">
        <v>15237</v>
      </c>
      <c r="T2708" s="6" t="s">
        <v>15237</v>
      </c>
      <c r="U2708" s="6" t="s">
        <v>15310</v>
      </c>
      <c r="W2708" s="6" t="s">
        <v>15433</v>
      </c>
      <c r="X2708" s="6" t="s">
        <v>15352</v>
      </c>
    </row>
    <row r="2709" spans="1:24">
      <c r="A2709" s="21" t="s">
        <v>3525</v>
      </c>
      <c r="B2709" s="6" t="s">
        <v>3527</v>
      </c>
      <c r="C2709" s="6" t="s">
        <v>3526</v>
      </c>
      <c r="D2709" s="6" t="s">
        <v>3527</v>
      </c>
      <c r="E2709" s="6" t="s">
        <v>9181</v>
      </c>
      <c r="F2709" s="6" t="s">
        <v>9182</v>
      </c>
      <c r="G2709" s="6" t="s">
        <v>9183</v>
      </c>
      <c r="I2709" s="6" t="s">
        <v>11616</v>
      </c>
      <c r="J2709" s="6" t="s">
        <v>15937</v>
      </c>
      <c r="L2709" s="6" t="s">
        <v>12317</v>
      </c>
      <c r="O2709" s="6" t="s">
        <v>13404</v>
      </c>
      <c r="R2709" s="6" t="s">
        <v>15310</v>
      </c>
      <c r="S2709" s="6" t="s">
        <v>15237</v>
      </c>
      <c r="U2709" s="6" t="s">
        <v>15310</v>
      </c>
      <c r="W2709" s="6" t="s">
        <v>15433</v>
      </c>
      <c r="X2709" s="6" t="s">
        <v>15352</v>
      </c>
    </row>
    <row r="2710" spans="1:24">
      <c r="A2710" s="21" t="s">
        <v>3762</v>
      </c>
      <c r="B2710" s="6" t="s">
        <v>15938</v>
      </c>
      <c r="D2710" s="6" t="s">
        <v>15938</v>
      </c>
      <c r="E2710" s="6" t="s">
        <v>15939</v>
      </c>
      <c r="F2710" s="6" t="s">
        <v>9409</v>
      </c>
      <c r="H2710" s="6" t="s">
        <v>9409</v>
      </c>
      <c r="I2710" s="6" t="s">
        <v>11605</v>
      </c>
      <c r="J2710" s="6" t="s">
        <v>15309</v>
      </c>
      <c r="L2710" s="6" t="s">
        <v>11604</v>
      </c>
      <c r="M2710" s="6" t="s">
        <v>5995</v>
      </c>
      <c r="N2710" s="6">
        <v>363641</v>
      </c>
      <c r="O2710" s="6">
        <v>9426244444</v>
      </c>
      <c r="R2710" s="6" t="s">
        <v>15318</v>
      </c>
      <c r="S2710" s="6" t="s">
        <v>15237</v>
      </c>
      <c r="T2710" s="6" t="s">
        <v>15237</v>
      </c>
      <c r="U2710" s="6" t="s">
        <v>15310</v>
      </c>
      <c r="W2710" s="6" t="s">
        <v>15334</v>
      </c>
      <c r="X2710" s="6" t="s">
        <v>15346</v>
      </c>
    </row>
    <row r="2711" spans="1:24">
      <c r="A2711" s="21" t="s">
        <v>3762</v>
      </c>
      <c r="B2711" s="6" t="s">
        <v>15938</v>
      </c>
      <c r="C2711" s="6" t="s">
        <v>3763</v>
      </c>
      <c r="D2711" s="6" t="s">
        <v>3764</v>
      </c>
      <c r="E2711" s="6" t="s">
        <v>15939</v>
      </c>
      <c r="F2711" s="6" t="s">
        <v>9409</v>
      </c>
      <c r="H2711" s="6" t="s">
        <v>9409</v>
      </c>
      <c r="I2711" s="6" t="s">
        <v>11605</v>
      </c>
      <c r="J2711" s="6" t="s">
        <v>15309</v>
      </c>
      <c r="L2711" s="6" t="s">
        <v>11604</v>
      </c>
      <c r="M2711" s="6" t="s">
        <v>5995</v>
      </c>
      <c r="N2711" s="6">
        <v>363641</v>
      </c>
      <c r="O2711" s="6" t="s">
        <v>13447</v>
      </c>
      <c r="R2711" s="6" t="s">
        <v>15310</v>
      </c>
      <c r="S2711" s="6" t="s">
        <v>5995</v>
      </c>
      <c r="U2711" s="6" t="s">
        <v>15310</v>
      </c>
      <c r="W2711" s="6" t="s">
        <v>15334</v>
      </c>
      <c r="X2711" s="6" t="s">
        <v>15346</v>
      </c>
    </row>
    <row r="2712" spans="1:24">
      <c r="A2712" s="21" t="s">
        <v>3512</v>
      </c>
      <c r="B2712" s="6" t="s">
        <v>3514</v>
      </c>
      <c r="D2712" s="6" t="s">
        <v>3514</v>
      </c>
      <c r="E2712" s="6" t="s">
        <v>18527</v>
      </c>
      <c r="F2712" s="6" t="s">
        <v>9495</v>
      </c>
      <c r="G2712" s="6" t="s">
        <v>9496</v>
      </c>
      <c r="H2712" s="6" t="s">
        <v>9497</v>
      </c>
      <c r="I2712" s="6" t="s">
        <v>11606</v>
      </c>
      <c r="J2712" s="6" t="s">
        <v>15309</v>
      </c>
      <c r="L2712" s="6" t="s">
        <v>11604</v>
      </c>
      <c r="M2712" s="6" t="s">
        <v>5962</v>
      </c>
      <c r="N2712" s="6">
        <v>411026</v>
      </c>
      <c r="O2712" s="6">
        <v>9371001200</v>
      </c>
      <c r="R2712" s="6" t="s">
        <v>15318</v>
      </c>
      <c r="S2712" s="6" t="s">
        <v>15237</v>
      </c>
      <c r="T2712" s="6" t="s">
        <v>15237</v>
      </c>
      <c r="U2712" s="6" t="s">
        <v>15310</v>
      </c>
      <c r="W2712" s="6" t="s">
        <v>15311</v>
      </c>
      <c r="X2712" s="6" t="s">
        <v>15339</v>
      </c>
    </row>
    <row r="2713" spans="1:24">
      <c r="A2713" s="21" t="s">
        <v>3512</v>
      </c>
      <c r="B2713" s="6" t="s">
        <v>3514</v>
      </c>
      <c r="C2713" s="6" t="s">
        <v>3513</v>
      </c>
      <c r="D2713" s="6" t="s">
        <v>3514</v>
      </c>
      <c r="E2713" s="6" t="s">
        <v>9166</v>
      </c>
      <c r="F2713" s="6" t="s">
        <v>9167</v>
      </c>
      <c r="G2713" s="6" t="s">
        <v>9168</v>
      </c>
      <c r="H2713" s="6" t="s">
        <v>9169</v>
      </c>
      <c r="I2713" s="6" t="s">
        <v>11606</v>
      </c>
      <c r="J2713" s="6" t="s">
        <v>15309</v>
      </c>
      <c r="L2713" s="6" t="s">
        <v>11604</v>
      </c>
      <c r="M2713" s="6" t="s">
        <v>5962</v>
      </c>
      <c r="O2713" s="6" t="s">
        <v>13402</v>
      </c>
      <c r="R2713" s="6" t="s">
        <v>15310</v>
      </c>
      <c r="S2713" s="6" t="s">
        <v>5962</v>
      </c>
      <c r="U2713" s="6" t="s">
        <v>15310</v>
      </c>
      <c r="W2713" s="6" t="s">
        <v>15311</v>
      </c>
      <c r="X2713" s="6" t="s">
        <v>15339</v>
      </c>
    </row>
    <row r="2714" spans="1:24">
      <c r="A2714" s="21" t="s">
        <v>3512</v>
      </c>
      <c r="B2714" s="6" t="s">
        <v>3514</v>
      </c>
      <c r="C2714" s="6" t="s">
        <v>3515</v>
      </c>
      <c r="D2714" s="6" t="s">
        <v>3514</v>
      </c>
      <c r="E2714" s="6" t="s">
        <v>9170</v>
      </c>
      <c r="F2714" s="6" t="s">
        <v>9171</v>
      </c>
      <c r="G2714" s="6" t="s">
        <v>9172</v>
      </c>
      <c r="H2714" s="6" t="s">
        <v>9173</v>
      </c>
      <c r="I2714" s="6" t="s">
        <v>11606</v>
      </c>
      <c r="J2714" s="6" t="s">
        <v>15309</v>
      </c>
      <c r="L2714" s="6" t="s">
        <v>11604</v>
      </c>
      <c r="M2714" s="6" t="s">
        <v>5962</v>
      </c>
      <c r="N2714" s="6">
        <v>411026</v>
      </c>
      <c r="O2714" s="6">
        <v>9371001200</v>
      </c>
      <c r="R2714" s="6" t="s">
        <v>15310</v>
      </c>
      <c r="S2714" s="6" t="s">
        <v>5962</v>
      </c>
      <c r="U2714" s="6" t="s">
        <v>15310</v>
      </c>
      <c r="W2714" s="6" t="s">
        <v>15311</v>
      </c>
      <c r="X2714" s="6" t="s">
        <v>15339</v>
      </c>
    </row>
    <row r="2715" spans="1:24">
      <c r="A2715" s="21" t="s">
        <v>3851</v>
      </c>
      <c r="B2715" s="6" t="s">
        <v>3514</v>
      </c>
      <c r="D2715" s="6" t="s">
        <v>3514</v>
      </c>
      <c r="E2715" s="6" t="s">
        <v>18528</v>
      </c>
      <c r="F2715" s="6" t="s">
        <v>18529</v>
      </c>
      <c r="H2715" s="6" t="s">
        <v>18530</v>
      </c>
      <c r="I2715" s="6" t="s">
        <v>11606</v>
      </c>
      <c r="J2715" s="6" t="s">
        <v>15309</v>
      </c>
      <c r="L2715" s="6" t="s">
        <v>11604</v>
      </c>
      <c r="M2715" s="6" t="s">
        <v>5962</v>
      </c>
      <c r="N2715" s="6">
        <v>411026</v>
      </c>
      <c r="O2715" s="6" t="s">
        <v>12357</v>
      </c>
      <c r="R2715" s="6" t="s">
        <v>15318</v>
      </c>
      <c r="S2715" s="6" t="s">
        <v>15237</v>
      </c>
      <c r="T2715" s="6" t="s">
        <v>15237</v>
      </c>
      <c r="U2715" s="6" t="s">
        <v>15310</v>
      </c>
      <c r="W2715" s="6" t="s">
        <v>15311</v>
      </c>
      <c r="X2715" s="6" t="s">
        <v>15339</v>
      </c>
    </row>
    <row r="2716" spans="1:24">
      <c r="A2716" s="21" t="s">
        <v>3851</v>
      </c>
      <c r="B2716" s="6" t="s">
        <v>3514</v>
      </c>
      <c r="C2716" s="6" t="s">
        <v>3852</v>
      </c>
      <c r="D2716" s="6" t="s">
        <v>3514</v>
      </c>
      <c r="E2716" s="6" t="s">
        <v>9491</v>
      </c>
      <c r="F2716" s="6" t="s">
        <v>9492</v>
      </c>
      <c r="G2716" s="6" t="s">
        <v>9493</v>
      </c>
      <c r="H2716" s="6" t="s">
        <v>6089</v>
      </c>
      <c r="I2716" s="6" t="s">
        <v>11606</v>
      </c>
      <c r="J2716" s="6" t="s">
        <v>15309</v>
      </c>
      <c r="L2716" s="6" t="s">
        <v>11604</v>
      </c>
      <c r="M2716" s="6" t="s">
        <v>5962</v>
      </c>
      <c r="N2716" s="6">
        <v>411026</v>
      </c>
      <c r="O2716" s="6">
        <v>9049990997</v>
      </c>
      <c r="R2716" s="6" t="s">
        <v>15310</v>
      </c>
      <c r="S2716" s="6" t="s">
        <v>5962</v>
      </c>
      <c r="U2716" s="6" t="s">
        <v>15310</v>
      </c>
      <c r="W2716" s="6" t="s">
        <v>15311</v>
      </c>
      <c r="X2716" s="6" t="s">
        <v>15339</v>
      </c>
    </row>
    <row r="2717" spans="1:24">
      <c r="A2717" s="21" t="s">
        <v>3851</v>
      </c>
      <c r="B2717" s="6" t="s">
        <v>3514</v>
      </c>
      <c r="C2717" s="6" t="s">
        <v>3853</v>
      </c>
      <c r="D2717" s="6" t="s">
        <v>3514</v>
      </c>
      <c r="E2717" s="6" t="s">
        <v>9494</v>
      </c>
      <c r="F2717" s="6" t="s">
        <v>9495</v>
      </c>
      <c r="G2717" s="6" t="s">
        <v>9496</v>
      </c>
      <c r="H2717" s="6" t="s">
        <v>9497</v>
      </c>
      <c r="I2717" s="6" t="s">
        <v>11606</v>
      </c>
      <c r="J2717" s="6" t="s">
        <v>15309</v>
      </c>
      <c r="L2717" s="6" t="s">
        <v>11604</v>
      </c>
      <c r="M2717" s="6" t="s">
        <v>5962</v>
      </c>
      <c r="N2717" s="6">
        <v>411026</v>
      </c>
      <c r="O2717" s="6" t="s">
        <v>12357</v>
      </c>
      <c r="R2717" s="6" t="s">
        <v>15310</v>
      </c>
      <c r="S2717" s="6" t="s">
        <v>5962</v>
      </c>
      <c r="U2717" s="6" t="s">
        <v>15310</v>
      </c>
      <c r="W2717" s="6" t="s">
        <v>15311</v>
      </c>
      <c r="X2717" s="6" t="s">
        <v>15339</v>
      </c>
    </row>
    <row r="2718" spans="1:24">
      <c r="A2718" s="21" t="s">
        <v>3694</v>
      </c>
      <c r="B2718" s="6" t="s">
        <v>3696</v>
      </c>
      <c r="D2718" s="6" t="s">
        <v>3696</v>
      </c>
      <c r="E2718" s="6" t="s">
        <v>18531</v>
      </c>
      <c r="F2718" s="6" t="s">
        <v>9349</v>
      </c>
      <c r="H2718" s="6" t="s">
        <v>6089</v>
      </c>
      <c r="I2718" s="6" t="s">
        <v>11605</v>
      </c>
      <c r="J2718" s="6" t="s">
        <v>15309</v>
      </c>
      <c r="K2718" s="6" t="s">
        <v>12329</v>
      </c>
      <c r="L2718" s="6" t="s">
        <v>11604</v>
      </c>
      <c r="M2718" s="6" t="s">
        <v>5962</v>
      </c>
      <c r="N2718" s="6">
        <v>411026</v>
      </c>
      <c r="O2718" s="6" t="s">
        <v>12357</v>
      </c>
      <c r="R2718" s="6" t="s">
        <v>15318</v>
      </c>
      <c r="S2718" s="6" t="s">
        <v>15237</v>
      </c>
      <c r="T2718" s="6" t="s">
        <v>15237</v>
      </c>
      <c r="U2718" s="6" t="s">
        <v>15310</v>
      </c>
      <c r="W2718" s="6" t="s">
        <v>15325</v>
      </c>
      <c r="X2718" s="6" t="s">
        <v>15360</v>
      </c>
    </row>
    <row r="2719" spans="1:24">
      <c r="A2719" s="21" t="s">
        <v>3694</v>
      </c>
      <c r="B2719" s="6" t="s">
        <v>3696</v>
      </c>
      <c r="C2719" s="6" t="s">
        <v>3695</v>
      </c>
      <c r="D2719" s="6" t="s">
        <v>3696</v>
      </c>
      <c r="E2719" s="6" t="s">
        <v>9347</v>
      </c>
      <c r="F2719" s="6" t="s">
        <v>9348</v>
      </c>
      <c r="G2719" s="6" t="s">
        <v>9349</v>
      </c>
      <c r="H2719" s="6" t="s">
        <v>6089</v>
      </c>
      <c r="I2719" s="6" t="s">
        <v>11605</v>
      </c>
      <c r="J2719" s="6" t="s">
        <v>15309</v>
      </c>
      <c r="K2719" s="6" t="s">
        <v>12329</v>
      </c>
      <c r="L2719" s="6" t="s">
        <v>11604</v>
      </c>
      <c r="M2719" s="6" t="s">
        <v>5962</v>
      </c>
      <c r="N2719" s="6">
        <v>411026</v>
      </c>
      <c r="O2719" s="6" t="s">
        <v>13439</v>
      </c>
      <c r="R2719" s="6" t="s">
        <v>15310</v>
      </c>
      <c r="S2719" s="6" t="s">
        <v>5962</v>
      </c>
      <c r="U2719" s="6" t="s">
        <v>15310</v>
      </c>
      <c r="W2719" s="6" t="s">
        <v>15325</v>
      </c>
      <c r="X2719" s="6" t="s">
        <v>15360</v>
      </c>
    </row>
    <row r="2720" spans="1:24">
      <c r="A2720" s="21" t="s">
        <v>3847</v>
      </c>
      <c r="B2720" s="6" t="s">
        <v>3849</v>
      </c>
      <c r="D2720" s="6" t="s">
        <v>3849</v>
      </c>
      <c r="E2720" s="6" t="s">
        <v>18532</v>
      </c>
      <c r="F2720" s="6" t="s">
        <v>9488</v>
      </c>
      <c r="G2720" s="6" t="s">
        <v>9169</v>
      </c>
      <c r="H2720" s="6" t="s">
        <v>6089</v>
      </c>
      <c r="I2720" s="6" t="s">
        <v>11605</v>
      </c>
      <c r="J2720" s="6" t="s">
        <v>15309</v>
      </c>
      <c r="L2720" s="6" t="s">
        <v>11604</v>
      </c>
      <c r="M2720" s="6" t="s">
        <v>5962</v>
      </c>
      <c r="N2720" s="6">
        <v>411026</v>
      </c>
      <c r="O2720" s="6" t="s">
        <v>12357</v>
      </c>
      <c r="R2720" s="6" t="s">
        <v>15318</v>
      </c>
      <c r="S2720" s="6" t="s">
        <v>15237</v>
      </c>
      <c r="T2720" s="6" t="s">
        <v>15237</v>
      </c>
      <c r="U2720" s="6" t="s">
        <v>15310</v>
      </c>
      <c r="W2720" s="6" t="s">
        <v>15334</v>
      </c>
      <c r="X2720" s="6" t="s">
        <v>15346</v>
      </c>
    </row>
    <row r="2721" spans="1:24">
      <c r="A2721" s="21" t="s">
        <v>3847</v>
      </c>
      <c r="B2721" s="6" t="s">
        <v>3849</v>
      </c>
      <c r="C2721" s="6" t="s">
        <v>3848</v>
      </c>
      <c r="D2721" s="6" t="s">
        <v>3849</v>
      </c>
      <c r="E2721" s="6" t="s">
        <v>9487</v>
      </c>
      <c r="F2721" s="6" t="s">
        <v>9488</v>
      </c>
      <c r="G2721" s="6" t="s">
        <v>9169</v>
      </c>
      <c r="H2721" s="6" t="s">
        <v>6089</v>
      </c>
      <c r="I2721" s="6" t="s">
        <v>11605</v>
      </c>
      <c r="J2721" s="6" t="s">
        <v>15309</v>
      </c>
      <c r="K2721" s="6" t="s">
        <v>12357</v>
      </c>
      <c r="L2721" s="6" t="s">
        <v>11604</v>
      </c>
      <c r="M2721" s="6" t="s">
        <v>5962</v>
      </c>
      <c r="N2721" s="6">
        <v>411026</v>
      </c>
      <c r="O2721" s="6" t="s">
        <v>13457</v>
      </c>
      <c r="R2721" s="6" t="s">
        <v>15310</v>
      </c>
      <c r="S2721" s="6" t="s">
        <v>5962</v>
      </c>
      <c r="U2721" s="6" t="s">
        <v>15310</v>
      </c>
      <c r="W2721" s="6" t="s">
        <v>15334</v>
      </c>
      <c r="X2721" s="6" t="s">
        <v>15346</v>
      </c>
    </row>
    <row r="2722" spans="1:24">
      <c r="A2722" s="21" t="s">
        <v>3847</v>
      </c>
      <c r="B2722" s="6" t="s">
        <v>3849</v>
      </c>
      <c r="C2722" s="6" t="s">
        <v>3850</v>
      </c>
      <c r="D2722" s="6" t="s">
        <v>3849</v>
      </c>
      <c r="E2722" s="6" t="s">
        <v>9489</v>
      </c>
      <c r="F2722" s="6" t="s">
        <v>9348</v>
      </c>
      <c r="G2722" s="6" t="s">
        <v>9490</v>
      </c>
      <c r="H2722" s="6" t="s">
        <v>6089</v>
      </c>
      <c r="I2722" s="6" t="s">
        <v>11605</v>
      </c>
      <c r="J2722" s="6" t="s">
        <v>15309</v>
      </c>
      <c r="K2722" s="6" t="s">
        <v>12329</v>
      </c>
      <c r="L2722" s="6" t="s">
        <v>11604</v>
      </c>
      <c r="M2722" s="6" t="s">
        <v>5962</v>
      </c>
      <c r="N2722" s="6">
        <v>411026</v>
      </c>
      <c r="R2722" s="6" t="s">
        <v>15310</v>
      </c>
      <c r="S2722" s="6" t="s">
        <v>5962</v>
      </c>
      <c r="U2722" s="6" t="s">
        <v>15310</v>
      </c>
      <c r="W2722" s="6" t="s">
        <v>15334</v>
      </c>
      <c r="X2722" s="6" t="s">
        <v>15346</v>
      </c>
    </row>
    <row r="2723" spans="1:24">
      <c r="A2723" s="21" t="s">
        <v>3882</v>
      </c>
      <c r="B2723" s="6" t="s">
        <v>3884</v>
      </c>
      <c r="D2723" s="6" t="s">
        <v>3884</v>
      </c>
      <c r="E2723" s="6" t="s">
        <v>18533</v>
      </c>
      <c r="F2723" s="6" t="s">
        <v>18534</v>
      </c>
      <c r="G2723" s="6" t="s">
        <v>18535</v>
      </c>
      <c r="H2723" s="6" t="s">
        <v>6089</v>
      </c>
      <c r="I2723" s="6" t="s">
        <v>11605</v>
      </c>
      <c r="J2723" s="6" t="s">
        <v>15309</v>
      </c>
      <c r="K2723" s="6" t="s">
        <v>12329</v>
      </c>
      <c r="L2723" s="6" t="s">
        <v>11604</v>
      </c>
      <c r="M2723" s="6" t="s">
        <v>5962</v>
      </c>
      <c r="N2723" s="6">
        <v>411026</v>
      </c>
      <c r="O2723" s="6">
        <v>9326663337</v>
      </c>
      <c r="R2723" s="6" t="s">
        <v>15318</v>
      </c>
      <c r="S2723" s="6" t="s">
        <v>15237</v>
      </c>
      <c r="T2723" s="6" t="s">
        <v>15237</v>
      </c>
      <c r="U2723" s="6" t="s">
        <v>15310</v>
      </c>
      <c r="W2723" s="6" t="s">
        <v>15334</v>
      </c>
      <c r="X2723" s="6" t="s">
        <v>15346</v>
      </c>
    </row>
    <row r="2724" spans="1:24">
      <c r="A2724" s="21" t="s">
        <v>3882</v>
      </c>
      <c r="B2724" s="6" t="s">
        <v>3884</v>
      </c>
      <c r="C2724" s="6" t="s">
        <v>3883</v>
      </c>
      <c r="D2724" s="6" t="s">
        <v>3884</v>
      </c>
      <c r="E2724" s="6" t="s">
        <v>9170</v>
      </c>
      <c r="F2724" s="6" t="s">
        <v>9171</v>
      </c>
      <c r="G2724" s="6" t="s">
        <v>9172</v>
      </c>
      <c r="H2724" s="6" t="s">
        <v>6089</v>
      </c>
      <c r="I2724" s="6" t="s">
        <v>11605</v>
      </c>
      <c r="J2724" s="6" t="s">
        <v>15309</v>
      </c>
      <c r="K2724" s="6" t="s">
        <v>12329</v>
      </c>
      <c r="L2724" s="6" t="s">
        <v>11604</v>
      </c>
      <c r="M2724" s="6" t="s">
        <v>5962</v>
      </c>
      <c r="N2724" s="6">
        <v>411026</v>
      </c>
      <c r="O2724" s="6">
        <v>9843131215</v>
      </c>
      <c r="R2724" s="6" t="s">
        <v>15310</v>
      </c>
      <c r="S2724" s="6" t="s">
        <v>5962</v>
      </c>
      <c r="U2724" s="6" t="s">
        <v>15310</v>
      </c>
      <c r="W2724" s="6" t="s">
        <v>15334</v>
      </c>
      <c r="X2724" s="6" t="s">
        <v>15346</v>
      </c>
    </row>
    <row r="2725" spans="1:24">
      <c r="A2725" s="21" t="s">
        <v>3864</v>
      </c>
      <c r="B2725" s="6" t="s">
        <v>3866</v>
      </c>
      <c r="D2725" s="6" t="s">
        <v>3866</v>
      </c>
      <c r="E2725" s="6" t="s">
        <v>18528</v>
      </c>
      <c r="F2725" s="6" t="s">
        <v>18536</v>
      </c>
      <c r="G2725" s="6" t="s">
        <v>9169</v>
      </c>
      <c r="H2725" s="6" t="s">
        <v>6089</v>
      </c>
      <c r="I2725" s="6" t="s">
        <v>11605</v>
      </c>
      <c r="J2725" s="6" t="s">
        <v>15309</v>
      </c>
      <c r="L2725" s="6" t="s">
        <v>11604</v>
      </c>
      <c r="M2725" s="6" t="s">
        <v>5962</v>
      </c>
      <c r="N2725" s="6">
        <v>411026</v>
      </c>
      <c r="O2725" s="6" t="s">
        <v>12357</v>
      </c>
      <c r="R2725" s="6" t="s">
        <v>15318</v>
      </c>
      <c r="S2725" s="6" t="s">
        <v>15237</v>
      </c>
      <c r="T2725" s="6" t="s">
        <v>15237</v>
      </c>
      <c r="U2725" s="6" t="s">
        <v>15310</v>
      </c>
      <c r="W2725" s="6" t="s">
        <v>15345</v>
      </c>
      <c r="X2725" s="6" t="s">
        <v>15475</v>
      </c>
    </row>
    <row r="2726" spans="1:24">
      <c r="A2726" s="21" t="s">
        <v>3864</v>
      </c>
      <c r="B2726" s="6" t="s">
        <v>3866</v>
      </c>
      <c r="C2726" s="6" t="s">
        <v>3865</v>
      </c>
      <c r="D2726" s="6" t="s">
        <v>3866</v>
      </c>
      <c r="E2726" s="6" t="s">
        <v>9491</v>
      </c>
      <c r="F2726" s="6" t="s">
        <v>9492</v>
      </c>
      <c r="G2726" s="6" t="s">
        <v>9493</v>
      </c>
      <c r="H2726" s="6" t="s">
        <v>6089</v>
      </c>
      <c r="I2726" s="6" t="s">
        <v>11605</v>
      </c>
      <c r="J2726" s="6" t="s">
        <v>15309</v>
      </c>
      <c r="L2726" s="6" t="s">
        <v>11604</v>
      </c>
      <c r="M2726" s="6" t="s">
        <v>5962</v>
      </c>
      <c r="N2726" s="6">
        <v>411026</v>
      </c>
      <c r="O2726" s="6" t="s">
        <v>12873</v>
      </c>
      <c r="P2726" s="6">
        <v>471</v>
      </c>
      <c r="R2726" s="6" t="s">
        <v>15310</v>
      </c>
      <c r="S2726" s="6" t="s">
        <v>5962</v>
      </c>
      <c r="U2726" s="6" t="s">
        <v>15310</v>
      </c>
      <c r="W2726" s="6" t="s">
        <v>15345</v>
      </c>
      <c r="X2726" s="6" t="s">
        <v>15475</v>
      </c>
    </row>
    <row r="2727" spans="1:24">
      <c r="A2727" s="21" t="s">
        <v>3661</v>
      </c>
      <c r="B2727" s="6" t="s">
        <v>3663</v>
      </c>
      <c r="D2727" s="6" t="s">
        <v>3663</v>
      </c>
      <c r="E2727" s="6" t="s">
        <v>15940</v>
      </c>
      <c r="H2727" s="6" t="s">
        <v>8318</v>
      </c>
      <c r="I2727" s="6" t="s">
        <v>11605</v>
      </c>
      <c r="J2727" s="6" t="s">
        <v>15309</v>
      </c>
      <c r="L2727" s="6" t="s">
        <v>11604</v>
      </c>
      <c r="M2727" s="6" t="s">
        <v>5975</v>
      </c>
      <c r="N2727" s="6">
        <v>250002</v>
      </c>
      <c r="O2727" s="6" t="s">
        <v>12801</v>
      </c>
      <c r="R2727" s="6" t="s">
        <v>15318</v>
      </c>
      <c r="S2727" s="6" t="s">
        <v>15237</v>
      </c>
      <c r="T2727" s="6" t="s">
        <v>15237</v>
      </c>
      <c r="U2727" s="6" t="s">
        <v>15310</v>
      </c>
      <c r="W2727" s="6" t="s">
        <v>15334</v>
      </c>
      <c r="X2727" s="6" t="s">
        <v>15335</v>
      </c>
    </row>
    <row r="2728" spans="1:24">
      <c r="A2728" s="21" t="s">
        <v>3661</v>
      </c>
      <c r="B2728" s="6" t="s">
        <v>3663</v>
      </c>
      <c r="C2728" s="6" t="s">
        <v>3662</v>
      </c>
      <c r="D2728" s="6" t="s">
        <v>3663</v>
      </c>
      <c r="E2728" s="6" t="s">
        <v>15940</v>
      </c>
      <c r="I2728" s="6" t="s">
        <v>11605</v>
      </c>
      <c r="J2728" s="6" t="s">
        <v>15309</v>
      </c>
      <c r="L2728" s="6" t="s">
        <v>11604</v>
      </c>
      <c r="M2728" s="6" t="s">
        <v>5975</v>
      </c>
      <c r="O2728" s="6">
        <v>9394586548</v>
      </c>
      <c r="R2728" s="6" t="s">
        <v>15310</v>
      </c>
      <c r="S2728" s="6" t="s">
        <v>5975</v>
      </c>
      <c r="U2728" s="6" t="s">
        <v>15310</v>
      </c>
      <c r="W2728" s="6" t="s">
        <v>15334</v>
      </c>
      <c r="X2728" s="6" t="s">
        <v>15335</v>
      </c>
    </row>
    <row r="2729" spans="1:24">
      <c r="A2729" s="21" t="s">
        <v>3562</v>
      </c>
      <c r="B2729" s="6" t="s">
        <v>3564</v>
      </c>
      <c r="D2729" s="6" t="s">
        <v>3564</v>
      </c>
      <c r="E2729" s="6" t="s">
        <v>6052</v>
      </c>
      <c r="F2729" s="6" t="s">
        <v>6052</v>
      </c>
      <c r="I2729" s="6" t="s">
        <v>11606</v>
      </c>
      <c r="J2729" s="6" t="s">
        <v>15309</v>
      </c>
      <c r="L2729" s="6" t="s">
        <v>11604</v>
      </c>
      <c r="M2729" s="6" t="s">
        <v>5962</v>
      </c>
      <c r="O2729" s="6">
        <v>222</v>
      </c>
      <c r="R2729" s="6" t="s">
        <v>15318</v>
      </c>
      <c r="S2729" s="6" t="s">
        <v>15237</v>
      </c>
      <c r="T2729" s="6" t="s">
        <v>15237</v>
      </c>
      <c r="U2729" s="6" t="s">
        <v>15310</v>
      </c>
      <c r="W2729" s="6" t="s">
        <v>15311</v>
      </c>
      <c r="X2729" s="6" t="s">
        <v>15369</v>
      </c>
    </row>
    <row r="2730" spans="1:24">
      <c r="A2730" s="21" t="s">
        <v>3562</v>
      </c>
      <c r="B2730" s="6" t="s">
        <v>3564</v>
      </c>
      <c r="C2730" s="6" t="s">
        <v>3563</v>
      </c>
      <c r="D2730" s="6" t="s">
        <v>3564</v>
      </c>
      <c r="E2730" s="6" t="s">
        <v>6052</v>
      </c>
      <c r="F2730" s="6" t="s">
        <v>6052</v>
      </c>
      <c r="I2730" s="6" t="s">
        <v>11606</v>
      </c>
      <c r="J2730" s="6" t="s">
        <v>15309</v>
      </c>
      <c r="L2730" s="6" t="s">
        <v>11604</v>
      </c>
      <c r="M2730" s="6" t="s">
        <v>5962</v>
      </c>
      <c r="R2730" s="6" t="s">
        <v>15310</v>
      </c>
      <c r="S2730" s="6" t="s">
        <v>5962</v>
      </c>
      <c r="U2730" s="6" t="s">
        <v>15310</v>
      </c>
      <c r="W2730" s="6" t="s">
        <v>15311</v>
      </c>
      <c r="X2730" s="6" t="s">
        <v>15369</v>
      </c>
    </row>
    <row r="2731" spans="1:24">
      <c r="A2731" s="21" t="s">
        <v>3759</v>
      </c>
      <c r="B2731" s="6" t="s">
        <v>3761</v>
      </c>
      <c r="D2731" s="6" t="s">
        <v>3761</v>
      </c>
      <c r="E2731" s="6" t="s">
        <v>18537</v>
      </c>
      <c r="F2731" s="6" t="s">
        <v>18538</v>
      </c>
      <c r="H2731" s="6" t="s">
        <v>8013</v>
      </c>
      <c r="I2731" s="6" t="s">
        <v>11610</v>
      </c>
      <c r="J2731" s="6" t="s">
        <v>15309</v>
      </c>
      <c r="L2731" s="6" t="s">
        <v>11604</v>
      </c>
      <c r="M2731" s="6" t="s">
        <v>6140</v>
      </c>
      <c r="N2731" s="6">
        <v>141003</v>
      </c>
      <c r="O2731" s="6" t="s">
        <v>13447</v>
      </c>
      <c r="R2731" s="6" t="s">
        <v>15318</v>
      </c>
      <c r="S2731" s="6" t="s">
        <v>15237</v>
      </c>
      <c r="T2731" s="6" t="s">
        <v>15237</v>
      </c>
      <c r="U2731" s="6" t="s">
        <v>15310</v>
      </c>
      <c r="W2731" s="6" t="s">
        <v>15311</v>
      </c>
      <c r="X2731" s="6" t="s">
        <v>15314</v>
      </c>
    </row>
    <row r="2732" spans="1:24">
      <c r="A2732" s="21" t="s">
        <v>3759</v>
      </c>
      <c r="B2732" s="6" t="s">
        <v>3761</v>
      </c>
      <c r="C2732" s="6" t="s">
        <v>3760</v>
      </c>
      <c r="D2732" s="6" t="s">
        <v>3761</v>
      </c>
      <c r="E2732" s="6" t="s">
        <v>9406</v>
      </c>
      <c r="F2732" s="6" t="s">
        <v>9407</v>
      </c>
      <c r="H2732" s="6" t="s">
        <v>8013</v>
      </c>
      <c r="I2732" s="6" t="s">
        <v>11610</v>
      </c>
      <c r="J2732" s="6" t="s">
        <v>15309</v>
      </c>
      <c r="K2732" s="6" t="s">
        <v>12337</v>
      </c>
      <c r="L2732" s="6" t="s">
        <v>11604</v>
      </c>
      <c r="M2732" s="6" t="s">
        <v>6140</v>
      </c>
      <c r="N2732" s="6">
        <v>141003</v>
      </c>
      <c r="O2732" s="6">
        <v>9312266694</v>
      </c>
      <c r="R2732" s="6" t="s">
        <v>15310</v>
      </c>
      <c r="S2732" s="6" t="s">
        <v>6140</v>
      </c>
      <c r="U2732" s="6" t="s">
        <v>15310</v>
      </c>
      <c r="W2732" s="6" t="s">
        <v>15311</v>
      </c>
      <c r="X2732" s="6" t="s">
        <v>15314</v>
      </c>
    </row>
    <row r="2733" spans="1:24">
      <c r="A2733" s="21" t="s">
        <v>3533</v>
      </c>
      <c r="B2733" s="6" t="s">
        <v>15941</v>
      </c>
      <c r="D2733" s="6" t="s">
        <v>15941</v>
      </c>
      <c r="E2733" s="6" t="s">
        <v>15943</v>
      </c>
      <c r="F2733" s="6" t="s">
        <v>9187</v>
      </c>
      <c r="H2733" s="6" t="s">
        <v>6128</v>
      </c>
      <c r="I2733" s="6" t="s">
        <v>11618</v>
      </c>
      <c r="J2733" s="6" t="s">
        <v>15309</v>
      </c>
      <c r="L2733" s="6" t="s">
        <v>11604</v>
      </c>
      <c r="M2733" s="6" t="s">
        <v>6129</v>
      </c>
      <c r="N2733" s="6">
        <v>641009</v>
      </c>
      <c r="O2733" s="6" t="s">
        <v>13407</v>
      </c>
      <c r="R2733" s="6" t="s">
        <v>15318</v>
      </c>
      <c r="S2733" s="6" t="s">
        <v>15237</v>
      </c>
      <c r="T2733" s="6" t="s">
        <v>15237</v>
      </c>
      <c r="U2733" s="6" t="s">
        <v>15310</v>
      </c>
      <c r="W2733" s="6" t="s">
        <v>15311</v>
      </c>
      <c r="X2733" s="6" t="s">
        <v>15314</v>
      </c>
    </row>
    <row r="2734" spans="1:24">
      <c r="A2734" s="21" t="s">
        <v>3533</v>
      </c>
      <c r="B2734" s="6" t="s">
        <v>15941</v>
      </c>
      <c r="C2734" s="6" t="s">
        <v>3534</v>
      </c>
      <c r="D2734" s="6" t="s">
        <v>15942</v>
      </c>
      <c r="E2734" s="6" t="s">
        <v>15943</v>
      </c>
      <c r="F2734" s="6" t="s">
        <v>9187</v>
      </c>
      <c r="I2734" s="6" t="s">
        <v>11618</v>
      </c>
      <c r="J2734" s="6" t="s">
        <v>15309</v>
      </c>
      <c r="L2734" s="6" t="s">
        <v>11604</v>
      </c>
      <c r="M2734" s="6" t="s">
        <v>6129</v>
      </c>
      <c r="O2734" s="6" t="s">
        <v>13352</v>
      </c>
      <c r="R2734" s="6" t="s">
        <v>15310</v>
      </c>
      <c r="S2734" s="6" t="s">
        <v>6129</v>
      </c>
      <c r="U2734" s="6" t="s">
        <v>15310</v>
      </c>
      <c r="W2734" s="6" t="s">
        <v>15311</v>
      </c>
      <c r="X2734" s="6" t="s">
        <v>15314</v>
      </c>
    </row>
    <row r="2735" spans="1:24">
      <c r="A2735" s="21" t="s">
        <v>3689</v>
      </c>
      <c r="B2735" s="6" t="s">
        <v>15944</v>
      </c>
      <c r="D2735" s="6" t="s">
        <v>15944</v>
      </c>
      <c r="E2735" s="6" t="s">
        <v>15946</v>
      </c>
      <c r="F2735" s="6" t="s">
        <v>9343</v>
      </c>
      <c r="H2735" s="6" t="s">
        <v>6225</v>
      </c>
      <c r="I2735" s="6" t="s">
        <v>11605</v>
      </c>
      <c r="J2735" s="6" t="s">
        <v>15309</v>
      </c>
      <c r="L2735" s="6" t="s">
        <v>11604</v>
      </c>
      <c r="M2735" s="6" t="s">
        <v>6129</v>
      </c>
      <c r="N2735" s="6">
        <v>600056</v>
      </c>
      <c r="O2735" s="6" t="s">
        <v>13438</v>
      </c>
      <c r="R2735" s="6" t="s">
        <v>15318</v>
      </c>
      <c r="S2735" s="6" t="s">
        <v>15237</v>
      </c>
      <c r="T2735" s="6" t="s">
        <v>15237</v>
      </c>
      <c r="U2735" s="6" t="s">
        <v>15310</v>
      </c>
      <c r="W2735" s="6" t="s">
        <v>15345</v>
      </c>
      <c r="X2735" s="6" t="s">
        <v>15312</v>
      </c>
    </row>
    <row r="2736" spans="1:24">
      <c r="A2736" s="21" t="s">
        <v>3689</v>
      </c>
      <c r="B2736" s="6" t="s">
        <v>15944</v>
      </c>
      <c r="C2736" s="6" t="s">
        <v>3690</v>
      </c>
      <c r="D2736" s="6" t="s">
        <v>15945</v>
      </c>
      <c r="E2736" s="6" t="s">
        <v>15946</v>
      </c>
      <c r="F2736" s="6" t="s">
        <v>9343</v>
      </c>
      <c r="I2736" s="6" t="s">
        <v>11605</v>
      </c>
      <c r="J2736" s="6" t="s">
        <v>15309</v>
      </c>
      <c r="L2736" s="6" t="s">
        <v>11604</v>
      </c>
      <c r="M2736" s="6" t="s">
        <v>6129</v>
      </c>
      <c r="O2736" s="6" t="s">
        <v>13437</v>
      </c>
      <c r="R2736" s="6" t="s">
        <v>15310</v>
      </c>
      <c r="S2736" s="6" t="s">
        <v>6129</v>
      </c>
      <c r="U2736" s="6" t="s">
        <v>15310</v>
      </c>
      <c r="W2736" s="6" t="s">
        <v>15345</v>
      </c>
      <c r="X2736" s="6" t="s">
        <v>15312</v>
      </c>
    </row>
    <row r="2737" spans="1:24">
      <c r="A2737" s="21" t="s">
        <v>3823</v>
      </c>
      <c r="B2737" s="6" t="s">
        <v>3825</v>
      </c>
      <c r="D2737" s="6" t="s">
        <v>3825</v>
      </c>
      <c r="E2737" s="6" t="s">
        <v>8699</v>
      </c>
      <c r="F2737" s="6" t="s">
        <v>18539</v>
      </c>
      <c r="G2737" s="6" t="s">
        <v>15372</v>
      </c>
      <c r="H2737" s="6" t="s">
        <v>9464</v>
      </c>
      <c r="I2737" s="6" t="s">
        <v>11605</v>
      </c>
      <c r="J2737" s="6" t="s">
        <v>15309</v>
      </c>
      <c r="K2737" s="6" t="s">
        <v>12353</v>
      </c>
      <c r="L2737" s="6" t="s">
        <v>11604</v>
      </c>
      <c r="M2737" s="6" t="s">
        <v>6129</v>
      </c>
      <c r="N2737" s="6">
        <v>602105</v>
      </c>
      <c r="O2737" s="6" t="s">
        <v>13454</v>
      </c>
      <c r="R2737" s="6" t="s">
        <v>15318</v>
      </c>
      <c r="S2737" s="6" t="s">
        <v>15237</v>
      </c>
      <c r="T2737" s="6" t="s">
        <v>15237</v>
      </c>
      <c r="U2737" s="6" t="s">
        <v>15310</v>
      </c>
      <c r="W2737" s="6" t="s">
        <v>15345</v>
      </c>
      <c r="X2737" s="6" t="s">
        <v>15312</v>
      </c>
    </row>
    <row r="2738" spans="1:24">
      <c r="A2738" s="21" t="s">
        <v>3823</v>
      </c>
      <c r="B2738" s="6" t="s">
        <v>3825</v>
      </c>
      <c r="C2738" s="6" t="s">
        <v>3824</v>
      </c>
      <c r="D2738" s="6" t="s">
        <v>3825</v>
      </c>
      <c r="E2738" s="6" t="s">
        <v>8699</v>
      </c>
      <c r="F2738" s="6" t="s">
        <v>9463</v>
      </c>
      <c r="G2738" s="6" t="s">
        <v>15372</v>
      </c>
      <c r="H2738" s="6" t="s">
        <v>9464</v>
      </c>
      <c r="I2738" s="6" t="s">
        <v>11605</v>
      </c>
      <c r="J2738" s="6" t="s">
        <v>15309</v>
      </c>
      <c r="K2738" s="6" t="s">
        <v>12353</v>
      </c>
      <c r="L2738" s="6" t="s">
        <v>11604</v>
      </c>
      <c r="M2738" s="6" t="s">
        <v>6129</v>
      </c>
      <c r="N2738" s="6">
        <v>602105</v>
      </c>
      <c r="O2738" s="6">
        <v>9831212469</v>
      </c>
      <c r="R2738" s="6" t="s">
        <v>15310</v>
      </c>
      <c r="S2738" s="6" t="s">
        <v>6129</v>
      </c>
      <c r="U2738" s="6" t="s">
        <v>15310</v>
      </c>
      <c r="W2738" s="6" t="s">
        <v>15345</v>
      </c>
      <c r="X2738" s="6" t="s">
        <v>15312</v>
      </c>
    </row>
    <row r="2739" spans="1:24">
      <c r="A2739" s="21" t="s">
        <v>3795</v>
      </c>
      <c r="B2739" s="6" t="s">
        <v>3797</v>
      </c>
      <c r="D2739" s="6" t="s">
        <v>3797</v>
      </c>
      <c r="E2739" s="6" t="s">
        <v>18540</v>
      </c>
      <c r="F2739" s="6" t="s">
        <v>18541</v>
      </c>
      <c r="H2739" s="6" t="s">
        <v>6225</v>
      </c>
      <c r="I2739" s="6" t="s">
        <v>11618</v>
      </c>
      <c r="J2739" s="6" t="s">
        <v>15309</v>
      </c>
      <c r="L2739" s="6" t="s">
        <v>11604</v>
      </c>
      <c r="M2739" s="6" t="s">
        <v>6129</v>
      </c>
      <c r="N2739" s="6">
        <v>600001</v>
      </c>
      <c r="O2739" s="6">
        <v>9790928939</v>
      </c>
      <c r="R2739" s="6" t="s">
        <v>15318</v>
      </c>
      <c r="S2739" s="6" t="s">
        <v>15237</v>
      </c>
      <c r="T2739" s="6" t="s">
        <v>15237</v>
      </c>
      <c r="U2739" s="6" t="s">
        <v>15310</v>
      </c>
      <c r="W2739" s="6" t="s">
        <v>15311</v>
      </c>
      <c r="X2739" s="6" t="s">
        <v>15314</v>
      </c>
    </row>
    <row r="2740" spans="1:24">
      <c r="A2740" s="21" t="s">
        <v>3795</v>
      </c>
      <c r="B2740" s="6" t="s">
        <v>3797</v>
      </c>
      <c r="C2740" s="6" t="s">
        <v>3796</v>
      </c>
      <c r="D2740" s="6" t="s">
        <v>3797</v>
      </c>
      <c r="E2740" s="6" t="s">
        <v>9438</v>
      </c>
      <c r="F2740" s="6" t="s">
        <v>6225</v>
      </c>
      <c r="H2740" s="6" t="s">
        <v>6225</v>
      </c>
      <c r="I2740" s="6" t="s">
        <v>11618</v>
      </c>
      <c r="J2740" s="6" t="s">
        <v>15309</v>
      </c>
      <c r="L2740" s="6" t="s">
        <v>11604</v>
      </c>
      <c r="M2740" s="6" t="s">
        <v>6129</v>
      </c>
      <c r="N2740" s="6">
        <v>600001</v>
      </c>
      <c r="R2740" s="6" t="s">
        <v>15310</v>
      </c>
      <c r="S2740" s="6" t="s">
        <v>6129</v>
      </c>
      <c r="U2740" s="6" t="s">
        <v>15310</v>
      </c>
      <c r="W2740" s="6" t="s">
        <v>15311</v>
      </c>
      <c r="X2740" s="6" t="s">
        <v>15314</v>
      </c>
    </row>
    <row r="2741" spans="1:24">
      <c r="A2741" s="21" t="s">
        <v>4030</v>
      </c>
      <c r="B2741" s="6" t="s">
        <v>4032</v>
      </c>
      <c r="D2741" s="6" t="s">
        <v>4032</v>
      </c>
      <c r="E2741" s="6" t="s">
        <v>18542</v>
      </c>
      <c r="F2741" s="6" t="s">
        <v>18543</v>
      </c>
      <c r="G2741" s="6" t="s">
        <v>18544</v>
      </c>
      <c r="H2741" s="6" t="s">
        <v>18545</v>
      </c>
      <c r="I2741" s="6" t="s">
        <v>11618</v>
      </c>
      <c r="J2741" s="6" t="s">
        <v>15309</v>
      </c>
      <c r="K2741" s="6" t="s">
        <v>12410</v>
      </c>
      <c r="L2741" s="6" t="s">
        <v>11604</v>
      </c>
      <c r="M2741" s="6" t="s">
        <v>6129</v>
      </c>
      <c r="N2741" s="6">
        <v>600056</v>
      </c>
      <c r="O2741" s="6" t="s">
        <v>13480</v>
      </c>
      <c r="R2741" s="6" t="s">
        <v>15318</v>
      </c>
      <c r="S2741" s="6" t="s">
        <v>15237</v>
      </c>
      <c r="T2741" s="6" t="s">
        <v>15237</v>
      </c>
      <c r="U2741" s="6" t="s">
        <v>15310</v>
      </c>
      <c r="W2741" s="6" t="s">
        <v>15311</v>
      </c>
      <c r="X2741" s="6" t="s">
        <v>15387</v>
      </c>
    </row>
    <row r="2742" spans="1:24">
      <c r="A2742" s="21" t="s">
        <v>4030</v>
      </c>
      <c r="B2742" s="6" t="s">
        <v>4032</v>
      </c>
      <c r="C2742" s="6" t="s">
        <v>4031</v>
      </c>
      <c r="D2742" s="6" t="s">
        <v>4032</v>
      </c>
      <c r="E2742" s="6" t="s">
        <v>9658</v>
      </c>
      <c r="F2742" s="6" t="s">
        <v>9659</v>
      </c>
      <c r="G2742" s="6" t="s">
        <v>9660</v>
      </c>
      <c r="H2742" s="6" t="s">
        <v>6225</v>
      </c>
      <c r="I2742" s="6" t="s">
        <v>11618</v>
      </c>
      <c r="J2742" s="6" t="s">
        <v>15309</v>
      </c>
      <c r="K2742" s="6" t="s">
        <v>12410</v>
      </c>
      <c r="L2742" s="6" t="s">
        <v>11604</v>
      </c>
      <c r="M2742" s="6" t="s">
        <v>6129</v>
      </c>
      <c r="N2742" s="6">
        <v>600056</v>
      </c>
      <c r="O2742" s="6">
        <v>9841746201</v>
      </c>
      <c r="R2742" s="6" t="s">
        <v>15310</v>
      </c>
      <c r="S2742" s="6" t="s">
        <v>6129</v>
      </c>
      <c r="U2742" s="6" t="s">
        <v>15310</v>
      </c>
      <c r="W2742" s="6" t="s">
        <v>15311</v>
      </c>
      <c r="X2742" s="6" t="s">
        <v>15387</v>
      </c>
    </row>
    <row r="2743" spans="1:24">
      <c r="A2743" s="21" t="s">
        <v>4033</v>
      </c>
      <c r="B2743" s="6" t="s">
        <v>15947</v>
      </c>
      <c r="D2743" s="6" t="s">
        <v>15947</v>
      </c>
      <c r="E2743" s="6" t="s">
        <v>18546</v>
      </c>
      <c r="F2743" s="6" t="s">
        <v>18547</v>
      </c>
      <c r="G2743" s="6" t="s">
        <v>18548</v>
      </c>
      <c r="H2743" s="6" t="s">
        <v>6118</v>
      </c>
      <c r="I2743" s="6" t="s">
        <v>11618</v>
      </c>
      <c r="J2743" s="6" t="s">
        <v>15309</v>
      </c>
      <c r="L2743" s="6" t="s">
        <v>11604</v>
      </c>
      <c r="M2743" s="6" t="s">
        <v>5970</v>
      </c>
      <c r="N2743" s="6">
        <v>500051</v>
      </c>
      <c r="O2743" s="6" t="s">
        <v>13481</v>
      </c>
      <c r="R2743" s="6" t="s">
        <v>15318</v>
      </c>
      <c r="S2743" s="6" t="s">
        <v>15237</v>
      </c>
      <c r="T2743" s="6" t="s">
        <v>15237</v>
      </c>
      <c r="U2743" s="6" t="s">
        <v>15310</v>
      </c>
      <c r="W2743" s="6" t="s">
        <v>15311</v>
      </c>
      <c r="X2743" s="6" t="s">
        <v>15329</v>
      </c>
    </row>
    <row r="2744" spans="1:24">
      <c r="A2744" s="21" t="s">
        <v>4033</v>
      </c>
      <c r="B2744" s="6" t="s">
        <v>15947</v>
      </c>
      <c r="C2744" s="6" t="s">
        <v>4034</v>
      </c>
      <c r="D2744" s="6" t="s">
        <v>4035</v>
      </c>
      <c r="E2744" s="6" t="s">
        <v>9661</v>
      </c>
      <c r="F2744" s="6" t="s">
        <v>9662</v>
      </c>
      <c r="G2744" s="6" t="s">
        <v>9663</v>
      </c>
      <c r="H2744" s="6" t="s">
        <v>9664</v>
      </c>
      <c r="I2744" s="6" t="s">
        <v>11618</v>
      </c>
      <c r="J2744" s="6" t="s">
        <v>15309</v>
      </c>
      <c r="L2744" s="6" t="s">
        <v>11604</v>
      </c>
      <c r="M2744" s="6" t="s">
        <v>5970</v>
      </c>
      <c r="O2744" s="6" t="s">
        <v>13480</v>
      </c>
      <c r="P2744" s="6">
        <v>2476</v>
      </c>
      <c r="R2744" s="6" t="s">
        <v>15310</v>
      </c>
      <c r="S2744" s="6" t="s">
        <v>5970</v>
      </c>
      <c r="U2744" s="6" t="s">
        <v>15310</v>
      </c>
      <c r="W2744" s="6" t="s">
        <v>15311</v>
      </c>
      <c r="X2744" s="6" t="s">
        <v>15329</v>
      </c>
    </row>
    <row r="2745" spans="1:24">
      <c r="A2745" s="21" t="s">
        <v>4036</v>
      </c>
      <c r="B2745" s="6" t="s">
        <v>4038</v>
      </c>
      <c r="D2745" s="6" t="s">
        <v>4038</v>
      </c>
      <c r="H2745" s="6" t="s">
        <v>6456</v>
      </c>
      <c r="I2745" s="6" t="s">
        <v>11610</v>
      </c>
      <c r="J2745" s="6" t="s">
        <v>15309</v>
      </c>
      <c r="L2745" s="6" t="s">
        <v>11604</v>
      </c>
      <c r="M2745" s="6" t="s">
        <v>6195</v>
      </c>
      <c r="O2745" s="6" t="s">
        <v>13482</v>
      </c>
      <c r="R2745" s="6" t="s">
        <v>15318</v>
      </c>
      <c r="S2745" s="6" t="s">
        <v>15237</v>
      </c>
      <c r="T2745" s="6" t="s">
        <v>15237</v>
      </c>
      <c r="U2745" s="6" t="s">
        <v>15310</v>
      </c>
      <c r="W2745" s="6" t="s">
        <v>15311</v>
      </c>
      <c r="X2745" s="6" t="s">
        <v>15314</v>
      </c>
    </row>
    <row r="2746" spans="1:24">
      <c r="A2746" s="21" t="s">
        <v>4036</v>
      </c>
      <c r="B2746" s="6" t="s">
        <v>4038</v>
      </c>
      <c r="C2746" s="6" t="s">
        <v>4037</v>
      </c>
      <c r="D2746" s="6" t="s">
        <v>4038</v>
      </c>
      <c r="I2746" s="6" t="s">
        <v>11610</v>
      </c>
      <c r="J2746" s="6" t="s">
        <v>15309</v>
      </c>
      <c r="L2746" s="6" t="s">
        <v>11604</v>
      </c>
      <c r="M2746" s="6" t="s">
        <v>6195</v>
      </c>
      <c r="O2746" s="6" t="s">
        <v>13481</v>
      </c>
      <c r="R2746" s="6" t="s">
        <v>15310</v>
      </c>
      <c r="S2746" s="6" t="s">
        <v>6195</v>
      </c>
      <c r="U2746" s="6" t="s">
        <v>15310</v>
      </c>
      <c r="W2746" s="6" t="s">
        <v>15311</v>
      </c>
      <c r="X2746" s="6" t="s">
        <v>15314</v>
      </c>
    </row>
    <row r="2747" spans="1:24">
      <c r="A2747" s="21" t="s">
        <v>4039</v>
      </c>
      <c r="B2747" s="6" t="s">
        <v>4041</v>
      </c>
      <c r="D2747" s="6" t="s">
        <v>4041</v>
      </c>
      <c r="H2747" s="6" t="s">
        <v>6521</v>
      </c>
      <c r="I2747" s="6" t="s">
        <v>11605</v>
      </c>
      <c r="J2747" s="6" t="s">
        <v>15309</v>
      </c>
      <c r="L2747" s="6" t="s">
        <v>11604</v>
      </c>
      <c r="M2747" s="6" t="s">
        <v>6140</v>
      </c>
      <c r="O2747" s="6" t="s">
        <v>13483</v>
      </c>
      <c r="R2747" s="6" t="s">
        <v>15318</v>
      </c>
      <c r="S2747" s="6" t="s">
        <v>15237</v>
      </c>
      <c r="T2747" s="6" t="s">
        <v>15237</v>
      </c>
      <c r="U2747" s="6" t="s">
        <v>15310</v>
      </c>
      <c r="W2747" s="6" t="s">
        <v>15334</v>
      </c>
      <c r="X2747" s="6" t="s">
        <v>15335</v>
      </c>
    </row>
    <row r="2748" spans="1:24">
      <c r="A2748" s="21" t="s">
        <v>4039</v>
      </c>
      <c r="B2748" s="6" t="s">
        <v>4041</v>
      </c>
      <c r="C2748" s="6" t="s">
        <v>4040</v>
      </c>
      <c r="D2748" s="6" t="s">
        <v>4041</v>
      </c>
      <c r="I2748" s="6" t="s">
        <v>11605</v>
      </c>
      <c r="J2748" s="6" t="s">
        <v>15309</v>
      </c>
      <c r="L2748" s="6" t="s">
        <v>11604</v>
      </c>
      <c r="M2748" s="6" t="s">
        <v>6140</v>
      </c>
      <c r="O2748" s="6" t="s">
        <v>13482</v>
      </c>
      <c r="R2748" s="6" t="s">
        <v>15310</v>
      </c>
      <c r="S2748" s="6" t="s">
        <v>6140</v>
      </c>
      <c r="U2748" s="6" t="s">
        <v>15310</v>
      </c>
      <c r="W2748" s="6" t="s">
        <v>15334</v>
      </c>
      <c r="X2748" s="6" t="s">
        <v>15335</v>
      </c>
    </row>
    <row r="2749" spans="1:24">
      <c r="A2749" s="21" t="s">
        <v>4042</v>
      </c>
      <c r="B2749" s="6" t="s">
        <v>4044</v>
      </c>
      <c r="D2749" s="6" t="s">
        <v>4044</v>
      </c>
      <c r="E2749" s="6" t="s">
        <v>18549</v>
      </c>
      <c r="F2749" s="6" t="s">
        <v>18550</v>
      </c>
      <c r="G2749" s="6" t="s">
        <v>18551</v>
      </c>
      <c r="H2749" s="6" t="s">
        <v>6118</v>
      </c>
      <c r="I2749" s="6" t="s">
        <v>11618</v>
      </c>
      <c r="J2749" s="6" t="s">
        <v>15309</v>
      </c>
      <c r="K2749" s="6">
        <v>9246531664</v>
      </c>
      <c r="L2749" s="6" t="s">
        <v>11604</v>
      </c>
      <c r="M2749" s="6" t="s">
        <v>5970</v>
      </c>
      <c r="N2749" s="6">
        <v>500020</v>
      </c>
      <c r="O2749" s="6" t="s">
        <v>18552</v>
      </c>
      <c r="R2749" s="6" t="s">
        <v>15318</v>
      </c>
      <c r="S2749" s="6" t="s">
        <v>15237</v>
      </c>
      <c r="T2749" s="6" t="s">
        <v>15237</v>
      </c>
      <c r="U2749" s="6" t="s">
        <v>15310</v>
      </c>
      <c r="W2749" s="6" t="s">
        <v>15311</v>
      </c>
      <c r="X2749" s="6" t="s">
        <v>15314</v>
      </c>
    </row>
    <row r="2750" spans="1:24">
      <c r="A2750" s="21" t="s">
        <v>4042</v>
      </c>
      <c r="B2750" s="6" t="s">
        <v>4044</v>
      </c>
      <c r="C2750" s="6" t="s">
        <v>4043</v>
      </c>
      <c r="D2750" s="6" t="s">
        <v>4044</v>
      </c>
      <c r="E2750" s="6" t="s">
        <v>9665</v>
      </c>
      <c r="F2750" s="6" t="s">
        <v>9666</v>
      </c>
      <c r="G2750" s="6" t="s">
        <v>9667</v>
      </c>
      <c r="H2750" s="6" t="s">
        <v>6118</v>
      </c>
      <c r="I2750" s="6" t="s">
        <v>11618</v>
      </c>
      <c r="J2750" s="6" t="s">
        <v>15309</v>
      </c>
      <c r="K2750" s="6" t="s">
        <v>12411</v>
      </c>
      <c r="L2750" s="6" t="s">
        <v>11604</v>
      </c>
      <c r="M2750" s="6" t="s">
        <v>5970</v>
      </c>
      <c r="N2750" s="6">
        <v>500020</v>
      </c>
      <c r="O2750" s="6" t="s">
        <v>13483</v>
      </c>
      <c r="R2750" s="6" t="s">
        <v>15310</v>
      </c>
      <c r="S2750" s="6" t="s">
        <v>5970</v>
      </c>
      <c r="U2750" s="6" t="s">
        <v>15310</v>
      </c>
      <c r="W2750" s="6" t="s">
        <v>15311</v>
      </c>
      <c r="X2750" s="6" t="s">
        <v>15314</v>
      </c>
    </row>
    <row r="2751" spans="1:24">
      <c r="A2751" s="21" t="s">
        <v>106</v>
      </c>
      <c r="B2751" s="6" t="s">
        <v>108</v>
      </c>
      <c r="D2751" s="6" t="s">
        <v>108</v>
      </c>
      <c r="E2751" s="6" t="s">
        <v>18553</v>
      </c>
      <c r="F2751" s="6" t="s">
        <v>5977</v>
      </c>
      <c r="H2751" s="6" t="s">
        <v>18554</v>
      </c>
      <c r="I2751" s="6" t="s">
        <v>11610</v>
      </c>
      <c r="J2751" s="6" t="s">
        <v>15309</v>
      </c>
      <c r="K2751" s="6" t="s">
        <v>11612</v>
      </c>
      <c r="L2751" s="6" t="s">
        <v>11604</v>
      </c>
      <c r="M2751" s="6" t="s">
        <v>5979</v>
      </c>
      <c r="N2751" s="6">
        <v>700037</v>
      </c>
      <c r="O2751" s="6">
        <v>9830867840</v>
      </c>
      <c r="R2751" s="6" t="s">
        <v>15318</v>
      </c>
      <c r="S2751" s="6" t="s">
        <v>15237</v>
      </c>
      <c r="T2751" s="6" t="s">
        <v>15237</v>
      </c>
      <c r="U2751" s="6" t="s">
        <v>15310</v>
      </c>
      <c r="W2751" s="6" t="s">
        <v>15311</v>
      </c>
      <c r="X2751" s="6" t="s">
        <v>15328</v>
      </c>
    </row>
    <row r="2752" spans="1:24">
      <c r="A2752" s="21" t="s">
        <v>106</v>
      </c>
      <c r="B2752" s="6" t="s">
        <v>108</v>
      </c>
      <c r="C2752" s="6">
        <v>1063</v>
      </c>
      <c r="D2752" s="6" t="s">
        <v>108</v>
      </c>
      <c r="E2752" s="6" t="s">
        <v>5976</v>
      </c>
      <c r="F2752" s="6" t="s">
        <v>5977</v>
      </c>
      <c r="H2752" s="6" t="s">
        <v>5978</v>
      </c>
      <c r="I2752" s="6" t="s">
        <v>11610</v>
      </c>
      <c r="J2752" s="6" t="s">
        <v>15309</v>
      </c>
      <c r="K2752" s="6" t="s">
        <v>11612</v>
      </c>
      <c r="L2752" s="6" t="s">
        <v>11604</v>
      </c>
      <c r="M2752" s="6" t="s">
        <v>5979</v>
      </c>
      <c r="N2752" s="6">
        <v>700037</v>
      </c>
      <c r="R2752" s="6" t="s">
        <v>15310</v>
      </c>
      <c r="S2752" s="6" t="s">
        <v>5979</v>
      </c>
      <c r="U2752" s="6" t="s">
        <v>15310</v>
      </c>
      <c r="W2752" s="6" t="s">
        <v>15311</v>
      </c>
      <c r="X2752" s="6" t="s">
        <v>15328</v>
      </c>
    </row>
    <row r="2753" spans="1:24">
      <c r="A2753" s="21" t="s">
        <v>106</v>
      </c>
      <c r="B2753" s="6" t="s">
        <v>108</v>
      </c>
      <c r="C2753" s="6" t="s">
        <v>4295</v>
      </c>
      <c r="D2753" s="6" t="s">
        <v>108</v>
      </c>
      <c r="E2753" s="6" t="s">
        <v>5976</v>
      </c>
      <c r="F2753" s="6" t="s">
        <v>5977</v>
      </c>
      <c r="H2753" s="6" t="s">
        <v>6519</v>
      </c>
      <c r="I2753" s="6" t="s">
        <v>11610</v>
      </c>
      <c r="J2753" s="6" t="s">
        <v>15309</v>
      </c>
      <c r="K2753" s="6" t="s">
        <v>11612</v>
      </c>
      <c r="L2753" s="6" t="s">
        <v>11604</v>
      </c>
      <c r="M2753" s="6" t="s">
        <v>5979</v>
      </c>
      <c r="N2753" s="6">
        <v>700037</v>
      </c>
      <c r="O2753" s="6">
        <v>-9839109371</v>
      </c>
      <c r="R2753" s="6" t="s">
        <v>15310</v>
      </c>
      <c r="S2753" s="6" t="s">
        <v>5979</v>
      </c>
      <c r="U2753" s="6" t="s">
        <v>15310</v>
      </c>
      <c r="W2753" s="6" t="s">
        <v>15311</v>
      </c>
      <c r="X2753" s="6" t="s">
        <v>15328</v>
      </c>
    </row>
    <row r="2754" spans="1:24">
      <c r="A2754" s="21" t="s">
        <v>4134</v>
      </c>
      <c r="B2754" s="6" t="s">
        <v>4136</v>
      </c>
      <c r="D2754" s="6" t="s">
        <v>4136</v>
      </c>
      <c r="E2754" s="6" t="s">
        <v>18555</v>
      </c>
      <c r="F2754" s="6" t="s">
        <v>18556</v>
      </c>
      <c r="G2754" s="6" t="s">
        <v>18557</v>
      </c>
      <c r="H2754" s="6" t="s">
        <v>6212</v>
      </c>
      <c r="I2754" s="6" t="s">
        <v>11610</v>
      </c>
      <c r="J2754" s="6" t="s">
        <v>15309</v>
      </c>
      <c r="L2754" s="6" t="s">
        <v>11604</v>
      </c>
      <c r="M2754" s="6" t="s">
        <v>6008</v>
      </c>
      <c r="N2754" s="6">
        <v>110058</v>
      </c>
      <c r="O2754" s="6" t="s">
        <v>13506</v>
      </c>
      <c r="R2754" s="6" t="s">
        <v>15318</v>
      </c>
      <c r="S2754" s="6" t="s">
        <v>15237</v>
      </c>
      <c r="T2754" s="6" t="s">
        <v>15237</v>
      </c>
      <c r="U2754" s="6" t="s">
        <v>15310</v>
      </c>
      <c r="W2754" s="6" t="s">
        <v>15311</v>
      </c>
      <c r="X2754" s="6" t="s">
        <v>15319</v>
      </c>
    </row>
    <row r="2755" spans="1:24">
      <c r="A2755" s="21" t="s">
        <v>4134</v>
      </c>
      <c r="B2755" s="6" t="s">
        <v>4136</v>
      </c>
      <c r="C2755" s="6" t="s">
        <v>4135</v>
      </c>
      <c r="D2755" s="6" t="s">
        <v>4136</v>
      </c>
      <c r="E2755" s="6" t="s">
        <v>9732</v>
      </c>
      <c r="F2755" s="6" t="s">
        <v>9733</v>
      </c>
      <c r="G2755" s="6" t="s">
        <v>9734</v>
      </c>
      <c r="I2755" s="6" t="s">
        <v>11610</v>
      </c>
      <c r="J2755" s="6" t="s">
        <v>15309</v>
      </c>
      <c r="L2755" s="6" t="s">
        <v>11604</v>
      </c>
      <c r="M2755" s="6" t="s">
        <v>6008</v>
      </c>
      <c r="O2755" s="6">
        <v>51417554</v>
      </c>
      <c r="R2755" s="6" t="s">
        <v>15310</v>
      </c>
      <c r="S2755" s="6" t="s">
        <v>6008</v>
      </c>
      <c r="U2755" s="6" t="s">
        <v>15310</v>
      </c>
      <c r="W2755" s="6" t="s">
        <v>15311</v>
      </c>
      <c r="X2755" s="6" t="s">
        <v>15319</v>
      </c>
    </row>
    <row r="2756" spans="1:24">
      <c r="A2756" s="21" t="s">
        <v>4304</v>
      </c>
      <c r="B2756" s="6" t="s">
        <v>4306</v>
      </c>
      <c r="D2756" s="6" t="s">
        <v>4306</v>
      </c>
      <c r="E2756" s="6" t="s">
        <v>18558</v>
      </c>
      <c r="F2756" s="6" t="s">
        <v>18559</v>
      </c>
      <c r="G2756" s="6" t="s">
        <v>18560</v>
      </c>
      <c r="H2756" s="6" t="s">
        <v>9427</v>
      </c>
      <c r="I2756" s="6" t="s">
        <v>11717</v>
      </c>
      <c r="J2756" s="6" t="s">
        <v>9427</v>
      </c>
      <c r="K2756" s="6" t="s">
        <v>12458</v>
      </c>
      <c r="L2756" s="6" t="s">
        <v>11716</v>
      </c>
      <c r="O2756" s="6">
        <v>88027692227</v>
      </c>
      <c r="R2756" s="6" t="s">
        <v>15318</v>
      </c>
      <c r="S2756" s="6" t="s">
        <v>15237</v>
      </c>
      <c r="T2756" s="6" t="s">
        <v>15237</v>
      </c>
      <c r="U2756" s="6" t="s">
        <v>15310</v>
      </c>
      <c r="W2756" s="6" t="s">
        <v>15327</v>
      </c>
      <c r="X2756" s="6" t="s">
        <v>15361</v>
      </c>
    </row>
    <row r="2757" spans="1:24">
      <c r="A2757" s="21" t="s">
        <v>4304</v>
      </c>
      <c r="B2757" s="6" t="s">
        <v>4306</v>
      </c>
      <c r="C2757" s="6" t="s">
        <v>4305</v>
      </c>
      <c r="D2757" s="6" t="s">
        <v>4306</v>
      </c>
      <c r="E2757" s="6" t="s">
        <v>9870</v>
      </c>
      <c r="F2757" s="6" t="s">
        <v>9871</v>
      </c>
      <c r="G2757" s="6" t="s">
        <v>9872</v>
      </c>
      <c r="H2757" s="6" t="s">
        <v>9427</v>
      </c>
      <c r="I2757" s="6" t="s">
        <v>11717</v>
      </c>
      <c r="J2757" s="6" t="s">
        <v>9427</v>
      </c>
      <c r="K2757" s="6" t="s">
        <v>12458</v>
      </c>
      <c r="L2757" s="6" t="s">
        <v>11716</v>
      </c>
      <c r="R2757" s="6" t="s">
        <v>15310</v>
      </c>
      <c r="S2757" s="6" t="s">
        <v>5970</v>
      </c>
      <c r="U2757" s="6" t="s">
        <v>15310</v>
      </c>
      <c r="W2757" s="6" t="s">
        <v>15327</v>
      </c>
      <c r="X2757" s="6" t="s">
        <v>15361</v>
      </c>
    </row>
    <row r="2758" spans="1:24">
      <c r="A2758" s="21" t="s">
        <v>4090</v>
      </c>
      <c r="B2758" s="6" t="s">
        <v>15948</v>
      </c>
      <c r="D2758" s="6" t="s">
        <v>15948</v>
      </c>
      <c r="E2758" s="6" t="s">
        <v>9706</v>
      </c>
      <c r="F2758" s="6" t="s">
        <v>9707</v>
      </c>
      <c r="G2758" s="6" t="s">
        <v>18561</v>
      </c>
      <c r="H2758" s="6" t="s">
        <v>6149</v>
      </c>
      <c r="I2758" s="6" t="s">
        <v>11606</v>
      </c>
      <c r="J2758" s="6" t="s">
        <v>15309</v>
      </c>
      <c r="L2758" s="6" t="s">
        <v>11604</v>
      </c>
      <c r="M2758" s="6" t="s">
        <v>5995</v>
      </c>
      <c r="N2758" s="6">
        <v>380026</v>
      </c>
      <c r="O2758" s="6" t="s">
        <v>13498</v>
      </c>
      <c r="R2758" s="6" t="s">
        <v>15318</v>
      </c>
      <c r="S2758" s="6" t="s">
        <v>15237</v>
      </c>
      <c r="T2758" s="6" t="s">
        <v>15237</v>
      </c>
      <c r="U2758" s="6" t="s">
        <v>15310</v>
      </c>
      <c r="W2758" s="6" t="s">
        <v>15311</v>
      </c>
      <c r="X2758" s="6" t="s">
        <v>15358</v>
      </c>
    </row>
    <row r="2759" spans="1:24">
      <c r="A2759" s="21" t="s">
        <v>4090</v>
      </c>
      <c r="B2759" s="6" t="s">
        <v>15948</v>
      </c>
      <c r="C2759" s="6" t="s">
        <v>4091</v>
      </c>
      <c r="D2759" s="6" t="s">
        <v>4092</v>
      </c>
      <c r="E2759" s="6" t="s">
        <v>9706</v>
      </c>
      <c r="F2759" s="6" t="s">
        <v>9707</v>
      </c>
      <c r="G2759" s="6" t="s">
        <v>15949</v>
      </c>
      <c r="I2759" s="6" t="s">
        <v>11606</v>
      </c>
      <c r="J2759" s="6" t="s">
        <v>15309</v>
      </c>
      <c r="L2759" s="6" t="s">
        <v>11604</v>
      </c>
      <c r="M2759" s="6" t="s">
        <v>5995</v>
      </c>
      <c r="O2759" s="6" t="s">
        <v>13497</v>
      </c>
      <c r="R2759" s="6" t="s">
        <v>15310</v>
      </c>
      <c r="S2759" s="6" t="s">
        <v>5995</v>
      </c>
      <c r="U2759" s="6" t="s">
        <v>15310</v>
      </c>
      <c r="W2759" s="6" t="s">
        <v>15311</v>
      </c>
      <c r="X2759" s="6" t="s">
        <v>15358</v>
      </c>
    </row>
    <row r="2760" spans="1:24">
      <c r="A2760" s="21" t="s">
        <v>4045</v>
      </c>
      <c r="B2760" s="6" t="s">
        <v>15950</v>
      </c>
      <c r="D2760" s="6" t="s">
        <v>15950</v>
      </c>
      <c r="E2760" s="6" t="s">
        <v>18562</v>
      </c>
      <c r="F2760" s="6" t="s">
        <v>9669</v>
      </c>
      <c r="G2760" s="6" t="s">
        <v>9670</v>
      </c>
      <c r="H2760" s="6" t="s">
        <v>8115</v>
      </c>
      <c r="I2760" s="6" t="s">
        <v>11606</v>
      </c>
      <c r="J2760" s="6" t="s">
        <v>15309</v>
      </c>
      <c r="L2760" s="6" t="s">
        <v>11604</v>
      </c>
      <c r="M2760" s="6" t="s">
        <v>5962</v>
      </c>
      <c r="N2760" s="6">
        <v>410208</v>
      </c>
      <c r="O2760" s="6" t="s">
        <v>13173</v>
      </c>
      <c r="R2760" s="6" t="s">
        <v>15318</v>
      </c>
      <c r="S2760" s="6" t="s">
        <v>15237</v>
      </c>
      <c r="T2760" s="6" t="s">
        <v>15237</v>
      </c>
      <c r="U2760" s="6" t="s">
        <v>15310</v>
      </c>
      <c r="W2760" s="6" t="s">
        <v>15311</v>
      </c>
      <c r="X2760" s="6" t="s">
        <v>15369</v>
      </c>
    </row>
    <row r="2761" spans="1:24">
      <c r="A2761" s="21" t="s">
        <v>4045</v>
      </c>
      <c r="B2761" s="6" t="s">
        <v>15950</v>
      </c>
      <c r="C2761" s="6" t="s">
        <v>4046</v>
      </c>
      <c r="D2761" s="6" t="s">
        <v>4047</v>
      </c>
      <c r="E2761" s="6" t="s">
        <v>9668</v>
      </c>
      <c r="F2761" s="6" t="s">
        <v>9669</v>
      </c>
      <c r="G2761" s="6" t="s">
        <v>9670</v>
      </c>
      <c r="I2761" s="6" t="s">
        <v>11606</v>
      </c>
      <c r="J2761" s="6" t="s">
        <v>15309</v>
      </c>
      <c r="L2761" s="6" t="s">
        <v>11604</v>
      </c>
      <c r="M2761" s="6" t="s">
        <v>5962</v>
      </c>
      <c r="O2761" s="6" t="s">
        <v>13484</v>
      </c>
      <c r="R2761" s="6" t="s">
        <v>15310</v>
      </c>
      <c r="S2761" s="6" t="s">
        <v>5962</v>
      </c>
      <c r="U2761" s="6" t="s">
        <v>15310</v>
      </c>
      <c r="W2761" s="6" t="s">
        <v>15311</v>
      </c>
      <c r="X2761" s="6" t="s">
        <v>15369</v>
      </c>
    </row>
    <row r="2762" spans="1:24">
      <c r="A2762" s="21" t="s">
        <v>4316</v>
      </c>
      <c r="B2762" s="6" t="s">
        <v>4318</v>
      </c>
      <c r="D2762" s="6" t="s">
        <v>4318</v>
      </c>
      <c r="E2762" s="6" t="s">
        <v>18563</v>
      </c>
      <c r="F2762" s="6" t="s">
        <v>18564</v>
      </c>
      <c r="G2762" s="6" t="s">
        <v>18565</v>
      </c>
      <c r="H2762" s="6" t="s">
        <v>6225</v>
      </c>
      <c r="I2762" s="6" t="s">
        <v>11618</v>
      </c>
      <c r="J2762" s="6" t="s">
        <v>15309</v>
      </c>
      <c r="L2762" s="6" t="s">
        <v>11604</v>
      </c>
      <c r="M2762" s="6" t="s">
        <v>6129</v>
      </c>
      <c r="N2762" s="6">
        <v>600032</v>
      </c>
      <c r="O2762" s="6">
        <v>9443744933</v>
      </c>
      <c r="R2762" s="6" t="s">
        <v>15318</v>
      </c>
      <c r="S2762" s="6" t="s">
        <v>15237</v>
      </c>
      <c r="T2762" s="6" t="s">
        <v>15237</v>
      </c>
      <c r="U2762" s="6" t="s">
        <v>15310</v>
      </c>
      <c r="W2762" s="6" t="s">
        <v>15311</v>
      </c>
      <c r="X2762" s="6" t="s">
        <v>15387</v>
      </c>
    </row>
    <row r="2763" spans="1:24">
      <c r="A2763" s="21" t="s">
        <v>4316</v>
      </c>
      <c r="B2763" s="6" t="s">
        <v>4318</v>
      </c>
      <c r="C2763" s="6" t="s">
        <v>4317</v>
      </c>
      <c r="D2763" s="6" t="s">
        <v>4318</v>
      </c>
      <c r="E2763" s="6" t="s">
        <v>9881</v>
      </c>
      <c r="F2763" s="6" t="s">
        <v>9882</v>
      </c>
      <c r="G2763" s="6" t="s">
        <v>9883</v>
      </c>
      <c r="H2763" s="6" t="s">
        <v>6225</v>
      </c>
      <c r="I2763" s="6" t="s">
        <v>11618</v>
      </c>
      <c r="J2763" s="6" t="s">
        <v>15309</v>
      </c>
      <c r="K2763" s="6" t="s">
        <v>12462</v>
      </c>
      <c r="L2763" s="6" t="s">
        <v>11604</v>
      </c>
      <c r="M2763" s="6" t="s">
        <v>6129</v>
      </c>
      <c r="N2763" s="6">
        <v>600032</v>
      </c>
      <c r="O2763" s="6" t="s">
        <v>13533</v>
      </c>
      <c r="R2763" s="6" t="s">
        <v>15310</v>
      </c>
      <c r="S2763" s="6" t="s">
        <v>6129</v>
      </c>
      <c r="U2763" s="6" t="s">
        <v>15310</v>
      </c>
      <c r="W2763" s="6" t="s">
        <v>15311</v>
      </c>
      <c r="X2763" s="6" t="s">
        <v>15387</v>
      </c>
    </row>
    <row r="2764" spans="1:24">
      <c r="A2764" s="21" t="s">
        <v>4084</v>
      </c>
      <c r="B2764" s="6" t="s">
        <v>15951</v>
      </c>
      <c r="D2764" s="6" t="s">
        <v>15951</v>
      </c>
      <c r="E2764" s="6" t="s">
        <v>18566</v>
      </c>
      <c r="F2764" s="6" t="s">
        <v>18567</v>
      </c>
      <c r="G2764" s="6" t="s">
        <v>9702</v>
      </c>
      <c r="H2764" s="6" t="s">
        <v>6313</v>
      </c>
      <c r="I2764" s="6" t="s">
        <v>11606</v>
      </c>
      <c r="J2764" s="6" t="s">
        <v>15309</v>
      </c>
      <c r="L2764" s="6" t="s">
        <v>11604</v>
      </c>
      <c r="M2764" s="6" t="s">
        <v>5962</v>
      </c>
      <c r="N2764" s="6">
        <v>400083</v>
      </c>
      <c r="O2764" s="6" t="s">
        <v>13496</v>
      </c>
      <c r="R2764" s="6" t="s">
        <v>15318</v>
      </c>
      <c r="S2764" s="6" t="s">
        <v>15237</v>
      </c>
      <c r="T2764" s="6" t="s">
        <v>15237</v>
      </c>
      <c r="U2764" s="6" t="s">
        <v>15310</v>
      </c>
      <c r="W2764" s="6" t="s">
        <v>15311</v>
      </c>
      <c r="X2764" s="6" t="s">
        <v>15358</v>
      </c>
    </row>
    <row r="2765" spans="1:24">
      <c r="A2765" s="21" t="s">
        <v>4084</v>
      </c>
      <c r="B2765" s="6" t="s">
        <v>15951</v>
      </c>
      <c r="C2765" s="6" t="s">
        <v>4085</v>
      </c>
      <c r="D2765" s="6" t="s">
        <v>4086</v>
      </c>
      <c r="E2765" s="6" t="s">
        <v>9701</v>
      </c>
      <c r="F2765" s="6" t="s">
        <v>15952</v>
      </c>
      <c r="G2765" s="6" t="s">
        <v>9702</v>
      </c>
      <c r="I2765" s="6" t="s">
        <v>11606</v>
      </c>
      <c r="J2765" s="6" t="s">
        <v>15309</v>
      </c>
      <c r="L2765" s="6" t="s">
        <v>11604</v>
      </c>
      <c r="M2765" s="6" t="s">
        <v>5962</v>
      </c>
      <c r="O2765" s="6" t="s">
        <v>13495</v>
      </c>
      <c r="R2765" s="6" t="s">
        <v>15310</v>
      </c>
      <c r="S2765" s="6" t="s">
        <v>5962</v>
      </c>
      <c r="U2765" s="6" t="s">
        <v>15310</v>
      </c>
      <c r="W2765" s="6" t="s">
        <v>15311</v>
      </c>
      <c r="X2765" s="6" t="s">
        <v>15358</v>
      </c>
    </row>
    <row r="2766" spans="1:24">
      <c r="A2766" s="21" t="s">
        <v>4185</v>
      </c>
      <c r="B2766" s="6" t="s">
        <v>4187</v>
      </c>
      <c r="D2766" s="6" t="s">
        <v>4187</v>
      </c>
      <c r="E2766" s="6" t="s">
        <v>18568</v>
      </c>
      <c r="F2766" s="6" t="s">
        <v>18569</v>
      </c>
      <c r="G2766" s="6" t="s">
        <v>5994</v>
      </c>
      <c r="H2766" s="6" t="s">
        <v>5994</v>
      </c>
      <c r="I2766" s="6" t="s">
        <v>11606</v>
      </c>
      <c r="J2766" s="6" t="s">
        <v>15309</v>
      </c>
      <c r="L2766" s="6" t="s">
        <v>11604</v>
      </c>
      <c r="M2766" s="6" t="s">
        <v>5995</v>
      </c>
      <c r="O2766" s="6" t="s">
        <v>18570</v>
      </c>
      <c r="R2766" s="6" t="s">
        <v>15318</v>
      </c>
      <c r="S2766" s="6" t="s">
        <v>15237</v>
      </c>
      <c r="T2766" s="6" t="s">
        <v>15237</v>
      </c>
      <c r="U2766" s="6" t="s">
        <v>15310</v>
      </c>
      <c r="W2766" s="6" t="s">
        <v>15311</v>
      </c>
      <c r="X2766" s="6" t="s">
        <v>15314</v>
      </c>
    </row>
    <row r="2767" spans="1:24">
      <c r="A2767" s="21" t="s">
        <v>4185</v>
      </c>
      <c r="B2767" s="6" t="s">
        <v>4187</v>
      </c>
      <c r="C2767" s="6" t="s">
        <v>4186</v>
      </c>
      <c r="D2767" s="6" t="s">
        <v>4187</v>
      </c>
      <c r="E2767" s="6" t="s">
        <v>9769</v>
      </c>
      <c r="F2767" s="6" t="s">
        <v>9770</v>
      </c>
      <c r="G2767" s="6" t="s">
        <v>9771</v>
      </c>
      <c r="H2767" s="6" t="s">
        <v>9772</v>
      </c>
      <c r="I2767" s="6" t="s">
        <v>11606</v>
      </c>
      <c r="J2767" s="6" t="s">
        <v>15309</v>
      </c>
      <c r="K2767" s="6" t="s">
        <v>12424</v>
      </c>
      <c r="L2767" s="6" t="s">
        <v>11604</v>
      </c>
      <c r="M2767" s="6" t="s">
        <v>5995</v>
      </c>
      <c r="N2767" s="6">
        <v>395007</v>
      </c>
      <c r="O2767" s="6">
        <v>9915045011</v>
      </c>
      <c r="R2767" s="6" t="s">
        <v>15310</v>
      </c>
      <c r="S2767" s="6" t="s">
        <v>5995</v>
      </c>
      <c r="U2767" s="6" t="s">
        <v>15310</v>
      </c>
      <c r="W2767" s="6" t="s">
        <v>15311</v>
      </c>
      <c r="X2767" s="6" t="s">
        <v>15314</v>
      </c>
    </row>
    <row r="2768" spans="1:24">
      <c r="A2768" s="21" t="s">
        <v>4048</v>
      </c>
      <c r="B2768" s="6" t="s">
        <v>15953</v>
      </c>
      <c r="D2768" s="6" t="s">
        <v>15953</v>
      </c>
      <c r="E2768" s="6" t="s">
        <v>18571</v>
      </c>
      <c r="F2768" s="6" t="s">
        <v>18572</v>
      </c>
      <c r="H2768" s="6" t="s">
        <v>6257</v>
      </c>
      <c r="I2768" s="6" t="s">
        <v>11610</v>
      </c>
      <c r="J2768" s="6" t="s">
        <v>15309</v>
      </c>
      <c r="L2768" s="6" t="s">
        <v>11604</v>
      </c>
      <c r="M2768" s="6" t="s">
        <v>6195</v>
      </c>
      <c r="N2768" s="6">
        <v>122001</v>
      </c>
      <c r="O2768" s="6" t="s">
        <v>13485</v>
      </c>
      <c r="R2768" s="6" t="s">
        <v>15318</v>
      </c>
      <c r="S2768" s="6" t="s">
        <v>15237</v>
      </c>
      <c r="T2768" s="6" t="s">
        <v>15237</v>
      </c>
      <c r="U2768" s="6" t="s">
        <v>15310</v>
      </c>
      <c r="W2768" s="6" t="s">
        <v>15311</v>
      </c>
      <c r="X2768" s="6" t="s">
        <v>15314</v>
      </c>
    </row>
    <row r="2769" spans="1:24">
      <c r="A2769" s="21" t="s">
        <v>4048</v>
      </c>
      <c r="B2769" s="6" t="s">
        <v>15953</v>
      </c>
      <c r="C2769" s="6" t="s">
        <v>4049</v>
      </c>
      <c r="D2769" s="6" t="s">
        <v>4050</v>
      </c>
      <c r="E2769" s="6" t="s">
        <v>9671</v>
      </c>
      <c r="F2769" s="6" t="s">
        <v>9672</v>
      </c>
      <c r="H2769" s="6" t="s">
        <v>6257</v>
      </c>
      <c r="I2769" s="6" t="s">
        <v>11610</v>
      </c>
      <c r="J2769" s="6" t="s">
        <v>15309</v>
      </c>
      <c r="K2769" s="6" t="s">
        <v>12412</v>
      </c>
      <c r="L2769" s="6" t="s">
        <v>11604</v>
      </c>
      <c r="M2769" s="6" t="s">
        <v>6195</v>
      </c>
      <c r="N2769" s="6">
        <v>122001</v>
      </c>
      <c r="O2769" s="6" t="s">
        <v>13173</v>
      </c>
      <c r="R2769" s="6" t="s">
        <v>15310</v>
      </c>
      <c r="S2769" s="6" t="s">
        <v>6195</v>
      </c>
      <c r="U2769" s="6" t="s">
        <v>15310</v>
      </c>
      <c r="W2769" s="6" t="s">
        <v>15311</v>
      </c>
      <c r="X2769" s="6" t="s">
        <v>15314</v>
      </c>
    </row>
    <row r="2770" spans="1:24">
      <c r="A2770" s="21" t="s">
        <v>4245</v>
      </c>
      <c r="B2770" s="6" t="s">
        <v>4247</v>
      </c>
      <c r="D2770" s="6" t="s">
        <v>4247</v>
      </c>
      <c r="E2770" s="6" t="s">
        <v>6504</v>
      </c>
      <c r="F2770" s="6" t="s">
        <v>18573</v>
      </c>
      <c r="H2770" s="6" t="s">
        <v>6212</v>
      </c>
      <c r="I2770" s="6" t="s">
        <v>11605</v>
      </c>
      <c r="J2770" s="6" t="s">
        <v>15309</v>
      </c>
      <c r="K2770" s="6" t="s">
        <v>11896</v>
      </c>
      <c r="L2770" s="6" t="s">
        <v>11604</v>
      </c>
      <c r="M2770" s="6" t="s">
        <v>6008</v>
      </c>
      <c r="N2770" s="6">
        <v>110063</v>
      </c>
      <c r="O2770" s="6" t="s">
        <v>18574</v>
      </c>
      <c r="R2770" s="6" t="s">
        <v>15318</v>
      </c>
      <c r="S2770" s="6" t="s">
        <v>15237</v>
      </c>
      <c r="T2770" s="6" t="s">
        <v>15237</v>
      </c>
      <c r="U2770" s="6" t="s">
        <v>15310</v>
      </c>
      <c r="W2770" s="6" t="s">
        <v>15334</v>
      </c>
      <c r="X2770" s="6" t="s">
        <v>15335</v>
      </c>
    </row>
    <row r="2771" spans="1:24">
      <c r="A2771" s="21" t="s">
        <v>4245</v>
      </c>
      <c r="B2771" s="6" t="s">
        <v>4247</v>
      </c>
      <c r="C2771" s="6" t="s">
        <v>4246</v>
      </c>
      <c r="D2771" s="6" t="s">
        <v>4247</v>
      </c>
      <c r="E2771" s="6" t="s">
        <v>6504</v>
      </c>
      <c r="F2771" s="6" t="s">
        <v>9829</v>
      </c>
      <c r="H2771" s="6" t="s">
        <v>6007</v>
      </c>
      <c r="I2771" s="6" t="s">
        <v>11605</v>
      </c>
      <c r="J2771" s="6" t="s">
        <v>15309</v>
      </c>
      <c r="K2771" s="6" t="s">
        <v>12440</v>
      </c>
      <c r="L2771" s="6" t="s">
        <v>11604</v>
      </c>
      <c r="M2771" s="6" t="s">
        <v>6008</v>
      </c>
      <c r="N2771" s="6">
        <v>110063</v>
      </c>
      <c r="O2771" s="6">
        <v>9324523538</v>
      </c>
      <c r="R2771" s="6" t="s">
        <v>15310</v>
      </c>
      <c r="S2771" s="6" t="s">
        <v>6008</v>
      </c>
      <c r="U2771" s="6" t="s">
        <v>15310</v>
      </c>
      <c r="W2771" s="6" t="s">
        <v>15334</v>
      </c>
      <c r="X2771" s="6" t="s">
        <v>15335</v>
      </c>
    </row>
    <row r="2772" spans="1:24">
      <c r="A2772" s="21" t="s">
        <v>4245</v>
      </c>
      <c r="B2772" s="6" t="s">
        <v>4247</v>
      </c>
      <c r="C2772" s="6" t="s">
        <v>4248</v>
      </c>
      <c r="D2772" s="6" t="s">
        <v>4247</v>
      </c>
      <c r="E2772" s="6" t="s">
        <v>9830</v>
      </c>
      <c r="F2772" s="6" t="s">
        <v>9831</v>
      </c>
      <c r="G2772" s="6" t="s">
        <v>9832</v>
      </c>
      <c r="H2772" s="6" t="s">
        <v>6212</v>
      </c>
      <c r="I2772" s="6" t="s">
        <v>11605</v>
      </c>
      <c r="J2772" s="6" t="s">
        <v>15309</v>
      </c>
      <c r="L2772" s="6" t="s">
        <v>11604</v>
      </c>
      <c r="M2772" s="6" t="s">
        <v>6008</v>
      </c>
      <c r="O2772" s="6">
        <v>9212792340</v>
      </c>
      <c r="R2772" s="6" t="s">
        <v>15310</v>
      </c>
      <c r="S2772" s="6" t="s">
        <v>6008</v>
      </c>
      <c r="U2772" s="6" t="s">
        <v>15310</v>
      </c>
      <c r="W2772" s="6" t="s">
        <v>15334</v>
      </c>
      <c r="X2772" s="6" t="s">
        <v>15335</v>
      </c>
    </row>
    <row r="2773" spans="1:24">
      <c r="A2773" s="21" t="s">
        <v>4093</v>
      </c>
      <c r="B2773" s="6" t="s">
        <v>15954</v>
      </c>
      <c r="D2773" s="6" t="s">
        <v>15954</v>
      </c>
      <c r="E2773" s="6" t="s">
        <v>6052</v>
      </c>
      <c r="F2773" s="6" t="s">
        <v>6052</v>
      </c>
      <c r="I2773" s="6" t="s">
        <v>11610</v>
      </c>
      <c r="J2773" s="6" t="s">
        <v>15309</v>
      </c>
      <c r="L2773" s="6" t="s">
        <v>11604</v>
      </c>
      <c r="M2773" s="6" t="s">
        <v>6008</v>
      </c>
      <c r="O2773" s="6">
        <v>2222</v>
      </c>
      <c r="R2773" s="6" t="s">
        <v>15318</v>
      </c>
      <c r="S2773" s="6" t="s">
        <v>15237</v>
      </c>
      <c r="T2773" s="6" t="s">
        <v>15237</v>
      </c>
      <c r="U2773" s="6" t="s">
        <v>15310</v>
      </c>
      <c r="W2773" s="6" t="s">
        <v>15311</v>
      </c>
      <c r="X2773" s="6" t="s">
        <v>15314</v>
      </c>
    </row>
    <row r="2774" spans="1:24">
      <c r="A2774" s="21" t="s">
        <v>4093</v>
      </c>
      <c r="B2774" s="6" t="s">
        <v>15954</v>
      </c>
      <c r="C2774" s="6" t="s">
        <v>4094</v>
      </c>
      <c r="D2774" s="6" t="s">
        <v>15954</v>
      </c>
      <c r="E2774" s="6" t="s">
        <v>6052</v>
      </c>
      <c r="F2774" s="6" t="s">
        <v>6052</v>
      </c>
      <c r="I2774" s="6" t="s">
        <v>11610</v>
      </c>
      <c r="J2774" s="6" t="s">
        <v>15309</v>
      </c>
      <c r="L2774" s="6" t="s">
        <v>11604</v>
      </c>
      <c r="M2774" s="6" t="s">
        <v>6008</v>
      </c>
      <c r="O2774" s="6" t="s">
        <v>13498</v>
      </c>
      <c r="R2774" s="6" t="s">
        <v>15310</v>
      </c>
      <c r="S2774" s="6" t="s">
        <v>6008</v>
      </c>
      <c r="U2774" s="6" t="s">
        <v>15310</v>
      </c>
      <c r="W2774" s="6" t="s">
        <v>15311</v>
      </c>
      <c r="X2774" s="6" t="s">
        <v>15314</v>
      </c>
    </row>
    <row r="2775" spans="1:24">
      <c r="A2775" s="21" t="s">
        <v>4051</v>
      </c>
      <c r="B2775" s="6" t="s">
        <v>4053</v>
      </c>
      <c r="D2775" s="6" t="s">
        <v>4053</v>
      </c>
      <c r="E2775" s="6" t="s">
        <v>18575</v>
      </c>
      <c r="F2775" s="6" t="s">
        <v>9673</v>
      </c>
      <c r="H2775" s="6" t="s">
        <v>7042</v>
      </c>
      <c r="I2775" s="6" t="s">
        <v>11610</v>
      </c>
      <c r="J2775" s="6" t="s">
        <v>15309</v>
      </c>
      <c r="L2775" s="6" t="s">
        <v>11604</v>
      </c>
      <c r="M2775" s="6" t="s">
        <v>6140</v>
      </c>
      <c r="N2775" s="6">
        <v>144008</v>
      </c>
      <c r="O2775" s="6" t="s">
        <v>13486</v>
      </c>
      <c r="R2775" s="6" t="s">
        <v>15318</v>
      </c>
      <c r="S2775" s="6" t="s">
        <v>15237</v>
      </c>
      <c r="T2775" s="6" t="s">
        <v>15237</v>
      </c>
      <c r="U2775" s="6" t="s">
        <v>15310</v>
      </c>
      <c r="W2775" s="6" t="s">
        <v>15311</v>
      </c>
      <c r="X2775" s="6" t="s">
        <v>15314</v>
      </c>
    </row>
    <row r="2776" spans="1:24">
      <c r="A2776" s="21" t="s">
        <v>4051</v>
      </c>
      <c r="B2776" s="6" t="s">
        <v>4053</v>
      </c>
      <c r="C2776" s="6" t="s">
        <v>4052</v>
      </c>
      <c r="D2776" s="6" t="s">
        <v>4053</v>
      </c>
      <c r="E2776" s="6" t="s">
        <v>15955</v>
      </c>
      <c r="F2776" s="6" t="s">
        <v>9673</v>
      </c>
      <c r="I2776" s="6" t="s">
        <v>11610</v>
      </c>
      <c r="J2776" s="6" t="s">
        <v>15309</v>
      </c>
      <c r="L2776" s="6" t="s">
        <v>11604</v>
      </c>
      <c r="M2776" s="6" t="s">
        <v>6140</v>
      </c>
      <c r="O2776" s="6" t="s">
        <v>13485</v>
      </c>
      <c r="R2776" s="6" t="s">
        <v>15310</v>
      </c>
      <c r="S2776" s="6" t="s">
        <v>6140</v>
      </c>
      <c r="U2776" s="6" t="s">
        <v>15310</v>
      </c>
      <c r="W2776" s="6" t="s">
        <v>15311</v>
      </c>
      <c r="X2776" s="6" t="s">
        <v>15314</v>
      </c>
    </row>
    <row r="2777" spans="1:24">
      <c r="A2777" s="21" t="s">
        <v>4249</v>
      </c>
      <c r="B2777" s="6" t="s">
        <v>15956</v>
      </c>
      <c r="D2777" s="6" t="s">
        <v>15956</v>
      </c>
      <c r="E2777" s="6" t="s">
        <v>18576</v>
      </c>
      <c r="F2777" s="6" t="s">
        <v>9834</v>
      </c>
      <c r="H2777" s="6" t="s">
        <v>6921</v>
      </c>
      <c r="I2777" s="6" t="s">
        <v>11610</v>
      </c>
      <c r="J2777" s="6" t="s">
        <v>15309</v>
      </c>
      <c r="K2777" s="6" t="s">
        <v>18577</v>
      </c>
      <c r="L2777" s="6" t="s">
        <v>11604</v>
      </c>
      <c r="M2777" s="6" t="s">
        <v>6195</v>
      </c>
      <c r="N2777" s="6">
        <v>121001</v>
      </c>
      <c r="O2777" s="6" t="s">
        <v>13523</v>
      </c>
      <c r="R2777" s="6" t="s">
        <v>15318</v>
      </c>
      <c r="S2777" s="6" t="s">
        <v>15237</v>
      </c>
      <c r="T2777" s="6" t="s">
        <v>15237</v>
      </c>
      <c r="U2777" s="6" t="s">
        <v>15310</v>
      </c>
      <c r="W2777" s="6" t="s">
        <v>15311</v>
      </c>
      <c r="X2777" s="6" t="s">
        <v>15314</v>
      </c>
    </row>
    <row r="2778" spans="1:24">
      <c r="A2778" s="21" t="s">
        <v>4249</v>
      </c>
      <c r="B2778" s="6" t="s">
        <v>15956</v>
      </c>
      <c r="C2778" s="6" t="s">
        <v>4250</v>
      </c>
      <c r="D2778" s="6" t="s">
        <v>4251</v>
      </c>
      <c r="E2778" s="6" t="s">
        <v>9833</v>
      </c>
      <c r="F2778" s="6" t="s">
        <v>9834</v>
      </c>
      <c r="H2778" s="6" t="s">
        <v>6921</v>
      </c>
      <c r="I2778" s="6" t="s">
        <v>11610</v>
      </c>
      <c r="J2778" s="6" t="s">
        <v>15309</v>
      </c>
      <c r="K2778" s="6" t="s">
        <v>12441</v>
      </c>
      <c r="L2778" s="6" t="s">
        <v>11604</v>
      </c>
      <c r="M2778" s="6" t="s">
        <v>6195</v>
      </c>
      <c r="N2778" s="6">
        <v>121001</v>
      </c>
      <c r="R2778" s="6" t="s">
        <v>15310</v>
      </c>
      <c r="S2778" s="6" t="s">
        <v>6195</v>
      </c>
      <c r="U2778" s="6" t="s">
        <v>15310</v>
      </c>
      <c r="W2778" s="6" t="s">
        <v>15311</v>
      </c>
      <c r="X2778" s="6" t="s">
        <v>15314</v>
      </c>
    </row>
    <row r="2779" spans="1:24">
      <c r="A2779" s="21" t="s">
        <v>4225</v>
      </c>
      <c r="B2779" s="6" t="s">
        <v>4227</v>
      </c>
      <c r="D2779" s="6" t="s">
        <v>4227</v>
      </c>
      <c r="E2779" s="6" t="s">
        <v>18578</v>
      </c>
      <c r="F2779" s="6" t="s">
        <v>18579</v>
      </c>
      <c r="G2779" s="6" t="s">
        <v>18580</v>
      </c>
      <c r="H2779" s="6" t="s">
        <v>6149</v>
      </c>
      <c r="I2779" s="6" t="s">
        <v>11606</v>
      </c>
      <c r="J2779" s="6" t="s">
        <v>15309</v>
      </c>
      <c r="K2779" s="6" t="s">
        <v>12435</v>
      </c>
      <c r="L2779" s="6" t="s">
        <v>11604</v>
      </c>
      <c r="M2779" s="6" t="s">
        <v>5995</v>
      </c>
      <c r="N2779" s="6">
        <v>380009</v>
      </c>
      <c r="O2779" s="6" t="s">
        <v>13519</v>
      </c>
      <c r="R2779" s="6" t="s">
        <v>15318</v>
      </c>
      <c r="S2779" s="6" t="s">
        <v>15237</v>
      </c>
      <c r="T2779" s="6" t="s">
        <v>15237</v>
      </c>
      <c r="U2779" s="6" t="s">
        <v>15310</v>
      </c>
      <c r="W2779" s="6" t="s">
        <v>15311</v>
      </c>
      <c r="X2779" s="6" t="s">
        <v>15314</v>
      </c>
    </row>
    <row r="2780" spans="1:24">
      <c r="A2780" s="21" t="s">
        <v>4225</v>
      </c>
      <c r="B2780" s="6" t="s">
        <v>4227</v>
      </c>
      <c r="C2780" s="6" t="s">
        <v>4226</v>
      </c>
      <c r="D2780" s="6" t="s">
        <v>4227</v>
      </c>
      <c r="E2780" s="6" t="s">
        <v>9806</v>
      </c>
      <c r="F2780" s="6" t="s">
        <v>9807</v>
      </c>
      <c r="G2780" s="6" t="s">
        <v>9808</v>
      </c>
      <c r="H2780" s="6" t="s">
        <v>9809</v>
      </c>
      <c r="I2780" s="6" t="s">
        <v>11606</v>
      </c>
      <c r="J2780" s="6" t="s">
        <v>15309</v>
      </c>
      <c r="K2780" s="6" t="s">
        <v>12435</v>
      </c>
      <c r="L2780" s="6" t="s">
        <v>11604</v>
      </c>
      <c r="M2780" s="6" t="s">
        <v>5995</v>
      </c>
      <c r="N2780" s="6">
        <v>382210</v>
      </c>
      <c r="O2780" s="6">
        <v>9321868705</v>
      </c>
      <c r="R2780" s="6" t="s">
        <v>15310</v>
      </c>
      <c r="S2780" s="6" t="s">
        <v>5995</v>
      </c>
      <c r="U2780" s="6" t="s">
        <v>15310</v>
      </c>
      <c r="W2780" s="6" t="s">
        <v>15311</v>
      </c>
      <c r="X2780" s="6" t="s">
        <v>15314</v>
      </c>
    </row>
    <row r="2781" spans="1:24">
      <c r="A2781" s="21" t="s">
        <v>4103</v>
      </c>
      <c r="B2781" s="6" t="s">
        <v>4105</v>
      </c>
      <c r="D2781" s="6" t="s">
        <v>4105</v>
      </c>
      <c r="E2781" s="6" t="s">
        <v>6257</v>
      </c>
      <c r="H2781" s="6" t="s">
        <v>6257</v>
      </c>
      <c r="I2781" s="6" t="s">
        <v>11610</v>
      </c>
      <c r="J2781" s="6" t="s">
        <v>15309</v>
      </c>
      <c r="L2781" s="6" t="s">
        <v>11604</v>
      </c>
      <c r="M2781" s="6" t="s">
        <v>6195</v>
      </c>
      <c r="N2781" s="6">
        <v>122001</v>
      </c>
      <c r="O2781" s="6">
        <v>221</v>
      </c>
      <c r="R2781" s="6" t="s">
        <v>15318</v>
      </c>
      <c r="S2781" s="6" t="s">
        <v>15237</v>
      </c>
      <c r="T2781" s="6" t="s">
        <v>15237</v>
      </c>
      <c r="U2781" s="6" t="s">
        <v>15310</v>
      </c>
      <c r="W2781" s="6" t="s">
        <v>15311</v>
      </c>
      <c r="X2781" s="6" t="s">
        <v>15330</v>
      </c>
    </row>
    <row r="2782" spans="1:24">
      <c r="A2782" s="21" t="s">
        <v>4103</v>
      </c>
      <c r="B2782" s="6" t="s">
        <v>4105</v>
      </c>
      <c r="C2782" s="6" t="s">
        <v>4104</v>
      </c>
      <c r="D2782" s="6" t="s">
        <v>4105</v>
      </c>
      <c r="I2782" s="6" t="s">
        <v>11610</v>
      </c>
      <c r="J2782" s="6" t="s">
        <v>15309</v>
      </c>
      <c r="L2782" s="6" t="s">
        <v>11604</v>
      </c>
      <c r="M2782" s="6" t="s">
        <v>6195</v>
      </c>
      <c r="O2782" s="6" t="s">
        <v>13500</v>
      </c>
      <c r="R2782" s="6" t="s">
        <v>15310</v>
      </c>
      <c r="S2782" s="6" t="s">
        <v>6195</v>
      </c>
      <c r="U2782" s="6" t="s">
        <v>15310</v>
      </c>
      <c r="W2782" s="6" t="s">
        <v>15311</v>
      </c>
      <c r="X2782" s="6" t="s">
        <v>15330</v>
      </c>
    </row>
    <row r="2783" spans="1:24">
      <c r="A2783" s="21" t="s">
        <v>4095</v>
      </c>
      <c r="B2783" s="6" t="s">
        <v>4097</v>
      </c>
      <c r="D2783" s="6" t="s">
        <v>4097</v>
      </c>
      <c r="E2783" s="6" t="s">
        <v>9708</v>
      </c>
      <c r="F2783" s="6" t="s">
        <v>7543</v>
      </c>
      <c r="H2783" s="6" t="s">
        <v>6306</v>
      </c>
      <c r="I2783" s="6" t="s">
        <v>11606</v>
      </c>
      <c r="J2783" s="6" t="s">
        <v>15309</v>
      </c>
      <c r="L2783" s="6" t="s">
        <v>11604</v>
      </c>
      <c r="M2783" s="6" t="s">
        <v>5962</v>
      </c>
      <c r="N2783" s="6">
        <v>431210</v>
      </c>
      <c r="O2783" s="6">
        <v>9823145478</v>
      </c>
      <c r="R2783" s="6" t="s">
        <v>15318</v>
      </c>
      <c r="S2783" s="6" t="s">
        <v>15237</v>
      </c>
      <c r="T2783" s="6" t="s">
        <v>15237</v>
      </c>
      <c r="U2783" s="6" t="s">
        <v>15310</v>
      </c>
      <c r="W2783" s="6" t="s">
        <v>15311</v>
      </c>
      <c r="X2783" s="6" t="s">
        <v>15313</v>
      </c>
    </row>
    <row r="2784" spans="1:24">
      <c r="A2784" s="21" t="s">
        <v>4095</v>
      </c>
      <c r="B2784" s="6" t="s">
        <v>4097</v>
      </c>
      <c r="C2784" s="6" t="s">
        <v>4096</v>
      </c>
      <c r="D2784" s="6" t="s">
        <v>4097</v>
      </c>
      <c r="E2784" s="6" t="s">
        <v>9708</v>
      </c>
      <c r="F2784" s="6" t="s">
        <v>7543</v>
      </c>
      <c r="I2784" s="6" t="s">
        <v>11606</v>
      </c>
      <c r="J2784" s="6" t="s">
        <v>15309</v>
      </c>
      <c r="L2784" s="6" t="s">
        <v>11604</v>
      </c>
      <c r="M2784" s="6" t="s">
        <v>5962</v>
      </c>
      <c r="R2784" s="6" t="s">
        <v>15310</v>
      </c>
      <c r="S2784" s="6" t="s">
        <v>5962</v>
      </c>
      <c r="U2784" s="6" t="s">
        <v>15310</v>
      </c>
      <c r="W2784" s="6" t="s">
        <v>15311</v>
      </c>
      <c r="X2784" s="6" t="s">
        <v>15313</v>
      </c>
    </row>
    <row r="2785" spans="1:24">
      <c r="A2785" s="21" t="s">
        <v>4299</v>
      </c>
      <c r="B2785" s="6" t="s">
        <v>4301</v>
      </c>
      <c r="D2785" s="6" t="s">
        <v>4301</v>
      </c>
      <c r="E2785" s="6" t="s">
        <v>18581</v>
      </c>
      <c r="F2785" s="6" t="s">
        <v>18582</v>
      </c>
      <c r="H2785" s="6" t="s">
        <v>6306</v>
      </c>
      <c r="I2785" s="6" t="s">
        <v>11605</v>
      </c>
      <c r="J2785" s="6" t="s">
        <v>15309</v>
      </c>
      <c r="K2785" s="6" t="s">
        <v>12457</v>
      </c>
      <c r="L2785" s="6" t="s">
        <v>11604</v>
      </c>
      <c r="M2785" s="6" t="s">
        <v>5962</v>
      </c>
      <c r="N2785" s="6">
        <v>431210</v>
      </c>
      <c r="O2785" s="6">
        <v>9823145478</v>
      </c>
      <c r="R2785" s="6" t="s">
        <v>15318</v>
      </c>
      <c r="S2785" s="6" t="s">
        <v>15237</v>
      </c>
      <c r="T2785" s="6" t="s">
        <v>15237</v>
      </c>
      <c r="U2785" s="6" t="s">
        <v>15310</v>
      </c>
      <c r="W2785" s="6" t="s">
        <v>15345</v>
      </c>
      <c r="X2785" s="6" t="s">
        <v>15475</v>
      </c>
    </row>
    <row r="2786" spans="1:24">
      <c r="A2786" s="21" t="s">
        <v>4299</v>
      </c>
      <c r="B2786" s="6" t="s">
        <v>4301</v>
      </c>
      <c r="C2786" s="6" t="s">
        <v>4300</v>
      </c>
      <c r="D2786" s="6" t="s">
        <v>4301</v>
      </c>
      <c r="E2786" s="6" t="s">
        <v>9867</v>
      </c>
      <c r="F2786" s="6" t="s">
        <v>7543</v>
      </c>
      <c r="I2786" s="6" t="s">
        <v>11605</v>
      </c>
      <c r="J2786" s="6" t="s">
        <v>15309</v>
      </c>
      <c r="K2786" s="6" t="s">
        <v>12457</v>
      </c>
      <c r="L2786" s="6" t="s">
        <v>11604</v>
      </c>
      <c r="M2786" s="6" t="s">
        <v>5962</v>
      </c>
      <c r="N2786" s="6">
        <v>431210</v>
      </c>
      <c r="O2786" s="6" t="s">
        <v>13531</v>
      </c>
      <c r="R2786" s="6" t="s">
        <v>15310</v>
      </c>
      <c r="S2786" s="6" t="s">
        <v>5962</v>
      </c>
      <c r="U2786" s="6" t="s">
        <v>15310</v>
      </c>
      <c r="W2786" s="6" t="s">
        <v>15345</v>
      </c>
      <c r="X2786" s="6" t="s">
        <v>15475</v>
      </c>
    </row>
    <row r="2787" spans="1:24">
      <c r="A2787" s="21" t="s">
        <v>4146</v>
      </c>
      <c r="B2787" s="6" t="s">
        <v>15957</v>
      </c>
      <c r="D2787" s="6" t="s">
        <v>15957</v>
      </c>
      <c r="E2787" s="6" t="s">
        <v>18583</v>
      </c>
      <c r="F2787" s="6" t="s">
        <v>15959</v>
      </c>
      <c r="H2787" s="6" t="s">
        <v>6007</v>
      </c>
      <c r="I2787" s="6" t="s">
        <v>11610</v>
      </c>
      <c r="J2787" s="6" t="s">
        <v>15309</v>
      </c>
      <c r="L2787" s="6" t="s">
        <v>11604</v>
      </c>
      <c r="M2787" s="6" t="s">
        <v>6008</v>
      </c>
      <c r="N2787" s="6">
        <v>110095</v>
      </c>
      <c r="O2787" s="6">
        <v>9811724724</v>
      </c>
      <c r="R2787" s="6" t="s">
        <v>15318</v>
      </c>
      <c r="S2787" s="6" t="s">
        <v>15237</v>
      </c>
      <c r="T2787" s="6" t="s">
        <v>15237</v>
      </c>
      <c r="U2787" s="6" t="s">
        <v>15310</v>
      </c>
      <c r="W2787" s="6" t="s">
        <v>15311</v>
      </c>
      <c r="X2787" s="6" t="s">
        <v>15342</v>
      </c>
    </row>
    <row r="2788" spans="1:24">
      <c r="A2788" s="21" t="s">
        <v>4146</v>
      </c>
      <c r="B2788" s="6" t="s">
        <v>15957</v>
      </c>
      <c r="C2788" s="6" t="s">
        <v>4147</v>
      </c>
      <c r="D2788" s="6" t="s">
        <v>15957</v>
      </c>
      <c r="E2788" s="6" t="s">
        <v>15958</v>
      </c>
      <c r="F2788" s="6" t="s">
        <v>15959</v>
      </c>
      <c r="I2788" s="6" t="s">
        <v>11610</v>
      </c>
      <c r="J2788" s="6" t="s">
        <v>15309</v>
      </c>
      <c r="L2788" s="6" t="s">
        <v>11604</v>
      </c>
      <c r="M2788" s="6" t="s">
        <v>6008</v>
      </c>
      <c r="O2788" s="6">
        <v>9356258101</v>
      </c>
      <c r="R2788" s="6" t="s">
        <v>15310</v>
      </c>
      <c r="S2788" s="6" t="s">
        <v>6008</v>
      </c>
      <c r="U2788" s="6" t="s">
        <v>15310</v>
      </c>
      <c r="W2788" s="6" t="s">
        <v>15311</v>
      </c>
      <c r="X2788" s="6" t="s">
        <v>15342</v>
      </c>
    </row>
    <row r="2789" spans="1:24">
      <c r="A2789" s="21" t="s">
        <v>4154</v>
      </c>
      <c r="B2789" s="6" t="s">
        <v>15960</v>
      </c>
      <c r="D2789" s="6" t="s">
        <v>15960</v>
      </c>
      <c r="E2789" s="6" t="s">
        <v>18584</v>
      </c>
      <c r="F2789" s="6" t="s">
        <v>9746</v>
      </c>
      <c r="H2789" s="6" t="s">
        <v>6089</v>
      </c>
      <c r="I2789" s="6" t="s">
        <v>11605</v>
      </c>
      <c r="J2789" s="6" t="s">
        <v>15309</v>
      </c>
      <c r="L2789" s="6" t="s">
        <v>11604</v>
      </c>
      <c r="M2789" s="6" t="s">
        <v>5962</v>
      </c>
      <c r="O2789" s="6" t="s">
        <v>13508</v>
      </c>
      <c r="R2789" s="6" t="s">
        <v>15318</v>
      </c>
      <c r="S2789" s="6" t="s">
        <v>15237</v>
      </c>
      <c r="T2789" s="6" t="s">
        <v>15237</v>
      </c>
      <c r="U2789" s="6" t="s">
        <v>15310</v>
      </c>
      <c r="W2789" s="6" t="s">
        <v>15334</v>
      </c>
      <c r="X2789" s="6" t="s">
        <v>15335</v>
      </c>
    </row>
    <row r="2790" spans="1:24">
      <c r="A2790" s="21" t="s">
        <v>4154</v>
      </c>
      <c r="B2790" s="6" t="s">
        <v>15960</v>
      </c>
      <c r="C2790" s="6" t="s">
        <v>4155</v>
      </c>
      <c r="D2790" s="6" t="s">
        <v>4156</v>
      </c>
      <c r="E2790" s="6" t="s">
        <v>15961</v>
      </c>
      <c r="F2790" s="6" t="s">
        <v>9746</v>
      </c>
      <c r="I2790" s="6" t="s">
        <v>11605</v>
      </c>
      <c r="J2790" s="6" t="s">
        <v>15309</v>
      </c>
      <c r="L2790" s="6" t="s">
        <v>11604</v>
      </c>
      <c r="M2790" s="6" t="s">
        <v>5962</v>
      </c>
      <c r="O2790" s="6" t="s">
        <v>13507</v>
      </c>
      <c r="R2790" s="6" t="s">
        <v>15310</v>
      </c>
      <c r="S2790" s="6" t="s">
        <v>5962</v>
      </c>
      <c r="U2790" s="6" t="s">
        <v>15310</v>
      </c>
      <c r="W2790" s="6" t="s">
        <v>15334</v>
      </c>
      <c r="X2790" s="6" t="s">
        <v>15335</v>
      </c>
    </row>
    <row r="2791" spans="1:24">
      <c r="A2791" s="21" t="s">
        <v>4173</v>
      </c>
      <c r="B2791" s="6" t="s">
        <v>4175</v>
      </c>
      <c r="D2791" s="6" t="s">
        <v>4175</v>
      </c>
      <c r="E2791" s="6" t="s">
        <v>18585</v>
      </c>
      <c r="F2791" s="6" t="s">
        <v>18586</v>
      </c>
      <c r="G2791" s="6" t="s">
        <v>18587</v>
      </c>
      <c r="H2791" s="6" t="s">
        <v>6399</v>
      </c>
      <c r="I2791" s="6" t="s">
        <v>11618</v>
      </c>
      <c r="J2791" s="6" t="s">
        <v>15309</v>
      </c>
      <c r="K2791" s="6" t="s">
        <v>18588</v>
      </c>
      <c r="L2791" s="6" t="s">
        <v>11604</v>
      </c>
      <c r="M2791" s="6" t="s">
        <v>5983</v>
      </c>
      <c r="N2791" s="6">
        <v>560041</v>
      </c>
      <c r="O2791" s="6" t="s">
        <v>13511</v>
      </c>
      <c r="R2791" s="6" t="s">
        <v>15318</v>
      </c>
      <c r="S2791" s="6" t="s">
        <v>15237</v>
      </c>
      <c r="T2791" s="6" t="s">
        <v>15237</v>
      </c>
      <c r="U2791" s="6" t="s">
        <v>15310</v>
      </c>
      <c r="W2791" s="6" t="s">
        <v>15311</v>
      </c>
      <c r="X2791" s="6" t="s">
        <v>15314</v>
      </c>
    </row>
    <row r="2792" spans="1:24">
      <c r="A2792" s="21" t="s">
        <v>4173</v>
      </c>
      <c r="B2792" s="6" t="s">
        <v>4175</v>
      </c>
      <c r="C2792" s="6" t="s">
        <v>4174</v>
      </c>
      <c r="D2792" s="6" t="s">
        <v>4175</v>
      </c>
      <c r="E2792" s="6" t="s">
        <v>9760</v>
      </c>
      <c r="F2792" s="6" t="s">
        <v>9761</v>
      </c>
      <c r="H2792" s="6" t="s">
        <v>6399</v>
      </c>
      <c r="I2792" s="6" t="s">
        <v>11618</v>
      </c>
      <c r="J2792" s="6" t="s">
        <v>15309</v>
      </c>
      <c r="K2792" s="6" t="s">
        <v>12420</v>
      </c>
      <c r="L2792" s="6" t="s">
        <v>11604</v>
      </c>
      <c r="M2792" s="6" t="s">
        <v>5983</v>
      </c>
      <c r="N2792" s="6">
        <v>560018</v>
      </c>
      <c r="O2792" s="6" t="s">
        <v>13510</v>
      </c>
      <c r="P2792" s="6">
        <v>964</v>
      </c>
      <c r="R2792" s="6" t="s">
        <v>15310</v>
      </c>
      <c r="S2792" s="6" t="s">
        <v>5983</v>
      </c>
      <c r="U2792" s="6" t="s">
        <v>15310</v>
      </c>
      <c r="W2792" s="6" t="s">
        <v>15311</v>
      </c>
      <c r="X2792" s="6" t="s">
        <v>15314</v>
      </c>
    </row>
    <row r="2793" spans="1:24">
      <c r="A2793" s="21" t="s">
        <v>2885</v>
      </c>
      <c r="B2793" s="6" t="s">
        <v>2887</v>
      </c>
      <c r="D2793" s="6" t="s">
        <v>2887</v>
      </c>
      <c r="E2793" s="6" t="s">
        <v>18589</v>
      </c>
      <c r="F2793" s="6" t="s">
        <v>18590</v>
      </c>
      <c r="G2793" s="6" t="s">
        <v>8626</v>
      </c>
      <c r="H2793" s="6" t="s">
        <v>6399</v>
      </c>
      <c r="I2793" s="6" t="s">
        <v>11605</v>
      </c>
      <c r="J2793" s="6" t="s">
        <v>15309</v>
      </c>
      <c r="L2793" s="6" t="s">
        <v>11604</v>
      </c>
      <c r="M2793" s="6" t="s">
        <v>5983</v>
      </c>
      <c r="N2793" s="6">
        <v>560040</v>
      </c>
      <c r="O2793" s="6" t="s">
        <v>13291</v>
      </c>
      <c r="R2793" s="6" t="s">
        <v>15318</v>
      </c>
      <c r="S2793" s="6" t="s">
        <v>15237</v>
      </c>
      <c r="T2793" s="6" t="s">
        <v>15237</v>
      </c>
      <c r="U2793" s="6" t="s">
        <v>15310</v>
      </c>
      <c r="W2793" s="6" t="s">
        <v>15334</v>
      </c>
      <c r="X2793" s="6" t="s">
        <v>15404</v>
      </c>
    </row>
    <row r="2794" spans="1:24">
      <c r="A2794" s="21" t="s">
        <v>2885</v>
      </c>
      <c r="B2794" s="6" t="s">
        <v>2887</v>
      </c>
      <c r="C2794" s="6" t="s">
        <v>2886</v>
      </c>
      <c r="D2794" s="6" t="s">
        <v>2887</v>
      </c>
      <c r="E2794" s="6" t="s">
        <v>8625</v>
      </c>
      <c r="F2794" s="6" t="s">
        <v>15372</v>
      </c>
      <c r="G2794" s="6" t="s">
        <v>8626</v>
      </c>
      <c r="I2794" s="6" t="s">
        <v>11605</v>
      </c>
      <c r="J2794" s="6" t="s">
        <v>15309</v>
      </c>
      <c r="L2794" s="6" t="s">
        <v>11604</v>
      </c>
      <c r="M2794" s="6" t="s">
        <v>5983</v>
      </c>
      <c r="O2794" s="6" t="s">
        <v>13290</v>
      </c>
      <c r="R2794" s="6" t="s">
        <v>15310</v>
      </c>
      <c r="S2794" s="6" t="s">
        <v>5983</v>
      </c>
      <c r="U2794" s="6" t="s">
        <v>15310</v>
      </c>
      <c r="W2794" s="6" t="s">
        <v>15334</v>
      </c>
      <c r="X2794" s="6" t="s">
        <v>15404</v>
      </c>
    </row>
    <row r="2795" spans="1:24">
      <c r="A2795" s="21" t="s">
        <v>4231</v>
      </c>
      <c r="B2795" s="6" t="s">
        <v>4233</v>
      </c>
      <c r="D2795" s="6" t="s">
        <v>4233</v>
      </c>
      <c r="E2795" s="6" t="s">
        <v>18591</v>
      </c>
      <c r="F2795" s="6" t="s">
        <v>18592</v>
      </c>
      <c r="G2795" s="6" t="s">
        <v>18593</v>
      </c>
      <c r="H2795" s="6" t="s">
        <v>8572</v>
      </c>
      <c r="I2795" s="6" t="s">
        <v>11605</v>
      </c>
      <c r="J2795" s="6" t="s">
        <v>15309</v>
      </c>
      <c r="L2795" s="6" t="s">
        <v>11604</v>
      </c>
      <c r="M2795" s="6" t="s">
        <v>17062</v>
      </c>
      <c r="N2795" s="6">
        <v>30</v>
      </c>
      <c r="O2795" s="6" t="s">
        <v>13520</v>
      </c>
      <c r="R2795" s="6" t="s">
        <v>15318</v>
      </c>
      <c r="S2795" s="6" t="s">
        <v>15237</v>
      </c>
      <c r="T2795" s="6" t="s">
        <v>15237</v>
      </c>
      <c r="U2795" s="6" t="s">
        <v>15310</v>
      </c>
      <c r="W2795" s="6" t="s">
        <v>15334</v>
      </c>
      <c r="X2795" s="6" t="s">
        <v>15346</v>
      </c>
    </row>
    <row r="2796" spans="1:24">
      <c r="A2796" s="21" t="s">
        <v>4231</v>
      </c>
      <c r="B2796" s="6" t="s">
        <v>4233</v>
      </c>
      <c r="C2796" s="6" t="s">
        <v>4232</v>
      </c>
      <c r="D2796" s="6" t="s">
        <v>4233</v>
      </c>
      <c r="E2796" s="6" t="s">
        <v>9811</v>
      </c>
      <c r="F2796" s="6" t="s">
        <v>9812</v>
      </c>
      <c r="G2796" s="6" t="s">
        <v>9813</v>
      </c>
      <c r="H2796" s="6" t="s">
        <v>6089</v>
      </c>
      <c r="I2796" s="6" t="s">
        <v>11605</v>
      </c>
      <c r="J2796" s="6" t="s">
        <v>15309</v>
      </c>
      <c r="L2796" s="6" t="s">
        <v>11604</v>
      </c>
      <c r="M2796" s="6" t="s">
        <v>5962</v>
      </c>
      <c r="N2796" s="6">
        <v>410511</v>
      </c>
      <c r="O2796" s="6">
        <v>9810629982</v>
      </c>
      <c r="R2796" s="6" t="s">
        <v>15310</v>
      </c>
      <c r="S2796" s="6" t="s">
        <v>5962</v>
      </c>
      <c r="U2796" s="6" t="s">
        <v>15310</v>
      </c>
      <c r="W2796" s="6" t="s">
        <v>15334</v>
      </c>
      <c r="X2796" s="6" t="s">
        <v>15346</v>
      </c>
    </row>
    <row r="2797" spans="1:24">
      <c r="A2797" s="21" t="s">
        <v>4231</v>
      </c>
      <c r="B2797" s="6" t="s">
        <v>4233</v>
      </c>
      <c r="C2797" s="6" t="s">
        <v>4234</v>
      </c>
      <c r="D2797" s="6" t="s">
        <v>4235</v>
      </c>
      <c r="E2797" s="6" t="s">
        <v>9814</v>
      </c>
      <c r="F2797" s="6" t="s">
        <v>9815</v>
      </c>
      <c r="G2797" s="6" t="s">
        <v>9816</v>
      </c>
      <c r="H2797" s="6" t="s">
        <v>6089</v>
      </c>
      <c r="I2797" s="6" t="s">
        <v>11605</v>
      </c>
      <c r="J2797" s="6" t="s">
        <v>15309</v>
      </c>
      <c r="K2797" s="6" t="s">
        <v>12437</v>
      </c>
      <c r="L2797" s="6" t="s">
        <v>11604</v>
      </c>
      <c r="M2797" s="6" t="s">
        <v>5962</v>
      </c>
      <c r="N2797" s="6">
        <v>411030</v>
      </c>
      <c r="O2797" s="6" t="s">
        <v>13520</v>
      </c>
      <c r="R2797" s="6" t="s">
        <v>15310</v>
      </c>
      <c r="S2797" s="6" t="s">
        <v>5962</v>
      </c>
      <c r="U2797" s="6" t="s">
        <v>15310</v>
      </c>
      <c r="W2797" s="6" t="s">
        <v>15334</v>
      </c>
      <c r="X2797" s="6" t="s">
        <v>15346</v>
      </c>
    </row>
    <row r="2798" spans="1:24">
      <c r="A2798" s="21" t="s">
        <v>4176</v>
      </c>
      <c r="B2798" s="6" t="s">
        <v>4178</v>
      </c>
      <c r="D2798" s="6" t="s">
        <v>4178</v>
      </c>
      <c r="E2798" s="6" t="s">
        <v>18594</v>
      </c>
      <c r="F2798" s="6" t="s">
        <v>18595</v>
      </c>
      <c r="G2798" s="6" t="s">
        <v>18596</v>
      </c>
      <c r="H2798" s="6" t="s">
        <v>5994</v>
      </c>
      <c r="I2798" s="6" t="s">
        <v>11606</v>
      </c>
      <c r="J2798" s="6" t="s">
        <v>15309</v>
      </c>
      <c r="L2798" s="6" t="s">
        <v>11604</v>
      </c>
      <c r="M2798" s="6" t="s">
        <v>5995</v>
      </c>
      <c r="N2798" s="6">
        <v>4</v>
      </c>
      <c r="O2798" s="6" t="s">
        <v>13512</v>
      </c>
      <c r="R2798" s="6" t="s">
        <v>15318</v>
      </c>
      <c r="S2798" s="6" t="s">
        <v>15237</v>
      </c>
      <c r="T2798" s="6" t="s">
        <v>15237</v>
      </c>
      <c r="U2798" s="6" t="s">
        <v>15310</v>
      </c>
      <c r="W2798" s="6" t="s">
        <v>15311</v>
      </c>
      <c r="X2798" s="6" t="s">
        <v>15314</v>
      </c>
    </row>
    <row r="2799" spans="1:24">
      <c r="A2799" s="21" t="s">
        <v>4176</v>
      </c>
      <c r="B2799" s="6" t="s">
        <v>4178</v>
      </c>
      <c r="C2799" s="6" t="s">
        <v>4177</v>
      </c>
      <c r="D2799" s="6" t="s">
        <v>4178</v>
      </c>
      <c r="E2799" s="6" t="s">
        <v>9762</v>
      </c>
      <c r="F2799" s="6" t="s">
        <v>9763</v>
      </c>
      <c r="G2799" s="6" t="s">
        <v>9764</v>
      </c>
      <c r="H2799" s="6" t="s">
        <v>5994</v>
      </c>
      <c r="I2799" s="6" t="s">
        <v>11606</v>
      </c>
      <c r="J2799" s="6" t="s">
        <v>15309</v>
      </c>
      <c r="K2799" s="6" t="s">
        <v>12421</v>
      </c>
      <c r="L2799" s="6" t="s">
        <v>11604</v>
      </c>
      <c r="M2799" s="6" t="s">
        <v>5995</v>
      </c>
      <c r="N2799" s="6">
        <v>4</v>
      </c>
      <c r="O2799" s="6" t="s">
        <v>13511</v>
      </c>
      <c r="R2799" s="6" t="s">
        <v>15310</v>
      </c>
      <c r="S2799" s="6" t="s">
        <v>5995</v>
      </c>
      <c r="U2799" s="6" t="s">
        <v>15310</v>
      </c>
      <c r="W2799" s="6" t="s">
        <v>15311</v>
      </c>
      <c r="X2799" s="6" t="s">
        <v>15314</v>
      </c>
    </row>
    <row r="2800" spans="1:24">
      <c r="A2800" s="21" t="s">
        <v>4168</v>
      </c>
      <c r="B2800" s="6" t="s">
        <v>4170</v>
      </c>
      <c r="D2800" s="6" t="s">
        <v>4170</v>
      </c>
      <c r="E2800" s="6" t="s">
        <v>9757</v>
      </c>
      <c r="F2800" s="6" t="s">
        <v>9758</v>
      </c>
      <c r="H2800" s="6" t="s">
        <v>6306</v>
      </c>
      <c r="I2800" s="6" t="s">
        <v>11605</v>
      </c>
      <c r="J2800" s="6" t="s">
        <v>15309</v>
      </c>
      <c r="L2800" s="6" t="s">
        <v>11604</v>
      </c>
      <c r="M2800" s="6" t="s">
        <v>5962</v>
      </c>
      <c r="N2800" s="6">
        <v>431005</v>
      </c>
      <c r="O2800" s="6">
        <v>9822119030</v>
      </c>
      <c r="R2800" s="6" t="s">
        <v>15318</v>
      </c>
      <c r="S2800" s="6" t="s">
        <v>15237</v>
      </c>
      <c r="T2800" s="6" t="s">
        <v>15237</v>
      </c>
      <c r="U2800" s="6" t="s">
        <v>15310</v>
      </c>
      <c r="W2800" s="6" t="s">
        <v>15345</v>
      </c>
      <c r="X2800" s="6" t="s">
        <v>15312</v>
      </c>
    </row>
    <row r="2801" spans="1:24">
      <c r="A2801" s="21" t="s">
        <v>4168</v>
      </c>
      <c r="B2801" s="6" t="s">
        <v>4170</v>
      </c>
      <c r="C2801" s="6" t="s">
        <v>4169</v>
      </c>
      <c r="D2801" s="6" t="s">
        <v>4170</v>
      </c>
      <c r="E2801" s="6" t="s">
        <v>9757</v>
      </c>
      <c r="F2801" s="6" t="s">
        <v>9758</v>
      </c>
      <c r="I2801" s="6" t="s">
        <v>11605</v>
      </c>
      <c r="J2801" s="6" t="s">
        <v>15309</v>
      </c>
      <c r="L2801" s="6" t="s">
        <v>11604</v>
      </c>
      <c r="M2801" s="6" t="s">
        <v>5962</v>
      </c>
      <c r="O2801" s="6" t="s">
        <v>13509</v>
      </c>
      <c r="R2801" s="6" t="s">
        <v>15310</v>
      </c>
      <c r="S2801" s="6" t="s">
        <v>5962</v>
      </c>
      <c r="U2801" s="6" t="s">
        <v>15310</v>
      </c>
      <c r="W2801" s="6" t="s">
        <v>15345</v>
      </c>
      <c r="X2801" s="6" t="s">
        <v>15312</v>
      </c>
    </row>
    <row r="2802" spans="1:24">
      <c r="A2802" s="21" t="s">
        <v>4313</v>
      </c>
      <c r="B2802" s="6" t="s">
        <v>4315</v>
      </c>
      <c r="D2802" s="6" t="s">
        <v>4315</v>
      </c>
      <c r="E2802" s="6" t="s">
        <v>18597</v>
      </c>
      <c r="F2802" s="6" t="s">
        <v>18598</v>
      </c>
      <c r="G2802" s="6" t="s">
        <v>8558</v>
      </c>
      <c r="H2802" s="6" t="s">
        <v>6149</v>
      </c>
      <c r="I2802" s="6" t="s">
        <v>11606</v>
      </c>
      <c r="J2802" s="6" t="s">
        <v>15309</v>
      </c>
      <c r="L2802" s="6" t="s">
        <v>11604</v>
      </c>
      <c r="M2802" s="6" t="s">
        <v>5995</v>
      </c>
      <c r="N2802" s="6">
        <v>380009</v>
      </c>
      <c r="O2802" s="6" t="s">
        <v>18599</v>
      </c>
      <c r="R2802" s="6" t="s">
        <v>15318</v>
      </c>
      <c r="S2802" s="6" t="s">
        <v>15237</v>
      </c>
      <c r="T2802" s="6" t="s">
        <v>15237</v>
      </c>
      <c r="U2802" s="6" t="s">
        <v>15310</v>
      </c>
      <c r="W2802" s="6" t="s">
        <v>15311</v>
      </c>
      <c r="X2802" s="6" t="s">
        <v>15340</v>
      </c>
    </row>
    <row r="2803" spans="1:24">
      <c r="A2803" s="21" t="s">
        <v>4313</v>
      </c>
      <c r="B2803" s="6" t="s">
        <v>4315</v>
      </c>
      <c r="C2803" s="6" t="s">
        <v>4314</v>
      </c>
      <c r="D2803" s="6" t="s">
        <v>4315</v>
      </c>
      <c r="E2803" s="6" t="s">
        <v>9878</v>
      </c>
      <c r="F2803" s="6" t="s">
        <v>9879</v>
      </c>
      <c r="G2803" s="6" t="s">
        <v>7243</v>
      </c>
      <c r="H2803" s="6" t="s">
        <v>9880</v>
      </c>
      <c r="I2803" s="6" t="s">
        <v>11606</v>
      </c>
      <c r="J2803" s="6" t="s">
        <v>15309</v>
      </c>
      <c r="K2803" s="6" t="s">
        <v>12461</v>
      </c>
      <c r="L2803" s="6" t="s">
        <v>11604</v>
      </c>
      <c r="M2803" s="6" t="s">
        <v>5995</v>
      </c>
      <c r="N2803" s="6">
        <v>380004</v>
      </c>
      <c r="O2803" s="6" t="s">
        <v>13532</v>
      </c>
      <c r="R2803" s="6" t="s">
        <v>15310</v>
      </c>
      <c r="S2803" s="6" t="s">
        <v>5995</v>
      </c>
      <c r="U2803" s="6" t="s">
        <v>15310</v>
      </c>
      <c r="W2803" s="6" t="s">
        <v>15311</v>
      </c>
      <c r="X2803" s="6" t="s">
        <v>15340</v>
      </c>
    </row>
    <row r="2804" spans="1:24">
      <c r="A2804" s="21" t="s">
        <v>4054</v>
      </c>
      <c r="B2804" s="6" t="s">
        <v>15962</v>
      </c>
      <c r="D2804" s="6" t="s">
        <v>15962</v>
      </c>
      <c r="E2804" s="6" t="s">
        <v>9674</v>
      </c>
      <c r="F2804" s="6" t="s">
        <v>9675</v>
      </c>
      <c r="H2804" s="6" t="s">
        <v>18600</v>
      </c>
      <c r="I2804" s="6" t="s">
        <v>11606</v>
      </c>
      <c r="J2804" s="6" t="s">
        <v>15309</v>
      </c>
      <c r="L2804" s="6" t="s">
        <v>11604</v>
      </c>
      <c r="M2804" s="6" t="s">
        <v>5962</v>
      </c>
      <c r="N2804" s="6">
        <v>410216</v>
      </c>
      <c r="O2804" s="6" t="s">
        <v>13487</v>
      </c>
      <c r="R2804" s="6" t="s">
        <v>15318</v>
      </c>
      <c r="S2804" s="6" t="s">
        <v>15237</v>
      </c>
      <c r="T2804" s="6" t="s">
        <v>15237</v>
      </c>
      <c r="U2804" s="6" t="s">
        <v>15310</v>
      </c>
      <c r="W2804" s="6" t="s">
        <v>15311</v>
      </c>
      <c r="X2804" s="6" t="s">
        <v>15314</v>
      </c>
    </row>
    <row r="2805" spans="1:24">
      <c r="A2805" s="21" t="s">
        <v>4054</v>
      </c>
      <c r="B2805" s="6" t="s">
        <v>15962</v>
      </c>
      <c r="C2805" s="6" t="s">
        <v>4055</v>
      </c>
      <c r="D2805" s="6" t="s">
        <v>4056</v>
      </c>
      <c r="E2805" s="6" t="s">
        <v>9674</v>
      </c>
      <c r="F2805" s="6" t="s">
        <v>9675</v>
      </c>
      <c r="I2805" s="6" t="s">
        <v>11606</v>
      </c>
      <c r="J2805" s="6" t="s">
        <v>15309</v>
      </c>
      <c r="L2805" s="6" t="s">
        <v>11604</v>
      </c>
      <c r="M2805" s="6" t="s">
        <v>5962</v>
      </c>
      <c r="O2805" s="6" t="s">
        <v>13486</v>
      </c>
      <c r="R2805" s="6" t="s">
        <v>15310</v>
      </c>
      <c r="S2805" s="6" t="s">
        <v>5962</v>
      </c>
      <c r="U2805" s="6" t="s">
        <v>15310</v>
      </c>
      <c r="W2805" s="6" t="s">
        <v>15311</v>
      </c>
      <c r="X2805" s="6" t="s">
        <v>15314</v>
      </c>
    </row>
    <row r="2806" spans="1:24">
      <c r="A2806" s="21" t="s">
        <v>4054</v>
      </c>
      <c r="B2806" s="6" t="s">
        <v>15962</v>
      </c>
      <c r="C2806" s="6" t="s">
        <v>4057</v>
      </c>
      <c r="D2806" s="6" t="s">
        <v>4058</v>
      </c>
      <c r="E2806" s="6" t="s">
        <v>9676</v>
      </c>
      <c r="F2806" s="6" t="s">
        <v>9677</v>
      </c>
      <c r="G2806" s="6" t="s">
        <v>15275</v>
      </c>
      <c r="H2806" s="6" t="s">
        <v>9678</v>
      </c>
      <c r="I2806" s="6" t="s">
        <v>11606</v>
      </c>
      <c r="J2806" s="6" t="s">
        <v>15309</v>
      </c>
      <c r="L2806" s="6" t="s">
        <v>11604</v>
      </c>
      <c r="M2806" s="6" t="s">
        <v>5962</v>
      </c>
      <c r="N2806" s="6">
        <v>400093</v>
      </c>
      <c r="O2806" s="6" t="s">
        <v>13487</v>
      </c>
      <c r="R2806" s="6" t="s">
        <v>15310</v>
      </c>
      <c r="S2806" s="6" t="s">
        <v>5962</v>
      </c>
      <c r="U2806" s="6" t="s">
        <v>15310</v>
      </c>
      <c r="W2806" s="6" t="s">
        <v>15311</v>
      </c>
      <c r="X2806" s="6" t="s">
        <v>15314</v>
      </c>
    </row>
    <row r="2807" spans="1:24">
      <c r="A2807" s="21" t="s">
        <v>4222</v>
      </c>
      <c r="B2807" s="6" t="s">
        <v>4224</v>
      </c>
      <c r="D2807" s="6" t="s">
        <v>4224</v>
      </c>
      <c r="E2807" s="6" t="s">
        <v>18601</v>
      </c>
      <c r="F2807" s="6" t="s">
        <v>18602</v>
      </c>
      <c r="G2807" s="6" t="s">
        <v>18603</v>
      </c>
      <c r="H2807" s="6" t="s">
        <v>6463</v>
      </c>
      <c r="I2807" s="6" t="s">
        <v>11606</v>
      </c>
      <c r="J2807" s="6" t="s">
        <v>15309</v>
      </c>
      <c r="K2807" s="6" t="s">
        <v>12434</v>
      </c>
      <c r="L2807" s="6" t="s">
        <v>11604</v>
      </c>
      <c r="M2807" s="6" t="s">
        <v>5962</v>
      </c>
      <c r="N2807" s="6">
        <v>421302</v>
      </c>
      <c r="O2807" s="6">
        <v>9321868705</v>
      </c>
      <c r="R2807" s="6" t="s">
        <v>15318</v>
      </c>
      <c r="S2807" s="6" t="s">
        <v>15237</v>
      </c>
      <c r="T2807" s="6" t="s">
        <v>15237</v>
      </c>
      <c r="U2807" s="6" t="s">
        <v>15310</v>
      </c>
      <c r="W2807" s="6" t="s">
        <v>15311</v>
      </c>
      <c r="X2807" s="6" t="s">
        <v>15381</v>
      </c>
    </row>
    <row r="2808" spans="1:24">
      <c r="A2808" s="21" t="s">
        <v>4222</v>
      </c>
      <c r="B2808" s="6" t="s">
        <v>4224</v>
      </c>
      <c r="C2808" s="6" t="s">
        <v>4223</v>
      </c>
      <c r="D2808" s="6" t="s">
        <v>4224</v>
      </c>
      <c r="E2808" s="6" t="s">
        <v>9802</v>
      </c>
      <c r="F2808" s="6" t="s">
        <v>9803</v>
      </c>
      <c r="G2808" s="6" t="s">
        <v>9804</v>
      </c>
      <c r="H2808" s="6" t="s">
        <v>9805</v>
      </c>
      <c r="I2808" s="6" t="s">
        <v>11606</v>
      </c>
      <c r="J2808" s="6" t="s">
        <v>15309</v>
      </c>
      <c r="K2808" s="6" t="s">
        <v>12434</v>
      </c>
      <c r="L2808" s="6" t="s">
        <v>11604</v>
      </c>
      <c r="M2808" s="6" t="s">
        <v>5962</v>
      </c>
      <c r="N2808" s="6">
        <v>421302</v>
      </c>
      <c r="O2808" s="6">
        <v>981873719</v>
      </c>
      <c r="R2808" s="6" t="s">
        <v>15310</v>
      </c>
      <c r="S2808" s="6" t="s">
        <v>5962</v>
      </c>
      <c r="U2808" s="6" t="s">
        <v>15310</v>
      </c>
      <c r="W2808" s="6" t="s">
        <v>15311</v>
      </c>
      <c r="X2808" s="6" t="s">
        <v>15381</v>
      </c>
    </row>
    <row r="2809" spans="1:24">
      <c r="A2809" s="21" t="s">
        <v>4106</v>
      </c>
      <c r="B2809" s="6" t="s">
        <v>4108</v>
      </c>
      <c r="D2809" s="6" t="s">
        <v>4108</v>
      </c>
      <c r="E2809" s="6" t="s">
        <v>9713</v>
      </c>
      <c r="F2809" s="6" t="s">
        <v>9714</v>
      </c>
      <c r="H2809" s="6" t="s">
        <v>6313</v>
      </c>
      <c r="I2809" s="6" t="s">
        <v>11606</v>
      </c>
      <c r="J2809" s="6" t="s">
        <v>15309</v>
      </c>
      <c r="L2809" s="6" t="s">
        <v>11604</v>
      </c>
      <c r="M2809" s="6" t="s">
        <v>5962</v>
      </c>
      <c r="N2809" s="6">
        <v>400705</v>
      </c>
      <c r="O2809" s="6" t="s">
        <v>13501</v>
      </c>
      <c r="P2809" s="6">
        <v>3636</v>
      </c>
      <c r="R2809" s="6" t="s">
        <v>15318</v>
      </c>
      <c r="S2809" s="6" t="s">
        <v>15237</v>
      </c>
      <c r="T2809" s="6" t="s">
        <v>15237</v>
      </c>
      <c r="U2809" s="6" t="s">
        <v>15310</v>
      </c>
      <c r="W2809" s="6" t="s">
        <v>15311</v>
      </c>
      <c r="X2809" s="6" t="s">
        <v>15369</v>
      </c>
    </row>
    <row r="2810" spans="1:24">
      <c r="A2810" s="21" t="s">
        <v>4106</v>
      </c>
      <c r="B2810" s="6" t="s">
        <v>4108</v>
      </c>
      <c r="C2810" s="6" t="s">
        <v>4107</v>
      </c>
      <c r="D2810" s="6" t="s">
        <v>4108</v>
      </c>
      <c r="E2810" s="6" t="s">
        <v>9713</v>
      </c>
      <c r="F2810" s="6" t="s">
        <v>9714</v>
      </c>
      <c r="I2810" s="6" t="s">
        <v>11606</v>
      </c>
      <c r="J2810" s="6" t="s">
        <v>15309</v>
      </c>
      <c r="L2810" s="6" t="s">
        <v>11604</v>
      </c>
      <c r="M2810" s="6" t="s">
        <v>5962</v>
      </c>
      <c r="O2810" s="6">
        <v>221</v>
      </c>
      <c r="R2810" s="6" t="s">
        <v>15310</v>
      </c>
      <c r="S2810" s="6" t="s">
        <v>5962</v>
      </c>
      <c r="U2810" s="6" t="s">
        <v>15310</v>
      </c>
      <c r="W2810" s="6" t="s">
        <v>15311</v>
      </c>
      <c r="X2810" s="6" t="s">
        <v>15369</v>
      </c>
    </row>
    <row r="2811" spans="1:24">
      <c r="A2811" s="21" t="s">
        <v>4171</v>
      </c>
      <c r="B2811" s="6" t="s">
        <v>4108</v>
      </c>
      <c r="D2811" s="6" t="s">
        <v>4108</v>
      </c>
      <c r="E2811" s="6" t="s">
        <v>18604</v>
      </c>
      <c r="F2811" s="6" t="s">
        <v>15963</v>
      </c>
      <c r="H2811" s="6" t="s">
        <v>6313</v>
      </c>
      <c r="I2811" s="6" t="s">
        <v>11610</v>
      </c>
      <c r="J2811" s="6" t="s">
        <v>15309</v>
      </c>
      <c r="L2811" s="6" t="s">
        <v>11604</v>
      </c>
      <c r="M2811" s="6" t="s">
        <v>5962</v>
      </c>
      <c r="N2811" s="6">
        <v>400705</v>
      </c>
      <c r="O2811" s="6" t="s">
        <v>13510</v>
      </c>
      <c r="P2811" s="6">
        <v>964</v>
      </c>
      <c r="R2811" s="6" t="s">
        <v>15318</v>
      </c>
      <c r="S2811" s="6" t="s">
        <v>15237</v>
      </c>
      <c r="T2811" s="6" t="s">
        <v>15237</v>
      </c>
      <c r="U2811" s="6" t="s">
        <v>15310</v>
      </c>
      <c r="W2811" s="6" t="s">
        <v>15311</v>
      </c>
      <c r="X2811" s="6" t="s">
        <v>15369</v>
      </c>
    </row>
    <row r="2812" spans="1:24">
      <c r="A2812" s="21" t="s">
        <v>4171</v>
      </c>
      <c r="B2812" s="6" t="s">
        <v>4108</v>
      </c>
      <c r="C2812" s="6" t="s">
        <v>4172</v>
      </c>
      <c r="D2812" s="6" t="s">
        <v>4108</v>
      </c>
      <c r="E2812" s="6" t="s">
        <v>9759</v>
      </c>
      <c r="F2812" s="6" t="s">
        <v>15963</v>
      </c>
      <c r="I2812" s="6" t="s">
        <v>11610</v>
      </c>
      <c r="J2812" s="6" t="s">
        <v>15309</v>
      </c>
      <c r="L2812" s="6" t="s">
        <v>11604</v>
      </c>
      <c r="M2812" s="6" t="s">
        <v>5962</v>
      </c>
      <c r="O2812" s="6">
        <v>9822119030</v>
      </c>
      <c r="R2812" s="6" t="s">
        <v>15310</v>
      </c>
      <c r="S2812" s="6" t="s">
        <v>5962</v>
      </c>
      <c r="U2812" s="6" t="s">
        <v>15310</v>
      </c>
      <c r="W2812" s="6" t="s">
        <v>15311</v>
      </c>
      <c r="X2812" s="6" t="s">
        <v>15369</v>
      </c>
    </row>
    <row r="2813" spans="1:24">
      <c r="A2813" s="21" t="s">
        <v>4264</v>
      </c>
      <c r="B2813" s="6" t="s">
        <v>4266</v>
      </c>
      <c r="D2813" s="6" t="s">
        <v>4266</v>
      </c>
      <c r="E2813" s="6" t="s">
        <v>18605</v>
      </c>
      <c r="F2813" s="6" t="s">
        <v>6306</v>
      </c>
      <c r="H2813" s="6" t="s">
        <v>6306</v>
      </c>
      <c r="I2813" s="6" t="s">
        <v>11606</v>
      </c>
      <c r="J2813" s="6" t="s">
        <v>15309</v>
      </c>
      <c r="K2813" s="6" t="s">
        <v>12446</v>
      </c>
      <c r="L2813" s="6" t="s">
        <v>11604</v>
      </c>
      <c r="M2813" s="6" t="s">
        <v>5962</v>
      </c>
      <c r="N2813" s="6">
        <v>431210</v>
      </c>
      <c r="O2813" s="6">
        <v>9370007181</v>
      </c>
      <c r="R2813" s="6" t="s">
        <v>15318</v>
      </c>
      <c r="S2813" s="6" t="s">
        <v>15237</v>
      </c>
      <c r="T2813" s="6" t="s">
        <v>15237</v>
      </c>
      <c r="U2813" s="6" t="s">
        <v>15310</v>
      </c>
      <c r="W2813" s="6" t="s">
        <v>15311</v>
      </c>
      <c r="X2813" s="6" t="s">
        <v>15339</v>
      </c>
    </row>
    <row r="2814" spans="1:24">
      <c r="A2814" s="21" t="s">
        <v>4264</v>
      </c>
      <c r="B2814" s="6" t="s">
        <v>4266</v>
      </c>
      <c r="C2814" s="6" t="s">
        <v>4265</v>
      </c>
      <c r="D2814" s="6" t="s">
        <v>4266</v>
      </c>
      <c r="E2814" s="6" t="s">
        <v>9844</v>
      </c>
      <c r="F2814" s="6" t="s">
        <v>6306</v>
      </c>
      <c r="H2814" s="6" t="s">
        <v>6306</v>
      </c>
      <c r="I2814" s="6" t="s">
        <v>11606</v>
      </c>
      <c r="J2814" s="6" t="s">
        <v>15309</v>
      </c>
      <c r="K2814" s="6" t="s">
        <v>12446</v>
      </c>
      <c r="L2814" s="6" t="s">
        <v>11604</v>
      </c>
      <c r="M2814" s="6" t="s">
        <v>5962</v>
      </c>
      <c r="N2814" s="6">
        <v>431210</v>
      </c>
      <c r="O2814" s="6" t="s">
        <v>13525</v>
      </c>
      <c r="R2814" s="6" t="s">
        <v>15310</v>
      </c>
      <c r="S2814" s="6" t="s">
        <v>5962</v>
      </c>
      <c r="U2814" s="6" t="s">
        <v>15310</v>
      </c>
      <c r="W2814" s="6" t="s">
        <v>15311</v>
      </c>
      <c r="X2814" s="6" t="s">
        <v>15339</v>
      </c>
    </row>
    <row r="2815" spans="1:24">
      <c r="A2815" s="21" t="s">
        <v>4098</v>
      </c>
      <c r="B2815" s="6" t="s">
        <v>15964</v>
      </c>
      <c r="D2815" s="6" t="s">
        <v>15964</v>
      </c>
      <c r="E2815" s="6" t="s">
        <v>18606</v>
      </c>
      <c r="F2815" s="6" t="s">
        <v>18607</v>
      </c>
      <c r="H2815" s="6" t="s">
        <v>6265</v>
      </c>
      <c r="I2815" s="6" t="s">
        <v>11610</v>
      </c>
      <c r="J2815" s="6" t="s">
        <v>15309</v>
      </c>
      <c r="L2815" s="6" t="s">
        <v>11604</v>
      </c>
      <c r="M2815" s="6" t="s">
        <v>6266</v>
      </c>
      <c r="N2815" s="6">
        <v>452007</v>
      </c>
      <c r="O2815" s="6" t="s">
        <v>13499</v>
      </c>
      <c r="P2815" s="6">
        <v>7524</v>
      </c>
      <c r="R2815" s="6" t="s">
        <v>15318</v>
      </c>
      <c r="S2815" s="6" t="s">
        <v>15237</v>
      </c>
      <c r="T2815" s="6" t="s">
        <v>15237</v>
      </c>
      <c r="U2815" s="6" t="s">
        <v>15310</v>
      </c>
      <c r="W2815" s="6" t="s">
        <v>15311</v>
      </c>
      <c r="X2815" s="6" t="s">
        <v>15314</v>
      </c>
    </row>
    <row r="2816" spans="1:24">
      <c r="A2816" s="21" t="s">
        <v>4098</v>
      </c>
      <c r="B2816" s="6" t="s">
        <v>15964</v>
      </c>
      <c r="C2816" s="6" t="s">
        <v>4099</v>
      </c>
      <c r="D2816" s="6" t="s">
        <v>15964</v>
      </c>
      <c r="E2816" s="6" t="s">
        <v>15965</v>
      </c>
      <c r="F2816" s="6" t="s">
        <v>9709</v>
      </c>
      <c r="G2816" s="6" t="s">
        <v>9710</v>
      </c>
      <c r="I2816" s="6" t="s">
        <v>11610</v>
      </c>
      <c r="J2816" s="6" t="s">
        <v>15309</v>
      </c>
      <c r="L2816" s="6" t="s">
        <v>11604</v>
      </c>
      <c r="M2816" s="6" t="s">
        <v>6266</v>
      </c>
      <c r="O2816" s="6">
        <v>9823145478</v>
      </c>
      <c r="R2816" s="6" t="s">
        <v>15310</v>
      </c>
      <c r="S2816" s="6" t="s">
        <v>6266</v>
      </c>
      <c r="U2816" s="6" t="s">
        <v>15310</v>
      </c>
      <c r="W2816" s="6" t="s">
        <v>15311</v>
      </c>
      <c r="X2816" s="6" t="s">
        <v>15314</v>
      </c>
    </row>
    <row r="2817" spans="1:24">
      <c r="A2817" s="21" t="s">
        <v>4212</v>
      </c>
      <c r="B2817" s="6" t="s">
        <v>15966</v>
      </c>
      <c r="D2817" s="6" t="s">
        <v>15966</v>
      </c>
      <c r="E2817" s="6" t="s">
        <v>18608</v>
      </c>
      <c r="F2817" s="6" t="s">
        <v>18609</v>
      </c>
      <c r="G2817" s="6" t="s">
        <v>8168</v>
      </c>
      <c r="H2817" s="6" t="s">
        <v>6212</v>
      </c>
      <c r="I2817" s="6" t="s">
        <v>11610</v>
      </c>
      <c r="J2817" s="6" t="s">
        <v>15309</v>
      </c>
      <c r="K2817" s="6" t="s">
        <v>12431</v>
      </c>
      <c r="L2817" s="6" t="s">
        <v>11604</v>
      </c>
      <c r="M2817" s="6" t="s">
        <v>6008</v>
      </c>
      <c r="N2817" s="6">
        <v>110006</v>
      </c>
      <c r="O2817" s="6" t="s">
        <v>13517</v>
      </c>
      <c r="R2817" s="6" t="s">
        <v>15318</v>
      </c>
      <c r="S2817" s="6" t="s">
        <v>15237</v>
      </c>
      <c r="T2817" s="6" t="s">
        <v>15237</v>
      </c>
      <c r="U2817" s="6" t="s">
        <v>15310</v>
      </c>
      <c r="W2817" s="6" t="s">
        <v>15311</v>
      </c>
      <c r="X2817" s="6" t="s">
        <v>15314</v>
      </c>
    </row>
    <row r="2818" spans="1:24">
      <c r="A2818" s="21" t="s">
        <v>4212</v>
      </c>
      <c r="B2818" s="6" t="s">
        <v>15966</v>
      </c>
      <c r="C2818" s="6" t="s">
        <v>4213</v>
      </c>
      <c r="D2818" s="6" t="s">
        <v>4214</v>
      </c>
      <c r="E2818" s="6" t="s">
        <v>9792</v>
      </c>
      <c r="F2818" s="6" t="s">
        <v>9793</v>
      </c>
      <c r="G2818" s="6" t="s">
        <v>9794</v>
      </c>
      <c r="H2818" s="6" t="s">
        <v>6212</v>
      </c>
      <c r="I2818" s="6" t="s">
        <v>11610</v>
      </c>
      <c r="J2818" s="6" t="s">
        <v>15309</v>
      </c>
      <c r="K2818" s="6" t="s">
        <v>12431</v>
      </c>
      <c r="L2818" s="6" t="s">
        <v>11604</v>
      </c>
      <c r="O2818" s="6">
        <v>9830506107</v>
      </c>
      <c r="R2818" s="6" t="s">
        <v>15310</v>
      </c>
      <c r="S2818" s="6" t="s">
        <v>15237</v>
      </c>
      <c r="U2818" s="6" t="s">
        <v>15310</v>
      </c>
      <c r="W2818" s="6" t="s">
        <v>15311</v>
      </c>
      <c r="X2818" s="6" t="s">
        <v>15314</v>
      </c>
    </row>
    <row r="2819" spans="1:24">
      <c r="A2819" s="21" t="s">
        <v>4212</v>
      </c>
      <c r="B2819" s="6" t="s">
        <v>15966</v>
      </c>
      <c r="C2819" s="6" t="s">
        <v>4215</v>
      </c>
      <c r="D2819" s="6" t="s">
        <v>4214</v>
      </c>
      <c r="E2819" s="6" t="s">
        <v>9795</v>
      </c>
      <c r="F2819" s="6" t="s">
        <v>9796</v>
      </c>
      <c r="G2819" s="6" t="s">
        <v>9797</v>
      </c>
      <c r="H2819" s="6" t="s">
        <v>6212</v>
      </c>
      <c r="I2819" s="6" t="s">
        <v>11610</v>
      </c>
      <c r="J2819" s="6" t="s">
        <v>15309</v>
      </c>
      <c r="L2819" s="6" t="s">
        <v>11604</v>
      </c>
      <c r="M2819" s="6" t="s">
        <v>6008</v>
      </c>
      <c r="O2819" s="6" t="s">
        <v>13517</v>
      </c>
      <c r="R2819" s="6" t="s">
        <v>15310</v>
      </c>
      <c r="S2819" s="6" t="s">
        <v>6008</v>
      </c>
      <c r="U2819" s="6" t="s">
        <v>15310</v>
      </c>
      <c r="W2819" s="6" t="s">
        <v>15311</v>
      </c>
      <c r="X2819" s="6" t="s">
        <v>15314</v>
      </c>
    </row>
    <row r="2820" spans="1:24">
      <c r="A2820" s="21" t="s">
        <v>4319</v>
      </c>
      <c r="B2820" s="6" t="s">
        <v>4321</v>
      </c>
      <c r="D2820" s="6" t="s">
        <v>4321</v>
      </c>
      <c r="E2820" s="6" t="s">
        <v>18610</v>
      </c>
      <c r="F2820" s="6" t="s">
        <v>18611</v>
      </c>
      <c r="G2820" s="6" t="s">
        <v>18612</v>
      </c>
      <c r="H2820" s="6" t="s">
        <v>9887</v>
      </c>
      <c r="I2820" s="6" t="s">
        <v>11606</v>
      </c>
      <c r="J2820" s="6" t="s">
        <v>15309</v>
      </c>
      <c r="L2820" s="6" t="s">
        <v>11604</v>
      </c>
      <c r="M2820" s="6" t="s">
        <v>5962</v>
      </c>
      <c r="N2820" s="6">
        <v>412105</v>
      </c>
      <c r="O2820" s="6">
        <v>9822289585</v>
      </c>
      <c r="R2820" s="6" t="s">
        <v>15318</v>
      </c>
      <c r="S2820" s="6" t="s">
        <v>15237</v>
      </c>
      <c r="T2820" s="6" t="s">
        <v>15237</v>
      </c>
      <c r="U2820" s="6" t="s">
        <v>15310</v>
      </c>
      <c r="W2820" s="6" t="s">
        <v>15311</v>
      </c>
      <c r="X2820" s="6" t="s">
        <v>15330</v>
      </c>
    </row>
    <row r="2821" spans="1:24">
      <c r="A2821" s="21" t="s">
        <v>4319</v>
      </c>
      <c r="B2821" s="6" t="s">
        <v>4321</v>
      </c>
      <c r="C2821" s="6" t="s">
        <v>4320</v>
      </c>
      <c r="D2821" s="6" t="s">
        <v>4321</v>
      </c>
      <c r="E2821" s="6" t="s">
        <v>9884</v>
      </c>
      <c r="F2821" s="6" t="s">
        <v>9885</v>
      </c>
      <c r="G2821" s="6" t="s">
        <v>9886</v>
      </c>
      <c r="H2821" s="6" t="s">
        <v>9887</v>
      </c>
      <c r="I2821" s="6" t="s">
        <v>11606</v>
      </c>
      <c r="J2821" s="6" t="s">
        <v>15309</v>
      </c>
      <c r="K2821" s="6" t="s">
        <v>12463</v>
      </c>
      <c r="L2821" s="6" t="s">
        <v>11604</v>
      </c>
      <c r="M2821" s="6" t="s">
        <v>5962</v>
      </c>
      <c r="N2821" s="6">
        <v>412105</v>
      </c>
      <c r="O2821" s="6">
        <v>9443744933</v>
      </c>
      <c r="R2821" s="6" t="s">
        <v>15310</v>
      </c>
      <c r="S2821" s="6" t="s">
        <v>5962</v>
      </c>
      <c r="U2821" s="6" t="s">
        <v>15310</v>
      </c>
      <c r="W2821" s="6" t="s">
        <v>15311</v>
      </c>
      <c r="X2821" s="6" t="s">
        <v>15330</v>
      </c>
    </row>
    <row r="2822" spans="1:24">
      <c r="A2822" s="21" t="s">
        <v>4059</v>
      </c>
      <c r="B2822" s="6" t="s">
        <v>4061</v>
      </c>
      <c r="D2822" s="6" t="s">
        <v>4061</v>
      </c>
      <c r="E2822" s="6" t="s">
        <v>18613</v>
      </c>
      <c r="F2822" s="6" t="s">
        <v>18614</v>
      </c>
      <c r="G2822" s="6" t="s">
        <v>9681</v>
      </c>
      <c r="H2822" s="6" t="s">
        <v>7990</v>
      </c>
      <c r="I2822" s="6" t="s">
        <v>11605</v>
      </c>
      <c r="J2822" s="6" t="s">
        <v>15309</v>
      </c>
      <c r="L2822" s="6" t="s">
        <v>11604</v>
      </c>
      <c r="M2822" s="6" t="s">
        <v>5962</v>
      </c>
      <c r="N2822" s="6">
        <v>440010</v>
      </c>
      <c r="O2822" s="6" t="s">
        <v>13489</v>
      </c>
      <c r="R2822" s="6" t="s">
        <v>15318</v>
      </c>
      <c r="S2822" s="6" t="s">
        <v>15237</v>
      </c>
      <c r="T2822" s="6" t="s">
        <v>15237</v>
      </c>
      <c r="U2822" s="6" t="s">
        <v>15310</v>
      </c>
      <c r="W2822" s="6" t="s">
        <v>15334</v>
      </c>
      <c r="X2822" s="6" t="s">
        <v>15335</v>
      </c>
    </row>
    <row r="2823" spans="1:24">
      <c r="A2823" s="21" t="s">
        <v>4059</v>
      </c>
      <c r="B2823" s="6" t="s">
        <v>4061</v>
      </c>
      <c r="C2823" s="6" t="s">
        <v>4060</v>
      </c>
      <c r="D2823" s="6" t="s">
        <v>4061</v>
      </c>
      <c r="E2823" s="6" t="s">
        <v>9679</v>
      </c>
      <c r="F2823" s="6" t="s">
        <v>9680</v>
      </c>
      <c r="G2823" s="6" t="s">
        <v>9681</v>
      </c>
      <c r="H2823" s="6" t="s">
        <v>6185</v>
      </c>
      <c r="I2823" s="6" t="s">
        <v>11605</v>
      </c>
      <c r="J2823" s="6" t="s">
        <v>15309</v>
      </c>
      <c r="K2823" s="6" t="s">
        <v>12413</v>
      </c>
      <c r="L2823" s="6" t="s">
        <v>11604</v>
      </c>
      <c r="M2823" s="6" t="s">
        <v>5962</v>
      </c>
      <c r="N2823" s="6">
        <v>440010</v>
      </c>
      <c r="O2823" s="6" t="s">
        <v>13488</v>
      </c>
      <c r="R2823" s="6" t="s">
        <v>15310</v>
      </c>
      <c r="S2823" s="6" t="s">
        <v>5962</v>
      </c>
      <c r="U2823" s="6" t="s">
        <v>15310</v>
      </c>
      <c r="W2823" s="6" t="s">
        <v>15334</v>
      </c>
      <c r="X2823" s="6" t="s">
        <v>15335</v>
      </c>
    </row>
    <row r="2824" spans="1:24">
      <c r="A2824" s="21" t="s">
        <v>4059</v>
      </c>
      <c r="B2824" s="6" t="s">
        <v>4061</v>
      </c>
      <c r="C2824" s="6" t="s">
        <v>4062</v>
      </c>
      <c r="D2824" s="6" t="s">
        <v>4061</v>
      </c>
      <c r="E2824" s="6" t="s">
        <v>9682</v>
      </c>
      <c r="F2824" s="6" t="s">
        <v>9683</v>
      </c>
      <c r="G2824" s="6" t="s">
        <v>9684</v>
      </c>
      <c r="H2824" s="6" t="s">
        <v>7990</v>
      </c>
      <c r="I2824" s="6" t="s">
        <v>11605</v>
      </c>
      <c r="J2824" s="6" t="s">
        <v>15309</v>
      </c>
      <c r="K2824" s="6" t="s">
        <v>12414</v>
      </c>
      <c r="L2824" s="6" t="s">
        <v>11604</v>
      </c>
      <c r="M2824" s="6" t="s">
        <v>5962</v>
      </c>
      <c r="N2824" s="6">
        <v>441002</v>
      </c>
      <c r="O2824" s="6" t="s">
        <v>13489</v>
      </c>
      <c r="R2824" s="6" t="s">
        <v>15310</v>
      </c>
      <c r="S2824" s="6" t="s">
        <v>5962</v>
      </c>
      <c r="U2824" s="6" t="s">
        <v>15310</v>
      </c>
      <c r="W2824" s="6" t="s">
        <v>15334</v>
      </c>
      <c r="X2824" s="6" t="s">
        <v>15335</v>
      </c>
    </row>
    <row r="2825" spans="1:24">
      <c r="A2825" s="21" t="s">
        <v>86</v>
      </c>
      <c r="B2825" s="6" t="s">
        <v>87</v>
      </c>
      <c r="D2825" s="6" t="s">
        <v>87</v>
      </c>
      <c r="E2825" s="6" t="s">
        <v>18615</v>
      </c>
      <c r="F2825" s="6" t="s">
        <v>18616</v>
      </c>
      <c r="G2825" s="6" t="s">
        <v>18617</v>
      </c>
      <c r="H2825" s="6" t="s">
        <v>7990</v>
      </c>
      <c r="I2825" s="6" t="s">
        <v>11605</v>
      </c>
      <c r="J2825" s="6" t="s">
        <v>15309</v>
      </c>
      <c r="L2825" s="6" t="s">
        <v>11604</v>
      </c>
      <c r="M2825" s="6" t="s">
        <v>5962</v>
      </c>
      <c r="N2825" s="6">
        <v>440010</v>
      </c>
      <c r="O2825" s="6" t="s">
        <v>13489</v>
      </c>
      <c r="R2825" s="6" t="s">
        <v>15318</v>
      </c>
      <c r="S2825" s="6" t="s">
        <v>15237</v>
      </c>
      <c r="T2825" s="6" t="s">
        <v>15237</v>
      </c>
      <c r="U2825" s="6" t="s">
        <v>15310</v>
      </c>
      <c r="W2825" s="6" t="s">
        <v>15334</v>
      </c>
      <c r="X2825" s="6" t="s">
        <v>15346</v>
      </c>
    </row>
    <row r="2826" spans="1:24">
      <c r="A2826" s="21" t="s">
        <v>86</v>
      </c>
      <c r="B2826" s="6" t="s">
        <v>87</v>
      </c>
      <c r="C2826" s="6">
        <v>23</v>
      </c>
      <c r="D2826" s="6" t="s">
        <v>87</v>
      </c>
      <c r="J2826" s="6" t="s">
        <v>15309</v>
      </c>
      <c r="L2826" s="6" t="s">
        <v>11604</v>
      </c>
      <c r="R2826" s="6" t="s">
        <v>15310</v>
      </c>
      <c r="S2826" s="6" t="s">
        <v>15237</v>
      </c>
      <c r="U2826" s="6" t="s">
        <v>15310</v>
      </c>
      <c r="W2826" s="6" t="s">
        <v>15334</v>
      </c>
      <c r="X2826" s="6" t="s">
        <v>15346</v>
      </c>
    </row>
    <row r="2827" spans="1:24">
      <c r="A2827" s="21" t="s">
        <v>86</v>
      </c>
      <c r="B2827" s="6" t="s">
        <v>87</v>
      </c>
      <c r="C2827" s="6" t="s">
        <v>4129</v>
      </c>
      <c r="D2827" s="6" t="s">
        <v>87</v>
      </c>
      <c r="E2827" s="6" t="s">
        <v>9725</v>
      </c>
      <c r="F2827" s="6" t="s">
        <v>9726</v>
      </c>
      <c r="I2827" s="6" t="s">
        <v>11605</v>
      </c>
      <c r="J2827" s="6" t="s">
        <v>15309</v>
      </c>
      <c r="L2827" s="6" t="s">
        <v>11604</v>
      </c>
      <c r="M2827" s="6" t="s">
        <v>5962</v>
      </c>
      <c r="O2827" s="6">
        <v>51417554</v>
      </c>
      <c r="R2827" s="6" t="s">
        <v>15310</v>
      </c>
      <c r="S2827" s="6" t="s">
        <v>5962</v>
      </c>
      <c r="U2827" s="6" t="s">
        <v>15310</v>
      </c>
      <c r="W2827" s="6" t="s">
        <v>15334</v>
      </c>
      <c r="X2827" s="6" t="s">
        <v>15346</v>
      </c>
    </row>
    <row r="2828" spans="1:24">
      <c r="A2828" s="21" t="s">
        <v>86</v>
      </c>
      <c r="B2828" s="6" t="s">
        <v>87</v>
      </c>
      <c r="C2828" s="6" t="s">
        <v>4130</v>
      </c>
      <c r="D2828" s="6" t="s">
        <v>87</v>
      </c>
      <c r="E2828" s="6" t="s">
        <v>9727</v>
      </c>
      <c r="F2828" s="6" t="s">
        <v>9728</v>
      </c>
      <c r="G2828" s="6" t="s">
        <v>9729</v>
      </c>
      <c r="H2828" s="6" t="s">
        <v>7990</v>
      </c>
      <c r="J2828" s="6" t="s">
        <v>15309</v>
      </c>
      <c r="K2828" s="6" t="s">
        <v>12413</v>
      </c>
      <c r="L2828" s="6" t="s">
        <v>11604</v>
      </c>
      <c r="M2828" s="6" t="s">
        <v>5962</v>
      </c>
      <c r="N2828" s="6">
        <v>441002</v>
      </c>
      <c r="O2828" s="6" t="s">
        <v>13489</v>
      </c>
      <c r="R2828" s="6" t="s">
        <v>15310</v>
      </c>
      <c r="S2828" s="6" t="s">
        <v>5962</v>
      </c>
      <c r="U2828" s="6" t="s">
        <v>15310</v>
      </c>
      <c r="W2828" s="6" t="s">
        <v>15334</v>
      </c>
      <c r="X2828" s="6" t="s">
        <v>15346</v>
      </c>
    </row>
    <row r="2829" spans="1:24">
      <c r="A2829" s="21" t="s">
        <v>86</v>
      </c>
      <c r="B2829" s="6" t="s">
        <v>87</v>
      </c>
      <c r="C2829" s="6" t="s">
        <v>4496</v>
      </c>
      <c r="D2829" s="6" t="s">
        <v>87</v>
      </c>
      <c r="E2829" s="6" t="s">
        <v>9727</v>
      </c>
      <c r="F2829" s="6" t="s">
        <v>10026</v>
      </c>
      <c r="G2829" s="6" t="s">
        <v>7990</v>
      </c>
      <c r="H2829" s="6" t="s">
        <v>7990</v>
      </c>
      <c r="J2829" s="6" t="s">
        <v>15309</v>
      </c>
      <c r="K2829" s="6" t="s">
        <v>12413</v>
      </c>
      <c r="L2829" s="6" t="s">
        <v>11604</v>
      </c>
      <c r="M2829" s="6" t="s">
        <v>5962</v>
      </c>
      <c r="N2829" s="6">
        <v>441002</v>
      </c>
      <c r="O2829" s="6" t="s">
        <v>13582</v>
      </c>
      <c r="R2829" s="6" t="s">
        <v>15310</v>
      </c>
      <c r="S2829" s="6" t="s">
        <v>5962</v>
      </c>
      <c r="U2829" s="6" t="s">
        <v>15310</v>
      </c>
      <c r="W2829" s="6" t="s">
        <v>15334</v>
      </c>
      <c r="X2829" s="6" t="s">
        <v>15346</v>
      </c>
    </row>
    <row r="2830" spans="1:24">
      <c r="A2830" s="21" t="s">
        <v>4115</v>
      </c>
      <c r="B2830" s="6" t="s">
        <v>4117</v>
      </c>
      <c r="D2830" s="6" t="s">
        <v>4117</v>
      </c>
      <c r="E2830" s="6" t="s">
        <v>18618</v>
      </c>
      <c r="F2830" s="6" t="s">
        <v>9720</v>
      </c>
      <c r="G2830" s="6" t="s">
        <v>15968</v>
      </c>
      <c r="H2830" s="6" t="s">
        <v>6257</v>
      </c>
      <c r="I2830" s="6" t="s">
        <v>11610</v>
      </c>
      <c r="J2830" s="6" t="s">
        <v>15309</v>
      </c>
      <c r="L2830" s="6" t="s">
        <v>11604</v>
      </c>
      <c r="M2830" s="6" t="s">
        <v>6195</v>
      </c>
      <c r="N2830" s="6">
        <v>122001</v>
      </c>
      <c r="O2830" s="6" t="s">
        <v>13503</v>
      </c>
      <c r="P2830" s="6">
        <v>786</v>
      </c>
      <c r="R2830" s="6" t="s">
        <v>15318</v>
      </c>
      <c r="S2830" s="6" t="s">
        <v>15237</v>
      </c>
      <c r="T2830" s="6" t="s">
        <v>15237</v>
      </c>
      <c r="U2830" s="6" t="s">
        <v>15310</v>
      </c>
      <c r="W2830" s="6" t="s">
        <v>15311</v>
      </c>
      <c r="X2830" s="6" t="s">
        <v>15314</v>
      </c>
    </row>
    <row r="2831" spans="1:24">
      <c r="A2831" s="21" t="s">
        <v>4115</v>
      </c>
      <c r="B2831" s="6" t="s">
        <v>4117</v>
      </c>
      <c r="C2831" s="6" t="s">
        <v>4116</v>
      </c>
      <c r="D2831" s="6" t="s">
        <v>4117</v>
      </c>
      <c r="E2831" s="6" t="s">
        <v>15967</v>
      </c>
      <c r="F2831" s="6" t="s">
        <v>9720</v>
      </c>
      <c r="G2831" s="6" t="s">
        <v>15968</v>
      </c>
      <c r="I2831" s="6" t="s">
        <v>11610</v>
      </c>
      <c r="J2831" s="6" t="s">
        <v>15309</v>
      </c>
      <c r="L2831" s="6" t="s">
        <v>11604</v>
      </c>
      <c r="M2831" s="6" t="s">
        <v>6195</v>
      </c>
      <c r="O2831" s="6" t="s">
        <v>13502</v>
      </c>
      <c r="R2831" s="6" t="s">
        <v>15310</v>
      </c>
      <c r="S2831" s="6" t="s">
        <v>6195</v>
      </c>
      <c r="U2831" s="6" t="s">
        <v>15310</v>
      </c>
      <c r="W2831" s="6" t="s">
        <v>15311</v>
      </c>
      <c r="X2831" s="6" t="s">
        <v>15314</v>
      </c>
    </row>
    <row r="2832" spans="1:24">
      <c r="A2832" s="21" t="s">
        <v>4302</v>
      </c>
      <c r="B2832" s="6" t="s">
        <v>765</v>
      </c>
      <c r="D2832" s="6" t="s">
        <v>765</v>
      </c>
      <c r="E2832" s="6" t="s">
        <v>18619</v>
      </c>
      <c r="F2832" s="6" t="s">
        <v>9869</v>
      </c>
      <c r="G2832" s="6" t="s">
        <v>18620</v>
      </c>
      <c r="H2832" s="6" t="s">
        <v>6709</v>
      </c>
      <c r="J2832" s="6" t="s">
        <v>15370</v>
      </c>
      <c r="K2832" s="6" t="s">
        <v>18621</v>
      </c>
      <c r="L2832" s="6" t="s">
        <v>15238</v>
      </c>
      <c r="N2832" s="6">
        <v>11341</v>
      </c>
      <c r="O2832" s="6" t="s">
        <v>18622</v>
      </c>
      <c r="R2832" s="6" t="s">
        <v>15318</v>
      </c>
      <c r="S2832" s="6" t="s">
        <v>15237</v>
      </c>
      <c r="T2832" s="6" t="s">
        <v>15237</v>
      </c>
      <c r="U2832" s="6" t="s">
        <v>15310</v>
      </c>
      <c r="W2832" s="6" t="s">
        <v>15311</v>
      </c>
      <c r="X2832" s="6" t="s">
        <v>15352</v>
      </c>
    </row>
    <row r="2833" spans="1:24">
      <c r="A2833" s="21" t="s">
        <v>4302</v>
      </c>
      <c r="B2833" s="6" t="s">
        <v>765</v>
      </c>
      <c r="C2833" s="6" t="s">
        <v>4303</v>
      </c>
      <c r="D2833" s="6" t="s">
        <v>765</v>
      </c>
      <c r="E2833" s="6" t="s">
        <v>9868</v>
      </c>
      <c r="F2833" s="6" t="s">
        <v>9869</v>
      </c>
      <c r="G2833" s="6" t="s">
        <v>6709</v>
      </c>
      <c r="H2833" s="6" t="s">
        <v>6709</v>
      </c>
      <c r="J2833" s="6" t="s">
        <v>15370</v>
      </c>
      <c r="K2833" s="6" t="s">
        <v>11776</v>
      </c>
      <c r="L2833" s="6" t="s">
        <v>15238</v>
      </c>
      <c r="O2833" s="6">
        <v>9823145478</v>
      </c>
      <c r="R2833" s="6" t="s">
        <v>15310</v>
      </c>
      <c r="S2833" s="6" t="s">
        <v>15237</v>
      </c>
      <c r="U2833" s="6" t="s">
        <v>15310</v>
      </c>
      <c r="W2833" s="6" t="s">
        <v>15311</v>
      </c>
      <c r="X2833" s="6" t="s">
        <v>15352</v>
      </c>
    </row>
    <row r="2834" spans="1:24">
      <c r="A2834" s="21" t="s">
        <v>4255</v>
      </c>
      <c r="B2834" s="6" t="s">
        <v>4257</v>
      </c>
      <c r="D2834" s="6" t="s">
        <v>4257</v>
      </c>
      <c r="E2834" s="6" t="s">
        <v>9837</v>
      </c>
      <c r="F2834" s="6" t="s">
        <v>9838</v>
      </c>
      <c r="G2834" s="6" t="s">
        <v>9839</v>
      </c>
      <c r="H2834" s="6" t="s">
        <v>7275</v>
      </c>
      <c r="I2834" s="6" t="s">
        <v>11610</v>
      </c>
      <c r="J2834" s="6" t="s">
        <v>15309</v>
      </c>
      <c r="K2834" s="6" t="s">
        <v>12443</v>
      </c>
      <c r="L2834" s="6" t="s">
        <v>11604</v>
      </c>
      <c r="M2834" s="6" t="s">
        <v>6195</v>
      </c>
      <c r="O2834" s="6">
        <v>9354839399</v>
      </c>
      <c r="R2834" s="6" t="s">
        <v>15318</v>
      </c>
      <c r="S2834" s="6" t="s">
        <v>15237</v>
      </c>
      <c r="T2834" s="6" t="s">
        <v>15237</v>
      </c>
      <c r="U2834" s="6" t="s">
        <v>15310</v>
      </c>
      <c r="W2834" s="6" t="s">
        <v>15311</v>
      </c>
      <c r="X2834" s="6" t="s">
        <v>15342</v>
      </c>
    </row>
    <row r="2835" spans="1:24">
      <c r="A2835" s="21" t="s">
        <v>4255</v>
      </c>
      <c r="B2835" s="6" t="s">
        <v>4257</v>
      </c>
      <c r="C2835" s="6" t="s">
        <v>4256</v>
      </c>
      <c r="D2835" s="6" t="s">
        <v>4257</v>
      </c>
      <c r="E2835" s="6" t="s">
        <v>9837</v>
      </c>
      <c r="F2835" s="6" t="s">
        <v>9838</v>
      </c>
      <c r="G2835" s="6" t="s">
        <v>9839</v>
      </c>
      <c r="H2835" s="6" t="s">
        <v>7275</v>
      </c>
      <c r="I2835" s="6" t="s">
        <v>11610</v>
      </c>
      <c r="J2835" s="6" t="s">
        <v>15309</v>
      </c>
      <c r="K2835" s="6" t="s">
        <v>12443</v>
      </c>
      <c r="L2835" s="6" t="s">
        <v>11604</v>
      </c>
      <c r="M2835" s="6" t="s">
        <v>6195</v>
      </c>
      <c r="O2835" s="6" t="s">
        <v>13524</v>
      </c>
      <c r="R2835" s="6" t="s">
        <v>15310</v>
      </c>
      <c r="S2835" s="6" t="s">
        <v>6195</v>
      </c>
      <c r="U2835" s="6" t="s">
        <v>15310</v>
      </c>
      <c r="W2835" s="6" t="s">
        <v>15311</v>
      </c>
      <c r="X2835" s="6" t="s">
        <v>15342</v>
      </c>
    </row>
    <row r="2836" spans="1:24">
      <c r="A2836" s="21" t="s">
        <v>4063</v>
      </c>
      <c r="B2836" s="6" t="s">
        <v>15969</v>
      </c>
      <c r="D2836" s="6" t="s">
        <v>15969</v>
      </c>
      <c r="H2836" s="6" t="s">
        <v>6212</v>
      </c>
      <c r="I2836" s="6" t="s">
        <v>11610</v>
      </c>
      <c r="J2836" s="6" t="s">
        <v>15309</v>
      </c>
      <c r="L2836" s="6" t="s">
        <v>11604</v>
      </c>
      <c r="M2836" s="6" t="s">
        <v>6008</v>
      </c>
      <c r="N2836" s="6">
        <v>110033</v>
      </c>
      <c r="O2836" s="6" t="s">
        <v>13490</v>
      </c>
      <c r="R2836" s="6" t="s">
        <v>15318</v>
      </c>
      <c r="S2836" s="6" t="s">
        <v>15237</v>
      </c>
      <c r="T2836" s="6" t="s">
        <v>15237</v>
      </c>
      <c r="U2836" s="6" t="s">
        <v>15310</v>
      </c>
      <c r="W2836" s="6" t="s">
        <v>15311</v>
      </c>
      <c r="X2836" s="6" t="s">
        <v>15314</v>
      </c>
    </row>
    <row r="2837" spans="1:24">
      <c r="A2837" s="21" t="s">
        <v>4063</v>
      </c>
      <c r="B2837" s="6" t="s">
        <v>15969</v>
      </c>
      <c r="C2837" s="6" t="s">
        <v>4064</v>
      </c>
      <c r="D2837" s="6" t="s">
        <v>15969</v>
      </c>
      <c r="I2837" s="6" t="s">
        <v>11610</v>
      </c>
      <c r="J2837" s="6" t="s">
        <v>15309</v>
      </c>
      <c r="L2837" s="6" t="s">
        <v>11604</v>
      </c>
      <c r="M2837" s="6" t="s">
        <v>6008</v>
      </c>
      <c r="O2837" s="6">
        <v>9373115349</v>
      </c>
      <c r="R2837" s="6" t="s">
        <v>15310</v>
      </c>
      <c r="S2837" s="6" t="s">
        <v>6008</v>
      </c>
      <c r="U2837" s="6" t="s">
        <v>15310</v>
      </c>
      <c r="W2837" s="6" t="s">
        <v>15311</v>
      </c>
      <c r="X2837" s="6" t="s">
        <v>15314</v>
      </c>
    </row>
    <row r="2838" spans="1:24">
      <c r="A2838" s="21" t="s">
        <v>4137</v>
      </c>
      <c r="B2838" s="6" t="s">
        <v>15970</v>
      </c>
      <c r="D2838" s="6" t="s">
        <v>15970</v>
      </c>
      <c r="E2838" s="6" t="s">
        <v>15971</v>
      </c>
      <c r="F2838" s="6" t="s">
        <v>9735</v>
      </c>
      <c r="G2838" s="6" t="s">
        <v>18623</v>
      </c>
      <c r="H2838" s="6" t="s">
        <v>6118</v>
      </c>
      <c r="I2838" s="6" t="s">
        <v>11618</v>
      </c>
      <c r="J2838" s="6" t="s">
        <v>15309</v>
      </c>
      <c r="L2838" s="6" t="s">
        <v>11604</v>
      </c>
      <c r="M2838" s="6" t="s">
        <v>5970</v>
      </c>
      <c r="N2838" s="6">
        <v>500077</v>
      </c>
      <c r="O2838" s="6" t="s">
        <v>13419</v>
      </c>
      <c r="R2838" s="6" t="s">
        <v>15318</v>
      </c>
      <c r="S2838" s="6" t="s">
        <v>15237</v>
      </c>
      <c r="T2838" s="6" t="s">
        <v>15237</v>
      </c>
      <c r="U2838" s="6" t="s">
        <v>15310</v>
      </c>
      <c r="W2838" s="6" t="s">
        <v>15311</v>
      </c>
      <c r="X2838" s="6" t="s">
        <v>15314</v>
      </c>
    </row>
    <row r="2839" spans="1:24">
      <c r="A2839" s="21" t="s">
        <v>4137</v>
      </c>
      <c r="B2839" s="6" t="s">
        <v>15970</v>
      </c>
      <c r="C2839" s="6" t="s">
        <v>4138</v>
      </c>
      <c r="D2839" s="6" t="s">
        <v>4139</v>
      </c>
      <c r="E2839" s="6" t="s">
        <v>15971</v>
      </c>
      <c r="F2839" s="6" t="s">
        <v>9735</v>
      </c>
      <c r="G2839" s="6" t="s">
        <v>9736</v>
      </c>
      <c r="I2839" s="6" t="s">
        <v>11618</v>
      </c>
      <c r="J2839" s="6" t="s">
        <v>15309</v>
      </c>
      <c r="L2839" s="6" t="s">
        <v>11604</v>
      </c>
      <c r="M2839" s="6" t="s">
        <v>5970</v>
      </c>
      <c r="O2839" s="6" t="s">
        <v>13506</v>
      </c>
      <c r="R2839" s="6" t="s">
        <v>15310</v>
      </c>
      <c r="S2839" s="6" t="s">
        <v>5970</v>
      </c>
      <c r="U2839" s="6" t="s">
        <v>15310</v>
      </c>
      <c r="W2839" s="6" t="s">
        <v>15311</v>
      </c>
      <c r="X2839" s="6" t="s">
        <v>15314</v>
      </c>
    </row>
    <row r="2840" spans="1:24">
      <c r="A2840" s="21" t="s">
        <v>4285</v>
      </c>
      <c r="B2840" s="6" t="s">
        <v>4287</v>
      </c>
      <c r="D2840" s="6" t="s">
        <v>4287</v>
      </c>
      <c r="E2840" s="6" t="s">
        <v>9858</v>
      </c>
      <c r="F2840" s="6" t="s">
        <v>6173</v>
      </c>
      <c r="G2840" s="6" t="s">
        <v>9859</v>
      </c>
      <c r="H2840" s="6" t="s">
        <v>6007</v>
      </c>
      <c r="I2840" s="6" t="s">
        <v>11610</v>
      </c>
      <c r="J2840" s="6" t="s">
        <v>15309</v>
      </c>
      <c r="K2840" s="6" t="s">
        <v>12452</v>
      </c>
      <c r="L2840" s="6" t="s">
        <v>11604</v>
      </c>
      <c r="M2840" s="6" t="s">
        <v>6008</v>
      </c>
      <c r="N2840" s="6">
        <v>110039</v>
      </c>
      <c r="O2840" s="6">
        <v>9911445481</v>
      </c>
      <c r="R2840" s="6" t="s">
        <v>15318</v>
      </c>
      <c r="S2840" s="6" t="s">
        <v>15237</v>
      </c>
      <c r="T2840" s="6" t="s">
        <v>15237</v>
      </c>
      <c r="U2840" s="6" t="s">
        <v>15310</v>
      </c>
      <c r="W2840" s="6" t="s">
        <v>15311</v>
      </c>
      <c r="X2840" s="6" t="s">
        <v>15342</v>
      </c>
    </row>
    <row r="2841" spans="1:24">
      <c r="A2841" s="21" t="s">
        <v>4285</v>
      </c>
      <c r="B2841" s="6" t="s">
        <v>4287</v>
      </c>
      <c r="C2841" s="6" t="s">
        <v>4286</v>
      </c>
      <c r="D2841" s="6" t="s">
        <v>4287</v>
      </c>
      <c r="E2841" s="6" t="s">
        <v>9858</v>
      </c>
      <c r="F2841" s="6" t="s">
        <v>6173</v>
      </c>
      <c r="G2841" s="6" t="s">
        <v>9859</v>
      </c>
      <c r="H2841" s="6" t="s">
        <v>6007</v>
      </c>
      <c r="I2841" s="6" t="s">
        <v>11610</v>
      </c>
      <c r="J2841" s="6" t="s">
        <v>15309</v>
      </c>
      <c r="K2841" s="6" t="s">
        <v>12452</v>
      </c>
      <c r="L2841" s="6" t="s">
        <v>11604</v>
      </c>
      <c r="M2841" s="6" t="s">
        <v>6008</v>
      </c>
      <c r="N2841" s="6">
        <v>110039</v>
      </c>
      <c r="O2841" s="6" t="s">
        <v>13529</v>
      </c>
      <c r="R2841" s="6" t="s">
        <v>15310</v>
      </c>
      <c r="S2841" s="6" t="s">
        <v>6008</v>
      </c>
      <c r="U2841" s="6" t="s">
        <v>15310</v>
      </c>
      <c r="W2841" s="6" t="s">
        <v>15311</v>
      </c>
      <c r="X2841" s="6" t="s">
        <v>15342</v>
      </c>
    </row>
    <row r="2842" spans="1:24">
      <c r="A2842" s="21" t="s">
        <v>4242</v>
      </c>
      <c r="B2842" s="6" t="s">
        <v>4244</v>
      </c>
      <c r="D2842" s="6" t="s">
        <v>4244</v>
      </c>
      <c r="E2842" s="6" t="s">
        <v>18624</v>
      </c>
      <c r="F2842" s="6" t="s">
        <v>18625</v>
      </c>
      <c r="G2842" s="6" t="s">
        <v>18626</v>
      </c>
      <c r="H2842" s="6" t="s">
        <v>18627</v>
      </c>
      <c r="I2842" s="6" t="s">
        <v>11606</v>
      </c>
      <c r="J2842" s="6" t="s">
        <v>15309</v>
      </c>
      <c r="K2842" s="6" t="s">
        <v>12439</v>
      </c>
      <c r="L2842" s="6" t="s">
        <v>11604</v>
      </c>
      <c r="M2842" s="6" t="s">
        <v>5962</v>
      </c>
      <c r="N2842" s="6">
        <v>410206</v>
      </c>
      <c r="O2842" s="6">
        <v>9324523538</v>
      </c>
      <c r="R2842" s="6" t="s">
        <v>15318</v>
      </c>
      <c r="S2842" s="6" t="s">
        <v>15237</v>
      </c>
      <c r="T2842" s="6" t="s">
        <v>15237</v>
      </c>
      <c r="U2842" s="6" t="s">
        <v>15310</v>
      </c>
      <c r="W2842" s="6" t="s">
        <v>15311</v>
      </c>
      <c r="X2842" s="6" t="s">
        <v>15369</v>
      </c>
    </row>
    <row r="2843" spans="1:24">
      <c r="A2843" s="21" t="s">
        <v>4242</v>
      </c>
      <c r="B2843" s="6" t="s">
        <v>4244</v>
      </c>
      <c r="C2843" s="6" t="s">
        <v>4243</v>
      </c>
      <c r="D2843" s="6" t="s">
        <v>4244</v>
      </c>
      <c r="E2843" s="6" t="s">
        <v>9825</v>
      </c>
      <c r="F2843" s="6" t="s">
        <v>9826</v>
      </c>
      <c r="G2843" s="6" t="s">
        <v>9827</v>
      </c>
      <c r="H2843" s="6" t="s">
        <v>9828</v>
      </c>
      <c r="I2843" s="6" t="s">
        <v>11606</v>
      </c>
      <c r="J2843" s="6" t="s">
        <v>15309</v>
      </c>
      <c r="K2843" s="6" t="s">
        <v>12439</v>
      </c>
      <c r="L2843" s="6" t="s">
        <v>11604</v>
      </c>
      <c r="M2843" s="6" t="s">
        <v>5962</v>
      </c>
      <c r="O2843" s="6" t="s">
        <v>13522</v>
      </c>
      <c r="R2843" s="6" t="s">
        <v>15310</v>
      </c>
      <c r="S2843" s="6" t="s">
        <v>5962</v>
      </c>
      <c r="U2843" s="6" t="s">
        <v>15310</v>
      </c>
      <c r="W2843" s="6" t="s">
        <v>15311</v>
      </c>
      <c r="X2843" s="6" t="s">
        <v>15369</v>
      </c>
    </row>
    <row r="2844" spans="1:24">
      <c r="A2844" s="21" t="s">
        <v>4121</v>
      </c>
      <c r="B2844" s="6" t="s">
        <v>4123</v>
      </c>
      <c r="D2844" s="6" t="s">
        <v>4123</v>
      </c>
      <c r="E2844" s="6" t="s">
        <v>18628</v>
      </c>
      <c r="F2844" s="6" t="s">
        <v>18629</v>
      </c>
      <c r="G2844" s="6" t="s">
        <v>18630</v>
      </c>
      <c r="H2844" s="6" t="s">
        <v>6313</v>
      </c>
      <c r="I2844" s="6" t="s">
        <v>11606</v>
      </c>
      <c r="J2844" s="6" t="s">
        <v>15309</v>
      </c>
      <c r="L2844" s="6" t="s">
        <v>11604</v>
      </c>
      <c r="M2844" s="6" t="s">
        <v>5962</v>
      </c>
      <c r="N2844" s="6">
        <v>400058</v>
      </c>
      <c r="O2844" s="6" t="s">
        <v>13505</v>
      </c>
      <c r="R2844" s="6" t="s">
        <v>15318</v>
      </c>
      <c r="S2844" s="6" t="s">
        <v>15237</v>
      </c>
      <c r="T2844" s="6" t="s">
        <v>15237</v>
      </c>
      <c r="U2844" s="6" t="s">
        <v>15310</v>
      </c>
      <c r="W2844" s="6" t="s">
        <v>15311</v>
      </c>
      <c r="X2844" s="6" t="s">
        <v>15313</v>
      </c>
    </row>
    <row r="2845" spans="1:24">
      <c r="A2845" s="21" t="s">
        <v>4121</v>
      </c>
      <c r="B2845" s="6" t="s">
        <v>4123</v>
      </c>
      <c r="C2845" s="6" t="s">
        <v>4122</v>
      </c>
      <c r="D2845" s="6" t="s">
        <v>4123</v>
      </c>
      <c r="E2845" s="6" t="s">
        <v>15972</v>
      </c>
      <c r="F2845" s="6" t="s">
        <v>15973</v>
      </c>
      <c r="G2845" s="6" t="s">
        <v>15974</v>
      </c>
      <c r="I2845" s="6" t="s">
        <v>11606</v>
      </c>
      <c r="J2845" s="6" t="s">
        <v>15309</v>
      </c>
      <c r="L2845" s="6" t="s">
        <v>11604</v>
      </c>
      <c r="M2845" s="6" t="s">
        <v>5962</v>
      </c>
      <c r="O2845" s="6" t="s">
        <v>13504</v>
      </c>
      <c r="R2845" s="6" t="s">
        <v>15310</v>
      </c>
      <c r="S2845" s="6" t="s">
        <v>5962</v>
      </c>
      <c r="U2845" s="6" t="s">
        <v>15310</v>
      </c>
      <c r="W2845" s="6" t="s">
        <v>15311</v>
      </c>
      <c r="X2845" s="6" t="s">
        <v>15313</v>
      </c>
    </row>
    <row r="2846" spans="1:24">
      <c r="A2846" s="21" t="s">
        <v>4296</v>
      </c>
      <c r="B2846" s="6" t="s">
        <v>4298</v>
      </c>
      <c r="D2846" s="6" t="s">
        <v>4298</v>
      </c>
      <c r="E2846" s="6" t="s">
        <v>18631</v>
      </c>
      <c r="F2846" s="6" t="s">
        <v>18632</v>
      </c>
      <c r="G2846" s="6" t="s">
        <v>6795</v>
      </c>
      <c r="H2846" s="6" t="s">
        <v>6212</v>
      </c>
      <c r="I2846" s="6" t="s">
        <v>11605</v>
      </c>
      <c r="J2846" s="6" t="s">
        <v>15309</v>
      </c>
      <c r="K2846" s="6" t="s">
        <v>18633</v>
      </c>
      <c r="L2846" s="6" t="s">
        <v>11604</v>
      </c>
      <c r="M2846" s="6" t="s">
        <v>6008</v>
      </c>
      <c r="N2846" s="6">
        <v>110089</v>
      </c>
      <c r="O2846" s="6">
        <v>9810148307</v>
      </c>
      <c r="R2846" s="6" t="s">
        <v>15318</v>
      </c>
      <c r="S2846" s="6" t="s">
        <v>15237</v>
      </c>
      <c r="T2846" s="6" t="s">
        <v>15237</v>
      </c>
      <c r="U2846" s="6" t="s">
        <v>15310</v>
      </c>
      <c r="W2846" s="6" t="s">
        <v>15334</v>
      </c>
      <c r="X2846" s="6" t="s">
        <v>15314</v>
      </c>
    </row>
    <row r="2847" spans="1:24">
      <c r="A2847" s="21" t="s">
        <v>4296</v>
      </c>
      <c r="B2847" s="6" t="s">
        <v>4298</v>
      </c>
      <c r="C2847" s="6" t="s">
        <v>4297</v>
      </c>
      <c r="D2847" s="6" t="s">
        <v>4298</v>
      </c>
      <c r="E2847" s="6" t="s">
        <v>9865</v>
      </c>
      <c r="F2847" s="6" t="s">
        <v>9866</v>
      </c>
      <c r="H2847" s="6" t="s">
        <v>6212</v>
      </c>
      <c r="I2847" s="6" t="s">
        <v>11605</v>
      </c>
      <c r="J2847" s="6" t="s">
        <v>15309</v>
      </c>
      <c r="K2847" s="6" t="s">
        <v>12456</v>
      </c>
      <c r="L2847" s="6" t="s">
        <v>11604</v>
      </c>
      <c r="M2847" s="6" t="s">
        <v>6008</v>
      </c>
      <c r="N2847" s="6">
        <v>110042</v>
      </c>
      <c r="O2847" s="6">
        <v>9830867840</v>
      </c>
      <c r="R2847" s="6" t="s">
        <v>15310</v>
      </c>
      <c r="S2847" s="6" t="s">
        <v>6008</v>
      </c>
      <c r="U2847" s="6" t="s">
        <v>15310</v>
      </c>
      <c r="W2847" s="6" t="s">
        <v>15334</v>
      </c>
      <c r="X2847" s="6" t="s">
        <v>15314</v>
      </c>
    </row>
    <row r="2848" spans="1:24">
      <c r="A2848" s="21" t="s">
        <v>4087</v>
      </c>
      <c r="B2848" s="6" t="s">
        <v>15975</v>
      </c>
      <c r="D2848" s="6" t="s">
        <v>15975</v>
      </c>
      <c r="E2848" s="6" t="s">
        <v>18634</v>
      </c>
      <c r="F2848" s="6" t="s">
        <v>18635</v>
      </c>
      <c r="G2848" s="6" t="s">
        <v>18636</v>
      </c>
      <c r="H2848" s="6" t="s">
        <v>6212</v>
      </c>
      <c r="I2848" s="6" t="s">
        <v>11610</v>
      </c>
      <c r="J2848" s="6" t="s">
        <v>15309</v>
      </c>
      <c r="L2848" s="6" t="s">
        <v>11604</v>
      </c>
      <c r="M2848" s="6" t="s">
        <v>6008</v>
      </c>
      <c r="N2848" s="6">
        <v>110033</v>
      </c>
      <c r="O2848" s="6" t="s">
        <v>13497</v>
      </c>
      <c r="R2848" s="6" t="s">
        <v>15318</v>
      </c>
      <c r="S2848" s="6" t="s">
        <v>15237</v>
      </c>
      <c r="T2848" s="6" t="s">
        <v>15237</v>
      </c>
      <c r="U2848" s="6" t="s">
        <v>15310</v>
      </c>
      <c r="W2848" s="6" t="s">
        <v>15311</v>
      </c>
      <c r="X2848" s="6" t="s">
        <v>15321</v>
      </c>
    </row>
    <row r="2849" spans="1:24">
      <c r="A2849" s="21" t="s">
        <v>4087</v>
      </c>
      <c r="B2849" s="6" t="s">
        <v>15975</v>
      </c>
      <c r="C2849" s="6" t="s">
        <v>4088</v>
      </c>
      <c r="D2849" s="6" t="s">
        <v>4089</v>
      </c>
      <c r="E2849" s="6" t="s">
        <v>9703</v>
      </c>
      <c r="F2849" s="6" t="s">
        <v>9704</v>
      </c>
      <c r="G2849" s="6" t="s">
        <v>9705</v>
      </c>
      <c r="I2849" s="6" t="s">
        <v>11610</v>
      </c>
      <c r="J2849" s="6" t="s">
        <v>15309</v>
      </c>
      <c r="L2849" s="6" t="s">
        <v>11604</v>
      </c>
      <c r="M2849" s="6" t="s">
        <v>6008</v>
      </c>
      <c r="O2849" s="6" t="s">
        <v>13496</v>
      </c>
      <c r="R2849" s="6" t="s">
        <v>15310</v>
      </c>
      <c r="S2849" s="6" t="s">
        <v>6008</v>
      </c>
      <c r="U2849" s="6" t="s">
        <v>15310</v>
      </c>
      <c r="W2849" s="6" t="s">
        <v>15311</v>
      </c>
      <c r="X2849" s="6" t="s">
        <v>15321</v>
      </c>
    </row>
    <row r="2850" spans="1:24">
      <c r="A2850" s="21" t="s">
        <v>4140</v>
      </c>
      <c r="B2850" s="6" t="s">
        <v>4142</v>
      </c>
      <c r="D2850" s="6" t="s">
        <v>4142</v>
      </c>
      <c r="E2850" s="6" t="s">
        <v>9737</v>
      </c>
      <c r="F2850" s="6" t="s">
        <v>18637</v>
      </c>
      <c r="G2850" s="6" t="s">
        <v>9738</v>
      </c>
      <c r="H2850" s="6" t="s">
        <v>6007</v>
      </c>
      <c r="I2850" s="6" t="s">
        <v>11610</v>
      </c>
      <c r="J2850" s="6" t="s">
        <v>15309</v>
      </c>
      <c r="L2850" s="6" t="s">
        <v>11604</v>
      </c>
      <c r="M2850" s="6" t="s">
        <v>6008</v>
      </c>
      <c r="N2850" s="6">
        <v>110020</v>
      </c>
      <c r="O2850" s="6">
        <v>41610086</v>
      </c>
      <c r="R2850" s="6" t="s">
        <v>15318</v>
      </c>
      <c r="S2850" s="6" t="s">
        <v>15237</v>
      </c>
      <c r="T2850" s="6" t="s">
        <v>15237</v>
      </c>
      <c r="U2850" s="6" t="s">
        <v>15310</v>
      </c>
      <c r="W2850" s="6" t="s">
        <v>15311</v>
      </c>
      <c r="X2850" s="6" t="s">
        <v>15342</v>
      </c>
    </row>
    <row r="2851" spans="1:24">
      <c r="A2851" s="21" t="s">
        <v>4140</v>
      </c>
      <c r="B2851" s="6" t="s">
        <v>4142</v>
      </c>
      <c r="C2851" s="6" t="s">
        <v>4141</v>
      </c>
      <c r="D2851" s="6" t="s">
        <v>4142</v>
      </c>
      <c r="E2851" s="6" t="s">
        <v>9737</v>
      </c>
      <c r="F2851" s="6" t="s">
        <v>15976</v>
      </c>
      <c r="G2851" s="6" t="s">
        <v>9738</v>
      </c>
      <c r="I2851" s="6" t="s">
        <v>11610</v>
      </c>
      <c r="J2851" s="6" t="s">
        <v>15309</v>
      </c>
      <c r="L2851" s="6" t="s">
        <v>11604</v>
      </c>
      <c r="M2851" s="6" t="s">
        <v>6008</v>
      </c>
      <c r="O2851" s="6" t="s">
        <v>13419</v>
      </c>
      <c r="R2851" s="6" t="s">
        <v>15310</v>
      </c>
      <c r="S2851" s="6" t="s">
        <v>6008</v>
      </c>
      <c r="U2851" s="6" t="s">
        <v>15310</v>
      </c>
      <c r="W2851" s="6" t="s">
        <v>15311</v>
      </c>
      <c r="X2851" s="6" t="s">
        <v>15342</v>
      </c>
    </row>
    <row r="2852" spans="1:24">
      <c r="A2852" s="21" t="s">
        <v>4290</v>
      </c>
      <c r="B2852" s="6" t="s">
        <v>4142</v>
      </c>
      <c r="D2852" s="6" t="s">
        <v>4142</v>
      </c>
      <c r="E2852" s="6" t="s">
        <v>9737</v>
      </c>
      <c r="F2852" s="6" t="s">
        <v>9861</v>
      </c>
      <c r="G2852" s="6" t="s">
        <v>18638</v>
      </c>
      <c r="H2852" s="6" t="s">
        <v>5973</v>
      </c>
      <c r="I2852" s="6" t="s">
        <v>11610</v>
      </c>
      <c r="J2852" s="6" t="s">
        <v>15309</v>
      </c>
      <c r="K2852" s="6" t="s">
        <v>12454</v>
      </c>
      <c r="L2852" s="6" t="s">
        <v>11604</v>
      </c>
      <c r="M2852" s="6" t="s">
        <v>5975</v>
      </c>
      <c r="N2852" s="6">
        <v>201305</v>
      </c>
      <c r="R2852" s="6" t="s">
        <v>15318</v>
      </c>
      <c r="S2852" s="6" t="s">
        <v>15237</v>
      </c>
      <c r="T2852" s="6" t="s">
        <v>15237</v>
      </c>
      <c r="U2852" s="6" t="s">
        <v>15310</v>
      </c>
      <c r="W2852" s="6" t="s">
        <v>15311</v>
      </c>
      <c r="X2852" s="6" t="s">
        <v>15342</v>
      </c>
    </row>
    <row r="2853" spans="1:24">
      <c r="A2853" s="21" t="s">
        <v>4290</v>
      </c>
      <c r="B2853" s="6" t="s">
        <v>4142</v>
      </c>
      <c r="C2853" s="6" t="s">
        <v>4291</v>
      </c>
      <c r="D2853" s="6" t="s">
        <v>4142</v>
      </c>
      <c r="E2853" s="6" t="s">
        <v>9737</v>
      </c>
      <c r="F2853" s="6" t="s">
        <v>9861</v>
      </c>
      <c r="G2853" s="6" t="s">
        <v>9862</v>
      </c>
      <c r="H2853" s="6" t="s">
        <v>5973</v>
      </c>
      <c r="I2853" s="6" t="s">
        <v>11610</v>
      </c>
      <c r="J2853" s="6" t="s">
        <v>15309</v>
      </c>
      <c r="K2853" s="6" t="s">
        <v>12454</v>
      </c>
      <c r="L2853" s="6" t="s">
        <v>11604</v>
      </c>
      <c r="M2853" s="6" t="s">
        <v>5975</v>
      </c>
      <c r="N2853" s="6">
        <v>201305</v>
      </c>
      <c r="O2853" s="6" t="s">
        <v>13530</v>
      </c>
      <c r="R2853" s="6" t="s">
        <v>15310</v>
      </c>
      <c r="S2853" s="6" t="s">
        <v>5975</v>
      </c>
      <c r="U2853" s="6" t="s">
        <v>15310</v>
      </c>
      <c r="W2853" s="6" t="s">
        <v>15311</v>
      </c>
      <c r="X2853" s="6" t="s">
        <v>15342</v>
      </c>
    </row>
    <row r="2854" spans="1:24">
      <c r="A2854" s="21" t="s">
        <v>4216</v>
      </c>
      <c r="B2854" s="6" t="s">
        <v>4218</v>
      </c>
      <c r="D2854" s="6" t="s">
        <v>4218</v>
      </c>
      <c r="E2854" s="6" t="s">
        <v>18639</v>
      </c>
      <c r="F2854" s="6" t="s">
        <v>18640</v>
      </c>
      <c r="G2854" s="6" t="s">
        <v>18641</v>
      </c>
      <c r="H2854" s="6" t="s">
        <v>8785</v>
      </c>
      <c r="I2854" s="6" t="s">
        <v>11605</v>
      </c>
      <c r="J2854" s="6" t="s">
        <v>15309</v>
      </c>
      <c r="L2854" s="6" t="s">
        <v>11604</v>
      </c>
      <c r="M2854" s="6" t="s">
        <v>5979</v>
      </c>
      <c r="N2854" s="6" t="s">
        <v>18642</v>
      </c>
      <c r="O2854" s="6">
        <v>9748762630</v>
      </c>
      <c r="R2854" s="6" t="s">
        <v>15318</v>
      </c>
      <c r="S2854" s="6" t="s">
        <v>15237</v>
      </c>
      <c r="T2854" s="6" t="s">
        <v>15237</v>
      </c>
      <c r="U2854" s="6" t="s">
        <v>15310</v>
      </c>
      <c r="W2854" s="6" t="s">
        <v>15334</v>
      </c>
      <c r="X2854" s="6" t="s">
        <v>15338</v>
      </c>
    </row>
    <row r="2855" spans="1:24">
      <c r="A2855" s="21" t="s">
        <v>4216</v>
      </c>
      <c r="B2855" s="6" t="s">
        <v>4218</v>
      </c>
      <c r="C2855" s="6" t="s">
        <v>4217</v>
      </c>
      <c r="D2855" s="6" t="s">
        <v>4218</v>
      </c>
      <c r="E2855" s="6" t="s">
        <v>9798</v>
      </c>
      <c r="F2855" s="6" t="s">
        <v>9799</v>
      </c>
      <c r="H2855" s="6" t="s">
        <v>8785</v>
      </c>
      <c r="I2855" s="6" t="s">
        <v>11605</v>
      </c>
      <c r="J2855" s="6" t="s">
        <v>15309</v>
      </c>
      <c r="L2855" s="6" t="s">
        <v>11604</v>
      </c>
      <c r="M2855" s="6" t="s">
        <v>5979</v>
      </c>
      <c r="N2855" s="6" t="s">
        <v>12432</v>
      </c>
      <c r="O2855" s="6" t="s">
        <v>13518</v>
      </c>
      <c r="R2855" s="6" t="s">
        <v>15310</v>
      </c>
      <c r="S2855" s="6" t="s">
        <v>5979</v>
      </c>
      <c r="U2855" s="6" t="s">
        <v>15310</v>
      </c>
      <c r="W2855" s="6" t="s">
        <v>15334</v>
      </c>
      <c r="X2855" s="6" t="s">
        <v>15338</v>
      </c>
    </row>
    <row r="2856" spans="1:24">
      <c r="A2856" s="21" t="s">
        <v>4206</v>
      </c>
      <c r="B2856" s="6" t="s">
        <v>4208</v>
      </c>
      <c r="D2856" s="6" t="s">
        <v>4208</v>
      </c>
      <c r="E2856" s="6" t="s">
        <v>18643</v>
      </c>
      <c r="F2856" s="6" t="s">
        <v>9789</v>
      </c>
      <c r="G2856" s="6" t="s">
        <v>9790</v>
      </c>
      <c r="H2856" s="6" t="s">
        <v>6313</v>
      </c>
      <c r="I2856" s="6" t="s">
        <v>11606</v>
      </c>
      <c r="J2856" s="6" t="s">
        <v>15309</v>
      </c>
      <c r="K2856" s="6" t="s">
        <v>12429</v>
      </c>
      <c r="L2856" s="6" t="s">
        <v>11604</v>
      </c>
      <c r="M2856" s="6" t="s">
        <v>5962</v>
      </c>
      <c r="N2856" s="6" t="s">
        <v>12428</v>
      </c>
      <c r="O2856" s="6" t="s">
        <v>13516</v>
      </c>
      <c r="R2856" s="6" t="s">
        <v>15318</v>
      </c>
      <c r="S2856" s="6" t="s">
        <v>15237</v>
      </c>
      <c r="T2856" s="6" t="s">
        <v>15237</v>
      </c>
      <c r="U2856" s="6" t="s">
        <v>15310</v>
      </c>
      <c r="W2856" s="6" t="s">
        <v>15311</v>
      </c>
      <c r="X2856" s="6" t="s">
        <v>15358</v>
      </c>
    </row>
    <row r="2857" spans="1:24">
      <c r="A2857" s="21" t="s">
        <v>4206</v>
      </c>
      <c r="B2857" s="6" t="s">
        <v>4208</v>
      </c>
      <c r="C2857" s="6" t="s">
        <v>4207</v>
      </c>
      <c r="D2857" s="6" t="s">
        <v>4208</v>
      </c>
      <c r="E2857" s="6" t="s">
        <v>9788</v>
      </c>
      <c r="F2857" s="6" t="s">
        <v>9789</v>
      </c>
      <c r="G2857" s="6" t="s">
        <v>9790</v>
      </c>
      <c r="H2857" s="6" t="s">
        <v>6313</v>
      </c>
      <c r="I2857" s="6" t="s">
        <v>11606</v>
      </c>
      <c r="J2857" s="6" t="s">
        <v>15309</v>
      </c>
      <c r="K2857" s="6" t="s">
        <v>12429</v>
      </c>
      <c r="L2857" s="6" t="s">
        <v>11604</v>
      </c>
      <c r="M2857" s="6" t="s">
        <v>5962</v>
      </c>
      <c r="N2857" s="6" t="s">
        <v>12428</v>
      </c>
      <c r="O2857" s="6" t="s">
        <v>13515</v>
      </c>
      <c r="R2857" s="6" t="s">
        <v>15310</v>
      </c>
      <c r="S2857" s="6" t="s">
        <v>5962</v>
      </c>
      <c r="U2857" s="6" t="s">
        <v>15310</v>
      </c>
      <c r="W2857" s="6" t="s">
        <v>15311</v>
      </c>
      <c r="X2857" s="6" t="s">
        <v>15358</v>
      </c>
    </row>
    <row r="2858" spans="1:24">
      <c r="A2858" s="21" t="s">
        <v>4282</v>
      </c>
      <c r="B2858" s="6" t="s">
        <v>4284</v>
      </c>
      <c r="D2858" s="6" t="s">
        <v>4284</v>
      </c>
      <c r="E2858" s="6" t="s">
        <v>18644</v>
      </c>
      <c r="F2858" s="6" t="s">
        <v>18645</v>
      </c>
      <c r="H2858" s="6" t="s">
        <v>6122</v>
      </c>
      <c r="I2858" s="6" t="s">
        <v>11606</v>
      </c>
      <c r="J2858" s="6" t="s">
        <v>15309</v>
      </c>
      <c r="K2858" s="6" t="s">
        <v>18646</v>
      </c>
      <c r="L2858" s="6" t="s">
        <v>11604</v>
      </c>
      <c r="M2858" s="6" t="s">
        <v>5962</v>
      </c>
      <c r="N2858" s="6">
        <v>414111</v>
      </c>
      <c r="O2858" s="6" t="s">
        <v>13529</v>
      </c>
      <c r="R2858" s="6" t="s">
        <v>15318</v>
      </c>
      <c r="S2858" s="6" t="s">
        <v>15237</v>
      </c>
      <c r="T2858" s="6" t="s">
        <v>15237</v>
      </c>
      <c r="U2858" s="6" t="s">
        <v>15310</v>
      </c>
      <c r="W2858" s="6" t="s">
        <v>15311</v>
      </c>
      <c r="X2858" s="6" t="s">
        <v>15339</v>
      </c>
    </row>
    <row r="2859" spans="1:24">
      <c r="A2859" s="21" t="s">
        <v>4282</v>
      </c>
      <c r="B2859" s="6" t="s">
        <v>4284</v>
      </c>
      <c r="C2859" s="6" t="s">
        <v>4283</v>
      </c>
      <c r="D2859" s="6" t="s">
        <v>4284</v>
      </c>
      <c r="E2859" s="6" t="s">
        <v>9856</v>
      </c>
      <c r="F2859" s="6" t="s">
        <v>9857</v>
      </c>
      <c r="H2859" s="6" t="s">
        <v>6122</v>
      </c>
      <c r="I2859" s="6" t="s">
        <v>11606</v>
      </c>
      <c r="J2859" s="6" t="s">
        <v>15309</v>
      </c>
      <c r="K2859" s="6" t="s">
        <v>12451</v>
      </c>
      <c r="L2859" s="6" t="s">
        <v>11604</v>
      </c>
      <c r="M2859" s="6" t="s">
        <v>5962</v>
      </c>
      <c r="N2859" s="6">
        <v>414111</v>
      </c>
      <c r="O2859" s="6" t="s">
        <v>13515</v>
      </c>
      <c r="R2859" s="6" t="s">
        <v>15310</v>
      </c>
      <c r="S2859" s="6" t="s">
        <v>5962</v>
      </c>
      <c r="U2859" s="6" t="s">
        <v>15310</v>
      </c>
      <c r="W2859" s="6" t="s">
        <v>15311</v>
      </c>
      <c r="X2859" s="6" t="s">
        <v>15339</v>
      </c>
    </row>
    <row r="2860" spans="1:24">
      <c r="A2860" s="21" t="s">
        <v>4252</v>
      </c>
      <c r="B2860" s="6" t="s">
        <v>4254</v>
      </c>
      <c r="D2860" s="6" t="s">
        <v>4254</v>
      </c>
      <c r="E2860" s="6" t="s">
        <v>6926</v>
      </c>
      <c r="F2860" s="6" t="s">
        <v>18647</v>
      </c>
      <c r="G2860" s="6" t="s">
        <v>9836</v>
      </c>
      <c r="H2860" s="6" t="s">
        <v>6519</v>
      </c>
      <c r="I2860" s="6" t="s">
        <v>11610</v>
      </c>
      <c r="J2860" s="6" t="s">
        <v>15309</v>
      </c>
      <c r="K2860" s="6" t="s">
        <v>12442</v>
      </c>
      <c r="L2860" s="6" t="s">
        <v>11604</v>
      </c>
      <c r="M2860" s="6" t="s">
        <v>5979</v>
      </c>
      <c r="N2860" s="6">
        <v>700037</v>
      </c>
      <c r="O2860" s="6" t="s">
        <v>13524</v>
      </c>
      <c r="R2860" s="6" t="s">
        <v>15318</v>
      </c>
      <c r="S2860" s="6" t="s">
        <v>15237</v>
      </c>
      <c r="T2860" s="6" t="s">
        <v>15237</v>
      </c>
      <c r="U2860" s="6" t="s">
        <v>15310</v>
      </c>
      <c r="W2860" s="6" t="s">
        <v>15311</v>
      </c>
      <c r="X2860" s="6" t="s">
        <v>15328</v>
      </c>
    </row>
    <row r="2861" spans="1:24">
      <c r="A2861" s="21" t="s">
        <v>4252</v>
      </c>
      <c r="B2861" s="6" t="s">
        <v>4254</v>
      </c>
      <c r="C2861" s="6" t="s">
        <v>4253</v>
      </c>
      <c r="D2861" s="6" t="s">
        <v>4254</v>
      </c>
      <c r="E2861" s="6" t="s">
        <v>6926</v>
      </c>
      <c r="F2861" s="6" t="s">
        <v>9835</v>
      </c>
      <c r="G2861" s="6" t="s">
        <v>9836</v>
      </c>
      <c r="H2861" s="6" t="s">
        <v>6519</v>
      </c>
      <c r="I2861" s="6" t="s">
        <v>11610</v>
      </c>
      <c r="J2861" s="6" t="s">
        <v>15309</v>
      </c>
      <c r="K2861" s="6" t="s">
        <v>12442</v>
      </c>
      <c r="L2861" s="6" t="s">
        <v>11604</v>
      </c>
      <c r="M2861" s="6" t="s">
        <v>5979</v>
      </c>
      <c r="N2861" s="6">
        <v>700037</v>
      </c>
      <c r="O2861" s="6" t="s">
        <v>13523</v>
      </c>
      <c r="R2861" s="6" t="s">
        <v>15310</v>
      </c>
      <c r="S2861" s="6" t="s">
        <v>5979</v>
      </c>
      <c r="U2861" s="6" t="s">
        <v>15310</v>
      </c>
      <c r="W2861" s="6" t="s">
        <v>15311</v>
      </c>
      <c r="X2861" s="6" t="s">
        <v>15328</v>
      </c>
    </row>
    <row r="2862" spans="1:24">
      <c r="A2862" s="21" t="s">
        <v>4065</v>
      </c>
      <c r="B2862" s="6" t="s">
        <v>4067</v>
      </c>
      <c r="D2862" s="6" t="s">
        <v>4067</v>
      </c>
      <c r="E2862" s="6" t="s">
        <v>18648</v>
      </c>
      <c r="F2862" s="6" t="s">
        <v>18649</v>
      </c>
      <c r="G2862" s="6" t="s">
        <v>18650</v>
      </c>
      <c r="H2862" s="6" t="s">
        <v>6200</v>
      </c>
      <c r="I2862" s="6" t="s">
        <v>11606</v>
      </c>
      <c r="J2862" s="6" t="s">
        <v>15309</v>
      </c>
      <c r="L2862" s="6" t="s">
        <v>11604</v>
      </c>
      <c r="M2862" s="6" t="s">
        <v>5962</v>
      </c>
      <c r="N2862" s="6">
        <v>400710</v>
      </c>
      <c r="O2862" s="6" t="s">
        <v>18651</v>
      </c>
      <c r="R2862" s="6" t="s">
        <v>15318</v>
      </c>
      <c r="S2862" s="6" t="s">
        <v>15237</v>
      </c>
      <c r="T2862" s="6" t="s">
        <v>15237</v>
      </c>
      <c r="U2862" s="6" t="s">
        <v>15310</v>
      </c>
      <c r="W2862" s="6" t="s">
        <v>15325</v>
      </c>
      <c r="X2862" s="6" t="s">
        <v>15360</v>
      </c>
    </row>
    <row r="2863" spans="1:24">
      <c r="A2863" s="21" t="s">
        <v>4065</v>
      </c>
      <c r="B2863" s="6" t="s">
        <v>4067</v>
      </c>
      <c r="C2863" s="6" t="s">
        <v>4066</v>
      </c>
      <c r="D2863" s="6" t="s">
        <v>4067</v>
      </c>
      <c r="E2863" s="6" t="s">
        <v>9685</v>
      </c>
      <c r="F2863" s="6" t="s">
        <v>9686</v>
      </c>
      <c r="G2863" s="6" t="s">
        <v>9687</v>
      </c>
      <c r="H2863" s="6" t="s">
        <v>9688</v>
      </c>
      <c r="I2863" s="6" t="s">
        <v>11606</v>
      </c>
      <c r="J2863" s="6" t="s">
        <v>15309</v>
      </c>
      <c r="K2863" s="6" t="s">
        <v>12415</v>
      </c>
      <c r="L2863" s="6" t="s">
        <v>11604</v>
      </c>
      <c r="M2863" s="6" t="s">
        <v>5962</v>
      </c>
      <c r="O2863" s="6" t="s">
        <v>13490</v>
      </c>
      <c r="R2863" s="6" t="s">
        <v>15310</v>
      </c>
      <c r="S2863" s="6" t="s">
        <v>5962</v>
      </c>
      <c r="U2863" s="6" t="s">
        <v>15310</v>
      </c>
      <c r="W2863" s="6" t="s">
        <v>15325</v>
      </c>
      <c r="X2863" s="6" t="s">
        <v>15360</v>
      </c>
    </row>
    <row r="2864" spans="1:24">
      <c r="A2864" s="21" t="s">
        <v>4065</v>
      </c>
      <c r="B2864" s="6" t="s">
        <v>4067</v>
      </c>
      <c r="C2864" s="6" t="s">
        <v>4068</v>
      </c>
      <c r="D2864" s="6" t="s">
        <v>4069</v>
      </c>
      <c r="E2864" s="6" t="s">
        <v>9689</v>
      </c>
      <c r="F2864" s="6" t="s">
        <v>9690</v>
      </c>
      <c r="G2864" s="6" t="s">
        <v>9691</v>
      </c>
      <c r="H2864" s="6" t="s">
        <v>6313</v>
      </c>
      <c r="I2864" s="6" t="s">
        <v>11605</v>
      </c>
      <c r="J2864" s="6" t="s">
        <v>15309</v>
      </c>
      <c r="L2864" s="6" t="s">
        <v>11604</v>
      </c>
      <c r="M2864" s="6" t="s">
        <v>5962</v>
      </c>
      <c r="N2864" s="6">
        <v>400025</v>
      </c>
      <c r="O2864" s="6" t="s">
        <v>13491</v>
      </c>
      <c r="R2864" s="6" t="s">
        <v>15310</v>
      </c>
      <c r="S2864" s="6" t="s">
        <v>5962</v>
      </c>
      <c r="U2864" s="6" t="s">
        <v>15310</v>
      </c>
      <c r="W2864" s="6" t="s">
        <v>15325</v>
      </c>
      <c r="X2864" s="6" t="s">
        <v>15360</v>
      </c>
    </row>
    <row r="2865" spans="1:24">
      <c r="A2865" s="21" t="s">
        <v>4070</v>
      </c>
      <c r="B2865" s="6" t="s">
        <v>4072</v>
      </c>
      <c r="D2865" s="6" t="s">
        <v>4072</v>
      </c>
      <c r="E2865" s="6" t="s">
        <v>18652</v>
      </c>
      <c r="F2865" s="6" t="s">
        <v>9693</v>
      </c>
      <c r="G2865" s="6" t="s">
        <v>9694</v>
      </c>
      <c r="H2865" s="6" t="s">
        <v>6313</v>
      </c>
      <c r="I2865" s="6" t="s">
        <v>11606</v>
      </c>
      <c r="J2865" s="6" t="s">
        <v>15309</v>
      </c>
      <c r="L2865" s="6" t="s">
        <v>11604</v>
      </c>
      <c r="M2865" s="6" t="s">
        <v>5962</v>
      </c>
      <c r="N2865" s="6">
        <v>401404</v>
      </c>
      <c r="O2865" s="6" t="s">
        <v>13492</v>
      </c>
      <c r="R2865" s="6" t="s">
        <v>15318</v>
      </c>
      <c r="S2865" s="6" t="s">
        <v>15237</v>
      </c>
      <c r="T2865" s="6" t="s">
        <v>15237</v>
      </c>
      <c r="U2865" s="6" t="s">
        <v>15310</v>
      </c>
      <c r="W2865" s="6" t="s">
        <v>15311</v>
      </c>
      <c r="X2865" s="6" t="s">
        <v>15314</v>
      </c>
    </row>
    <row r="2866" spans="1:24">
      <c r="A2866" s="21" t="s">
        <v>4070</v>
      </c>
      <c r="B2866" s="6" t="s">
        <v>4072</v>
      </c>
      <c r="C2866" s="6" t="s">
        <v>4071</v>
      </c>
      <c r="D2866" s="6" t="s">
        <v>4072</v>
      </c>
      <c r="E2866" s="6" t="s">
        <v>9692</v>
      </c>
      <c r="F2866" s="6" t="s">
        <v>9693</v>
      </c>
      <c r="G2866" s="6" t="s">
        <v>9694</v>
      </c>
      <c r="H2866" s="6" t="s">
        <v>6313</v>
      </c>
      <c r="I2866" s="6" t="s">
        <v>11606</v>
      </c>
      <c r="J2866" s="6" t="s">
        <v>15309</v>
      </c>
      <c r="L2866" s="6" t="s">
        <v>11604</v>
      </c>
      <c r="M2866" s="6" t="s">
        <v>5962</v>
      </c>
      <c r="N2866" s="6">
        <v>401404</v>
      </c>
      <c r="R2866" s="6" t="s">
        <v>15310</v>
      </c>
      <c r="S2866" s="6" t="s">
        <v>5962</v>
      </c>
      <c r="U2866" s="6" t="s">
        <v>15310</v>
      </c>
      <c r="W2866" s="6" t="s">
        <v>15311</v>
      </c>
      <c r="X2866" s="6" t="s">
        <v>15314</v>
      </c>
    </row>
    <row r="2867" spans="1:24">
      <c r="A2867" s="21" t="s">
        <v>4239</v>
      </c>
      <c r="B2867" s="6" t="s">
        <v>4241</v>
      </c>
      <c r="D2867" s="6" t="s">
        <v>4241</v>
      </c>
      <c r="E2867" s="6" t="s">
        <v>18653</v>
      </c>
      <c r="F2867" s="6" t="s">
        <v>9822</v>
      </c>
      <c r="G2867" s="6" t="s">
        <v>9823</v>
      </c>
      <c r="H2867" s="6" t="s">
        <v>9824</v>
      </c>
      <c r="I2867" s="6" t="s">
        <v>11606</v>
      </c>
      <c r="J2867" s="6" t="s">
        <v>15309</v>
      </c>
      <c r="L2867" s="6" t="s">
        <v>11604</v>
      </c>
      <c r="M2867" s="6" t="s">
        <v>5962</v>
      </c>
      <c r="N2867" s="6">
        <v>401404</v>
      </c>
      <c r="O2867" s="6" t="s">
        <v>13522</v>
      </c>
      <c r="R2867" s="6" t="s">
        <v>15318</v>
      </c>
      <c r="S2867" s="6" t="s">
        <v>15237</v>
      </c>
      <c r="T2867" s="6" t="s">
        <v>15237</v>
      </c>
      <c r="U2867" s="6" t="s">
        <v>15310</v>
      </c>
      <c r="W2867" s="6" t="s">
        <v>15311</v>
      </c>
      <c r="X2867" s="6" t="s">
        <v>15314</v>
      </c>
    </row>
    <row r="2868" spans="1:24">
      <c r="A2868" s="21" t="s">
        <v>4239</v>
      </c>
      <c r="B2868" s="6" t="s">
        <v>4241</v>
      </c>
      <c r="C2868" s="6" t="s">
        <v>4240</v>
      </c>
      <c r="D2868" s="6" t="s">
        <v>4241</v>
      </c>
      <c r="E2868" s="6" t="s">
        <v>9821</v>
      </c>
      <c r="F2868" s="6" t="s">
        <v>9822</v>
      </c>
      <c r="G2868" s="6" t="s">
        <v>9823</v>
      </c>
      <c r="H2868" s="6" t="s">
        <v>9824</v>
      </c>
      <c r="I2868" s="6" t="s">
        <v>11606</v>
      </c>
      <c r="J2868" s="6" t="s">
        <v>15309</v>
      </c>
      <c r="L2868" s="6" t="s">
        <v>11604</v>
      </c>
      <c r="M2868" s="6" t="s">
        <v>5962</v>
      </c>
      <c r="N2868" s="6">
        <v>401404</v>
      </c>
      <c r="O2868" s="6" t="s">
        <v>13521</v>
      </c>
      <c r="R2868" s="6" t="s">
        <v>15310</v>
      </c>
      <c r="S2868" s="6" t="s">
        <v>5962</v>
      </c>
      <c r="U2868" s="6" t="s">
        <v>15310</v>
      </c>
      <c r="W2868" s="6" t="s">
        <v>15311</v>
      </c>
      <c r="X2868" s="6" t="s">
        <v>15314</v>
      </c>
    </row>
    <row r="2869" spans="1:24">
      <c r="A2869" s="21" t="s">
        <v>4073</v>
      </c>
      <c r="B2869" s="6" t="s">
        <v>4075</v>
      </c>
      <c r="D2869" s="6" t="s">
        <v>4075</v>
      </c>
      <c r="E2869" s="6" t="s">
        <v>9695</v>
      </c>
      <c r="F2869" s="6" t="s">
        <v>9696</v>
      </c>
      <c r="H2869" s="6" t="s">
        <v>6306</v>
      </c>
      <c r="I2869" s="6" t="s">
        <v>11606</v>
      </c>
      <c r="J2869" s="6" t="s">
        <v>15309</v>
      </c>
      <c r="K2869" s="6" t="s">
        <v>18654</v>
      </c>
      <c r="L2869" s="6" t="s">
        <v>11604</v>
      </c>
      <c r="M2869" s="6" t="s">
        <v>5962</v>
      </c>
      <c r="N2869" s="6">
        <v>431210</v>
      </c>
      <c r="O2869" s="6">
        <v>9422201481</v>
      </c>
      <c r="R2869" s="6" t="s">
        <v>15318</v>
      </c>
      <c r="S2869" s="6" t="s">
        <v>15237</v>
      </c>
      <c r="T2869" s="6" t="s">
        <v>15237</v>
      </c>
      <c r="U2869" s="6" t="s">
        <v>15310</v>
      </c>
      <c r="W2869" s="6" t="s">
        <v>15311</v>
      </c>
      <c r="X2869" s="6" t="s">
        <v>15339</v>
      </c>
    </row>
    <row r="2870" spans="1:24">
      <c r="A2870" s="21" t="s">
        <v>4073</v>
      </c>
      <c r="B2870" s="6" t="s">
        <v>4075</v>
      </c>
      <c r="C2870" s="6" t="s">
        <v>4074</v>
      </c>
      <c r="D2870" s="6" t="s">
        <v>4075</v>
      </c>
      <c r="E2870" s="6" t="s">
        <v>9695</v>
      </c>
      <c r="F2870" s="6" t="s">
        <v>9696</v>
      </c>
      <c r="H2870" s="6" t="s">
        <v>6306</v>
      </c>
      <c r="I2870" s="6" t="s">
        <v>11606</v>
      </c>
      <c r="J2870" s="6" t="s">
        <v>15309</v>
      </c>
      <c r="L2870" s="6" t="s">
        <v>11604</v>
      </c>
      <c r="M2870" s="6" t="s">
        <v>5962</v>
      </c>
      <c r="N2870" s="6">
        <v>431210</v>
      </c>
      <c r="O2870" s="6" t="s">
        <v>13492</v>
      </c>
      <c r="R2870" s="6" t="s">
        <v>15310</v>
      </c>
      <c r="S2870" s="6" t="s">
        <v>5962</v>
      </c>
      <c r="U2870" s="6" t="s">
        <v>15310</v>
      </c>
      <c r="W2870" s="6" t="s">
        <v>15311</v>
      </c>
      <c r="X2870" s="6" t="s">
        <v>15339</v>
      </c>
    </row>
    <row r="2871" spans="1:24">
      <c r="A2871" s="21" t="s">
        <v>4279</v>
      </c>
      <c r="B2871" s="6" t="s">
        <v>4281</v>
      </c>
      <c r="D2871" s="6" t="s">
        <v>4281</v>
      </c>
      <c r="E2871" s="6" t="s">
        <v>6926</v>
      </c>
      <c r="F2871" s="6" t="s">
        <v>18655</v>
      </c>
      <c r="G2871" s="6" t="s">
        <v>18656</v>
      </c>
      <c r="H2871" s="6" t="s">
        <v>18656</v>
      </c>
      <c r="I2871" s="6" t="s">
        <v>11605</v>
      </c>
      <c r="J2871" s="6" t="s">
        <v>15309</v>
      </c>
      <c r="K2871" s="6" t="s">
        <v>18657</v>
      </c>
      <c r="L2871" s="6" t="s">
        <v>11604</v>
      </c>
      <c r="M2871" s="6" t="s">
        <v>5962</v>
      </c>
      <c r="N2871" s="6">
        <v>19</v>
      </c>
      <c r="O2871" s="6" t="s">
        <v>13515</v>
      </c>
      <c r="R2871" s="6" t="s">
        <v>15318</v>
      </c>
      <c r="S2871" s="6" t="s">
        <v>15237</v>
      </c>
      <c r="T2871" s="6" t="s">
        <v>15237</v>
      </c>
      <c r="U2871" s="6" t="s">
        <v>15310</v>
      </c>
      <c r="W2871" s="6" t="s">
        <v>15345</v>
      </c>
      <c r="X2871" s="6" t="s">
        <v>15475</v>
      </c>
    </row>
    <row r="2872" spans="1:24">
      <c r="A2872" s="21" t="s">
        <v>4279</v>
      </c>
      <c r="B2872" s="6" t="s">
        <v>4281</v>
      </c>
      <c r="C2872" s="6" t="s">
        <v>4280</v>
      </c>
      <c r="D2872" s="6" t="s">
        <v>4281</v>
      </c>
      <c r="E2872" s="6" t="s">
        <v>6926</v>
      </c>
      <c r="F2872" s="6" t="s">
        <v>9854</v>
      </c>
      <c r="G2872" s="6" t="s">
        <v>9855</v>
      </c>
      <c r="H2872" s="6" t="s">
        <v>9855</v>
      </c>
      <c r="I2872" s="6" t="s">
        <v>11605</v>
      </c>
      <c r="J2872" s="6" t="s">
        <v>15309</v>
      </c>
      <c r="K2872" s="6" t="s">
        <v>12450</v>
      </c>
      <c r="L2872" s="6" t="s">
        <v>11604</v>
      </c>
      <c r="M2872" s="6" t="s">
        <v>5962</v>
      </c>
      <c r="N2872" s="6">
        <v>19</v>
      </c>
      <c r="O2872" s="6">
        <v>9425065959</v>
      </c>
      <c r="R2872" s="6" t="s">
        <v>15310</v>
      </c>
      <c r="S2872" s="6" t="s">
        <v>5962</v>
      </c>
      <c r="U2872" s="6" t="s">
        <v>15310</v>
      </c>
      <c r="W2872" s="6" t="s">
        <v>15345</v>
      </c>
      <c r="X2872" s="6" t="s">
        <v>15475</v>
      </c>
    </row>
    <row r="2873" spans="1:24">
      <c r="A2873" s="21" t="s">
        <v>4195</v>
      </c>
      <c r="B2873" s="6" t="s">
        <v>4197</v>
      </c>
      <c r="D2873" s="6" t="s">
        <v>4197</v>
      </c>
      <c r="E2873" s="6" t="e">
        <f>-LTD                  (RF)</f>
        <v>#NAME?</v>
      </c>
      <c r="F2873" s="6" t="s">
        <v>18658</v>
      </c>
      <c r="G2873" s="6" t="s">
        <v>18659</v>
      </c>
      <c r="H2873" s="6" t="s">
        <v>6089</v>
      </c>
      <c r="I2873" s="6" t="s">
        <v>11605</v>
      </c>
      <c r="J2873" s="6" t="s">
        <v>15309</v>
      </c>
      <c r="L2873" s="6" t="s">
        <v>11604</v>
      </c>
      <c r="M2873" s="6" t="s">
        <v>5962</v>
      </c>
      <c r="N2873" s="6">
        <v>19</v>
      </c>
      <c r="O2873" s="6" t="s">
        <v>13515</v>
      </c>
      <c r="R2873" s="6" t="s">
        <v>15318</v>
      </c>
      <c r="S2873" s="6" t="s">
        <v>15237</v>
      </c>
      <c r="T2873" s="6" t="s">
        <v>15237</v>
      </c>
      <c r="U2873" s="6" t="s">
        <v>15310</v>
      </c>
      <c r="W2873" s="6" t="s">
        <v>15334</v>
      </c>
      <c r="X2873" s="6" t="s">
        <v>15346</v>
      </c>
    </row>
    <row r="2874" spans="1:24">
      <c r="A2874" s="21" t="s">
        <v>4195</v>
      </c>
      <c r="B2874" s="6" t="s">
        <v>4197</v>
      </c>
      <c r="C2874" s="6" t="s">
        <v>4196</v>
      </c>
      <c r="D2874" s="6" t="s">
        <v>4197</v>
      </c>
      <c r="E2874" s="6" t="s">
        <v>15372</v>
      </c>
      <c r="F2874" s="6" t="s">
        <v>9780</v>
      </c>
      <c r="G2874" s="6" t="s">
        <v>9781</v>
      </c>
      <c r="H2874" s="6" t="s">
        <v>6089</v>
      </c>
      <c r="I2874" s="6" t="s">
        <v>11605</v>
      </c>
      <c r="J2874" s="6" t="s">
        <v>15309</v>
      </c>
      <c r="L2874" s="6" t="s">
        <v>11604</v>
      </c>
      <c r="M2874" s="6" t="s">
        <v>5962</v>
      </c>
      <c r="N2874" s="6">
        <v>19</v>
      </c>
      <c r="O2874" s="6" t="s">
        <v>13514</v>
      </c>
      <c r="R2874" s="6" t="s">
        <v>15310</v>
      </c>
      <c r="S2874" s="6" t="s">
        <v>5962</v>
      </c>
      <c r="U2874" s="6" t="s">
        <v>15310</v>
      </c>
      <c r="W2874" s="6" t="s">
        <v>15334</v>
      </c>
      <c r="X2874" s="6" t="s">
        <v>15346</v>
      </c>
    </row>
    <row r="2875" spans="1:24">
      <c r="A2875" s="21" t="s">
        <v>4195</v>
      </c>
      <c r="B2875" s="6" t="s">
        <v>4197</v>
      </c>
      <c r="C2875" s="6" t="s">
        <v>4198</v>
      </c>
      <c r="I2875" s="6" t="s">
        <v>11605</v>
      </c>
      <c r="J2875" s="6" t="s">
        <v>15309</v>
      </c>
      <c r="L2875" s="6" t="s">
        <v>11604</v>
      </c>
      <c r="O2875" s="6" t="s">
        <v>13515</v>
      </c>
      <c r="Q2875" s="6" t="s">
        <v>128</v>
      </c>
      <c r="R2875" s="6" t="s">
        <v>15310</v>
      </c>
      <c r="S2875" s="6" t="s">
        <v>15237</v>
      </c>
      <c r="U2875" s="6" t="s">
        <v>15310</v>
      </c>
      <c r="W2875" s="6" t="s">
        <v>15334</v>
      </c>
      <c r="X2875" s="6" t="s">
        <v>15346</v>
      </c>
    </row>
    <row r="2876" spans="1:24">
      <c r="A2876" s="21" t="s">
        <v>4202</v>
      </c>
      <c r="B2876" s="6" t="s">
        <v>4197</v>
      </c>
      <c r="D2876" s="6" t="s">
        <v>4197</v>
      </c>
      <c r="E2876" s="6" t="s">
        <v>18658</v>
      </c>
      <c r="F2876" s="6" t="s">
        <v>18659</v>
      </c>
      <c r="G2876" s="6" t="s">
        <v>18659</v>
      </c>
      <c r="H2876" s="6" t="s">
        <v>18659</v>
      </c>
      <c r="I2876" s="6" t="s">
        <v>11605</v>
      </c>
      <c r="J2876" s="6" t="s">
        <v>15309</v>
      </c>
      <c r="K2876" s="6" t="s">
        <v>12450</v>
      </c>
      <c r="L2876" s="6" t="s">
        <v>11604</v>
      </c>
      <c r="M2876" s="6" t="s">
        <v>5962</v>
      </c>
      <c r="N2876" s="6">
        <v>19</v>
      </c>
      <c r="O2876" s="6" t="s">
        <v>13515</v>
      </c>
      <c r="R2876" s="6" t="s">
        <v>15318</v>
      </c>
      <c r="S2876" s="6" t="s">
        <v>15237</v>
      </c>
      <c r="T2876" s="6" t="s">
        <v>15237</v>
      </c>
      <c r="U2876" s="6" t="s">
        <v>15310</v>
      </c>
      <c r="W2876" s="6" t="s">
        <v>15325</v>
      </c>
      <c r="X2876" s="6" t="s">
        <v>15360</v>
      </c>
    </row>
    <row r="2877" spans="1:24">
      <c r="A2877" s="21" t="s">
        <v>4202</v>
      </c>
      <c r="B2877" s="6" t="s">
        <v>4197</v>
      </c>
      <c r="C2877" s="6" t="s">
        <v>4203</v>
      </c>
      <c r="D2877" s="6" t="s">
        <v>4197</v>
      </c>
      <c r="E2877" s="6" t="s">
        <v>15372</v>
      </c>
      <c r="F2877" s="6" t="s">
        <v>9780</v>
      </c>
      <c r="G2877" s="6" t="s">
        <v>9781</v>
      </c>
      <c r="H2877" s="6" t="s">
        <v>6089</v>
      </c>
      <c r="I2877" s="6" t="s">
        <v>11605</v>
      </c>
      <c r="J2877" s="6" t="s">
        <v>15309</v>
      </c>
      <c r="K2877" s="6" t="s">
        <v>12427</v>
      </c>
      <c r="L2877" s="6" t="s">
        <v>11604</v>
      </c>
      <c r="M2877" s="6" t="s">
        <v>5962</v>
      </c>
      <c r="N2877" s="6">
        <v>19</v>
      </c>
      <c r="O2877" s="6">
        <v>9983808200</v>
      </c>
      <c r="R2877" s="6" t="s">
        <v>15310</v>
      </c>
      <c r="S2877" s="6" t="s">
        <v>5962</v>
      </c>
      <c r="U2877" s="6" t="s">
        <v>15310</v>
      </c>
      <c r="W2877" s="6" t="s">
        <v>15325</v>
      </c>
      <c r="X2877" s="6" t="s">
        <v>15360</v>
      </c>
    </row>
    <row r="2878" spans="1:24">
      <c r="A2878" s="21" t="s">
        <v>4202</v>
      </c>
      <c r="B2878" s="6" t="s">
        <v>4197</v>
      </c>
      <c r="C2878" s="6" t="s">
        <v>4204</v>
      </c>
      <c r="D2878" s="6" t="s">
        <v>4205</v>
      </c>
      <c r="E2878" s="6" t="s">
        <v>9785</v>
      </c>
      <c r="F2878" s="6" t="s">
        <v>9786</v>
      </c>
      <c r="H2878" s="6" t="s">
        <v>9787</v>
      </c>
      <c r="I2878" s="6" t="s">
        <v>11605</v>
      </c>
      <c r="J2878" s="6" t="s">
        <v>15309</v>
      </c>
      <c r="K2878" s="6" t="s">
        <v>12427</v>
      </c>
      <c r="L2878" s="6" t="s">
        <v>11604</v>
      </c>
      <c r="M2878" s="6" t="s">
        <v>5962</v>
      </c>
      <c r="N2878" s="6">
        <v>19</v>
      </c>
      <c r="O2878" s="6" t="s">
        <v>13515</v>
      </c>
      <c r="R2878" s="6" t="s">
        <v>15310</v>
      </c>
      <c r="S2878" s="6" t="s">
        <v>5962</v>
      </c>
      <c r="U2878" s="6" t="s">
        <v>15310</v>
      </c>
      <c r="W2878" s="6" t="s">
        <v>15325</v>
      </c>
      <c r="X2878" s="6" t="s">
        <v>15360</v>
      </c>
    </row>
    <row r="2879" spans="1:24">
      <c r="A2879" s="21" t="s">
        <v>4076</v>
      </c>
      <c r="B2879" s="6" t="s">
        <v>2909</v>
      </c>
      <c r="D2879" s="6" t="s">
        <v>2909</v>
      </c>
      <c r="E2879" s="6" t="s">
        <v>9697</v>
      </c>
      <c r="F2879" s="6" t="s">
        <v>9698</v>
      </c>
      <c r="H2879" s="6" t="s">
        <v>6313</v>
      </c>
      <c r="I2879" s="6" t="s">
        <v>11606</v>
      </c>
      <c r="J2879" s="6" t="s">
        <v>15309</v>
      </c>
      <c r="L2879" s="6" t="s">
        <v>11604</v>
      </c>
      <c r="M2879" s="6" t="s">
        <v>5962</v>
      </c>
      <c r="N2879" s="6">
        <v>400709</v>
      </c>
      <c r="O2879" s="6" t="s">
        <v>13493</v>
      </c>
      <c r="R2879" s="6" t="s">
        <v>15318</v>
      </c>
      <c r="S2879" s="6" t="s">
        <v>15237</v>
      </c>
      <c r="T2879" s="6" t="s">
        <v>15237</v>
      </c>
      <c r="U2879" s="6" t="s">
        <v>15310</v>
      </c>
      <c r="W2879" s="6" t="s">
        <v>15311</v>
      </c>
      <c r="X2879" s="6" t="s">
        <v>15369</v>
      </c>
    </row>
    <row r="2880" spans="1:24">
      <c r="A2880" s="21" t="s">
        <v>4076</v>
      </c>
      <c r="B2880" s="6" t="s">
        <v>2909</v>
      </c>
      <c r="C2880" s="6" t="s">
        <v>4077</v>
      </c>
      <c r="D2880" s="6" t="s">
        <v>2909</v>
      </c>
      <c r="E2880" s="6" t="s">
        <v>9697</v>
      </c>
      <c r="F2880" s="6" t="s">
        <v>9698</v>
      </c>
      <c r="I2880" s="6" t="s">
        <v>11606</v>
      </c>
      <c r="J2880" s="6" t="s">
        <v>15309</v>
      </c>
      <c r="K2880" s="6" t="s">
        <v>12416</v>
      </c>
      <c r="L2880" s="6" t="s">
        <v>11604</v>
      </c>
      <c r="M2880" s="6" t="s">
        <v>5962</v>
      </c>
      <c r="O2880" s="6">
        <v>9422201481</v>
      </c>
      <c r="R2880" s="6" t="s">
        <v>15310</v>
      </c>
      <c r="S2880" s="6" t="s">
        <v>5962</v>
      </c>
      <c r="U2880" s="6" t="s">
        <v>15310</v>
      </c>
      <c r="W2880" s="6" t="s">
        <v>15311</v>
      </c>
      <c r="X2880" s="6" t="s">
        <v>15369</v>
      </c>
    </row>
    <row r="2881" spans="1:24">
      <c r="A2881" s="21" t="s">
        <v>4148</v>
      </c>
      <c r="B2881" s="6" t="s">
        <v>15977</v>
      </c>
      <c r="D2881" s="6" t="s">
        <v>15977</v>
      </c>
      <c r="E2881" s="6" t="s">
        <v>18660</v>
      </c>
      <c r="F2881" s="6" t="s">
        <v>9743</v>
      </c>
      <c r="G2881" s="6" t="s">
        <v>9744</v>
      </c>
      <c r="H2881" s="6" t="s">
        <v>6313</v>
      </c>
      <c r="I2881" s="6" t="s">
        <v>11606</v>
      </c>
      <c r="J2881" s="6" t="s">
        <v>15309</v>
      </c>
      <c r="L2881" s="6" t="s">
        <v>11604</v>
      </c>
      <c r="M2881" s="6" t="s">
        <v>5962</v>
      </c>
      <c r="N2881" s="6">
        <v>400709</v>
      </c>
      <c r="O2881" s="6">
        <v>9423923879</v>
      </c>
      <c r="R2881" s="6" t="s">
        <v>15318</v>
      </c>
      <c r="S2881" s="6" t="s">
        <v>15237</v>
      </c>
      <c r="T2881" s="6" t="s">
        <v>15237</v>
      </c>
      <c r="U2881" s="6" t="s">
        <v>15310</v>
      </c>
      <c r="W2881" s="6" t="s">
        <v>15311</v>
      </c>
      <c r="X2881" s="6" t="s">
        <v>15369</v>
      </c>
    </row>
    <row r="2882" spans="1:24">
      <c r="A2882" s="21" t="s">
        <v>4148</v>
      </c>
      <c r="B2882" s="6" t="s">
        <v>15977</v>
      </c>
      <c r="C2882" s="6" t="s">
        <v>4149</v>
      </c>
      <c r="D2882" s="6" t="s">
        <v>4150</v>
      </c>
      <c r="E2882" s="6" t="s">
        <v>9742</v>
      </c>
      <c r="F2882" s="6" t="s">
        <v>9743</v>
      </c>
      <c r="G2882" s="6" t="s">
        <v>9744</v>
      </c>
      <c r="I2882" s="6" t="s">
        <v>11606</v>
      </c>
      <c r="J2882" s="6" t="s">
        <v>15309</v>
      </c>
      <c r="K2882" s="6" t="s">
        <v>12418</v>
      </c>
      <c r="L2882" s="6" t="s">
        <v>11604</v>
      </c>
      <c r="M2882" s="6" t="s">
        <v>5962</v>
      </c>
      <c r="O2882" s="6">
        <v>9811724724</v>
      </c>
      <c r="R2882" s="6" t="s">
        <v>15310</v>
      </c>
      <c r="S2882" s="6" t="s">
        <v>5962</v>
      </c>
      <c r="U2882" s="6" t="s">
        <v>15310</v>
      </c>
      <c r="W2882" s="6" t="s">
        <v>15311</v>
      </c>
      <c r="X2882" s="6" t="s">
        <v>15369</v>
      </c>
    </row>
    <row r="2883" spans="1:24">
      <c r="A2883" s="21" t="s">
        <v>4078</v>
      </c>
      <c r="B2883" s="6" t="s">
        <v>4080</v>
      </c>
      <c r="D2883" s="6" t="s">
        <v>4080</v>
      </c>
      <c r="E2883" s="6" t="s">
        <v>15978</v>
      </c>
      <c r="F2883" s="6" t="s">
        <v>15979</v>
      </c>
      <c r="G2883" s="6" t="s">
        <v>9699</v>
      </c>
      <c r="H2883" s="6" t="s">
        <v>6118</v>
      </c>
      <c r="I2883" s="6" t="s">
        <v>11618</v>
      </c>
      <c r="J2883" s="6" t="s">
        <v>15309</v>
      </c>
      <c r="L2883" s="6" t="s">
        <v>11604</v>
      </c>
      <c r="M2883" s="6" t="s">
        <v>5970</v>
      </c>
      <c r="N2883" s="6">
        <v>400020</v>
      </c>
      <c r="O2883" s="6" t="s">
        <v>13494</v>
      </c>
      <c r="R2883" s="6" t="s">
        <v>15318</v>
      </c>
      <c r="S2883" s="6" t="s">
        <v>15237</v>
      </c>
      <c r="T2883" s="6" t="s">
        <v>15237</v>
      </c>
      <c r="U2883" s="6" t="s">
        <v>15310</v>
      </c>
      <c r="W2883" s="6" t="s">
        <v>15311</v>
      </c>
      <c r="X2883" s="6" t="s">
        <v>15314</v>
      </c>
    </row>
    <row r="2884" spans="1:24">
      <c r="A2884" s="21" t="s">
        <v>4078</v>
      </c>
      <c r="B2884" s="6" t="s">
        <v>4080</v>
      </c>
      <c r="C2884" s="6" t="s">
        <v>4079</v>
      </c>
      <c r="D2884" s="6" t="s">
        <v>4080</v>
      </c>
      <c r="E2884" s="6" t="s">
        <v>15978</v>
      </c>
      <c r="F2884" s="6" t="s">
        <v>15979</v>
      </c>
      <c r="G2884" s="6" t="s">
        <v>9699</v>
      </c>
      <c r="I2884" s="6" t="s">
        <v>11618</v>
      </c>
      <c r="J2884" s="6" t="s">
        <v>15309</v>
      </c>
      <c r="L2884" s="6" t="s">
        <v>11604</v>
      </c>
      <c r="M2884" s="6" t="s">
        <v>5970</v>
      </c>
      <c r="O2884" s="6" t="s">
        <v>13493</v>
      </c>
      <c r="R2884" s="6" t="s">
        <v>15310</v>
      </c>
      <c r="S2884" s="6" t="s">
        <v>5970</v>
      </c>
      <c r="U2884" s="6" t="s">
        <v>15310</v>
      </c>
      <c r="W2884" s="6" t="s">
        <v>15311</v>
      </c>
      <c r="X2884" s="6" t="s">
        <v>15314</v>
      </c>
    </row>
    <row r="2885" spans="1:24">
      <c r="A2885" s="21" t="s">
        <v>4310</v>
      </c>
      <c r="B2885" s="6" t="s">
        <v>4312</v>
      </c>
      <c r="D2885" s="6" t="s">
        <v>4312</v>
      </c>
      <c r="E2885" s="6" t="s">
        <v>18661</v>
      </c>
      <c r="F2885" s="6" t="s">
        <v>18662</v>
      </c>
      <c r="G2885" s="6" t="s">
        <v>9877</v>
      </c>
      <c r="H2885" s="6" t="s">
        <v>6313</v>
      </c>
      <c r="I2885" s="6" t="s">
        <v>11605</v>
      </c>
      <c r="J2885" s="6" t="s">
        <v>15309</v>
      </c>
      <c r="K2885" s="6" t="s">
        <v>18663</v>
      </c>
      <c r="L2885" s="6" t="s">
        <v>11604</v>
      </c>
      <c r="M2885" s="6" t="s">
        <v>5962</v>
      </c>
      <c r="N2885" s="6" t="s">
        <v>12459</v>
      </c>
      <c r="O2885" s="6" t="s">
        <v>18664</v>
      </c>
      <c r="R2885" s="6" t="s">
        <v>15318</v>
      </c>
      <c r="S2885" s="6" t="s">
        <v>15237</v>
      </c>
      <c r="T2885" s="6" t="s">
        <v>15237</v>
      </c>
      <c r="U2885" s="6" t="s">
        <v>15310</v>
      </c>
      <c r="W2885" s="6" t="s">
        <v>15325</v>
      </c>
      <c r="X2885" s="6" t="s">
        <v>15360</v>
      </c>
    </row>
    <row r="2886" spans="1:24">
      <c r="A2886" s="21" t="s">
        <v>4310</v>
      </c>
      <c r="B2886" s="6" t="s">
        <v>4312</v>
      </c>
      <c r="C2886" s="6" t="s">
        <v>4311</v>
      </c>
      <c r="D2886" s="6" t="s">
        <v>4312</v>
      </c>
      <c r="E2886" s="6" t="s">
        <v>9875</v>
      </c>
      <c r="F2886" s="6" t="s">
        <v>9876</v>
      </c>
      <c r="G2886" s="6" t="s">
        <v>9877</v>
      </c>
      <c r="H2886" s="6" t="s">
        <v>6313</v>
      </c>
      <c r="I2886" s="6" t="s">
        <v>11605</v>
      </c>
      <c r="J2886" s="6" t="s">
        <v>15309</v>
      </c>
      <c r="K2886" s="6" t="s">
        <v>12460</v>
      </c>
      <c r="L2886" s="6" t="s">
        <v>11604</v>
      </c>
      <c r="M2886" s="6" t="s">
        <v>5962</v>
      </c>
      <c r="N2886" s="6" t="s">
        <v>12459</v>
      </c>
      <c r="R2886" s="6" t="s">
        <v>15310</v>
      </c>
      <c r="S2886" s="6" t="s">
        <v>5962</v>
      </c>
      <c r="U2886" s="6" t="s">
        <v>15310</v>
      </c>
      <c r="W2886" s="6" t="s">
        <v>15325</v>
      </c>
      <c r="X2886" s="6" t="s">
        <v>15360</v>
      </c>
    </row>
    <row r="2887" spans="1:24">
      <c r="A2887" s="21" t="s">
        <v>4182</v>
      </c>
      <c r="B2887" s="6" t="s">
        <v>4184</v>
      </c>
      <c r="D2887" s="6" t="s">
        <v>4184</v>
      </c>
      <c r="E2887" s="6" t="s">
        <v>18665</v>
      </c>
      <c r="F2887" s="6" t="s">
        <v>18666</v>
      </c>
      <c r="H2887" s="6" t="s">
        <v>6863</v>
      </c>
      <c r="I2887" s="6" t="s">
        <v>11610</v>
      </c>
      <c r="J2887" s="6" t="s">
        <v>15309</v>
      </c>
      <c r="L2887" s="6" t="s">
        <v>11604</v>
      </c>
      <c r="M2887" s="6" t="s">
        <v>6140</v>
      </c>
      <c r="N2887" s="6">
        <v>141010</v>
      </c>
      <c r="O2887" s="6">
        <v>9915045011</v>
      </c>
      <c r="R2887" s="6" t="s">
        <v>15318</v>
      </c>
      <c r="S2887" s="6" t="s">
        <v>15237</v>
      </c>
      <c r="T2887" s="6" t="s">
        <v>15237</v>
      </c>
      <c r="U2887" s="6" t="s">
        <v>15310</v>
      </c>
      <c r="W2887" s="6" t="s">
        <v>15311</v>
      </c>
      <c r="X2887" s="6" t="s">
        <v>15321</v>
      </c>
    </row>
    <row r="2888" spans="1:24">
      <c r="A2888" s="21" t="s">
        <v>4182</v>
      </c>
      <c r="B2888" s="6" t="s">
        <v>4184</v>
      </c>
      <c r="C2888" s="6" t="s">
        <v>4183</v>
      </c>
      <c r="D2888" s="6" t="s">
        <v>4184</v>
      </c>
      <c r="E2888" s="6" t="s">
        <v>9767</v>
      </c>
      <c r="F2888" s="6" t="s">
        <v>9768</v>
      </c>
      <c r="H2888" s="6" t="s">
        <v>6863</v>
      </c>
      <c r="I2888" s="6" t="s">
        <v>11610</v>
      </c>
      <c r="J2888" s="6" t="s">
        <v>15309</v>
      </c>
      <c r="K2888" s="6" t="s">
        <v>12423</v>
      </c>
      <c r="L2888" s="6" t="s">
        <v>11604</v>
      </c>
      <c r="M2888" s="6" t="s">
        <v>6140</v>
      </c>
      <c r="N2888" s="6">
        <v>141010</v>
      </c>
      <c r="O2888" s="6" t="s">
        <v>13513</v>
      </c>
      <c r="R2888" s="6" t="s">
        <v>15310</v>
      </c>
      <c r="S2888" s="6" t="s">
        <v>6140</v>
      </c>
      <c r="U2888" s="6" t="s">
        <v>15310</v>
      </c>
      <c r="W2888" s="6" t="s">
        <v>15311</v>
      </c>
      <c r="X2888" s="6" t="s">
        <v>15321</v>
      </c>
    </row>
    <row r="2889" spans="1:24">
      <c r="A2889" s="21" t="s">
        <v>4261</v>
      </c>
      <c r="B2889" s="6" t="s">
        <v>4263</v>
      </c>
      <c r="D2889" s="6" t="s">
        <v>4263</v>
      </c>
      <c r="E2889" s="6" t="s">
        <v>18667</v>
      </c>
      <c r="F2889" s="6" t="s">
        <v>18668</v>
      </c>
      <c r="G2889" s="6" t="s">
        <v>10057</v>
      </c>
      <c r="H2889" s="6" t="s">
        <v>6225</v>
      </c>
      <c r="I2889" s="6" t="s">
        <v>11618</v>
      </c>
      <c r="J2889" s="6" t="s">
        <v>15309</v>
      </c>
      <c r="K2889" s="6" t="s">
        <v>12445</v>
      </c>
      <c r="L2889" s="6" t="s">
        <v>11604</v>
      </c>
      <c r="M2889" s="6" t="s">
        <v>6129</v>
      </c>
      <c r="N2889" s="6">
        <v>637002</v>
      </c>
      <c r="O2889" s="6" t="s">
        <v>13525</v>
      </c>
      <c r="R2889" s="6" t="s">
        <v>15318</v>
      </c>
      <c r="S2889" s="6" t="s">
        <v>15237</v>
      </c>
      <c r="T2889" s="6" t="s">
        <v>15237</v>
      </c>
      <c r="U2889" s="6" t="s">
        <v>15310</v>
      </c>
      <c r="W2889" s="6" t="s">
        <v>15311</v>
      </c>
      <c r="X2889" s="6" t="s">
        <v>15387</v>
      </c>
    </row>
    <row r="2890" spans="1:24">
      <c r="A2890" s="21" t="s">
        <v>4261</v>
      </c>
      <c r="B2890" s="6" t="s">
        <v>4263</v>
      </c>
      <c r="C2890" s="6" t="s">
        <v>4262</v>
      </c>
      <c r="D2890" s="6" t="s">
        <v>4263</v>
      </c>
      <c r="E2890" s="6" t="s">
        <v>9842</v>
      </c>
      <c r="F2890" s="6" t="s">
        <v>9843</v>
      </c>
      <c r="G2890" s="6" t="s">
        <v>6225</v>
      </c>
      <c r="H2890" s="6" t="s">
        <v>6225</v>
      </c>
      <c r="I2890" s="6" t="s">
        <v>11618</v>
      </c>
      <c r="J2890" s="6" t="s">
        <v>15309</v>
      </c>
      <c r="K2890" s="6" t="s">
        <v>12445</v>
      </c>
      <c r="L2890" s="6" t="s">
        <v>11604</v>
      </c>
      <c r="M2890" s="6" t="s">
        <v>6129</v>
      </c>
      <c r="N2890" s="6">
        <v>600028</v>
      </c>
      <c r="O2890" s="6">
        <v>2025291121</v>
      </c>
      <c r="R2890" s="6" t="s">
        <v>15310</v>
      </c>
      <c r="S2890" s="6" t="s">
        <v>6129</v>
      </c>
      <c r="U2890" s="6" t="s">
        <v>15310</v>
      </c>
      <c r="W2890" s="6" t="s">
        <v>15311</v>
      </c>
      <c r="X2890" s="6" t="s">
        <v>15387</v>
      </c>
    </row>
    <row r="2891" spans="1:24">
      <c r="A2891" s="21" t="s">
        <v>4157</v>
      </c>
      <c r="B2891" s="6" t="s">
        <v>4161</v>
      </c>
      <c r="D2891" s="6" t="s">
        <v>4161</v>
      </c>
      <c r="E2891" s="6" t="s">
        <v>16473</v>
      </c>
      <c r="F2891" s="6" t="s">
        <v>18669</v>
      </c>
      <c r="H2891" s="6" t="s">
        <v>6212</v>
      </c>
      <c r="I2891" s="6" t="s">
        <v>11605</v>
      </c>
      <c r="J2891" s="6" t="s">
        <v>15309</v>
      </c>
      <c r="L2891" s="6" t="s">
        <v>11604</v>
      </c>
      <c r="M2891" s="6" t="s">
        <v>6008</v>
      </c>
      <c r="N2891" s="6">
        <v>110092</v>
      </c>
      <c r="O2891" s="6">
        <v>9810629982</v>
      </c>
      <c r="R2891" s="6" t="s">
        <v>15318</v>
      </c>
      <c r="S2891" s="6" t="s">
        <v>15237</v>
      </c>
      <c r="T2891" s="6" t="s">
        <v>15237</v>
      </c>
      <c r="U2891" s="6" t="s">
        <v>15310</v>
      </c>
      <c r="W2891" s="6" t="s">
        <v>15334</v>
      </c>
      <c r="X2891" s="6" t="s">
        <v>15399</v>
      </c>
    </row>
    <row r="2892" spans="1:24">
      <c r="A2892" s="21" t="s">
        <v>4157</v>
      </c>
      <c r="B2892" s="6" t="s">
        <v>4161</v>
      </c>
      <c r="C2892" s="6" t="s">
        <v>4158</v>
      </c>
      <c r="D2892" s="6" t="s">
        <v>4159</v>
      </c>
      <c r="E2892" s="6" t="s">
        <v>9747</v>
      </c>
      <c r="F2892" s="6" t="s">
        <v>6173</v>
      </c>
      <c r="G2892" s="6" t="s">
        <v>9748</v>
      </c>
      <c r="H2892" s="6" t="s">
        <v>6007</v>
      </c>
      <c r="I2892" s="6" t="s">
        <v>11605</v>
      </c>
      <c r="J2892" s="6" t="s">
        <v>15309</v>
      </c>
      <c r="L2892" s="6" t="s">
        <v>11604</v>
      </c>
      <c r="M2892" s="6" t="s">
        <v>6008</v>
      </c>
      <c r="N2892" s="6">
        <v>110039</v>
      </c>
      <c r="O2892" s="6" t="s">
        <v>13508</v>
      </c>
      <c r="R2892" s="6" t="s">
        <v>15310</v>
      </c>
      <c r="S2892" s="6" t="s">
        <v>6008</v>
      </c>
      <c r="U2892" s="6" t="s">
        <v>15310</v>
      </c>
      <c r="W2892" s="6" t="s">
        <v>15334</v>
      </c>
      <c r="X2892" s="6" t="s">
        <v>15399</v>
      </c>
    </row>
    <row r="2893" spans="1:24">
      <c r="A2893" s="21" t="s">
        <v>4157</v>
      </c>
      <c r="B2893" s="6" t="s">
        <v>4161</v>
      </c>
      <c r="C2893" s="6" t="s">
        <v>4160</v>
      </c>
      <c r="D2893" s="6" t="s">
        <v>4161</v>
      </c>
      <c r="E2893" s="6" t="s">
        <v>9749</v>
      </c>
      <c r="F2893" s="6" t="s">
        <v>9750</v>
      </c>
      <c r="G2893" s="6" t="s">
        <v>6181</v>
      </c>
      <c r="H2893" s="6" t="s">
        <v>6212</v>
      </c>
      <c r="I2893" s="6" t="s">
        <v>11605</v>
      </c>
      <c r="J2893" s="6" t="s">
        <v>15309</v>
      </c>
      <c r="K2893" s="6" t="s">
        <v>11647</v>
      </c>
      <c r="L2893" s="6" t="s">
        <v>11604</v>
      </c>
      <c r="M2893" s="6" t="s">
        <v>6008</v>
      </c>
      <c r="N2893" s="6">
        <v>110092</v>
      </c>
      <c r="O2893" s="6">
        <v>9810629982</v>
      </c>
      <c r="R2893" s="6" t="s">
        <v>15310</v>
      </c>
      <c r="S2893" s="6" t="s">
        <v>6008</v>
      </c>
      <c r="U2893" s="6" t="s">
        <v>15310</v>
      </c>
      <c r="W2893" s="6" t="s">
        <v>15334</v>
      </c>
      <c r="X2893" s="6" t="s">
        <v>15399</v>
      </c>
    </row>
    <row r="2894" spans="1:24">
      <c r="A2894" s="21" t="s">
        <v>4228</v>
      </c>
      <c r="B2894" s="6" t="s">
        <v>4230</v>
      </c>
      <c r="D2894" s="6" t="s">
        <v>4230</v>
      </c>
      <c r="E2894" s="6" t="s">
        <v>9749</v>
      </c>
      <c r="F2894" s="6" t="s">
        <v>18670</v>
      </c>
      <c r="G2894" s="6" t="s">
        <v>17185</v>
      </c>
      <c r="H2894" s="6" t="s">
        <v>6212</v>
      </c>
      <c r="I2894" s="6" t="s">
        <v>11610</v>
      </c>
      <c r="J2894" s="6" t="s">
        <v>15309</v>
      </c>
      <c r="K2894" s="6" t="s">
        <v>12436</v>
      </c>
      <c r="L2894" s="6" t="s">
        <v>11604</v>
      </c>
      <c r="M2894" s="6" t="s">
        <v>6008</v>
      </c>
      <c r="N2894" s="6">
        <v>110092</v>
      </c>
      <c r="O2894" s="6">
        <v>9810629982</v>
      </c>
      <c r="R2894" s="6" t="s">
        <v>15318</v>
      </c>
      <c r="S2894" s="6" t="s">
        <v>15237</v>
      </c>
      <c r="T2894" s="6" t="s">
        <v>15237</v>
      </c>
      <c r="U2894" s="6" t="s">
        <v>15310</v>
      </c>
      <c r="W2894" s="6" t="s">
        <v>15345</v>
      </c>
      <c r="X2894" s="6" t="s">
        <v>15312</v>
      </c>
    </row>
    <row r="2895" spans="1:24">
      <c r="A2895" s="21" t="s">
        <v>4228</v>
      </c>
      <c r="B2895" s="6" t="s">
        <v>4230</v>
      </c>
      <c r="C2895" s="6" t="s">
        <v>4229</v>
      </c>
      <c r="D2895" s="6" t="s">
        <v>4230</v>
      </c>
      <c r="E2895" s="6" t="s">
        <v>9749</v>
      </c>
      <c r="F2895" s="6" t="s">
        <v>9810</v>
      </c>
      <c r="H2895" s="6" t="s">
        <v>6212</v>
      </c>
      <c r="I2895" s="6" t="s">
        <v>11610</v>
      </c>
      <c r="J2895" s="6" t="s">
        <v>15309</v>
      </c>
      <c r="K2895" s="6" t="s">
        <v>12436</v>
      </c>
      <c r="L2895" s="6" t="s">
        <v>11604</v>
      </c>
      <c r="M2895" s="6" t="s">
        <v>6008</v>
      </c>
      <c r="N2895" s="6">
        <v>110092</v>
      </c>
      <c r="O2895" s="6" t="s">
        <v>13519</v>
      </c>
      <c r="R2895" s="6" t="s">
        <v>15310</v>
      </c>
      <c r="S2895" s="6" t="s">
        <v>6008</v>
      </c>
      <c r="U2895" s="6" t="s">
        <v>15310</v>
      </c>
      <c r="W2895" s="6" t="s">
        <v>15345</v>
      </c>
      <c r="X2895" s="6" t="s">
        <v>15312</v>
      </c>
    </row>
    <row r="2896" spans="1:24">
      <c r="A2896" s="21" t="s">
        <v>4191</v>
      </c>
      <c r="B2896" s="6" t="s">
        <v>4193</v>
      </c>
      <c r="D2896" s="6" t="s">
        <v>4193</v>
      </c>
      <c r="E2896" s="6" t="s">
        <v>18671</v>
      </c>
      <c r="F2896" s="6" t="s">
        <v>18672</v>
      </c>
      <c r="G2896" s="6" t="s">
        <v>18673</v>
      </c>
      <c r="H2896" s="6" t="s">
        <v>6225</v>
      </c>
      <c r="I2896" s="6" t="s">
        <v>11618</v>
      </c>
      <c r="J2896" s="6" t="s">
        <v>15309</v>
      </c>
      <c r="K2896" s="6" t="s">
        <v>12426</v>
      </c>
      <c r="L2896" s="6" t="s">
        <v>11604</v>
      </c>
      <c r="M2896" s="6" t="s">
        <v>6129</v>
      </c>
      <c r="N2896" s="6">
        <v>600041</v>
      </c>
      <c r="O2896" s="6" t="s">
        <v>13514</v>
      </c>
      <c r="R2896" s="6" t="s">
        <v>15318</v>
      </c>
      <c r="S2896" s="6" t="s">
        <v>15237</v>
      </c>
      <c r="T2896" s="6" t="s">
        <v>15237</v>
      </c>
      <c r="U2896" s="6" t="s">
        <v>15310</v>
      </c>
      <c r="W2896" s="6" t="s">
        <v>15311</v>
      </c>
      <c r="X2896" s="6" t="s">
        <v>15387</v>
      </c>
    </row>
    <row r="2897" spans="1:24">
      <c r="A2897" s="21" t="s">
        <v>4191</v>
      </c>
      <c r="B2897" s="6" t="s">
        <v>4193</v>
      </c>
      <c r="C2897" s="6" t="s">
        <v>4192</v>
      </c>
      <c r="D2897" s="6" t="s">
        <v>4193</v>
      </c>
      <c r="E2897" s="6" t="s">
        <v>9774</v>
      </c>
      <c r="F2897" s="6" t="s">
        <v>9775</v>
      </c>
      <c r="G2897" s="6" t="s">
        <v>9776</v>
      </c>
      <c r="H2897" s="6" t="s">
        <v>6225</v>
      </c>
      <c r="I2897" s="6" t="s">
        <v>11618</v>
      </c>
      <c r="J2897" s="6" t="s">
        <v>15309</v>
      </c>
      <c r="K2897" s="6">
        <v>9841441111</v>
      </c>
      <c r="L2897" s="6" t="s">
        <v>11604</v>
      </c>
      <c r="M2897" s="6" t="s">
        <v>6129</v>
      </c>
      <c r="N2897" s="6">
        <v>600041</v>
      </c>
      <c r="R2897" s="6" t="s">
        <v>15310</v>
      </c>
      <c r="S2897" s="6" t="s">
        <v>6129</v>
      </c>
      <c r="U2897" s="6" t="s">
        <v>15310</v>
      </c>
      <c r="W2897" s="6" t="s">
        <v>15311</v>
      </c>
      <c r="X2897" s="6" t="s">
        <v>15387</v>
      </c>
    </row>
    <row r="2898" spans="1:24">
      <c r="A2898" s="21" t="s">
        <v>4191</v>
      </c>
      <c r="B2898" s="6" t="s">
        <v>4193</v>
      </c>
      <c r="C2898" s="6" t="s">
        <v>4194</v>
      </c>
      <c r="D2898" s="6" t="s">
        <v>4193</v>
      </c>
      <c r="E2898" s="6" t="s">
        <v>9777</v>
      </c>
      <c r="F2898" s="6" t="s">
        <v>9778</v>
      </c>
      <c r="G2898" s="6" t="s">
        <v>9779</v>
      </c>
      <c r="H2898" s="6" t="s">
        <v>6118</v>
      </c>
      <c r="I2898" s="6" t="s">
        <v>11618</v>
      </c>
      <c r="J2898" s="6" t="s">
        <v>15309</v>
      </c>
      <c r="K2898" s="6" t="s">
        <v>12426</v>
      </c>
      <c r="L2898" s="6" t="s">
        <v>11604</v>
      </c>
      <c r="M2898" s="6" t="s">
        <v>5970</v>
      </c>
      <c r="N2898" s="6">
        <v>500027</v>
      </c>
      <c r="O2898" s="6">
        <v>9841004443</v>
      </c>
      <c r="R2898" s="6" t="s">
        <v>15310</v>
      </c>
      <c r="S2898" s="6" t="s">
        <v>5970</v>
      </c>
      <c r="U2898" s="6" t="s">
        <v>15310</v>
      </c>
      <c r="W2898" s="6" t="s">
        <v>15311</v>
      </c>
      <c r="X2898" s="6" t="s">
        <v>15387</v>
      </c>
    </row>
    <row r="2899" spans="1:24">
      <c r="A2899" s="21" t="s">
        <v>4124</v>
      </c>
      <c r="B2899" s="6" t="s">
        <v>4128</v>
      </c>
      <c r="D2899" s="6" t="s">
        <v>4128</v>
      </c>
      <c r="E2899" s="6" t="s">
        <v>18674</v>
      </c>
      <c r="F2899" s="6" t="s">
        <v>9722</v>
      </c>
      <c r="H2899" s="6" t="s">
        <v>6257</v>
      </c>
      <c r="I2899" s="6" t="s">
        <v>11610</v>
      </c>
      <c r="J2899" s="6" t="s">
        <v>15309</v>
      </c>
      <c r="L2899" s="6" t="s">
        <v>11604</v>
      </c>
      <c r="M2899" s="6" t="s">
        <v>6195</v>
      </c>
      <c r="N2899" s="6">
        <v>122001</v>
      </c>
      <c r="O2899" s="6">
        <v>2370821</v>
      </c>
      <c r="R2899" s="6" t="s">
        <v>15318</v>
      </c>
      <c r="S2899" s="6" t="s">
        <v>15237</v>
      </c>
      <c r="T2899" s="6" t="s">
        <v>15237</v>
      </c>
      <c r="U2899" s="6" t="s">
        <v>15310</v>
      </c>
      <c r="W2899" s="6" t="s">
        <v>15311</v>
      </c>
      <c r="X2899" s="6" t="s">
        <v>15314</v>
      </c>
    </row>
    <row r="2900" spans="1:24">
      <c r="A2900" s="21" t="s">
        <v>4124</v>
      </c>
      <c r="B2900" s="6" t="s">
        <v>4128</v>
      </c>
      <c r="C2900" s="6" t="s">
        <v>4125</v>
      </c>
      <c r="D2900" s="6" t="s">
        <v>4126</v>
      </c>
      <c r="E2900" s="6" t="s">
        <v>9721</v>
      </c>
      <c r="F2900" s="6" t="s">
        <v>9722</v>
      </c>
      <c r="I2900" s="6" t="s">
        <v>11610</v>
      </c>
      <c r="J2900" s="6" t="s">
        <v>15309</v>
      </c>
      <c r="L2900" s="6" t="s">
        <v>11604</v>
      </c>
      <c r="M2900" s="6" t="s">
        <v>6195</v>
      </c>
      <c r="O2900" s="6" t="s">
        <v>13505</v>
      </c>
      <c r="R2900" s="6" t="s">
        <v>15310</v>
      </c>
      <c r="S2900" s="6" t="s">
        <v>6195</v>
      </c>
      <c r="U2900" s="6" t="s">
        <v>15310</v>
      </c>
      <c r="W2900" s="6" t="s">
        <v>15311</v>
      </c>
      <c r="X2900" s="6" t="s">
        <v>15314</v>
      </c>
    </row>
    <row r="2901" spans="1:24">
      <c r="A2901" s="21" t="s">
        <v>4124</v>
      </c>
      <c r="B2901" s="6" t="s">
        <v>4128</v>
      </c>
      <c r="C2901" s="6" t="s">
        <v>4127</v>
      </c>
      <c r="D2901" s="6" t="s">
        <v>4128</v>
      </c>
      <c r="E2901" s="6" t="s">
        <v>9723</v>
      </c>
      <c r="F2901" s="6" t="s">
        <v>9724</v>
      </c>
      <c r="J2901" s="6" t="s">
        <v>15309</v>
      </c>
      <c r="L2901" s="6" t="s">
        <v>11604</v>
      </c>
      <c r="M2901" s="6" t="s">
        <v>6195</v>
      </c>
      <c r="O2901" s="6">
        <v>2370821</v>
      </c>
      <c r="R2901" s="6" t="s">
        <v>15310</v>
      </c>
      <c r="S2901" s="6" t="s">
        <v>6195</v>
      </c>
      <c r="U2901" s="6" t="s">
        <v>15310</v>
      </c>
      <c r="W2901" s="6" t="s">
        <v>15311</v>
      </c>
      <c r="X2901" s="6" t="s">
        <v>15314</v>
      </c>
    </row>
    <row r="2902" spans="1:24">
      <c r="A2902" s="21" t="s">
        <v>4131</v>
      </c>
      <c r="B2902" s="6" t="s">
        <v>15980</v>
      </c>
      <c r="D2902" s="6" t="s">
        <v>15980</v>
      </c>
      <c r="E2902" s="6" t="s">
        <v>15982</v>
      </c>
      <c r="F2902" s="6" t="s">
        <v>9731</v>
      </c>
      <c r="H2902" s="6" t="s">
        <v>6007</v>
      </c>
      <c r="I2902" s="6" t="s">
        <v>11610</v>
      </c>
      <c r="J2902" s="6" t="s">
        <v>15309</v>
      </c>
      <c r="L2902" s="6" t="s">
        <v>11604</v>
      </c>
      <c r="M2902" s="6" t="s">
        <v>6008</v>
      </c>
      <c r="N2902" s="6">
        <v>110028</v>
      </c>
      <c r="O2902" s="6">
        <v>51417554</v>
      </c>
      <c r="R2902" s="6" t="s">
        <v>15318</v>
      </c>
      <c r="S2902" s="6" t="s">
        <v>15237</v>
      </c>
      <c r="T2902" s="6" t="s">
        <v>15237</v>
      </c>
      <c r="U2902" s="6" t="s">
        <v>15310</v>
      </c>
      <c r="W2902" s="6" t="s">
        <v>15311</v>
      </c>
      <c r="X2902" s="6" t="s">
        <v>15314</v>
      </c>
    </row>
    <row r="2903" spans="1:24">
      <c r="A2903" s="21" t="s">
        <v>4131</v>
      </c>
      <c r="B2903" s="6" t="s">
        <v>15980</v>
      </c>
      <c r="C2903" s="6" t="s">
        <v>4132</v>
      </c>
      <c r="D2903" s="6" t="s">
        <v>15981</v>
      </c>
      <c r="E2903" s="6" t="s">
        <v>15982</v>
      </c>
      <c r="F2903" s="6" t="s">
        <v>9731</v>
      </c>
      <c r="I2903" s="6" t="s">
        <v>11610</v>
      </c>
      <c r="J2903" s="6" t="s">
        <v>15309</v>
      </c>
      <c r="L2903" s="6" t="s">
        <v>11604</v>
      </c>
      <c r="M2903" s="6" t="s">
        <v>6008</v>
      </c>
      <c r="O2903" s="6">
        <v>9422806715</v>
      </c>
      <c r="R2903" s="6" t="s">
        <v>15310</v>
      </c>
      <c r="S2903" s="6" t="s">
        <v>6008</v>
      </c>
      <c r="U2903" s="6" t="s">
        <v>15310</v>
      </c>
      <c r="W2903" s="6" t="s">
        <v>15311</v>
      </c>
      <c r="X2903" s="6" t="s">
        <v>15314</v>
      </c>
    </row>
    <row r="2904" spans="1:24">
      <c r="A2904" s="21" t="s">
        <v>4199</v>
      </c>
      <c r="B2904" s="6" t="s">
        <v>4201</v>
      </c>
      <c r="D2904" s="6" t="s">
        <v>4201</v>
      </c>
      <c r="E2904" s="6" t="s">
        <v>18675</v>
      </c>
      <c r="F2904" s="6" t="s">
        <v>9783</v>
      </c>
      <c r="G2904" s="6" t="s">
        <v>18676</v>
      </c>
      <c r="H2904" s="6" t="s">
        <v>9404</v>
      </c>
      <c r="I2904" s="6" t="s">
        <v>11610</v>
      </c>
      <c r="J2904" s="6" t="s">
        <v>15309</v>
      </c>
      <c r="L2904" s="6" t="s">
        <v>11604</v>
      </c>
      <c r="M2904" s="6" t="s">
        <v>6178</v>
      </c>
      <c r="N2904" s="6">
        <v>301019</v>
      </c>
      <c r="O2904" s="6">
        <v>9983808200</v>
      </c>
      <c r="R2904" s="6" t="s">
        <v>15318</v>
      </c>
      <c r="S2904" s="6" t="s">
        <v>15237</v>
      </c>
      <c r="T2904" s="6" t="s">
        <v>15237</v>
      </c>
      <c r="U2904" s="6" t="s">
        <v>15310</v>
      </c>
      <c r="W2904" s="6" t="s">
        <v>15311</v>
      </c>
      <c r="X2904" s="6" t="s">
        <v>15342</v>
      </c>
    </row>
    <row r="2905" spans="1:24">
      <c r="A2905" s="21" t="s">
        <v>4199</v>
      </c>
      <c r="B2905" s="6" t="s">
        <v>4201</v>
      </c>
      <c r="C2905" s="6" t="s">
        <v>4200</v>
      </c>
      <c r="D2905" s="6" t="s">
        <v>4201</v>
      </c>
      <c r="E2905" s="6" t="s">
        <v>9782</v>
      </c>
      <c r="F2905" s="6" t="s">
        <v>9783</v>
      </c>
      <c r="G2905" s="6" t="s">
        <v>9784</v>
      </c>
      <c r="H2905" s="6" t="s">
        <v>9404</v>
      </c>
      <c r="I2905" s="6" t="s">
        <v>11610</v>
      </c>
      <c r="J2905" s="6" t="s">
        <v>15309</v>
      </c>
      <c r="L2905" s="6" t="s">
        <v>11604</v>
      </c>
      <c r="M2905" s="6" t="s">
        <v>6178</v>
      </c>
      <c r="N2905" s="6">
        <v>301018</v>
      </c>
      <c r="R2905" s="6" t="s">
        <v>15310</v>
      </c>
      <c r="S2905" s="6" t="s">
        <v>6178</v>
      </c>
      <c r="U2905" s="6" t="s">
        <v>15310</v>
      </c>
      <c r="W2905" s="6" t="s">
        <v>15311</v>
      </c>
      <c r="X2905" s="6" t="s">
        <v>15342</v>
      </c>
    </row>
    <row r="2906" spans="1:24">
      <c r="A2906" s="21" t="s">
        <v>4188</v>
      </c>
      <c r="B2906" s="6" t="s">
        <v>4190</v>
      </c>
      <c r="D2906" s="6" t="s">
        <v>4190</v>
      </c>
      <c r="E2906" s="6" t="s">
        <v>18677</v>
      </c>
      <c r="F2906" s="6" t="s">
        <v>6820</v>
      </c>
      <c r="H2906" s="6" t="s">
        <v>6821</v>
      </c>
      <c r="I2906" s="6" t="s">
        <v>11610</v>
      </c>
      <c r="J2906" s="6" t="s">
        <v>15309</v>
      </c>
      <c r="L2906" s="6" t="s">
        <v>11604</v>
      </c>
      <c r="M2906" s="6" t="s">
        <v>6195</v>
      </c>
      <c r="N2906" s="6">
        <v>122050</v>
      </c>
      <c r="R2906" s="6" t="s">
        <v>15318</v>
      </c>
      <c r="S2906" s="6" t="s">
        <v>15237</v>
      </c>
      <c r="T2906" s="6" t="s">
        <v>15237</v>
      </c>
      <c r="U2906" s="6" t="s">
        <v>15310</v>
      </c>
      <c r="W2906" s="6" t="s">
        <v>15311</v>
      </c>
      <c r="X2906" s="6" t="s">
        <v>15342</v>
      </c>
    </row>
    <row r="2907" spans="1:24">
      <c r="A2907" s="21" t="s">
        <v>4188</v>
      </c>
      <c r="B2907" s="6" t="s">
        <v>4190</v>
      </c>
      <c r="C2907" s="6" t="s">
        <v>4189</v>
      </c>
      <c r="D2907" s="6" t="s">
        <v>4190</v>
      </c>
      <c r="E2907" s="6" t="s">
        <v>9773</v>
      </c>
      <c r="F2907" s="6" t="s">
        <v>6820</v>
      </c>
      <c r="H2907" s="6" t="s">
        <v>6821</v>
      </c>
      <c r="I2907" s="6" t="s">
        <v>11610</v>
      </c>
      <c r="J2907" s="6" t="s">
        <v>15309</v>
      </c>
      <c r="K2907" s="6" t="s">
        <v>12425</v>
      </c>
      <c r="L2907" s="6" t="s">
        <v>11604</v>
      </c>
      <c r="M2907" s="6" t="s">
        <v>6195</v>
      </c>
      <c r="N2907" s="6">
        <v>122050</v>
      </c>
      <c r="O2907" s="6">
        <v>-9825259483</v>
      </c>
      <c r="R2907" s="6" t="s">
        <v>15310</v>
      </c>
      <c r="S2907" s="6" t="s">
        <v>6195</v>
      </c>
      <c r="U2907" s="6" t="s">
        <v>15310</v>
      </c>
      <c r="W2907" s="6" t="s">
        <v>15311</v>
      </c>
      <c r="X2907" s="6" t="s">
        <v>15342</v>
      </c>
    </row>
    <row r="2908" spans="1:24">
      <c r="A2908" s="21" t="s">
        <v>4219</v>
      </c>
      <c r="B2908" s="6" t="s">
        <v>4221</v>
      </c>
      <c r="D2908" s="6" t="s">
        <v>4221</v>
      </c>
      <c r="E2908" s="6" t="s">
        <v>18678</v>
      </c>
      <c r="F2908" s="6" t="s">
        <v>9801</v>
      </c>
      <c r="G2908" s="6" t="s">
        <v>6257</v>
      </c>
      <c r="H2908" s="6" t="s">
        <v>6257</v>
      </c>
      <c r="I2908" s="6" t="s">
        <v>11610</v>
      </c>
      <c r="J2908" s="6" t="s">
        <v>15309</v>
      </c>
      <c r="K2908" s="6" t="s">
        <v>12433</v>
      </c>
      <c r="L2908" s="6" t="s">
        <v>11604</v>
      </c>
      <c r="M2908" s="6" t="s">
        <v>6195</v>
      </c>
      <c r="O2908" s="6">
        <v>9818737719</v>
      </c>
      <c r="R2908" s="6" t="s">
        <v>15318</v>
      </c>
      <c r="S2908" s="6" t="s">
        <v>15237</v>
      </c>
      <c r="T2908" s="6" t="s">
        <v>15237</v>
      </c>
      <c r="U2908" s="6" t="s">
        <v>15310</v>
      </c>
      <c r="W2908" s="6" t="s">
        <v>15311</v>
      </c>
      <c r="X2908" s="6" t="s">
        <v>15330</v>
      </c>
    </row>
    <row r="2909" spans="1:24">
      <c r="A2909" s="21" t="s">
        <v>4219</v>
      </c>
      <c r="B2909" s="6" t="s">
        <v>4221</v>
      </c>
      <c r="C2909" s="6" t="s">
        <v>4220</v>
      </c>
      <c r="D2909" s="6" t="s">
        <v>4221</v>
      </c>
      <c r="E2909" s="6" t="s">
        <v>9800</v>
      </c>
      <c r="F2909" s="6" t="s">
        <v>9801</v>
      </c>
      <c r="G2909" s="6" t="s">
        <v>6257</v>
      </c>
      <c r="H2909" s="6" t="s">
        <v>6257</v>
      </c>
      <c r="I2909" s="6" t="s">
        <v>11610</v>
      </c>
      <c r="J2909" s="6" t="s">
        <v>15309</v>
      </c>
      <c r="K2909" s="6" t="s">
        <v>12433</v>
      </c>
      <c r="L2909" s="6" t="s">
        <v>11604</v>
      </c>
      <c r="M2909" s="6" t="s">
        <v>6195</v>
      </c>
      <c r="O2909" s="6">
        <v>9748762630</v>
      </c>
      <c r="R2909" s="6" t="s">
        <v>15310</v>
      </c>
      <c r="S2909" s="6" t="s">
        <v>6195</v>
      </c>
      <c r="U2909" s="6" t="s">
        <v>15310</v>
      </c>
      <c r="W2909" s="6" t="s">
        <v>15311</v>
      </c>
      <c r="X2909" s="6" t="s">
        <v>15330</v>
      </c>
    </row>
    <row r="2910" spans="1:24">
      <c r="A2910" s="21" t="s">
        <v>4100</v>
      </c>
      <c r="B2910" s="6" t="s">
        <v>4102</v>
      </c>
      <c r="D2910" s="6" t="s">
        <v>4102</v>
      </c>
      <c r="E2910" s="6" t="s">
        <v>9711</v>
      </c>
      <c r="F2910" s="6" t="s">
        <v>9712</v>
      </c>
      <c r="H2910" s="6" t="s">
        <v>6007</v>
      </c>
      <c r="I2910" s="6" t="s">
        <v>11610</v>
      </c>
      <c r="J2910" s="6" t="s">
        <v>15309</v>
      </c>
      <c r="L2910" s="6" t="s">
        <v>11604</v>
      </c>
      <c r="M2910" s="6" t="s">
        <v>6008</v>
      </c>
      <c r="N2910" s="6">
        <v>110064</v>
      </c>
      <c r="O2910" s="6" t="s">
        <v>13500</v>
      </c>
      <c r="R2910" s="6" t="s">
        <v>15318</v>
      </c>
      <c r="S2910" s="6" t="s">
        <v>15237</v>
      </c>
      <c r="T2910" s="6" t="s">
        <v>15237</v>
      </c>
      <c r="U2910" s="6" t="s">
        <v>15310</v>
      </c>
      <c r="W2910" s="6" t="s">
        <v>15311</v>
      </c>
      <c r="X2910" s="6" t="s">
        <v>15314</v>
      </c>
    </row>
    <row r="2911" spans="1:24">
      <c r="A2911" s="21" t="s">
        <v>4100</v>
      </c>
      <c r="B2911" s="6" t="s">
        <v>4102</v>
      </c>
      <c r="C2911" s="6" t="s">
        <v>4101</v>
      </c>
      <c r="D2911" s="6" t="s">
        <v>4102</v>
      </c>
      <c r="E2911" s="6" t="s">
        <v>9711</v>
      </c>
      <c r="F2911" s="6" t="s">
        <v>9712</v>
      </c>
      <c r="I2911" s="6" t="s">
        <v>11610</v>
      </c>
      <c r="J2911" s="6" t="s">
        <v>15309</v>
      </c>
      <c r="L2911" s="6" t="s">
        <v>11604</v>
      </c>
      <c r="M2911" s="6" t="s">
        <v>6008</v>
      </c>
      <c r="O2911" s="6" t="s">
        <v>13499</v>
      </c>
      <c r="P2911" s="6">
        <v>7524</v>
      </c>
      <c r="R2911" s="6" t="s">
        <v>15310</v>
      </c>
      <c r="S2911" s="6" t="s">
        <v>6008</v>
      </c>
      <c r="U2911" s="6" t="s">
        <v>15310</v>
      </c>
      <c r="W2911" s="6" t="s">
        <v>15311</v>
      </c>
      <c r="X2911" s="6" t="s">
        <v>15314</v>
      </c>
    </row>
    <row r="2912" spans="1:24">
      <c r="A2912" s="21" t="s">
        <v>4081</v>
      </c>
      <c r="B2912" s="6" t="s">
        <v>4083</v>
      </c>
      <c r="D2912" s="6" t="s">
        <v>4083</v>
      </c>
      <c r="E2912" s="6" t="s">
        <v>18679</v>
      </c>
      <c r="F2912" s="6" t="s">
        <v>18680</v>
      </c>
      <c r="H2912" s="6" t="s">
        <v>18681</v>
      </c>
      <c r="I2912" s="6" t="s">
        <v>11606</v>
      </c>
      <c r="J2912" s="6" t="s">
        <v>8190</v>
      </c>
      <c r="L2912" s="6" t="s">
        <v>12017</v>
      </c>
      <c r="O2912" s="6" t="s">
        <v>13495</v>
      </c>
      <c r="R2912" s="6" t="s">
        <v>15318</v>
      </c>
      <c r="S2912" s="6" t="s">
        <v>15237</v>
      </c>
      <c r="T2912" s="6" t="s">
        <v>15237</v>
      </c>
      <c r="U2912" s="6" t="s">
        <v>15310</v>
      </c>
      <c r="W2912" s="6" t="s">
        <v>15311</v>
      </c>
      <c r="X2912" s="6" t="s">
        <v>15358</v>
      </c>
    </row>
    <row r="2913" spans="1:24">
      <c r="A2913" s="21" t="s">
        <v>4081</v>
      </c>
      <c r="B2913" s="6" t="s">
        <v>4083</v>
      </c>
      <c r="C2913" s="6" t="s">
        <v>4082</v>
      </c>
      <c r="D2913" s="6" t="s">
        <v>4083</v>
      </c>
      <c r="E2913" s="6" t="s">
        <v>15983</v>
      </c>
      <c r="F2913" s="6" t="s">
        <v>15984</v>
      </c>
      <c r="G2913" s="6" t="s">
        <v>9700</v>
      </c>
      <c r="I2913" s="6" t="s">
        <v>11606</v>
      </c>
      <c r="J2913" s="6" t="s">
        <v>8190</v>
      </c>
      <c r="L2913" s="6" t="s">
        <v>12017</v>
      </c>
      <c r="O2913" s="6" t="s">
        <v>13494</v>
      </c>
      <c r="R2913" s="6" t="s">
        <v>15310</v>
      </c>
      <c r="S2913" s="6" t="s">
        <v>15237</v>
      </c>
      <c r="U2913" s="6" t="s">
        <v>15310</v>
      </c>
      <c r="W2913" s="6" t="s">
        <v>15311</v>
      </c>
      <c r="X2913" s="6" t="s">
        <v>15358</v>
      </c>
    </row>
    <row r="2914" spans="1:24">
      <c r="A2914" s="21" t="s">
        <v>4209</v>
      </c>
      <c r="B2914" s="6" t="s">
        <v>4211</v>
      </c>
      <c r="D2914" s="6" t="s">
        <v>4211</v>
      </c>
      <c r="E2914" s="6" t="s">
        <v>18682</v>
      </c>
      <c r="F2914" s="6" t="s">
        <v>6519</v>
      </c>
      <c r="H2914" s="6" t="s">
        <v>6519</v>
      </c>
      <c r="I2914" s="6" t="s">
        <v>11610</v>
      </c>
      <c r="J2914" s="6" t="s">
        <v>15309</v>
      </c>
      <c r="L2914" s="6" t="s">
        <v>11604</v>
      </c>
      <c r="M2914" s="6" t="s">
        <v>5979</v>
      </c>
      <c r="N2914" s="6" t="s">
        <v>11978</v>
      </c>
      <c r="O2914" s="6" t="s">
        <v>18683</v>
      </c>
      <c r="R2914" s="6" t="s">
        <v>15318</v>
      </c>
      <c r="S2914" s="6" t="s">
        <v>15237</v>
      </c>
      <c r="T2914" s="6" t="s">
        <v>15237</v>
      </c>
      <c r="U2914" s="6" t="s">
        <v>15310</v>
      </c>
      <c r="W2914" s="6" t="s">
        <v>15311</v>
      </c>
      <c r="X2914" s="6" t="s">
        <v>15328</v>
      </c>
    </row>
    <row r="2915" spans="1:24">
      <c r="A2915" s="21" t="s">
        <v>4209</v>
      </c>
      <c r="B2915" s="6" t="s">
        <v>4211</v>
      </c>
      <c r="C2915" s="6" t="s">
        <v>4210</v>
      </c>
      <c r="D2915" s="6" t="s">
        <v>4211</v>
      </c>
      <c r="E2915" s="6" t="s">
        <v>9791</v>
      </c>
      <c r="F2915" s="6" t="s">
        <v>6519</v>
      </c>
      <c r="H2915" s="6" t="s">
        <v>6519</v>
      </c>
      <c r="I2915" s="6" t="s">
        <v>11610</v>
      </c>
      <c r="J2915" s="6" t="s">
        <v>15309</v>
      </c>
      <c r="K2915" s="6" t="s">
        <v>12430</v>
      </c>
      <c r="L2915" s="6" t="s">
        <v>11604</v>
      </c>
      <c r="M2915" s="6" t="s">
        <v>5979</v>
      </c>
      <c r="N2915" s="6">
        <v>700037</v>
      </c>
      <c r="O2915" s="6" t="s">
        <v>13516</v>
      </c>
      <c r="R2915" s="6" t="s">
        <v>15310</v>
      </c>
      <c r="S2915" s="6" t="s">
        <v>5979</v>
      </c>
      <c r="U2915" s="6" t="s">
        <v>15310</v>
      </c>
      <c r="W2915" s="6" t="s">
        <v>15311</v>
      </c>
      <c r="X2915" s="6" t="s">
        <v>15328</v>
      </c>
    </row>
    <row r="2916" spans="1:24">
      <c r="A2916" s="21" t="s">
        <v>4322</v>
      </c>
      <c r="B2916" s="6" t="s">
        <v>4324</v>
      </c>
      <c r="D2916" s="6" t="s">
        <v>4324</v>
      </c>
      <c r="E2916" s="6" t="s">
        <v>18684</v>
      </c>
      <c r="F2916" s="6" t="s">
        <v>18685</v>
      </c>
      <c r="G2916" s="6" t="s">
        <v>8587</v>
      </c>
      <c r="H2916" s="6" t="s">
        <v>6313</v>
      </c>
      <c r="I2916" s="6" t="s">
        <v>11606</v>
      </c>
      <c r="J2916" s="6" t="s">
        <v>15309</v>
      </c>
      <c r="L2916" s="6" t="s">
        <v>11604</v>
      </c>
      <c r="M2916" s="6" t="s">
        <v>5962</v>
      </c>
      <c r="N2916" s="6">
        <v>401202</v>
      </c>
      <c r="O2916" s="6">
        <v>9320370023</v>
      </c>
      <c r="R2916" s="6" t="s">
        <v>15318</v>
      </c>
      <c r="S2916" s="6" t="s">
        <v>15237</v>
      </c>
      <c r="T2916" s="6" t="s">
        <v>15237</v>
      </c>
      <c r="U2916" s="6" t="s">
        <v>15310</v>
      </c>
      <c r="W2916" s="6" t="s">
        <v>15311</v>
      </c>
      <c r="X2916" s="6" t="s">
        <v>15381</v>
      </c>
    </row>
    <row r="2917" spans="1:24">
      <c r="A2917" s="21" t="s">
        <v>4322</v>
      </c>
      <c r="B2917" s="6" t="s">
        <v>4324</v>
      </c>
      <c r="C2917" s="6" t="s">
        <v>4323</v>
      </c>
      <c r="D2917" s="6" t="s">
        <v>4324</v>
      </c>
      <c r="E2917" s="6" t="s">
        <v>9888</v>
      </c>
      <c r="F2917" s="6" t="s">
        <v>9889</v>
      </c>
      <c r="G2917" s="6" t="s">
        <v>9890</v>
      </c>
      <c r="H2917" s="6" t="s">
        <v>9891</v>
      </c>
      <c r="I2917" s="6" t="s">
        <v>11606</v>
      </c>
      <c r="J2917" s="6" t="s">
        <v>15309</v>
      </c>
      <c r="K2917" s="6" t="s">
        <v>12464</v>
      </c>
      <c r="L2917" s="6" t="s">
        <v>11604</v>
      </c>
      <c r="M2917" s="6" t="s">
        <v>5962</v>
      </c>
      <c r="O2917" s="6">
        <v>9822289585</v>
      </c>
      <c r="R2917" s="6" t="s">
        <v>15310</v>
      </c>
      <c r="S2917" s="6" t="s">
        <v>5962</v>
      </c>
      <c r="U2917" s="6" t="s">
        <v>15310</v>
      </c>
      <c r="W2917" s="6" t="s">
        <v>15311</v>
      </c>
      <c r="X2917" s="6" t="s">
        <v>15381</v>
      </c>
    </row>
    <row r="2918" spans="1:24">
      <c r="A2918" s="21" t="s">
        <v>4328</v>
      </c>
      <c r="B2918" s="6" t="s">
        <v>4330</v>
      </c>
      <c r="D2918" s="6" t="s">
        <v>4330</v>
      </c>
      <c r="E2918" s="6" t="s">
        <v>18686</v>
      </c>
      <c r="F2918" s="6" t="s">
        <v>18687</v>
      </c>
      <c r="H2918" s="6" t="s">
        <v>6544</v>
      </c>
      <c r="I2918" s="6" t="s">
        <v>11605</v>
      </c>
      <c r="J2918" s="6" t="s">
        <v>15309</v>
      </c>
      <c r="L2918" s="6" t="s">
        <v>11604</v>
      </c>
      <c r="M2918" s="6" t="s">
        <v>5970</v>
      </c>
      <c r="N2918" s="6">
        <v>516001</v>
      </c>
      <c r="O2918" s="6">
        <v>9000053295</v>
      </c>
      <c r="R2918" s="6" t="s">
        <v>15318</v>
      </c>
      <c r="S2918" s="6" t="s">
        <v>15237</v>
      </c>
      <c r="T2918" s="6" t="s">
        <v>15237</v>
      </c>
      <c r="U2918" s="6" t="s">
        <v>15310</v>
      </c>
      <c r="W2918" s="6" t="s">
        <v>15345</v>
      </c>
      <c r="X2918" s="6" t="s">
        <v>15404</v>
      </c>
    </row>
    <row r="2919" spans="1:24">
      <c r="A2919" s="21" t="s">
        <v>4328</v>
      </c>
      <c r="B2919" s="6" t="s">
        <v>4330</v>
      </c>
      <c r="C2919" s="6" t="s">
        <v>4329</v>
      </c>
      <c r="D2919" s="6" t="s">
        <v>4330</v>
      </c>
      <c r="E2919" s="6" t="s">
        <v>9895</v>
      </c>
      <c r="F2919" s="6" t="s">
        <v>9896</v>
      </c>
      <c r="H2919" s="6" t="s">
        <v>6544</v>
      </c>
      <c r="I2919" s="6" t="s">
        <v>11605</v>
      </c>
      <c r="J2919" s="6" t="s">
        <v>15309</v>
      </c>
      <c r="K2919" s="6" t="s">
        <v>12466</v>
      </c>
      <c r="L2919" s="6" t="s">
        <v>11604</v>
      </c>
      <c r="M2919" s="6" t="s">
        <v>5970</v>
      </c>
      <c r="N2919" s="6">
        <v>516002</v>
      </c>
      <c r="O2919" s="6">
        <v>9945293757</v>
      </c>
      <c r="R2919" s="6" t="s">
        <v>15310</v>
      </c>
      <c r="S2919" s="6" t="s">
        <v>5970</v>
      </c>
      <c r="U2919" s="6" t="s">
        <v>15310</v>
      </c>
      <c r="W2919" s="6" t="s">
        <v>15345</v>
      </c>
      <c r="X2919" s="6" t="s">
        <v>15404</v>
      </c>
    </row>
    <row r="2920" spans="1:24">
      <c r="A2920" s="21" t="s">
        <v>4328</v>
      </c>
      <c r="B2920" s="6" t="s">
        <v>4330</v>
      </c>
      <c r="C2920" s="6" t="s">
        <v>4331</v>
      </c>
      <c r="D2920" s="6" t="s">
        <v>4332</v>
      </c>
      <c r="E2920" s="6" t="s">
        <v>9897</v>
      </c>
      <c r="F2920" s="6" t="s">
        <v>9898</v>
      </c>
      <c r="G2920" s="6" t="s">
        <v>9899</v>
      </c>
      <c r="H2920" s="6" t="s">
        <v>6118</v>
      </c>
      <c r="I2920" s="6" t="s">
        <v>11605</v>
      </c>
      <c r="J2920" s="6" t="s">
        <v>15309</v>
      </c>
      <c r="L2920" s="6" t="s">
        <v>11604</v>
      </c>
      <c r="M2920" s="6" t="s">
        <v>5970</v>
      </c>
      <c r="O2920" s="6">
        <v>9000053295</v>
      </c>
      <c r="R2920" s="6" t="s">
        <v>15310</v>
      </c>
      <c r="S2920" s="6" t="s">
        <v>5970</v>
      </c>
      <c r="U2920" s="6" t="s">
        <v>15310</v>
      </c>
      <c r="W2920" s="6" t="s">
        <v>15345</v>
      </c>
      <c r="X2920" s="6" t="s">
        <v>15404</v>
      </c>
    </row>
    <row r="2921" spans="1:24">
      <c r="A2921" s="21" t="s">
        <v>4325</v>
      </c>
      <c r="B2921" s="6" t="s">
        <v>4327</v>
      </c>
      <c r="D2921" s="6" t="s">
        <v>4327</v>
      </c>
      <c r="E2921" s="6" t="s">
        <v>18688</v>
      </c>
      <c r="F2921" s="6" t="s">
        <v>18689</v>
      </c>
      <c r="G2921" s="6" t="s">
        <v>9894</v>
      </c>
      <c r="H2921" s="6" t="s">
        <v>6399</v>
      </c>
      <c r="I2921" s="6" t="s">
        <v>11618</v>
      </c>
      <c r="J2921" s="6" t="s">
        <v>15309</v>
      </c>
      <c r="L2921" s="6" t="s">
        <v>11604</v>
      </c>
      <c r="M2921" s="6" t="s">
        <v>5983</v>
      </c>
      <c r="N2921" s="6">
        <v>560057</v>
      </c>
      <c r="O2921" s="6">
        <v>9945293757</v>
      </c>
      <c r="R2921" s="6" t="s">
        <v>15318</v>
      </c>
      <c r="S2921" s="6" t="s">
        <v>15237</v>
      </c>
      <c r="T2921" s="6" t="s">
        <v>15237</v>
      </c>
      <c r="U2921" s="6" t="s">
        <v>15310</v>
      </c>
      <c r="W2921" s="6" t="s">
        <v>15311</v>
      </c>
      <c r="X2921" s="6" t="s">
        <v>15330</v>
      </c>
    </row>
    <row r="2922" spans="1:24">
      <c r="A2922" s="21" t="s">
        <v>4325</v>
      </c>
      <c r="B2922" s="6" t="s">
        <v>4327</v>
      </c>
      <c r="C2922" s="6" t="s">
        <v>4326</v>
      </c>
      <c r="D2922" s="6" t="s">
        <v>4327</v>
      </c>
      <c r="E2922" s="6" t="s">
        <v>9892</v>
      </c>
      <c r="F2922" s="6" t="s">
        <v>9893</v>
      </c>
      <c r="G2922" s="6" t="s">
        <v>9894</v>
      </c>
      <c r="H2922" s="6" t="s">
        <v>6399</v>
      </c>
      <c r="I2922" s="6" t="s">
        <v>11618</v>
      </c>
      <c r="J2922" s="6" t="s">
        <v>15309</v>
      </c>
      <c r="K2922" s="6" t="s">
        <v>12465</v>
      </c>
      <c r="L2922" s="6" t="s">
        <v>11604</v>
      </c>
      <c r="M2922" s="6" t="s">
        <v>5983</v>
      </c>
      <c r="N2922" s="6">
        <v>560057</v>
      </c>
      <c r="O2922" s="6">
        <v>9320370023</v>
      </c>
      <c r="R2922" s="6" t="s">
        <v>15310</v>
      </c>
      <c r="S2922" s="6" t="s">
        <v>5983</v>
      </c>
      <c r="U2922" s="6" t="s">
        <v>15310</v>
      </c>
      <c r="W2922" s="6" t="s">
        <v>15311</v>
      </c>
      <c r="X2922" s="6" t="s">
        <v>15330</v>
      </c>
    </row>
    <row r="2923" spans="1:24">
      <c r="A2923" s="21" t="s">
        <v>4258</v>
      </c>
      <c r="B2923" s="6" t="s">
        <v>4260</v>
      </c>
      <c r="D2923" s="6" t="s">
        <v>4260</v>
      </c>
      <c r="E2923" s="6" t="s">
        <v>18690</v>
      </c>
      <c r="F2923" s="6" t="s">
        <v>9841</v>
      </c>
      <c r="H2923" s="6" t="s">
        <v>6089</v>
      </c>
      <c r="I2923" s="6" t="s">
        <v>11606</v>
      </c>
      <c r="J2923" s="6" t="s">
        <v>15309</v>
      </c>
      <c r="K2923" s="6" t="s">
        <v>12444</v>
      </c>
      <c r="L2923" s="6" t="s">
        <v>11604</v>
      </c>
      <c r="M2923" s="6" t="s">
        <v>5962</v>
      </c>
      <c r="N2923" s="6">
        <v>411023</v>
      </c>
      <c r="O2923" s="6">
        <v>2025291121</v>
      </c>
      <c r="R2923" s="6" t="s">
        <v>15318</v>
      </c>
      <c r="S2923" s="6" t="s">
        <v>15237</v>
      </c>
      <c r="T2923" s="6" t="s">
        <v>15237</v>
      </c>
      <c r="U2923" s="6" t="s">
        <v>15310</v>
      </c>
      <c r="W2923" s="6" t="s">
        <v>15311</v>
      </c>
      <c r="X2923" s="6" t="s">
        <v>15339</v>
      </c>
    </row>
    <row r="2924" spans="1:24">
      <c r="A2924" s="21" t="s">
        <v>4258</v>
      </c>
      <c r="B2924" s="6" t="s">
        <v>4260</v>
      </c>
      <c r="C2924" s="6" t="s">
        <v>4259</v>
      </c>
      <c r="D2924" s="6" t="s">
        <v>4260</v>
      </c>
      <c r="E2924" s="6" t="s">
        <v>9840</v>
      </c>
      <c r="F2924" s="6" t="s">
        <v>9841</v>
      </c>
      <c r="H2924" s="6" t="s">
        <v>6089</v>
      </c>
      <c r="I2924" s="6" t="s">
        <v>11606</v>
      </c>
      <c r="J2924" s="6" t="s">
        <v>15309</v>
      </c>
      <c r="K2924" s="6" t="s">
        <v>12444</v>
      </c>
      <c r="L2924" s="6" t="s">
        <v>11604</v>
      </c>
      <c r="M2924" s="6" t="s">
        <v>5962</v>
      </c>
      <c r="N2924" s="6">
        <v>411023</v>
      </c>
      <c r="O2924" s="6">
        <v>9354839399</v>
      </c>
      <c r="R2924" s="6" t="s">
        <v>15310</v>
      </c>
      <c r="S2924" s="6" t="s">
        <v>5962</v>
      </c>
      <c r="U2924" s="6" t="s">
        <v>15310</v>
      </c>
      <c r="W2924" s="6" t="s">
        <v>15311</v>
      </c>
      <c r="X2924" s="6" t="s">
        <v>15339</v>
      </c>
    </row>
    <row r="2925" spans="1:24">
      <c r="A2925" s="21" t="s">
        <v>4288</v>
      </c>
      <c r="B2925" s="6" t="s">
        <v>4260</v>
      </c>
      <c r="D2925" s="6" t="s">
        <v>4260</v>
      </c>
      <c r="E2925" s="6" t="s">
        <v>18691</v>
      </c>
      <c r="F2925" s="6" t="s">
        <v>6089</v>
      </c>
      <c r="G2925" s="6">
        <v>411023</v>
      </c>
      <c r="H2925" s="6" t="s">
        <v>6089</v>
      </c>
      <c r="I2925" s="6" t="s">
        <v>11606</v>
      </c>
      <c r="J2925" s="6" t="s">
        <v>15309</v>
      </c>
      <c r="K2925" s="6" t="s">
        <v>12453</v>
      </c>
      <c r="L2925" s="6" t="s">
        <v>11604</v>
      </c>
      <c r="M2925" s="6" t="s">
        <v>5962</v>
      </c>
      <c r="N2925" s="6">
        <v>411023</v>
      </c>
      <c r="O2925" s="6" t="s">
        <v>13530</v>
      </c>
      <c r="R2925" s="6" t="s">
        <v>15318</v>
      </c>
      <c r="S2925" s="6" t="s">
        <v>15237</v>
      </c>
      <c r="T2925" s="6" t="s">
        <v>15237</v>
      </c>
      <c r="U2925" s="6" t="s">
        <v>15310</v>
      </c>
      <c r="W2925" s="6" t="s">
        <v>15311</v>
      </c>
      <c r="X2925" s="6" t="s">
        <v>15339</v>
      </c>
    </row>
    <row r="2926" spans="1:24">
      <c r="A2926" s="21" t="s">
        <v>4288</v>
      </c>
      <c r="B2926" s="6" t="s">
        <v>4260</v>
      </c>
      <c r="C2926" s="6" t="s">
        <v>4289</v>
      </c>
      <c r="D2926" s="6" t="s">
        <v>4260</v>
      </c>
      <c r="E2926" s="6" t="s">
        <v>9860</v>
      </c>
      <c r="F2926" s="6" t="s">
        <v>6089</v>
      </c>
      <c r="G2926" s="6">
        <v>411023</v>
      </c>
      <c r="H2926" s="6" t="s">
        <v>6089</v>
      </c>
      <c r="I2926" s="6" t="s">
        <v>11606</v>
      </c>
      <c r="J2926" s="6" t="s">
        <v>15309</v>
      </c>
      <c r="K2926" s="6" t="s">
        <v>12453</v>
      </c>
      <c r="L2926" s="6" t="s">
        <v>11604</v>
      </c>
      <c r="M2926" s="6" t="s">
        <v>5962</v>
      </c>
      <c r="N2926" s="6">
        <v>411023</v>
      </c>
      <c r="O2926" s="6">
        <v>9911445481</v>
      </c>
      <c r="R2926" s="6" t="s">
        <v>15310</v>
      </c>
      <c r="S2926" s="6" t="s">
        <v>5962</v>
      </c>
      <c r="U2926" s="6" t="s">
        <v>15310</v>
      </c>
      <c r="W2926" s="6" t="s">
        <v>15311</v>
      </c>
      <c r="X2926" s="6" t="s">
        <v>15339</v>
      </c>
    </row>
    <row r="2927" spans="1:24">
      <c r="A2927" s="21" t="s">
        <v>4143</v>
      </c>
      <c r="B2927" s="6" t="s">
        <v>4145</v>
      </c>
      <c r="D2927" s="6" t="s">
        <v>4145</v>
      </c>
      <c r="E2927" s="6" t="s">
        <v>9739</v>
      </c>
      <c r="F2927" s="6" t="s">
        <v>9740</v>
      </c>
      <c r="G2927" s="6" t="s">
        <v>9741</v>
      </c>
      <c r="H2927" s="6" t="s">
        <v>18227</v>
      </c>
      <c r="I2927" s="6" t="s">
        <v>11605</v>
      </c>
      <c r="J2927" s="6" t="s">
        <v>15309</v>
      </c>
      <c r="L2927" s="6" t="s">
        <v>11604</v>
      </c>
      <c r="M2927" s="6" t="s">
        <v>6140</v>
      </c>
      <c r="O2927" s="6">
        <v>9356258101</v>
      </c>
      <c r="R2927" s="6" t="s">
        <v>15318</v>
      </c>
      <c r="S2927" s="6" t="s">
        <v>15237</v>
      </c>
      <c r="T2927" s="6" t="s">
        <v>15237</v>
      </c>
      <c r="U2927" s="6" t="s">
        <v>15310</v>
      </c>
      <c r="W2927" s="6" t="s">
        <v>15334</v>
      </c>
      <c r="X2927" s="6" t="s">
        <v>15335</v>
      </c>
    </row>
    <row r="2928" spans="1:24">
      <c r="A2928" s="21" t="s">
        <v>4143</v>
      </c>
      <c r="B2928" s="6" t="s">
        <v>4145</v>
      </c>
      <c r="C2928" s="6" t="s">
        <v>4144</v>
      </c>
      <c r="D2928" s="6" t="s">
        <v>4145</v>
      </c>
      <c r="E2928" s="6" t="s">
        <v>9739</v>
      </c>
      <c r="F2928" s="6" t="s">
        <v>9740</v>
      </c>
      <c r="G2928" s="6" t="s">
        <v>9741</v>
      </c>
      <c r="I2928" s="6" t="s">
        <v>11605</v>
      </c>
      <c r="J2928" s="6" t="s">
        <v>15309</v>
      </c>
      <c r="L2928" s="6" t="s">
        <v>11604</v>
      </c>
      <c r="M2928" s="6" t="s">
        <v>6140</v>
      </c>
      <c r="O2928" s="6">
        <v>41610086</v>
      </c>
      <c r="R2928" s="6" t="s">
        <v>15310</v>
      </c>
      <c r="S2928" s="6" t="s">
        <v>6140</v>
      </c>
      <c r="U2928" s="6" t="s">
        <v>15310</v>
      </c>
      <c r="W2928" s="6" t="s">
        <v>15334</v>
      </c>
      <c r="X2928" s="6" t="s">
        <v>15335</v>
      </c>
    </row>
    <row r="2929" spans="1:24">
      <c r="A2929" s="21" t="s">
        <v>4151</v>
      </c>
      <c r="B2929" s="6" t="s">
        <v>4153</v>
      </c>
      <c r="D2929" s="6" t="s">
        <v>4153</v>
      </c>
      <c r="E2929" s="6" t="s">
        <v>18692</v>
      </c>
      <c r="F2929" s="6" t="s">
        <v>18693</v>
      </c>
      <c r="G2929" s="6" t="s">
        <v>15986</v>
      </c>
      <c r="H2929" s="6" t="s">
        <v>6313</v>
      </c>
      <c r="I2929" s="6" t="s">
        <v>11606</v>
      </c>
      <c r="J2929" s="6" t="s">
        <v>15309</v>
      </c>
      <c r="L2929" s="6" t="s">
        <v>11604</v>
      </c>
      <c r="M2929" s="6" t="s">
        <v>5962</v>
      </c>
      <c r="N2929" s="6">
        <v>400011</v>
      </c>
      <c r="O2929" s="6" t="s">
        <v>13507</v>
      </c>
      <c r="R2929" s="6" t="s">
        <v>15318</v>
      </c>
      <c r="S2929" s="6" t="s">
        <v>15237</v>
      </c>
      <c r="T2929" s="6" t="s">
        <v>15237</v>
      </c>
      <c r="U2929" s="6" t="s">
        <v>15310</v>
      </c>
      <c r="W2929" s="6" t="s">
        <v>15311</v>
      </c>
      <c r="X2929" s="6" t="s">
        <v>15358</v>
      </c>
    </row>
    <row r="2930" spans="1:24">
      <c r="A2930" s="21" t="s">
        <v>4151</v>
      </c>
      <c r="B2930" s="6" t="s">
        <v>4153</v>
      </c>
      <c r="C2930" s="6" t="s">
        <v>4152</v>
      </c>
      <c r="D2930" s="6" t="s">
        <v>4153</v>
      </c>
      <c r="E2930" s="6" t="s">
        <v>15985</v>
      </c>
      <c r="F2930" s="6" t="s">
        <v>9745</v>
      </c>
      <c r="G2930" s="6" t="s">
        <v>15986</v>
      </c>
      <c r="I2930" s="6" t="s">
        <v>11606</v>
      </c>
      <c r="J2930" s="6" t="s">
        <v>15309</v>
      </c>
      <c r="L2930" s="6" t="s">
        <v>11604</v>
      </c>
      <c r="M2930" s="6" t="s">
        <v>5962</v>
      </c>
      <c r="O2930" s="6">
        <v>9423923879</v>
      </c>
      <c r="R2930" s="6" t="s">
        <v>15310</v>
      </c>
      <c r="S2930" s="6" t="s">
        <v>5962</v>
      </c>
      <c r="U2930" s="6" t="s">
        <v>15310</v>
      </c>
      <c r="W2930" s="6" t="s">
        <v>15311</v>
      </c>
      <c r="X2930" s="6" t="s">
        <v>15358</v>
      </c>
    </row>
    <row r="2931" spans="1:24">
      <c r="A2931" s="21" t="s">
        <v>3316</v>
      </c>
      <c r="B2931" s="6" t="s">
        <v>15987</v>
      </c>
      <c r="D2931" s="6" t="s">
        <v>15987</v>
      </c>
      <c r="E2931" s="6" t="s">
        <v>18694</v>
      </c>
      <c r="F2931" s="6" t="s">
        <v>5973</v>
      </c>
      <c r="H2931" s="6" t="s">
        <v>5973</v>
      </c>
      <c r="I2931" s="6" t="s">
        <v>11610</v>
      </c>
      <c r="J2931" s="6" t="s">
        <v>15309</v>
      </c>
      <c r="K2931" s="6" t="s">
        <v>12274</v>
      </c>
      <c r="L2931" s="6" t="s">
        <v>11604</v>
      </c>
      <c r="M2931" s="6" t="s">
        <v>5975</v>
      </c>
      <c r="N2931" s="6">
        <v>201301</v>
      </c>
      <c r="O2931" s="6">
        <v>9212739756</v>
      </c>
      <c r="R2931" s="6" t="s">
        <v>15318</v>
      </c>
      <c r="S2931" s="6" t="s">
        <v>15237</v>
      </c>
      <c r="T2931" s="6" t="s">
        <v>15237</v>
      </c>
      <c r="U2931" s="6" t="s">
        <v>15310</v>
      </c>
      <c r="W2931" s="6" t="s">
        <v>15311</v>
      </c>
      <c r="X2931" s="6" t="s">
        <v>15321</v>
      </c>
    </row>
    <row r="2932" spans="1:24">
      <c r="A2932" s="21" t="s">
        <v>3316</v>
      </c>
      <c r="B2932" s="6" t="s">
        <v>15987</v>
      </c>
      <c r="C2932" s="6" t="s">
        <v>3317</v>
      </c>
      <c r="D2932" s="6" t="s">
        <v>15304</v>
      </c>
      <c r="E2932" s="6" t="s">
        <v>8995</v>
      </c>
      <c r="F2932" s="6" t="s">
        <v>5973</v>
      </c>
      <c r="H2932" s="6" t="s">
        <v>5973</v>
      </c>
      <c r="I2932" s="6" t="s">
        <v>11610</v>
      </c>
      <c r="J2932" s="6" t="s">
        <v>15309</v>
      </c>
      <c r="K2932" s="6" t="s">
        <v>12274</v>
      </c>
      <c r="L2932" s="6" t="s">
        <v>11604</v>
      </c>
      <c r="M2932" s="6" t="s">
        <v>5975</v>
      </c>
      <c r="N2932" s="6">
        <v>201301</v>
      </c>
      <c r="O2932" s="6">
        <v>9710412783</v>
      </c>
      <c r="R2932" s="6" t="s">
        <v>15310</v>
      </c>
      <c r="S2932" s="6" t="s">
        <v>5975</v>
      </c>
      <c r="U2932" s="6" t="s">
        <v>15310</v>
      </c>
      <c r="W2932" s="6" t="s">
        <v>15311</v>
      </c>
      <c r="X2932" s="6" t="s">
        <v>15321</v>
      </c>
    </row>
    <row r="2933" spans="1:24">
      <c r="A2933" s="21" t="s">
        <v>4162</v>
      </c>
      <c r="B2933" s="6" t="s">
        <v>4164</v>
      </c>
      <c r="D2933" s="6" t="s">
        <v>4164</v>
      </c>
      <c r="E2933" s="6" t="s">
        <v>9751</v>
      </c>
      <c r="F2933" s="6">
        <v>-110085</v>
      </c>
      <c r="H2933" s="6" t="s">
        <v>6212</v>
      </c>
      <c r="I2933" s="6" t="s">
        <v>11605</v>
      </c>
      <c r="J2933" s="6" t="s">
        <v>15309</v>
      </c>
      <c r="L2933" s="6" t="s">
        <v>11604</v>
      </c>
      <c r="M2933" s="6" t="s">
        <v>6008</v>
      </c>
      <c r="N2933" s="6">
        <v>110085</v>
      </c>
      <c r="O2933" s="6">
        <v>9810149307</v>
      </c>
      <c r="R2933" s="6" t="s">
        <v>15318</v>
      </c>
      <c r="S2933" s="6" t="s">
        <v>15237</v>
      </c>
      <c r="T2933" s="6" t="s">
        <v>15237</v>
      </c>
      <c r="U2933" s="6" t="s">
        <v>15310</v>
      </c>
      <c r="W2933" s="6" t="s">
        <v>15334</v>
      </c>
      <c r="X2933" s="6" t="s">
        <v>15399</v>
      </c>
    </row>
    <row r="2934" spans="1:24">
      <c r="A2934" s="21" t="s">
        <v>4162</v>
      </c>
      <c r="B2934" s="6" t="s">
        <v>4164</v>
      </c>
      <c r="C2934" s="6" t="s">
        <v>4163</v>
      </c>
      <c r="D2934" s="6" t="s">
        <v>4164</v>
      </c>
      <c r="E2934" s="6" t="s">
        <v>9751</v>
      </c>
      <c r="F2934" s="6">
        <v>-110085</v>
      </c>
      <c r="I2934" s="6" t="s">
        <v>11605</v>
      </c>
      <c r="J2934" s="6" t="s">
        <v>15309</v>
      </c>
      <c r="L2934" s="6" t="s">
        <v>11604</v>
      </c>
      <c r="M2934" s="6" t="s">
        <v>6008</v>
      </c>
      <c r="O2934" s="6" t="s">
        <v>12795</v>
      </c>
      <c r="R2934" s="6" t="s">
        <v>15310</v>
      </c>
      <c r="S2934" s="6" t="s">
        <v>6008</v>
      </c>
      <c r="U2934" s="6" t="s">
        <v>15310</v>
      </c>
      <c r="W2934" s="6" t="s">
        <v>15334</v>
      </c>
      <c r="X2934" s="6" t="s">
        <v>15399</v>
      </c>
    </row>
    <row r="2935" spans="1:24">
      <c r="A2935" s="21" t="s">
        <v>4162</v>
      </c>
      <c r="B2935" s="6" t="s">
        <v>4164</v>
      </c>
      <c r="C2935" s="6" t="s">
        <v>4165</v>
      </c>
      <c r="D2935" s="6" t="s">
        <v>4164</v>
      </c>
      <c r="E2935" s="6" t="s">
        <v>9752</v>
      </c>
      <c r="F2935" s="6" t="s">
        <v>9753</v>
      </c>
      <c r="G2935" s="6" t="s">
        <v>8726</v>
      </c>
      <c r="H2935" s="6" t="s">
        <v>6212</v>
      </c>
      <c r="I2935" s="6" t="s">
        <v>11605</v>
      </c>
      <c r="J2935" s="6" t="s">
        <v>15309</v>
      </c>
      <c r="K2935" s="6" t="s">
        <v>12419</v>
      </c>
      <c r="L2935" s="6" t="s">
        <v>11604</v>
      </c>
      <c r="M2935" s="6" t="s">
        <v>6008</v>
      </c>
      <c r="N2935" s="6">
        <v>42</v>
      </c>
      <c r="O2935" s="6">
        <v>9810149307</v>
      </c>
      <c r="R2935" s="6" t="s">
        <v>15310</v>
      </c>
      <c r="S2935" s="6" t="s">
        <v>6008</v>
      </c>
      <c r="U2935" s="6" t="s">
        <v>15310</v>
      </c>
      <c r="W2935" s="6" t="s">
        <v>15334</v>
      </c>
      <c r="X2935" s="6" t="s">
        <v>15399</v>
      </c>
    </row>
    <row r="2936" spans="1:24">
      <c r="A2936" s="21" t="s">
        <v>4162</v>
      </c>
      <c r="B2936" s="6" t="s">
        <v>4164</v>
      </c>
      <c r="C2936" s="6" t="s">
        <v>4334</v>
      </c>
      <c r="D2936" s="6" t="s">
        <v>4164</v>
      </c>
      <c r="E2936" s="6" t="s">
        <v>9752</v>
      </c>
      <c r="F2936" s="6" t="s">
        <v>9753</v>
      </c>
      <c r="G2936" s="6" t="s">
        <v>8726</v>
      </c>
      <c r="H2936" s="6" t="s">
        <v>6212</v>
      </c>
      <c r="I2936" s="6" t="s">
        <v>11605</v>
      </c>
      <c r="J2936" s="6" t="s">
        <v>15309</v>
      </c>
      <c r="K2936" s="6" t="s">
        <v>12419</v>
      </c>
      <c r="L2936" s="6" t="s">
        <v>11604</v>
      </c>
      <c r="M2936" s="6" t="s">
        <v>6008</v>
      </c>
      <c r="N2936" s="6">
        <v>42</v>
      </c>
      <c r="O2936" s="6" t="s">
        <v>13527</v>
      </c>
      <c r="R2936" s="6" t="s">
        <v>15310</v>
      </c>
      <c r="S2936" s="6" t="s">
        <v>6008</v>
      </c>
      <c r="U2936" s="6" t="s">
        <v>15310</v>
      </c>
      <c r="W2936" s="6" t="s">
        <v>15334</v>
      </c>
      <c r="X2936" s="6" t="s">
        <v>15399</v>
      </c>
    </row>
    <row r="2937" spans="1:24">
      <c r="A2937" s="21" t="s">
        <v>4270</v>
      </c>
      <c r="B2937" s="6" t="s">
        <v>4272</v>
      </c>
      <c r="D2937" s="6" t="s">
        <v>4272</v>
      </c>
      <c r="E2937" s="6" t="s">
        <v>18695</v>
      </c>
      <c r="F2937" s="6" t="s">
        <v>18696</v>
      </c>
      <c r="G2937" s="6" t="s">
        <v>18697</v>
      </c>
      <c r="H2937" s="6" t="s">
        <v>6089</v>
      </c>
      <c r="I2937" s="6" t="s">
        <v>11605</v>
      </c>
      <c r="J2937" s="6" t="s">
        <v>15309</v>
      </c>
      <c r="L2937" s="6" t="s">
        <v>11604</v>
      </c>
      <c r="M2937" s="6" t="s">
        <v>5962</v>
      </c>
      <c r="N2937" s="6">
        <v>411037</v>
      </c>
      <c r="O2937" s="6" t="s">
        <v>13527</v>
      </c>
      <c r="R2937" s="6" t="s">
        <v>15318</v>
      </c>
      <c r="S2937" s="6" t="s">
        <v>15237</v>
      </c>
      <c r="T2937" s="6" t="s">
        <v>15237</v>
      </c>
      <c r="U2937" s="6" t="s">
        <v>15310</v>
      </c>
      <c r="W2937" s="6" t="s">
        <v>15345</v>
      </c>
      <c r="X2937" s="6" t="s">
        <v>15475</v>
      </c>
    </row>
    <row r="2938" spans="1:24">
      <c r="A2938" s="21" t="s">
        <v>4270</v>
      </c>
      <c r="B2938" s="6" t="s">
        <v>4272</v>
      </c>
      <c r="C2938" s="6" t="s">
        <v>4271</v>
      </c>
      <c r="D2938" s="6" t="s">
        <v>4272</v>
      </c>
      <c r="E2938" s="6" t="s">
        <v>9848</v>
      </c>
      <c r="F2938" s="6" t="s">
        <v>9849</v>
      </c>
      <c r="G2938" s="6" t="s">
        <v>6089</v>
      </c>
      <c r="H2938" s="6" t="s">
        <v>6089</v>
      </c>
      <c r="I2938" s="6" t="s">
        <v>11606</v>
      </c>
      <c r="J2938" s="6" t="s">
        <v>15309</v>
      </c>
      <c r="L2938" s="6" t="s">
        <v>11604</v>
      </c>
      <c r="M2938" s="6" t="s">
        <v>5962</v>
      </c>
      <c r="O2938" s="6" t="s">
        <v>13526</v>
      </c>
      <c r="R2938" s="6" t="s">
        <v>15310</v>
      </c>
      <c r="S2938" s="6" t="s">
        <v>5962</v>
      </c>
      <c r="U2938" s="6" t="s">
        <v>15310</v>
      </c>
      <c r="W2938" s="6" t="s">
        <v>15345</v>
      </c>
      <c r="X2938" s="6" t="s">
        <v>15475</v>
      </c>
    </row>
    <row r="2939" spans="1:24">
      <c r="A2939" s="21" t="s">
        <v>4270</v>
      </c>
      <c r="B2939" s="6" t="s">
        <v>4272</v>
      </c>
      <c r="C2939" s="6" t="s">
        <v>4333</v>
      </c>
      <c r="D2939" s="6" t="s">
        <v>4272</v>
      </c>
      <c r="E2939" s="6" t="s">
        <v>9900</v>
      </c>
      <c r="F2939" s="6" t="s">
        <v>9901</v>
      </c>
      <c r="H2939" s="6" t="s">
        <v>6089</v>
      </c>
      <c r="J2939" s="6" t="s">
        <v>15309</v>
      </c>
      <c r="L2939" s="6" t="s">
        <v>11604</v>
      </c>
      <c r="M2939" s="6" t="s">
        <v>5962</v>
      </c>
      <c r="N2939" s="6">
        <v>411037</v>
      </c>
      <c r="R2939" s="6" t="s">
        <v>15310</v>
      </c>
      <c r="S2939" s="6" t="s">
        <v>5962</v>
      </c>
      <c r="U2939" s="6" t="s">
        <v>15310</v>
      </c>
      <c r="W2939" s="6" t="s">
        <v>15345</v>
      </c>
      <c r="X2939" s="6" t="s">
        <v>15475</v>
      </c>
    </row>
    <row r="2940" spans="1:24">
      <c r="A2940" s="21" t="s">
        <v>4273</v>
      </c>
      <c r="B2940" s="6" t="s">
        <v>4275</v>
      </c>
      <c r="D2940" s="6" t="s">
        <v>4275</v>
      </c>
      <c r="E2940" s="6" t="s">
        <v>18698</v>
      </c>
      <c r="F2940" s="6" t="s">
        <v>18699</v>
      </c>
      <c r="G2940" s="6" t="s">
        <v>9852</v>
      </c>
      <c r="H2940" s="6" t="s">
        <v>6128</v>
      </c>
      <c r="I2940" s="6" t="s">
        <v>11618</v>
      </c>
      <c r="J2940" s="6" t="s">
        <v>15309</v>
      </c>
      <c r="K2940" s="6" t="s">
        <v>12448</v>
      </c>
      <c r="L2940" s="6" t="s">
        <v>11604</v>
      </c>
      <c r="M2940" s="6" t="s">
        <v>6129</v>
      </c>
      <c r="N2940" s="6">
        <v>641021</v>
      </c>
      <c r="O2940" s="6" t="s">
        <v>13528</v>
      </c>
      <c r="R2940" s="6" t="s">
        <v>15318</v>
      </c>
      <c r="S2940" s="6" t="s">
        <v>15237</v>
      </c>
      <c r="T2940" s="6" t="s">
        <v>15237</v>
      </c>
      <c r="U2940" s="6" t="s">
        <v>15310</v>
      </c>
      <c r="W2940" s="6" t="s">
        <v>15311</v>
      </c>
      <c r="X2940" s="6" t="s">
        <v>15314</v>
      </c>
    </row>
    <row r="2941" spans="1:24">
      <c r="A2941" s="21" t="s">
        <v>4273</v>
      </c>
      <c r="B2941" s="6" t="s">
        <v>4275</v>
      </c>
      <c r="C2941" s="6" t="s">
        <v>4274</v>
      </c>
      <c r="D2941" s="6" t="s">
        <v>4275</v>
      </c>
      <c r="E2941" s="6" t="s">
        <v>9850</v>
      </c>
      <c r="F2941" s="6" t="s">
        <v>9851</v>
      </c>
      <c r="G2941" s="6" t="s">
        <v>9852</v>
      </c>
      <c r="H2941" s="6" t="s">
        <v>6128</v>
      </c>
      <c r="I2941" s="6" t="s">
        <v>11618</v>
      </c>
      <c r="J2941" s="6" t="s">
        <v>15309</v>
      </c>
      <c r="K2941" s="6" t="s">
        <v>12448</v>
      </c>
      <c r="L2941" s="6" t="s">
        <v>11604</v>
      </c>
      <c r="M2941" s="6" t="s">
        <v>6129</v>
      </c>
      <c r="N2941" s="6">
        <v>641021</v>
      </c>
      <c r="O2941" s="6" t="s">
        <v>13527</v>
      </c>
      <c r="R2941" s="6" t="s">
        <v>15310</v>
      </c>
      <c r="S2941" s="6" t="s">
        <v>6129</v>
      </c>
      <c r="U2941" s="6" t="s">
        <v>15310</v>
      </c>
      <c r="W2941" s="6" t="s">
        <v>15311</v>
      </c>
      <c r="X2941" s="6" t="s">
        <v>15314</v>
      </c>
    </row>
    <row r="2942" spans="1:24">
      <c r="A2942" s="21" t="s">
        <v>4236</v>
      </c>
      <c r="B2942" s="6" t="s">
        <v>4238</v>
      </c>
      <c r="D2942" s="6" t="s">
        <v>4238</v>
      </c>
      <c r="E2942" s="6" t="s">
        <v>18700</v>
      </c>
      <c r="F2942" s="6" t="s">
        <v>18701</v>
      </c>
      <c r="G2942" s="6" t="s">
        <v>18702</v>
      </c>
      <c r="H2942" s="6" t="s">
        <v>9820</v>
      </c>
      <c r="I2942" s="6" t="s">
        <v>11606</v>
      </c>
      <c r="J2942" s="6" t="s">
        <v>15309</v>
      </c>
      <c r="K2942" s="6" t="s">
        <v>12438</v>
      </c>
      <c r="L2942" s="6" t="s">
        <v>11604</v>
      </c>
      <c r="M2942" s="6" t="s">
        <v>5962</v>
      </c>
      <c r="N2942" s="6">
        <v>416416</v>
      </c>
      <c r="O2942" s="6" t="s">
        <v>13521</v>
      </c>
      <c r="R2942" s="6" t="s">
        <v>15318</v>
      </c>
      <c r="S2942" s="6" t="s">
        <v>15237</v>
      </c>
      <c r="T2942" s="6" t="s">
        <v>15237</v>
      </c>
      <c r="U2942" s="6" t="s">
        <v>15310</v>
      </c>
      <c r="W2942" s="6" t="s">
        <v>15311</v>
      </c>
      <c r="X2942" s="6" t="s">
        <v>15339</v>
      </c>
    </row>
    <row r="2943" spans="1:24">
      <c r="A2943" s="21" t="s">
        <v>4236</v>
      </c>
      <c r="B2943" s="6" t="s">
        <v>4238</v>
      </c>
      <c r="C2943" s="6" t="s">
        <v>4237</v>
      </c>
      <c r="D2943" s="6" t="s">
        <v>4238</v>
      </c>
      <c r="E2943" s="6" t="s">
        <v>9817</v>
      </c>
      <c r="F2943" s="6" t="s">
        <v>9818</v>
      </c>
      <c r="G2943" s="6" t="s">
        <v>9819</v>
      </c>
      <c r="H2943" s="6" t="s">
        <v>9820</v>
      </c>
      <c r="I2943" s="6" t="s">
        <v>11606</v>
      </c>
      <c r="J2943" s="6" t="s">
        <v>15309</v>
      </c>
      <c r="K2943" s="6" t="s">
        <v>12438</v>
      </c>
      <c r="L2943" s="6" t="s">
        <v>11604</v>
      </c>
      <c r="M2943" s="6" t="s">
        <v>5962</v>
      </c>
      <c r="N2943" s="6">
        <v>416416</v>
      </c>
      <c r="O2943" s="6">
        <v>9822478107</v>
      </c>
      <c r="R2943" s="6" t="s">
        <v>15310</v>
      </c>
      <c r="S2943" s="6" t="s">
        <v>5962</v>
      </c>
      <c r="U2943" s="6" t="s">
        <v>15310</v>
      </c>
      <c r="W2943" s="6" t="s">
        <v>15311</v>
      </c>
      <c r="X2943" s="6" t="s">
        <v>15339</v>
      </c>
    </row>
    <row r="2944" spans="1:24">
      <c r="A2944" s="21" t="s">
        <v>4307</v>
      </c>
      <c r="B2944" s="6" t="s">
        <v>4309</v>
      </c>
      <c r="D2944" s="6" t="s">
        <v>4309</v>
      </c>
      <c r="E2944" s="6" t="s">
        <v>18703</v>
      </c>
      <c r="F2944" s="6" t="s">
        <v>9874</v>
      </c>
      <c r="G2944" s="6" t="s">
        <v>18704</v>
      </c>
      <c r="H2944" s="6" t="s">
        <v>7596</v>
      </c>
      <c r="I2944" s="6" t="s">
        <v>11618</v>
      </c>
      <c r="J2944" s="6" t="s">
        <v>15309</v>
      </c>
      <c r="L2944" s="6" t="s">
        <v>11604</v>
      </c>
      <c r="M2944" s="6" t="s">
        <v>5983</v>
      </c>
      <c r="N2944" s="6">
        <v>560053</v>
      </c>
      <c r="O2944" s="6" t="s">
        <v>18705</v>
      </c>
      <c r="R2944" s="6" t="s">
        <v>15318</v>
      </c>
      <c r="S2944" s="6" t="s">
        <v>15237</v>
      </c>
      <c r="T2944" s="6" t="s">
        <v>15237</v>
      </c>
      <c r="U2944" s="6" t="s">
        <v>15310</v>
      </c>
      <c r="W2944" s="6" t="s">
        <v>15311</v>
      </c>
      <c r="X2944" s="6" t="s">
        <v>15330</v>
      </c>
    </row>
    <row r="2945" spans="1:24">
      <c r="A2945" s="21" t="s">
        <v>4307</v>
      </c>
      <c r="B2945" s="6" t="s">
        <v>4309</v>
      </c>
      <c r="C2945" s="6" t="s">
        <v>4308</v>
      </c>
      <c r="D2945" s="6" t="s">
        <v>4309</v>
      </c>
      <c r="E2945" s="6" t="s">
        <v>9873</v>
      </c>
      <c r="F2945" s="6" t="s">
        <v>9874</v>
      </c>
      <c r="G2945" s="6" t="s">
        <v>7596</v>
      </c>
      <c r="H2945" s="6" t="s">
        <v>7596</v>
      </c>
      <c r="I2945" s="6" t="s">
        <v>11618</v>
      </c>
      <c r="J2945" s="6" t="s">
        <v>15309</v>
      </c>
      <c r="L2945" s="6" t="s">
        <v>11609</v>
      </c>
      <c r="M2945" s="6" t="s">
        <v>5983</v>
      </c>
      <c r="N2945" s="6">
        <v>23180376</v>
      </c>
      <c r="O2945" s="6">
        <v>88027692227</v>
      </c>
      <c r="R2945" s="6" t="s">
        <v>15310</v>
      </c>
      <c r="S2945" s="6" t="s">
        <v>5983</v>
      </c>
      <c r="U2945" s="6" t="s">
        <v>15310</v>
      </c>
      <c r="W2945" s="6" t="s">
        <v>15311</v>
      </c>
      <c r="X2945" s="6" t="s">
        <v>15330</v>
      </c>
    </row>
    <row r="2946" spans="1:24">
      <c r="A2946" s="21" t="s">
        <v>4118</v>
      </c>
      <c r="B2946" s="6" t="s">
        <v>4120</v>
      </c>
      <c r="D2946" s="6" t="s">
        <v>4120</v>
      </c>
      <c r="E2946" s="6" t="s">
        <v>18706</v>
      </c>
      <c r="F2946" s="6" t="s">
        <v>15989</v>
      </c>
      <c r="G2946" s="6" t="s">
        <v>6007</v>
      </c>
      <c r="H2946" s="6" t="s">
        <v>6007</v>
      </c>
      <c r="I2946" s="6" t="s">
        <v>11610</v>
      </c>
      <c r="J2946" s="6" t="s">
        <v>15309</v>
      </c>
      <c r="L2946" s="6" t="s">
        <v>11604</v>
      </c>
      <c r="M2946" s="6" t="s">
        <v>6008</v>
      </c>
      <c r="N2946" s="6">
        <v>110005</v>
      </c>
      <c r="O2946" s="6" t="s">
        <v>13504</v>
      </c>
      <c r="R2946" s="6" t="s">
        <v>15318</v>
      </c>
      <c r="S2946" s="6" t="s">
        <v>15237</v>
      </c>
      <c r="T2946" s="6" t="s">
        <v>15237</v>
      </c>
      <c r="U2946" s="6" t="s">
        <v>15310</v>
      </c>
      <c r="W2946" s="6" t="s">
        <v>15311</v>
      </c>
      <c r="X2946" s="6" t="s">
        <v>15314</v>
      </c>
    </row>
    <row r="2947" spans="1:24">
      <c r="A2947" s="21" t="s">
        <v>4118</v>
      </c>
      <c r="B2947" s="6" t="s">
        <v>4120</v>
      </c>
      <c r="C2947" s="6" t="s">
        <v>4119</v>
      </c>
      <c r="D2947" s="6" t="s">
        <v>4120</v>
      </c>
      <c r="E2947" s="6" t="s">
        <v>15988</v>
      </c>
      <c r="F2947" s="6" t="s">
        <v>15989</v>
      </c>
      <c r="G2947" s="6" t="s">
        <v>6007</v>
      </c>
      <c r="I2947" s="6" t="s">
        <v>11610</v>
      </c>
      <c r="J2947" s="6" t="s">
        <v>15309</v>
      </c>
      <c r="L2947" s="6" t="s">
        <v>11604</v>
      </c>
      <c r="M2947" s="6" t="s">
        <v>6008</v>
      </c>
      <c r="O2947" s="6" t="s">
        <v>13503</v>
      </c>
      <c r="P2947" s="6">
        <v>786</v>
      </c>
      <c r="R2947" s="6" t="s">
        <v>15310</v>
      </c>
      <c r="S2947" s="6" t="s">
        <v>6008</v>
      </c>
      <c r="U2947" s="6" t="s">
        <v>15310</v>
      </c>
      <c r="W2947" s="6" t="s">
        <v>15311</v>
      </c>
      <c r="X2947" s="6" t="s">
        <v>15314</v>
      </c>
    </row>
    <row r="2948" spans="1:24">
      <c r="A2948" s="21" t="s">
        <v>4267</v>
      </c>
      <c r="B2948" s="6" t="s">
        <v>4269</v>
      </c>
      <c r="D2948" s="6" t="s">
        <v>4269</v>
      </c>
      <c r="E2948" s="6" t="s">
        <v>18707</v>
      </c>
      <c r="F2948" s="6" t="s">
        <v>9846</v>
      </c>
      <c r="G2948" s="6" t="s">
        <v>18708</v>
      </c>
      <c r="H2948" s="6" t="s">
        <v>7025</v>
      </c>
      <c r="I2948" s="6" t="s">
        <v>11618</v>
      </c>
      <c r="J2948" s="6" t="s">
        <v>15309</v>
      </c>
      <c r="K2948" s="6" t="s">
        <v>12447</v>
      </c>
      <c r="L2948" s="6" t="s">
        <v>11604</v>
      </c>
      <c r="M2948" s="6" t="s">
        <v>6129</v>
      </c>
      <c r="N2948" s="6">
        <v>602105</v>
      </c>
      <c r="O2948" s="6" t="s">
        <v>13526</v>
      </c>
      <c r="R2948" s="6" t="s">
        <v>15318</v>
      </c>
      <c r="S2948" s="6" t="s">
        <v>15237</v>
      </c>
      <c r="T2948" s="6" t="s">
        <v>15237</v>
      </c>
      <c r="U2948" s="6" t="s">
        <v>15310</v>
      </c>
      <c r="W2948" s="6" t="s">
        <v>15311</v>
      </c>
      <c r="X2948" s="6" t="s">
        <v>15314</v>
      </c>
    </row>
    <row r="2949" spans="1:24">
      <c r="A2949" s="21" t="s">
        <v>4267</v>
      </c>
      <c r="B2949" s="6" t="s">
        <v>4269</v>
      </c>
      <c r="C2949" s="6" t="s">
        <v>4268</v>
      </c>
      <c r="D2949" s="6" t="s">
        <v>4269</v>
      </c>
      <c r="E2949" s="6" t="s">
        <v>9845</v>
      </c>
      <c r="F2949" s="6" t="s">
        <v>9846</v>
      </c>
      <c r="G2949" s="6" t="s">
        <v>9847</v>
      </c>
      <c r="H2949" s="6" t="s">
        <v>7025</v>
      </c>
      <c r="I2949" s="6" t="s">
        <v>11618</v>
      </c>
      <c r="J2949" s="6" t="s">
        <v>15309</v>
      </c>
      <c r="K2949" s="6" t="s">
        <v>12447</v>
      </c>
      <c r="L2949" s="6" t="s">
        <v>11604</v>
      </c>
      <c r="M2949" s="6" t="s">
        <v>6129</v>
      </c>
      <c r="N2949" s="6">
        <v>602105</v>
      </c>
      <c r="O2949" s="6">
        <v>9370007181</v>
      </c>
      <c r="R2949" s="6" t="s">
        <v>15310</v>
      </c>
      <c r="S2949" s="6" t="s">
        <v>6129</v>
      </c>
      <c r="U2949" s="6" t="s">
        <v>15310</v>
      </c>
      <c r="W2949" s="6" t="s">
        <v>15311</v>
      </c>
      <c r="X2949" s="6" t="s">
        <v>15314</v>
      </c>
    </row>
    <row r="2950" spans="1:24">
      <c r="A2950" s="21" t="s">
        <v>4292</v>
      </c>
      <c r="B2950" s="6" t="s">
        <v>4294</v>
      </c>
      <c r="D2950" s="6" t="s">
        <v>4294</v>
      </c>
      <c r="E2950" s="6" t="s">
        <v>9863</v>
      </c>
      <c r="F2950" s="6" t="s">
        <v>9864</v>
      </c>
      <c r="G2950" s="6" t="s">
        <v>7495</v>
      </c>
      <c r="I2950" s="6" t="s">
        <v>11610</v>
      </c>
      <c r="J2950" s="6" t="s">
        <v>15309</v>
      </c>
      <c r="K2950" s="6" t="s">
        <v>12455</v>
      </c>
      <c r="L2950" s="6" t="s">
        <v>11604</v>
      </c>
      <c r="M2950" s="6" t="s">
        <v>5975</v>
      </c>
      <c r="N2950" s="6">
        <v>208001</v>
      </c>
      <c r="O2950" s="6">
        <v>-9839109371</v>
      </c>
      <c r="R2950" s="6" t="s">
        <v>15318</v>
      </c>
      <c r="S2950" s="6" t="s">
        <v>15237</v>
      </c>
      <c r="T2950" s="6" t="s">
        <v>15237</v>
      </c>
      <c r="U2950" s="6" t="s">
        <v>15310</v>
      </c>
      <c r="W2950" s="6" t="s">
        <v>15311</v>
      </c>
      <c r="X2950" s="6" t="s">
        <v>15321</v>
      </c>
    </row>
    <row r="2951" spans="1:24">
      <c r="A2951" s="21" t="s">
        <v>4292</v>
      </c>
      <c r="B2951" s="6" t="s">
        <v>4294</v>
      </c>
      <c r="C2951" s="6" t="s">
        <v>4293</v>
      </c>
      <c r="D2951" s="6" t="s">
        <v>4294</v>
      </c>
      <c r="E2951" s="6" t="s">
        <v>9863</v>
      </c>
      <c r="F2951" s="6" t="s">
        <v>9864</v>
      </c>
      <c r="H2951" s="6" t="s">
        <v>8064</v>
      </c>
      <c r="I2951" s="6" t="s">
        <v>11610</v>
      </c>
      <c r="J2951" s="6" t="s">
        <v>15309</v>
      </c>
      <c r="K2951" s="6" t="s">
        <v>12455</v>
      </c>
      <c r="L2951" s="6" t="s">
        <v>11604</v>
      </c>
      <c r="M2951" s="6" t="s">
        <v>5975</v>
      </c>
      <c r="N2951" s="6">
        <v>208001</v>
      </c>
      <c r="R2951" s="6" t="s">
        <v>15310</v>
      </c>
      <c r="S2951" s="6" t="s">
        <v>5975</v>
      </c>
      <c r="U2951" s="6" t="s">
        <v>15310</v>
      </c>
      <c r="W2951" s="6" t="s">
        <v>15311</v>
      </c>
      <c r="X2951" s="6" t="s">
        <v>15321</v>
      </c>
    </row>
    <row r="2952" spans="1:24">
      <c r="A2952" s="21" t="s">
        <v>4109</v>
      </c>
      <c r="B2952" s="6" t="s">
        <v>4111</v>
      </c>
      <c r="D2952" s="6" t="s">
        <v>4111</v>
      </c>
      <c r="E2952" s="6" t="s">
        <v>18709</v>
      </c>
      <c r="F2952" s="6" t="s">
        <v>18710</v>
      </c>
      <c r="G2952" s="6" t="s">
        <v>9715</v>
      </c>
      <c r="H2952" s="6" t="s">
        <v>6007</v>
      </c>
      <c r="I2952" s="6" t="s">
        <v>11610</v>
      </c>
      <c r="J2952" s="6" t="s">
        <v>15309</v>
      </c>
      <c r="L2952" s="6" t="s">
        <v>11604</v>
      </c>
      <c r="M2952" s="6" t="s">
        <v>6008</v>
      </c>
      <c r="N2952" s="6">
        <v>110092</v>
      </c>
      <c r="O2952" s="6">
        <v>22526037</v>
      </c>
      <c r="R2952" s="6" t="s">
        <v>15318</v>
      </c>
      <c r="S2952" s="6" t="s">
        <v>15237</v>
      </c>
      <c r="T2952" s="6" t="s">
        <v>15237</v>
      </c>
      <c r="U2952" s="6" t="s">
        <v>15310</v>
      </c>
      <c r="W2952" s="6" t="s">
        <v>15311</v>
      </c>
      <c r="X2952" s="6" t="s">
        <v>15314</v>
      </c>
    </row>
    <row r="2953" spans="1:24">
      <c r="A2953" s="21" t="s">
        <v>4109</v>
      </c>
      <c r="B2953" s="6" t="s">
        <v>4111</v>
      </c>
      <c r="C2953" s="6" t="s">
        <v>4110</v>
      </c>
      <c r="D2953" s="6" t="s">
        <v>4111</v>
      </c>
      <c r="E2953" s="6" t="s">
        <v>15990</v>
      </c>
      <c r="F2953" s="6" t="s">
        <v>15991</v>
      </c>
      <c r="G2953" s="6" t="s">
        <v>9715</v>
      </c>
      <c r="I2953" s="6" t="s">
        <v>11610</v>
      </c>
      <c r="J2953" s="6" t="s">
        <v>15309</v>
      </c>
      <c r="L2953" s="6" t="s">
        <v>11604</v>
      </c>
      <c r="M2953" s="6" t="s">
        <v>6008</v>
      </c>
      <c r="O2953" s="6" t="s">
        <v>13501</v>
      </c>
      <c r="P2953" s="6">
        <v>3636</v>
      </c>
      <c r="R2953" s="6" t="s">
        <v>15310</v>
      </c>
      <c r="S2953" s="6" t="s">
        <v>6008</v>
      </c>
      <c r="U2953" s="6" t="s">
        <v>15310</v>
      </c>
      <c r="W2953" s="6" t="s">
        <v>15311</v>
      </c>
      <c r="X2953" s="6" t="s">
        <v>15314</v>
      </c>
    </row>
    <row r="2954" spans="1:24">
      <c r="A2954" s="21" t="s">
        <v>4179</v>
      </c>
      <c r="B2954" s="6" t="s">
        <v>4181</v>
      </c>
      <c r="D2954" s="6" t="s">
        <v>4181</v>
      </c>
      <c r="E2954" s="6" t="s">
        <v>18711</v>
      </c>
      <c r="F2954" s="6" t="s">
        <v>9766</v>
      </c>
      <c r="G2954" s="6" t="s">
        <v>17866</v>
      </c>
      <c r="H2954" s="6" t="s">
        <v>6644</v>
      </c>
      <c r="I2954" s="6" t="s">
        <v>11717</v>
      </c>
      <c r="J2954" s="6" t="s">
        <v>6629</v>
      </c>
      <c r="K2954" s="6" t="s">
        <v>18712</v>
      </c>
      <c r="L2954" s="6" t="s">
        <v>11750</v>
      </c>
      <c r="N2954" s="6">
        <v>15</v>
      </c>
      <c r="O2954" s="6">
        <v>94112527446</v>
      </c>
      <c r="R2954" s="6" t="s">
        <v>15318</v>
      </c>
      <c r="S2954" s="6" t="s">
        <v>15237</v>
      </c>
      <c r="T2954" s="6" t="s">
        <v>15237</v>
      </c>
      <c r="U2954" s="6" t="s">
        <v>15310</v>
      </c>
      <c r="W2954" s="6" t="s">
        <v>15327</v>
      </c>
      <c r="X2954" s="6" t="s">
        <v>15361</v>
      </c>
    </row>
    <row r="2955" spans="1:24">
      <c r="A2955" s="21" t="s">
        <v>4179</v>
      </c>
      <c r="B2955" s="6" t="s">
        <v>4181</v>
      </c>
      <c r="C2955" s="6" t="s">
        <v>4180</v>
      </c>
      <c r="D2955" s="6" t="s">
        <v>4181</v>
      </c>
      <c r="E2955" s="6" t="s">
        <v>9765</v>
      </c>
      <c r="F2955" s="6" t="s">
        <v>9766</v>
      </c>
      <c r="H2955" s="6" t="s">
        <v>6644</v>
      </c>
      <c r="I2955" s="6" t="s">
        <v>11616</v>
      </c>
      <c r="J2955" s="6" t="s">
        <v>6629</v>
      </c>
      <c r="K2955" s="6" t="s">
        <v>12422</v>
      </c>
      <c r="L2955" s="6" t="s">
        <v>11750</v>
      </c>
      <c r="N2955" s="6">
        <v>15</v>
      </c>
      <c r="O2955" s="6" t="s">
        <v>13512</v>
      </c>
      <c r="R2955" s="6" t="s">
        <v>15310</v>
      </c>
      <c r="S2955" s="6" t="s">
        <v>5970</v>
      </c>
      <c r="U2955" s="6" t="s">
        <v>15310</v>
      </c>
      <c r="W2955" s="6" t="s">
        <v>15327</v>
      </c>
      <c r="X2955" s="6" t="s">
        <v>15361</v>
      </c>
    </row>
    <row r="2956" spans="1:24">
      <c r="A2956" s="21" t="s">
        <v>4112</v>
      </c>
      <c r="B2956" s="6" t="s">
        <v>15992</v>
      </c>
      <c r="D2956" s="6" t="s">
        <v>15992</v>
      </c>
      <c r="E2956" s="6" t="s">
        <v>18713</v>
      </c>
      <c r="F2956" s="6" t="s">
        <v>9717</v>
      </c>
      <c r="G2956" s="6" t="s">
        <v>9718</v>
      </c>
      <c r="H2956" s="6" t="s">
        <v>6089</v>
      </c>
      <c r="I2956" s="6" t="s">
        <v>11606</v>
      </c>
      <c r="J2956" s="6" t="s">
        <v>15309</v>
      </c>
      <c r="K2956" s="6" t="s">
        <v>18714</v>
      </c>
      <c r="L2956" s="6" t="s">
        <v>11604</v>
      </c>
      <c r="M2956" s="6" t="s">
        <v>5962</v>
      </c>
      <c r="N2956" s="6">
        <v>412208</v>
      </c>
      <c r="O2956" s="6" t="s">
        <v>18715</v>
      </c>
      <c r="R2956" s="6" t="s">
        <v>15318</v>
      </c>
      <c r="S2956" s="6" t="s">
        <v>15237</v>
      </c>
      <c r="T2956" s="6" t="s">
        <v>15237</v>
      </c>
      <c r="U2956" s="6" t="s">
        <v>15310</v>
      </c>
      <c r="W2956" s="6" t="s">
        <v>15311</v>
      </c>
      <c r="X2956" s="6" t="s">
        <v>15339</v>
      </c>
    </row>
    <row r="2957" spans="1:24">
      <c r="A2957" s="21" t="s">
        <v>4112</v>
      </c>
      <c r="B2957" s="6" t="s">
        <v>15992</v>
      </c>
      <c r="C2957" s="6" t="s">
        <v>4113</v>
      </c>
      <c r="D2957" s="6" t="s">
        <v>4114</v>
      </c>
      <c r="E2957" s="6" t="s">
        <v>9716</v>
      </c>
      <c r="F2957" s="6" t="s">
        <v>9717</v>
      </c>
      <c r="G2957" s="6" t="s">
        <v>9718</v>
      </c>
      <c r="H2957" s="6" t="s">
        <v>9719</v>
      </c>
      <c r="I2957" s="6" t="s">
        <v>11606</v>
      </c>
      <c r="J2957" s="6" t="s">
        <v>15309</v>
      </c>
      <c r="K2957" s="6" t="s">
        <v>12417</v>
      </c>
      <c r="L2957" s="6" t="s">
        <v>11604</v>
      </c>
      <c r="M2957" s="6" t="s">
        <v>5962</v>
      </c>
      <c r="N2957" s="6">
        <v>412208</v>
      </c>
      <c r="O2957" s="6">
        <v>22526037</v>
      </c>
      <c r="R2957" s="6" t="s">
        <v>15310</v>
      </c>
      <c r="S2957" s="6" t="s">
        <v>5962</v>
      </c>
      <c r="U2957" s="6" t="s">
        <v>15310</v>
      </c>
      <c r="W2957" s="6" t="s">
        <v>15311</v>
      </c>
      <c r="X2957" s="6" t="s">
        <v>15339</v>
      </c>
    </row>
    <row r="2958" spans="1:24">
      <c r="A2958" s="21" t="s">
        <v>4166</v>
      </c>
      <c r="B2958" s="6" t="s">
        <v>15993</v>
      </c>
      <c r="D2958" s="6" t="s">
        <v>15993</v>
      </c>
      <c r="E2958" s="6" t="s">
        <v>18716</v>
      </c>
      <c r="F2958" s="6" t="s">
        <v>18717</v>
      </c>
      <c r="G2958" s="6" t="s">
        <v>18718</v>
      </c>
      <c r="H2958" s="6" t="s">
        <v>6321</v>
      </c>
      <c r="I2958" s="6" t="s">
        <v>11605</v>
      </c>
      <c r="J2958" s="6" t="s">
        <v>15309</v>
      </c>
      <c r="L2958" s="6" t="s">
        <v>11604</v>
      </c>
      <c r="M2958" s="6" t="s">
        <v>5962</v>
      </c>
      <c r="N2958" s="6">
        <v>400614</v>
      </c>
      <c r="O2958" s="6" t="s">
        <v>13509</v>
      </c>
      <c r="R2958" s="6" t="s">
        <v>15318</v>
      </c>
      <c r="S2958" s="6" t="s">
        <v>15237</v>
      </c>
      <c r="T2958" s="6" t="s">
        <v>15237</v>
      </c>
      <c r="U2958" s="6" t="s">
        <v>15310</v>
      </c>
      <c r="W2958" s="6" t="s">
        <v>15345</v>
      </c>
      <c r="X2958" s="6" t="s">
        <v>15312</v>
      </c>
    </row>
    <row r="2959" spans="1:24">
      <c r="A2959" s="21" t="s">
        <v>4166</v>
      </c>
      <c r="B2959" s="6" t="s">
        <v>15993</v>
      </c>
      <c r="C2959" s="6" t="s">
        <v>4167</v>
      </c>
      <c r="D2959" s="6" t="s">
        <v>15994</v>
      </c>
      <c r="E2959" s="6" t="s">
        <v>9754</v>
      </c>
      <c r="F2959" s="6" t="s">
        <v>9755</v>
      </c>
      <c r="G2959" s="6" t="s">
        <v>9756</v>
      </c>
      <c r="I2959" s="6" t="s">
        <v>11605</v>
      </c>
      <c r="J2959" s="6" t="s">
        <v>15309</v>
      </c>
      <c r="L2959" s="6" t="s">
        <v>11604</v>
      </c>
      <c r="M2959" s="6" t="s">
        <v>5962</v>
      </c>
      <c r="O2959" s="6">
        <v>9818707072</v>
      </c>
      <c r="R2959" s="6" t="s">
        <v>15310</v>
      </c>
      <c r="S2959" s="6" t="s">
        <v>5962</v>
      </c>
      <c r="U2959" s="6" t="s">
        <v>15310</v>
      </c>
      <c r="W2959" s="6" t="s">
        <v>15345</v>
      </c>
      <c r="X2959" s="6" t="s">
        <v>15312</v>
      </c>
    </row>
    <row r="2960" spans="1:24">
      <c r="A2960" s="21" t="s">
        <v>4803</v>
      </c>
      <c r="B2960" s="6" t="s">
        <v>4805</v>
      </c>
      <c r="D2960" s="6" t="s">
        <v>4805</v>
      </c>
      <c r="E2960" s="6" t="s">
        <v>18719</v>
      </c>
      <c r="F2960" s="6" t="s">
        <v>18720</v>
      </c>
      <c r="G2960" s="6" t="s">
        <v>18721</v>
      </c>
      <c r="H2960" s="6" t="s">
        <v>10270</v>
      </c>
      <c r="I2960" s="6" t="s">
        <v>11606</v>
      </c>
      <c r="J2960" s="6" t="s">
        <v>15309</v>
      </c>
      <c r="L2960" s="6" t="s">
        <v>11604</v>
      </c>
      <c r="M2960" s="6" t="s">
        <v>5995</v>
      </c>
      <c r="N2960" s="6">
        <v>393002</v>
      </c>
      <c r="O2960" s="6">
        <v>9227424656</v>
      </c>
      <c r="R2960" s="6" t="s">
        <v>15318</v>
      </c>
      <c r="S2960" s="6" t="s">
        <v>15237</v>
      </c>
      <c r="T2960" s="6" t="s">
        <v>15237</v>
      </c>
      <c r="U2960" s="6" t="s">
        <v>15310</v>
      </c>
      <c r="W2960" s="6" t="s">
        <v>15311</v>
      </c>
      <c r="X2960" s="6" t="s">
        <v>15340</v>
      </c>
    </row>
    <row r="2961" spans="1:24">
      <c r="A2961" s="21" t="s">
        <v>4803</v>
      </c>
      <c r="B2961" s="6" t="s">
        <v>4805</v>
      </c>
      <c r="C2961" s="6" t="s">
        <v>4804</v>
      </c>
      <c r="D2961" s="6" t="s">
        <v>4805</v>
      </c>
      <c r="E2961" s="6" t="s">
        <v>10267</v>
      </c>
      <c r="F2961" s="6" t="s">
        <v>10268</v>
      </c>
      <c r="G2961" s="6" t="s">
        <v>10269</v>
      </c>
      <c r="H2961" s="6" t="s">
        <v>10270</v>
      </c>
      <c r="I2961" s="6" t="s">
        <v>11606</v>
      </c>
      <c r="J2961" s="6" t="s">
        <v>15309</v>
      </c>
      <c r="L2961" s="6" t="s">
        <v>11604</v>
      </c>
      <c r="M2961" s="6" t="s">
        <v>5995</v>
      </c>
      <c r="N2961" s="6">
        <v>393002</v>
      </c>
      <c r="O2961" s="6">
        <v>9848047781</v>
      </c>
      <c r="R2961" s="6" t="s">
        <v>15310</v>
      </c>
      <c r="S2961" s="6" t="s">
        <v>5995</v>
      </c>
      <c r="U2961" s="6" t="s">
        <v>15310</v>
      </c>
      <c r="W2961" s="6" t="s">
        <v>15311</v>
      </c>
      <c r="X2961" s="6" t="s">
        <v>15340</v>
      </c>
    </row>
    <row r="2962" spans="1:24">
      <c r="A2962" s="21" t="s">
        <v>4803</v>
      </c>
      <c r="B2962" s="6" t="s">
        <v>4805</v>
      </c>
      <c r="C2962" s="6" t="s">
        <v>4806</v>
      </c>
      <c r="D2962" s="6" t="s">
        <v>3010</v>
      </c>
      <c r="E2962" s="6" t="s">
        <v>10271</v>
      </c>
      <c r="F2962" s="6" t="s">
        <v>10272</v>
      </c>
      <c r="G2962" s="6" t="s">
        <v>10273</v>
      </c>
      <c r="H2962" s="6" t="s">
        <v>6538</v>
      </c>
      <c r="I2962" s="6" t="s">
        <v>11606</v>
      </c>
      <c r="J2962" s="6" t="s">
        <v>15309</v>
      </c>
      <c r="K2962" s="6" t="s">
        <v>12517</v>
      </c>
      <c r="L2962" s="6" t="s">
        <v>11604</v>
      </c>
      <c r="M2962" s="6" t="s">
        <v>5995</v>
      </c>
      <c r="N2962" s="6">
        <v>393002</v>
      </c>
      <c r="O2962" s="6">
        <v>9227424656</v>
      </c>
      <c r="R2962" s="6" t="s">
        <v>15310</v>
      </c>
      <c r="S2962" s="6" t="s">
        <v>5995</v>
      </c>
      <c r="U2962" s="6" t="s">
        <v>15310</v>
      </c>
      <c r="W2962" s="6" t="s">
        <v>15311</v>
      </c>
      <c r="X2962" s="6" t="s">
        <v>15340</v>
      </c>
    </row>
    <row r="2963" spans="1:24">
      <c r="A2963" s="21" t="s">
        <v>4699</v>
      </c>
      <c r="B2963" s="6" t="s">
        <v>15995</v>
      </c>
      <c r="D2963" s="6" t="s">
        <v>15995</v>
      </c>
      <c r="E2963" s="6" t="s">
        <v>18722</v>
      </c>
      <c r="F2963" s="6" t="s">
        <v>18723</v>
      </c>
      <c r="G2963" s="6" t="s">
        <v>18724</v>
      </c>
      <c r="H2963" s="6" t="s">
        <v>8760</v>
      </c>
      <c r="I2963" s="6" t="s">
        <v>11606</v>
      </c>
      <c r="J2963" s="6" t="s">
        <v>15309</v>
      </c>
      <c r="K2963" s="6" t="s">
        <v>12484</v>
      </c>
      <c r="L2963" s="6" t="s">
        <v>11604</v>
      </c>
      <c r="M2963" s="6" t="s">
        <v>5995</v>
      </c>
      <c r="N2963" s="6">
        <v>391740</v>
      </c>
      <c r="O2963" s="6">
        <v>9978918951</v>
      </c>
      <c r="R2963" s="6" t="s">
        <v>15318</v>
      </c>
      <c r="S2963" s="6" t="s">
        <v>15237</v>
      </c>
      <c r="T2963" s="6" t="s">
        <v>15237</v>
      </c>
      <c r="U2963" s="6" t="s">
        <v>15310</v>
      </c>
      <c r="W2963" s="6" t="s">
        <v>15311</v>
      </c>
      <c r="X2963" s="6" t="s">
        <v>15340</v>
      </c>
    </row>
    <row r="2964" spans="1:24">
      <c r="A2964" s="21" t="s">
        <v>4699</v>
      </c>
      <c r="B2964" s="6" t="s">
        <v>15995</v>
      </c>
      <c r="C2964" s="6" t="s">
        <v>4700</v>
      </c>
      <c r="D2964" s="6" t="s">
        <v>4701</v>
      </c>
      <c r="E2964" s="6" t="s">
        <v>10152</v>
      </c>
      <c r="F2964" s="6" t="s">
        <v>10153</v>
      </c>
      <c r="G2964" s="6" t="s">
        <v>10154</v>
      </c>
      <c r="H2964" s="6" t="s">
        <v>8760</v>
      </c>
      <c r="I2964" s="6" t="s">
        <v>11606</v>
      </c>
      <c r="J2964" s="6" t="s">
        <v>15309</v>
      </c>
      <c r="K2964" s="6" t="s">
        <v>12484</v>
      </c>
      <c r="L2964" s="6" t="s">
        <v>11604</v>
      </c>
      <c r="M2964" s="6" t="s">
        <v>5995</v>
      </c>
      <c r="N2964" s="6">
        <v>391740</v>
      </c>
      <c r="O2964" s="6" t="s">
        <v>13632</v>
      </c>
      <c r="R2964" s="6" t="s">
        <v>15310</v>
      </c>
      <c r="S2964" s="6" t="s">
        <v>5995</v>
      </c>
      <c r="U2964" s="6" t="s">
        <v>15310</v>
      </c>
      <c r="W2964" s="6" t="s">
        <v>15311</v>
      </c>
      <c r="X2964" s="6" t="s">
        <v>15340</v>
      </c>
    </row>
    <row r="2965" spans="1:24">
      <c r="A2965" s="21" t="s">
        <v>4341</v>
      </c>
      <c r="B2965" s="6" t="s">
        <v>4343</v>
      </c>
      <c r="D2965" s="6" t="s">
        <v>4343</v>
      </c>
      <c r="E2965" s="6" t="s">
        <v>10387</v>
      </c>
      <c r="F2965" s="6" t="s">
        <v>9906</v>
      </c>
      <c r="G2965" s="6" t="s">
        <v>9907</v>
      </c>
      <c r="H2965" s="6" t="s">
        <v>6399</v>
      </c>
      <c r="I2965" s="6" t="s">
        <v>11605</v>
      </c>
      <c r="J2965" s="6" t="s">
        <v>15309</v>
      </c>
      <c r="L2965" s="6" t="s">
        <v>11604</v>
      </c>
      <c r="M2965" s="6" t="s">
        <v>5983</v>
      </c>
      <c r="N2965" s="6">
        <v>560062</v>
      </c>
      <c r="O2965" s="6" t="s">
        <v>13536</v>
      </c>
      <c r="P2965" s="6">
        <v>8</v>
      </c>
      <c r="R2965" s="6" t="s">
        <v>15318</v>
      </c>
      <c r="S2965" s="6" t="s">
        <v>15237</v>
      </c>
      <c r="T2965" s="6" t="s">
        <v>15237</v>
      </c>
      <c r="U2965" s="6" t="s">
        <v>15310</v>
      </c>
      <c r="W2965" s="6" t="s">
        <v>15325</v>
      </c>
      <c r="X2965" s="6" t="s">
        <v>15326</v>
      </c>
    </row>
    <row r="2966" spans="1:24">
      <c r="A2966" s="21" t="s">
        <v>4341</v>
      </c>
      <c r="B2966" s="6" t="s">
        <v>4343</v>
      </c>
      <c r="C2966" s="6" t="s">
        <v>4342</v>
      </c>
      <c r="D2966" s="6" t="s">
        <v>4343</v>
      </c>
      <c r="E2966" s="6" t="s">
        <v>9905</v>
      </c>
      <c r="F2966" s="6" t="s">
        <v>9906</v>
      </c>
      <c r="G2966" s="6" t="s">
        <v>9907</v>
      </c>
      <c r="I2966" s="6" t="s">
        <v>11618</v>
      </c>
      <c r="J2966" s="6" t="s">
        <v>15309</v>
      </c>
      <c r="L2966" s="6" t="s">
        <v>11604</v>
      </c>
      <c r="M2966" s="6" t="s">
        <v>5983</v>
      </c>
      <c r="O2966" s="6" t="s">
        <v>13535</v>
      </c>
      <c r="R2966" s="6" t="s">
        <v>15310</v>
      </c>
      <c r="S2966" s="6" t="s">
        <v>5983</v>
      </c>
      <c r="U2966" s="6" t="s">
        <v>15310</v>
      </c>
      <c r="W2966" s="6" t="s">
        <v>15325</v>
      </c>
      <c r="X2966" s="6" t="s">
        <v>15326</v>
      </c>
    </row>
    <row r="2967" spans="1:24">
      <c r="A2967" s="21" t="s">
        <v>4930</v>
      </c>
      <c r="B2967" s="6" t="s">
        <v>4343</v>
      </c>
      <c r="D2967" s="6" t="s">
        <v>4343</v>
      </c>
      <c r="E2967" s="6" t="s">
        <v>10387</v>
      </c>
      <c r="F2967" s="6" t="s">
        <v>9906</v>
      </c>
      <c r="G2967" s="6" t="s">
        <v>9907</v>
      </c>
      <c r="H2967" s="6" t="s">
        <v>6399</v>
      </c>
      <c r="I2967" s="6" t="s">
        <v>11605</v>
      </c>
      <c r="J2967" s="6" t="s">
        <v>15309</v>
      </c>
      <c r="K2967" s="6" t="s">
        <v>12548</v>
      </c>
      <c r="L2967" s="6" t="s">
        <v>11604</v>
      </c>
      <c r="M2967" s="6" t="s">
        <v>5983</v>
      </c>
      <c r="N2967" s="6">
        <v>560062</v>
      </c>
      <c r="O2967" s="6" t="s">
        <v>13536</v>
      </c>
      <c r="R2967" s="6" t="s">
        <v>15318</v>
      </c>
      <c r="S2967" s="6" t="s">
        <v>15237</v>
      </c>
      <c r="T2967" s="6" t="s">
        <v>15237</v>
      </c>
      <c r="U2967" s="6" t="s">
        <v>15310</v>
      </c>
      <c r="W2967" s="6" t="s">
        <v>15345</v>
      </c>
      <c r="X2967" s="6" t="s">
        <v>15314</v>
      </c>
    </row>
    <row r="2968" spans="1:24">
      <c r="A2968" s="21" t="s">
        <v>4930</v>
      </c>
      <c r="B2968" s="6" t="s">
        <v>4343</v>
      </c>
      <c r="C2968" s="6" t="s">
        <v>4931</v>
      </c>
      <c r="D2968" s="6" t="s">
        <v>4343</v>
      </c>
      <c r="E2968" s="6" t="s">
        <v>10387</v>
      </c>
      <c r="F2968" s="6" t="s">
        <v>9906</v>
      </c>
      <c r="G2968" s="6" t="s">
        <v>7347</v>
      </c>
      <c r="H2968" s="6" t="s">
        <v>6399</v>
      </c>
      <c r="I2968" s="6" t="s">
        <v>11817</v>
      </c>
      <c r="J2968" s="6" t="s">
        <v>15309</v>
      </c>
      <c r="K2968" s="6" t="s">
        <v>12548</v>
      </c>
      <c r="L2968" s="6" t="s">
        <v>11604</v>
      </c>
      <c r="M2968" s="6" t="s">
        <v>5983</v>
      </c>
      <c r="N2968" s="6">
        <v>560062</v>
      </c>
      <c r="O2968" s="6" t="s">
        <v>13662</v>
      </c>
      <c r="R2968" s="6" t="s">
        <v>15310</v>
      </c>
      <c r="S2968" s="6" t="s">
        <v>5983</v>
      </c>
      <c r="U2968" s="6" t="s">
        <v>15310</v>
      </c>
      <c r="W2968" s="6" t="s">
        <v>15345</v>
      </c>
      <c r="X2968" s="6" t="s">
        <v>15314</v>
      </c>
    </row>
    <row r="2969" spans="1:24">
      <c r="A2969" s="21" t="s">
        <v>4513</v>
      </c>
      <c r="B2969" s="6" t="s">
        <v>4515</v>
      </c>
      <c r="D2969" s="6" t="s">
        <v>4515</v>
      </c>
      <c r="E2969" s="6" t="s">
        <v>6052</v>
      </c>
      <c r="F2969" s="6" t="s">
        <v>6052</v>
      </c>
      <c r="I2969" s="6" t="s">
        <v>11606</v>
      </c>
      <c r="J2969" s="6" t="s">
        <v>15309</v>
      </c>
      <c r="L2969" s="6" t="s">
        <v>11604</v>
      </c>
      <c r="M2969" s="6" t="s">
        <v>5962</v>
      </c>
      <c r="O2969" s="6">
        <v>222</v>
      </c>
      <c r="R2969" s="6" t="s">
        <v>15318</v>
      </c>
      <c r="S2969" s="6" t="s">
        <v>15237</v>
      </c>
      <c r="T2969" s="6" t="s">
        <v>15237</v>
      </c>
      <c r="U2969" s="6" t="s">
        <v>15310</v>
      </c>
      <c r="W2969" s="6" t="s">
        <v>15311</v>
      </c>
      <c r="X2969" s="6" t="s">
        <v>15358</v>
      </c>
    </row>
    <row r="2970" spans="1:24">
      <c r="A2970" s="21" t="s">
        <v>4513</v>
      </c>
      <c r="B2970" s="6" t="s">
        <v>4515</v>
      </c>
      <c r="C2970" s="6" t="s">
        <v>4514</v>
      </c>
      <c r="D2970" s="6" t="s">
        <v>4515</v>
      </c>
      <c r="E2970" s="6" t="s">
        <v>6052</v>
      </c>
      <c r="F2970" s="6" t="s">
        <v>6052</v>
      </c>
      <c r="I2970" s="6" t="s">
        <v>11606</v>
      </c>
      <c r="J2970" s="6" t="s">
        <v>15309</v>
      </c>
      <c r="L2970" s="6" t="s">
        <v>11604</v>
      </c>
      <c r="M2970" s="6" t="s">
        <v>5962</v>
      </c>
      <c r="O2970" s="6">
        <v>-120</v>
      </c>
      <c r="R2970" s="6" t="s">
        <v>15310</v>
      </c>
      <c r="S2970" s="6" t="s">
        <v>5962</v>
      </c>
      <c r="U2970" s="6" t="s">
        <v>15310</v>
      </c>
      <c r="W2970" s="6" t="s">
        <v>15311</v>
      </c>
      <c r="X2970" s="6" t="s">
        <v>15358</v>
      </c>
    </row>
    <row r="2971" spans="1:24">
      <c r="A2971" s="21" t="s">
        <v>5026</v>
      </c>
      <c r="B2971" s="6" t="s">
        <v>5028</v>
      </c>
      <c r="D2971" s="6" t="s">
        <v>5028</v>
      </c>
      <c r="E2971" s="6" t="s">
        <v>18725</v>
      </c>
      <c r="F2971" s="6" t="s">
        <v>18726</v>
      </c>
      <c r="G2971" s="6" t="s">
        <v>18727</v>
      </c>
      <c r="H2971" s="6" t="s">
        <v>10477</v>
      </c>
      <c r="I2971" s="6" t="s">
        <v>11606</v>
      </c>
      <c r="J2971" s="6" t="s">
        <v>15309</v>
      </c>
      <c r="K2971" s="6" t="s">
        <v>12574</v>
      </c>
      <c r="L2971" s="6" t="s">
        <v>11604</v>
      </c>
      <c r="M2971" s="6" t="s">
        <v>5962</v>
      </c>
      <c r="N2971" s="6">
        <v>401210</v>
      </c>
      <c r="O2971" s="6">
        <v>9320098930</v>
      </c>
      <c r="R2971" s="6" t="s">
        <v>15318</v>
      </c>
      <c r="S2971" s="6" t="s">
        <v>15237</v>
      </c>
      <c r="T2971" s="6" t="s">
        <v>15237</v>
      </c>
      <c r="U2971" s="6" t="s">
        <v>15310</v>
      </c>
      <c r="W2971" s="6" t="s">
        <v>15311</v>
      </c>
      <c r="X2971" s="6" t="s">
        <v>15381</v>
      </c>
    </row>
    <row r="2972" spans="1:24">
      <c r="A2972" s="21" t="s">
        <v>5026</v>
      </c>
      <c r="B2972" s="6" t="s">
        <v>5028</v>
      </c>
      <c r="C2972" s="6" t="s">
        <v>5027</v>
      </c>
      <c r="D2972" s="6" t="s">
        <v>5028</v>
      </c>
      <c r="E2972" s="6" t="s">
        <v>10474</v>
      </c>
      <c r="F2972" s="6" t="s">
        <v>10475</v>
      </c>
      <c r="G2972" s="6" t="s">
        <v>10476</v>
      </c>
      <c r="H2972" s="6" t="s">
        <v>10477</v>
      </c>
      <c r="I2972" s="6" t="s">
        <v>11606</v>
      </c>
      <c r="J2972" s="6" t="s">
        <v>15309</v>
      </c>
      <c r="K2972" s="6" t="s">
        <v>12574</v>
      </c>
      <c r="L2972" s="6" t="s">
        <v>11604</v>
      </c>
      <c r="M2972" s="6" t="s">
        <v>5962</v>
      </c>
      <c r="N2972" s="6">
        <v>401210</v>
      </c>
      <c r="O2972" s="6">
        <v>9871691821</v>
      </c>
      <c r="R2972" s="6" t="s">
        <v>15310</v>
      </c>
      <c r="S2972" s="6" t="s">
        <v>5962</v>
      </c>
      <c r="U2972" s="6" t="s">
        <v>15310</v>
      </c>
      <c r="W2972" s="6" t="s">
        <v>15311</v>
      </c>
      <c r="X2972" s="6" t="s">
        <v>15381</v>
      </c>
    </row>
    <row r="2973" spans="1:24">
      <c r="A2973" s="21" t="s">
        <v>5199</v>
      </c>
      <c r="B2973" s="6" t="s">
        <v>5201</v>
      </c>
      <c r="D2973" s="6" t="s">
        <v>5201</v>
      </c>
      <c r="E2973" s="6" t="s">
        <v>18728</v>
      </c>
      <c r="F2973" s="6" t="s">
        <v>18729</v>
      </c>
      <c r="G2973" s="6" t="s">
        <v>10680</v>
      </c>
      <c r="H2973" s="6" t="s">
        <v>6399</v>
      </c>
      <c r="I2973" s="6" t="s">
        <v>11605</v>
      </c>
      <c r="J2973" s="6" t="s">
        <v>15309</v>
      </c>
      <c r="L2973" s="6" t="s">
        <v>11604</v>
      </c>
      <c r="M2973" s="6" t="s">
        <v>5983</v>
      </c>
      <c r="N2973" s="6">
        <v>560027</v>
      </c>
      <c r="R2973" s="6" t="s">
        <v>15318</v>
      </c>
      <c r="S2973" s="6" t="s">
        <v>15237</v>
      </c>
      <c r="T2973" s="6" t="s">
        <v>15237</v>
      </c>
      <c r="U2973" s="6" t="s">
        <v>15310</v>
      </c>
      <c r="W2973" s="6" t="s">
        <v>15325</v>
      </c>
      <c r="X2973" s="6" t="s">
        <v>15326</v>
      </c>
    </row>
    <row r="2974" spans="1:24">
      <c r="A2974" s="21" t="s">
        <v>5199</v>
      </c>
      <c r="B2974" s="6" t="s">
        <v>5201</v>
      </c>
      <c r="C2974" s="6" t="s">
        <v>5200</v>
      </c>
      <c r="D2974" s="6" t="s">
        <v>5201</v>
      </c>
      <c r="E2974" s="6" t="s">
        <v>10678</v>
      </c>
      <c r="F2974" s="6" t="s">
        <v>10679</v>
      </c>
      <c r="G2974" s="6" t="s">
        <v>10680</v>
      </c>
      <c r="H2974" s="6" t="s">
        <v>6399</v>
      </c>
      <c r="I2974" s="6" t="s">
        <v>11605</v>
      </c>
      <c r="J2974" s="6" t="s">
        <v>15309</v>
      </c>
      <c r="K2974" s="6" t="s">
        <v>12621</v>
      </c>
      <c r="L2974" s="6" t="s">
        <v>11604</v>
      </c>
      <c r="M2974" s="6" t="s">
        <v>5983</v>
      </c>
      <c r="N2974" s="6">
        <v>560027</v>
      </c>
      <c r="O2974" s="6">
        <v>9414136114</v>
      </c>
      <c r="R2974" s="6" t="s">
        <v>15310</v>
      </c>
      <c r="S2974" s="6" t="s">
        <v>5983</v>
      </c>
      <c r="U2974" s="6" t="s">
        <v>15310</v>
      </c>
      <c r="W2974" s="6" t="s">
        <v>15325</v>
      </c>
      <c r="X2974" s="6" t="s">
        <v>15326</v>
      </c>
    </row>
    <row r="2975" spans="1:24">
      <c r="A2975" s="21" t="s">
        <v>4822</v>
      </c>
      <c r="B2975" s="6" t="s">
        <v>4824</v>
      </c>
      <c r="D2975" s="6" t="s">
        <v>4824</v>
      </c>
      <c r="E2975" s="6" t="s">
        <v>18730</v>
      </c>
      <c r="F2975" s="6" t="s">
        <v>10285</v>
      </c>
      <c r="G2975" s="6" t="s">
        <v>10286</v>
      </c>
      <c r="H2975" s="6" t="s">
        <v>6436</v>
      </c>
      <c r="I2975" s="6" t="s">
        <v>11618</v>
      </c>
      <c r="J2975" s="6" t="s">
        <v>15309</v>
      </c>
      <c r="K2975" s="6" t="s">
        <v>12521</v>
      </c>
      <c r="L2975" s="6" t="s">
        <v>11604</v>
      </c>
      <c r="M2975" s="6" t="s">
        <v>6129</v>
      </c>
      <c r="N2975" s="6">
        <v>641607</v>
      </c>
      <c r="O2975" s="6">
        <v>9843065898</v>
      </c>
      <c r="R2975" s="6" t="s">
        <v>15318</v>
      </c>
      <c r="S2975" s="6" t="s">
        <v>15237</v>
      </c>
      <c r="T2975" s="6" t="s">
        <v>15237</v>
      </c>
      <c r="U2975" s="6" t="s">
        <v>15310</v>
      </c>
      <c r="W2975" s="6" t="s">
        <v>15311</v>
      </c>
      <c r="X2975" s="6" t="s">
        <v>15314</v>
      </c>
    </row>
    <row r="2976" spans="1:24">
      <c r="A2976" s="21" t="s">
        <v>4822</v>
      </c>
      <c r="B2976" s="6" t="s">
        <v>4824</v>
      </c>
      <c r="C2976" s="6" t="s">
        <v>4823</v>
      </c>
      <c r="D2976" s="6" t="s">
        <v>4824</v>
      </c>
      <c r="E2976" s="6" t="s">
        <v>10284</v>
      </c>
      <c r="F2976" s="6" t="s">
        <v>10285</v>
      </c>
      <c r="G2976" s="6" t="s">
        <v>10286</v>
      </c>
      <c r="H2976" s="6" t="s">
        <v>6436</v>
      </c>
      <c r="I2976" s="6" t="s">
        <v>11618</v>
      </c>
      <c r="J2976" s="6" t="s">
        <v>15309</v>
      </c>
      <c r="K2976" s="6" t="s">
        <v>12521</v>
      </c>
      <c r="L2976" s="6" t="s">
        <v>11604</v>
      </c>
      <c r="M2976" s="6" t="s">
        <v>6129</v>
      </c>
      <c r="N2976" s="6">
        <v>641607</v>
      </c>
      <c r="O2976" s="6" t="s">
        <v>13649</v>
      </c>
      <c r="R2976" s="6" t="s">
        <v>15310</v>
      </c>
      <c r="S2976" s="6" t="s">
        <v>6129</v>
      </c>
      <c r="U2976" s="6" t="s">
        <v>15310</v>
      </c>
      <c r="W2976" s="6" t="s">
        <v>15311</v>
      </c>
      <c r="X2976" s="6" t="s">
        <v>15314</v>
      </c>
    </row>
    <row r="2977" spans="1:24">
      <c r="A2977" s="21" t="s">
        <v>4615</v>
      </c>
      <c r="B2977" s="6" t="s">
        <v>4616</v>
      </c>
      <c r="D2977" s="6" t="s">
        <v>4616</v>
      </c>
      <c r="E2977" s="6" t="s">
        <v>10097</v>
      </c>
      <c r="F2977" s="6" t="s">
        <v>10098</v>
      </c>
      <c r="G2977" s="6" t="s">
        <v>10099</v>
      </c>
      <c r="H2977" s="6" t="s">
        <v>10100</v>
      </c>
      <c r="I2977" s="6" t="s">
        <v>11605</v>
      </c>
      <c r="J2977" s="6" t="s">
        <v>15309</v>
      </c>
      <c r="L2977" s="6" t="s">
        <v>11604</v>
      </c>
      <c r="M2977" s="6" t="s">
        <v>5975</v>
      </c>
      <c r="N2977" s="6">
        <v>226018</v>
      </c>
      <c r="O2977" s="6" t="s">
        <v>13618</v>
      </c>
      <c r="Q2977" s="6" t="s">
        <v>128</v>
      </c>
      <c r="R2977" s="6" t="s">
        <v>15318</v>
      </c>
      <c r="S2977" s="6" t="s">
        <v>15237</v>
      </c>
      <c r="T2977" s="6" t="s">
        <v>15237</v>
      </c>
      <c r="U2977" s="6" t="s">
        <v>15310</v>
      </c>
      <c r="W2977" s="6" t="s">
        <v>15334</v>
      </c>
      <c r="X2977" s="6" t="s">
        <v>15373</v>
      </c>
    </row>
    <row r="2978" spans="1:24">
      <c r="A2978" s="21" t="s">
        <v>4841</v>
      </c>
      <c r="B2978" s="6" t="s">
        <v>2684</v>
      </c>
      <c r="D2978" s="6" t="s">
        <v>2684</v>
      </c>
      <c r="E2978" s="6" t="s">
        <v>18731</v>
      </c>
      <c r="F2978" s="6" t="s">
        <v>18732</v>
      </c>
      <c r="G2978" s="6" t="s">
        <v>18733</v>
      </c>
      <c r="H2978" s="6" t="s">
        <v>6149</v>
      </c>
      <c r="I2978" s="6" t="s">
        <v>11606</v>
      </c>
      <c r="J2978" s="6" t="s">
        <v>15309</v>
      </c>
      <c r="L2978" s="6" t="s">
        <v>11604</v>
      </c>
      <c r="M2978" s="6" t="s">
        <v>5995</v>
      </c>
      <c r="N2978" s="6">
        <v>380015</v>
      </c>
      <c r="O2978" s="6" t="s">
        <v>13603</v>
      </c>
      <c r="R2978" s="6" t="s">
        <v>15318</v>
      </c>
      <c r="S2978" s="6" t="s">
        <v>15237</v>
      </c>
      <c r="T2978" s="6" t="s">
        <v>15237</v>
      </c>
      <c r="U2978" s="6" t="s">
        <v>15310</v>
      </c>
      <c r="W2978" s="6" t="s">
        <v>15311</v>
      </c>
      <c r="X2978" s="6" t="s">
        <v>15314</v>
      </c>
    </row>
    <row r="2979" spans="1:24">
      <c r="A2979" s="21" t="s">
        <v>4841</v>
      </c>
      <c r="B2979" s="6" t="s">
        <v>2684</v>
      </c>
      <c r="C2979" s="6" t="s">
        <v>4842</v>
      </c>
      <c r="D2979" s="6" t="s">
        <v>2684</v>
      </c>
      <c r="E2979" s="6" t="s">
        <v>10303</v>
      </c>
      <c r="F2979" s="6" t="s">
        <v>10304</v>
      </c>
      <c r="G2979" s="6" t="s">
        <v>10305</v>
      </c>
      <c r="H2979" s="6" t="s">
        <v>10306</v>
      </c>
      <c r="I2979" s="6" t="s">
        <v>11606</v>
      </c>
      <c r="J2979" s="6" t="s">
        <v>15309</v>
      </c>
      <c r="L2979" s="6" t="s">
        <v>11604</v>
      </c>
      <c r="M2979" s="6" t="s">
        <v>5995</v>
      </c>
      <c r="N2979" s="6">
        <v>382721</v>
      </c>
      <c r="O2979" s="6">
        <v>9321335502</v>
      </c>
      <c r="R2979" s="6" t="s">
        <v>15310</v>
      </c>
      <c r="S2979" s="6" t="s">
        <v>5995</v>
      </c>
      <c r="U2979" s="6" t="s">
        <v>15310</v>
      </c>
      <c r="W2979" s="6" t="s">
        <v>15311</v>
      </c>
      <c r="X2979" s="6" t="s">
        <v>15314</v>
      </c>
    </row>
    <row r="2980" spans="1:24">
      <c r="A2980" s="21" t="s">
        <v>5162</v>
      </c>
      <c r="B2980" s="6" t="s">
        <v>5164</v>
      </c>
      <c r="D2980" s="6" t="s">
        <v>5164</v>
      </c>
      <c r="E2980" s="6" t="s">
        <v>18734</v>
      </c>
      <c r="F2980" s="6" t="s">
        <v>18735</v>
      </c>
      <c r="G2980" s="6" t="s">
        <v>18736</v>
      </c>
      <c r="H2980" s="6" t="s">
        <v>6149</v>
      </c>
      <c r="I2980" s="6" t="s">
        <v>11606</v>
      </c>
      <c r="J2980" s="6" t="s">
        <v>15309</v>
      </c>
      <c r="L2980" s="6" t="s">
        <v>11604</v>
      </c>
      <c r="M2980" s="6" t="s">
        <v>5995</v>
      </c>
      <c r="N2980" s="6">
        <v>380054</v>
      </c>
      <c r="O2980" s="6" t="s">
        <v>13681</v>
      </c>
      <c r="R2980" s="6" t="s">
        <v>15318</v>
      </c>
      <c r="S2980" s="6" t="s">
        <v>15237</v>
      </c>
      <c r="T2980" s="6" t="s">
        <v>15237</v>
      </c>
      <c r="U2980" s="6" t="s">
        <v>15310</v>
      </c>
      <c r="W2980" s="6" t="s">
        <v>15345</v>
      </c>
      <c r="X2980" s="6" t="s">
        <v>15346</v>
      </c>
    </row>
    <row r="2981" spans="1:24">
      <c r="A2981" s="21" t="s">
        <v>5162</v>
      </c>
      <c r="B2981" s="6" t="s">
        <v>5164</v>
      </c>
      <c r="C2981" s="6" t="s">
        <v>5163</v>
      </c>
      <c r="D2981" s="6" t="s">
        <v>5164</v>
      </c>
      <c r="E2981" s="6" t="s">
        <v>10636</v>
      </c>
      <c r="F2981" s="6" t="s">
        <v>10637</v>
      </c>
      <c r="G2981" s="6" t="s">
        <v>10638</v>
      </c>
      <c r="H2981" s="6" t="s">
        <v>10639</v>
      </c>
      <c r="I2981" s="6" t="s">
        <v>11606</v>
      </c>
      <c r="J2981" s="6" t="s">
        <v>15309</v>
      </c>
      <c r="L2981" s="6" t="s">
        <v>11604</v>
      </c>
      <c r="M2981" s="6" t="s">
        <v>5995</v>
      </c>
      <c r="N2981" s="6">
        <v>380054</v>
      </c>
      <c r="O2981" s="6" t="s">
        <v>13680</v>
      </c>
      <c r="R2981" s="6" t="s">
        <v>15310</v>
      </c>
      <c r="S2981" s="6" t="s">
        <v>5995</v>
      </c>
      <c r="U2981" s="6" t="s">
        <v>15310</v>
      </c>
      <c r="W2981" s="6" t="s">
        <v>15345</v>
      </c>
      <c r="X2981" s="6" t="s">
        <v>15346</v>
      </c>
    </row>
    <row r="2982" spans="1:24">
      <c r="A2982" s="21" t="s">
        <v>4913</v>
      </c>
      <c r="B2982" s="6" t="s">
        <v>4874</v>
      </c>
      <c r="D2982" s="6" t="s">
        <v>4874</v>
      </c>
      <c r="E2982" s="6" t="s">
        <v>18737</v>
      </c>
      <c r="F2982" s="6" t="s">
        <v>18738</v>
      </c>
      <c r="G2982" s="6" t="s">
        <v>18739</v>
      </c>
      <c r="H2982" s="6" t="s">
        <v>6089</v>
      </c>
      <c r="I2982" s="6" t="s">
        <v>11606</v>
      </c>
      <c r="J2982" s="6" t="s">
        <v>15309</v>
      </c>
      <c r="K2982" s="6" t="s">
        <v>12544</v>
      </c>
      <c r="L2982" s="6" t="s">
        <v>11604</v>
      </c>
      <c r="M2982" s="6" t="s">
        <v>5962</v>
      </c>
      <c r="N2982" s="6">
        <v>411046</v>
      </c>
      <c r="O2982" s="6">
        <v>9822258191</v>
      </c>
      <c r="R2982" s="6" t="s">
        <v>15318</v>
      </c>
      <c r="S2982" s="6" t="s">
        <v>15237</v>
      </c>
      <c r="T2982" s="6" t="s">
        <v>15237</v>
      </c>
      <c r="U2982" s="6" t="s">
        <v>15310</v>
      </c>
      <c r="W2982" s="6" t="s">
        <v>15311</v>
      </c>
      <c r="X2982" s="6" t="s">
        <v>15339</v>
      </c>
    </row>
    <row r="2983" spans="1:24">
      <c r="A2983" s="21" t="s">
        <v>4913</v>
      </c>
      <c r="B2983" s="6" t="s">
        <v>4874</v>
      </c>
      <c r="C2983" s="6" t="s">
        <v>4914</v>
      </c>
      <c r="D2983" s="6" t="s">
        <v>4874</v>
      </c>
      <c r="E2983" s="6" t="s">
        <v>10373</v>
      </c>
      <c r="F2983" s="6" t="s">
        <v>10374</v>
      </c>
      <c r="G2983" s="6" t="s">
        <v>10375</v>
      </c>
      <c r="H2983" s="6" t="s">
        <v>6089</v>
      </c>
      <c r="I2983" s="6" t="s">
        <v>11606</v>
      </c>
      <c r="J2983" s="6" t="s">
        <v>15309</v>
      </c>
      <c r="K2983" s="6" t="s">
        <v>12544</v>
      </c>
      <c r="L2983" s="6" t="s">
        <v>11604</v>
      </c>
      <c r="M2983" s="6" t="s">
        <v>5962</v>
      </c>
      <c r="N2983" s="6">
        <v>411046</v>
      </c>
      <c r="O2983" s="6" t="s">
        <v>13660</v>
      </c>
      <c r="R2983" s="6" t="s">
        <v>15310</v>
      </c>
      <c r="S2983" s="6" t="s">
        <v>5962</v>
      </c>
      <c r="U2983" s="6" t="s">
        <v>15310</v>
      </c>
      <c r="W2983" s="6" t="s">
        <v>15311</v>
      </c>
      <c r="X2983" s="6" t="s">
        <v>15339</v>
      </c>
    </row>
    <row r="2984" spans="1:24">
      <c r="A2984" s="21" t="s">
        <v>4872</v>
      </c>
      <c r="B2984" s="6" t="s">
        <v>4874</v>
      </c>
      <c r="D2984" s="6" t="s">
        <v>4874</v>
      </c>
      <c r="E2984" s="6" t="s">
        <v>10336</v>
      </c>
      <c r="F2984" s="6" t="s">
        <v>18740</v>
      </c>
      <c r="G2984" s="6" t="s">
        <v>18741</v>
      </c>
      <c r="H2984" s="6" t="s">
        <v>6089</v>
      </c>
      <c r="I2984" s="6" t="s">
        <v>11606</v>
      </c>
      <c r="J2984" s="6" t="s">
        <v>15309</v>
      </c>
      <c r="K2984" s="6" t="s">
        <v>12531</v>
      </c>
      <c r="L2984" s="6" t="s">
        <v>11604</v>
      </c>
      <c r="M2984" s="6" t="s">
        <v>5962</v>
      </c>
      <c r="N2984" s="6">
        <v>411051</v>
      </c>
      <c r="O2984" s="6" t="s">
        <v>13655</v>
      </c>
      <c r="R2984" s="6" t="s">
        <v>15318</v>
      </c>
      <c r="S2984" s="6" t="s">
        <v>15237</v>
      </c>
      <c r="T2984" s="6" t="s">
        <v>15237</v>
      </c>
      <c r="U2984" s="6" t="s">
        <v>15310</v>
      </c>
      <c r="W2984" s="6" t="s">
        <v>15311</v>
      </c>
      <c r="X2984" s="6" t="s">
        <v>15339</v>
      </c>
    </row>
    <row r="2985" spans="1:24">
      <c r="A2985" s="21" t="s">
        <v>4872</v>
      </c>
      <c r="B2985" s="6" t="s">
        <v>4874</v>
      </c>
      <c r="C2985" s="6" t="s">
        <v>4873</v>
      </c>
      <c r="D2985" s="6" t="s">
        <v>4874</v>
      </c>
      <c r="E2985" s="6" t="s">
        <v>10336</v>
      </c>
      <c r="F2985" s="6" t="s">
        <v>10337</v>
      </c>
      <c r="G2985" s="6" t="s">
        <v>10338</v>
      </c>
      <c r="H2985" s="6" t="s">
        <v>6089</v>
      </c>
      <c r="I2985" s="6" t="s">
        <v>11606</v>
      </c>
      <c r="J2985" s="6" t="s">
        <v>15309</v>
      </c>
      <c r="K2985" s="6" t="s">
        <v>12531</v>
      </c>
      <c r="L2985" s="6" t="s">
        <v>11604</v>
      </c>
      <c r="M2985" s="6" t="s">
        <v>5962</v>
      </c>
      <c r="N2985" s="6">
        <v>411051</v>
      </c>
      <c r="R2985" s="6" t="s">
        <v>15310</v>
      </c>
      <c r="S2985" s="6" t="s">
        <v>5962</v>
      </c>
      <c r="U2985" s="6" t="s">
        <v>15310</v>
      </c>
      <c r="W2985" s="6" t="s">
        <v>15311</v>
      </c>
      <c r="X2985" s="6" t="s">
        <v>15339</v>
      </c>
    </row>
    <row r="2986" spans="1:24">
      <c r="A2986" s="21" t="s">
        <v>4570</v>
      </c>
      <c r="B2986" s="6" t="s">
        <v>15996</v>
      </c>
      <c r="D2986" s="6" t="s">
        <v>15996</v>
      </c>
      <c r="E2986" s="6" t="s">
        <v>18742</v>
      </c>
      <c r="F2986" s="6" t="s">
        <v>18743</v>
      </c>
      <c r="G2986" s="6" t="s">
        <v>18744</v>
      </c>
      <c r="H2986" s="6" t="s">
        <v>6149</v>
      </c>
      <c r="I2986" s="6" t="s">
        <v>11606</v>
      </c>
      <c r="J2986" s="6" t="s">
        <v>15309</v>
      </c>
      <c r="L2986" s="6" t="s">
        <v>11604</v>
      </c>
      <c r="M2986" s="6" t="s">
        <v>5995</v>
      </c>
      <c r="N2986" s="6">
        <v>380015</v>
      </c>
      <c r="O2986" s="6" t="s">
        <v>13603</v>
      </c>
      <c r="R2986" s="6" t="s">
        <v>15318</v>
      </c>
      <c r="S2986" s="6" t="s">
        <v>15237</v>
      </c>
      <c r="T2986" s="6" t="s">
        <v>15237</v>
      </c>
      <c r="U2986" s="6" t="s">
        <v>15310</v>
      </c>
      <c r="W2986" s="6" t="s">
        <v>15311</v>
      </c>
      <c r="X2986" s="6" t="s">
        <v>15314</v>
      </c>
    </row>
    <row r="2987" spans="1:24">
      <c r="A2987" s="21" t="s">
        <v>4570</v>
      </c>
      <c r="B2987" s="6" t="s">
        <v>15996</v>
      </c>
      <c r="C2987" s="6" t="s">
        <v>4571</v>
      </c>
      <c r="D2987" s="6" t="s">
        <v>4572</v>
      </c>
      <c r="E2987" s="6" t="s">
        <v>10065</v>
      </c>
      <c r="F2987" s="6" t="s">
        <v>10066</v>
      </c>
      <c r="G2987" s="6" t="s">
        <v>10067</v>
      </c>
      <c r="I2987" s="6" t="s">
        <v>11606</v>
      </c>
      <c r="J2987" s="6" t="s">
        <v>15309</v>
      </c>
      <c r="L2987" s="6" t="s">
        <v>11604</v>
      </c>
      <c r="M2987" s="6" t="s">
        <v>5995</v>
      </c>
      <c r="N2987" s="6">
        <v>380015</v>
      </c>
      <c r="O2987" s="6" t="s">
        <v>13602</v>
      </c>
      <c r="R2987" s="6" t="s">
        <v>15310</v>
      </c>
      <c r="S2987" s="6" t="s">
        <v>5995</v>
      </c>
      <c r="U2987" s="6" t="s">
        <v>15310</v>
      </c>
      <c r="W2987" s="6" t="s">
        <v>15311</v>
      </c>
      <c r="X2987" s="6" t="s">
        <v>15314</v>
      </c>
    </row>
    <row r="2988" spans="1:24">
      <c r="A2988" s="21" t="s">
        <v>4864</v>
      </c>
      <c r="B2988" s="6" t="s">
        <v>4866</v>
      </c>
      <c r="D2988" s="6" t="s">
        <v>4866</v>
      </c>
      <c r="E2988" s="6" t="s">
        <v>18745</v>
      </c>
      <c r="F2988" s="6" t="s">
        <v>18746</v>
      </c>
      <c r="G2988" s="6" t="s">
        <v>18747</v>
      </c>
      <c r="H2988" s="6" t="s">
        <v>10329</v>
      </c>
      <c r="I2988" s="6" t="s">
        <v>11606</v>
      </c>
      <c r="J2988" s="6" t="s">
        <v>15309</v>
      </c>
      <c r="K2988" s="6" t="s">
        <v>12528</v>
      </c>
      <c r="L2988" s="6" t="s">
        <v>11604</v>
      </c>
      <c r="M2988" s="6" t="s">
        <v>5995</v>
      </c>
      <c r="O2988" s="6">
        <v>9904153791</v>
      </c>
      <c r="R2988" s="6" t="s">
        <v>15318</v>
      </c>
      <c r="S2988" s="6" t="s">
        <v>15237</v>
      </c>
      <c r="T2988" s="6" t="s">
        <v>15237</v>
      </c>
      <c r="U2988" s="6" t="s">
        <v>15310</v>
      </c>
      <c r="W2988" s="6" t="s">
        <v>15311</v>
      </c>
      <c r="X2988" s="6" t="s">
        <v>15340</v>
      </c>
    </row>
    <row r="2989" spans="1:24">
      <c r="A2989" s="21" t="s">
        <v>4864</v>
      </c>
      <c r="B2989" s="6" t="s">
        <v>4866</v>
      </c>
      <c r="C2989" s="6" t="s">
        <v>4865</v>
      </c>
      <c r="D2989" s="6" t="s">
        <v>4866</v>
      </c>
      <c r="E2989" s="6" t="s">
        <v>15372</v>
      </c>
      <c r="F2989" s="6" t="s">
        <v>10327</v>
      </c>
      <c r="G2989" s="6" t="s">
        <v>10328</v>
      </c>
      <c r="H2989" s="6" t="s">
        <v>10329</v>
      </c>
      <c r="I2989" s="6" t="s">
        <v>11606</v>
      </c>
      <c r="J2989" s="6" t="s">
        <v>15309</v>
      </c>
      <c r="K2989" s="6" t="s">
        <v>12528</v>
      </c>
      <c r="L2989" s="6" t="s">
        <v>11604</v>
      </c>
      <c r="M2989" s="6" t="s">
        <v>5995</v>
      </c>
      <c r="O2989" s="6">
        <v>9823440033</v>
      </c>
      <c r="R2989" s="6" t="s">
        <v>15310</v>
      </c>
      <c r="S2989" s="6" t="s">
        <v>5995</v>
      </c>
      <c r="U2989" s="6" t="s">
        <v>15310</v>
      </c>
      <c r="W2989" s="6" t="s">
        <v>15311</v>
      </c>
      <c r="X2989" s="6" t="s">
        <v>15340</v>
      </c>
    </row>
    <row r="2990" spans="1:24">
      <c r="A2990" s="21" t="s">
        <v>4864</v>
      </c>
      <c r="B2990" s="6" t="s">
        <v>4866</v>
      </c>
      <c r="C2990" s="6" t="s">
        <v>4867</v>
      </c>
      <c r="D2990" s="6" t="s">
        <v>4866</v>
      </c>
      <c r="E2990" s="6" t="s">
        <v>10330</v>
      </c>
      <c r="F2990" s="6" t="s">
        <v>10303</v>
      </c>
      <c r="G2990" s="6" t="s">
        <v>10304</v>
      </c>
      <c r="H2990" s="6" t="s">
        <v>10331</v>
      </c>
      <c r="I2990" s="6" t="s">
        <v>11606</v>
      </c>
      <c r="J2990" s="6" t="s">
        <v>15309</v>
      </c>
      <c r="K2990" s="6" t="s">
        <v>12528</v>
      </c>
      <c r="L2990" s="6" t="s">
        <v>11604</v>
      </c>
      <c r="M2990" s="6" t="s">
        <v>5995</v>
      </c>
      <c r="O2990" s="6">
        <v>9904153791</v>
      </c>
      <c r="R2990" s="6" t="s">
        <v>15310</v>
      </c>
      <c r="S2990" s="6" t="s">
        <v>5995</v>
      </c>
      <c r="U2990" s="6" t="s">
        <v>15310</v>
      </c>
      <c r="W2990" s="6" t="s">
        <v>15311</v>
      </c>
      <c r="X2990" s="6" t="s">
        <v>15340</v>
      </c>
    </row>
    <row r="2991" spans="1:24">
      <c r="A2991" s="21" t="s">
        <v>4864</v>
      </c>
      <c r="B2991" s="6" t="s">
        <v>4866</v>
      </c>
      <c r="C2991" s="6" t="s">
        <v>4868</v>
      </c>
      <c r="D2991" s="6" t="s">
        <v>4866</v>
      </c>
      <c r="E2991" s="6" t="s">
        <v>15372</v>
      </c>
      <c r="F2991" s="6" t="s">
        <v>10332</v>
      </c>
      <c r="G2991" s="6" t="s">
        <v>7981</v>
      </c>
      <c r="H2991" s="6" t="s">
        <v>9021</v>
      </c>
      <c r="I2991" s="6" t="s">
        <v>11610</v>
      </c>
      <c r="J2991" s="6" t="s">
        <v>15309</v>
      </c>
      <c r="K2991" s="6" t="s">
        <v>12529</v>
      </c>
      <c r="L2991" s="6" t="s">
        <v>11604</v>
      </c>
      <c r="M2991" s="6" t="s">
        <v>6008</v>
      </c>
      <c r="N2991" s="6">
        <v>110001</v>
      </c>
      <c r="O2991" s="6">
        <v>9904153791</v>
      </c>
      <c r="R2991" s="6" t="s">
        <v>15310</v>
      </c>
      <c r="S2991" s="6" t="s">
        <v>6008</v>
      </c>
      <c r="U2991" s="6" t="s">
        <v>15310</v>
      </c>
      <c r="W2991" s="6" t="s">
        <v>15311</v>
      </c>
      <c r="X2991" s="6" t="s">
        <v>15340</v>
      </c>
    </row>
    <row r="2992" spans="1:24">
      <c r="A2992" s="21" t="s">
        <v>4614</v>
      </c>
      <c r="B2992" s="6" t="s">
        <v>4616</v>
      </c>
      <c r="D2992" s="6" t="s">
        <v>4616</v>
      </c>
      <c r="E2992" s="6" t="s">
        <v>18748</v>
      </c>
      <c r="F2992" s="6" t="s">
        <v>18749</v>
      </c>
      <c r="G2992" s="6" t="s">
        <v>8255</v>
      </c>
      <c r="H2992" s="6" t="s">
        <v>8255</v>
      </c>
      <c r="I2992" s="6" t="s">
        <v>11605</v>
      </c>
      <c r="J2992" s="6" t="s">
        <v>15309</v>
      </c>
      <c r="L2992" s="6" t="s">
        <v>11604</v>
      </c>
      <c r="M2992" s="6" t="s">
        <v>5975</v>
      </c>
      <c r="N2992" s="6">
        <v>226018</v>
      </c>
      <c r="O2992" s="6" t="s">
        <v>13618</v>
      </c>
      <c r="R2992" s="6" t="s">
        <v>15318</v>
      </c>
      <c r="S2992" s="6" t="s">
        <v>15237</v>
      </c>
      <c r="T2992" s="6" t="s">
        <v>15237</v>
      </c>
      <c r="U2992" s="6" t="s">
        <v>15310</v>
      </c>
      <c r="W2992" s="6" t="s">
        <v>15334</v>
      </c>
      <c r="X2992" s="6" t="s">
        <v>15314</v>
      </c>
    </row>
    <row r="2993" spans="1:24">
      <c r="A2993" s="21" t="s">
        <v>4614</v>
      </c>
      <c r="B2993" s="6" t="s">
        <v>4616</v>
      </c>
      <c r="C2993" s="6" t="s">
        <v>4615</v>
      </c>
      <c r="D2993" s="6" t="s">
        <v>4616</v>
      </c>
      <c r="E2993" s="6" t="s">
        <v>10097</v>
      </c>
      <c r="F2993" s="6" t="s">
        <v>10098</v>
      </c>
      <c r="G2993" s="6" t="s">
        <v>10099</v>
      </c>
      <c r="H2993" s="6" t="s">
        <v>10100</v>
      </c>
      <c r="I2993" s="6" t="s">
        <v>11605</v>
      </c>
      <c r="J2993" s="6" t="s">
        <v>15309</v>
      </c>
      <c r="L2993" s="6" t="s">
        <v>11604</v>
      </c>
      <c r="M2993" s="6" t="s">
        <v>5975</v>
      </c>
      <c r="N2993" s="6">
        <v>226018</v>
      </c>
      <c r="O2993" s="6" t="s">
        <v>13618</v>
      </c>
      <c r="Q2993" s="6" t="s">
        <v>128</v>
      </c>
      <c r="R2993" s="6" t="s">
        <v>15318</v>
      </c>
      <c r="S2993" s="6" t="s">
        <v>15237</v>
      </c>
      <c r="T2993" s="6" t="s">
        <v>15237</v>
      </c>
      <c r="U2993" s="6" t="s">
        <v>15310</v>
      </c>
      <c r="W2993" s="6" t="s">
        <v>15334</v>
      </c>
      <c r="X2993" s="6" t="s">
        <v>15314</v>
      </c>
    </row>
    <row r="2994" spans="1:24">
      <c r="A2994" s="21" t="s">
        <v>4747</v>
      </c>
      <c r="B2994" s="6" t="s">
        <v>4749</v>
      </c>
      <c r="D2994" s="6" t="s">
        <v>4749</v>
      </c>
      <c r="E2994" s="6" t="s">
        <v>18750</v>
      </c>
      <c r="F2994" s="6" t="s">
        <v>7545</v>
      </c>
      <c r="H2994" s="6" t="s">
        <v>6007</v>
      </c>
      <c r="I2994" s="6" t="s">
        <v>11605</v>
      </c>
      <c r="J2994" s="6" t="s">
        <v>15309</v>
      </c>
      <c r="K2994" s="6" t="s">
        <v>12555</v>
      </c>
      <c r="L2994" s="6" t="s">
        <v>11604</v>
      </c>
      <c r="M2994" s="6" t="s">
        <v>6008</v>
      </c>
      <c r="N2994" s="6">
        <v>110005</v>
      </c>
      <c r="O2994" s="6">
        <v>9811866099</v>
      </c>
      <c r="R2994" s="6" t="s">
        <v>15318</v>
      </c>
      <c r="S2994" s="6" t="s">
        <v>15237</v>
      </c>
      <c r="T2994" s="6" t="s">
        <v>15237</v>
      </c>
      <c r="U2994" s="6" t="s">
        <v>15310</v>
      </c>
      <c r="W2994" s="6" t="s">
        <v>15334</v>
      </c>
      <c r="X2994" s="6" t="s">
        <v>15335</v>
      </c>
    </row>
    <row r="2995" spans="1:24">
      <c r="A2995" s="21" t="s">
        <v>4747</v>
      </c>
      <c r="B2995" s="6" t="s">
        <v>4749</v>
      </c>
      <c r="C2995" s="6" t="s">
        <v>4748</v>
      </c>
      <c r="D2995" s="6" t="s">
        <v>4749</v>
      </c>
      <c r="E2995" s="6" t="s">
        <v>10210</v>
      </c>
      <c r="F2995" s="6" t="s">
        <v>10211</v>
      </c>
      <c r="H2995" s="6" t="s">
        <v>6007</v>
      </c>
      <c r="I2995" s="6" t="s">
        <v>11605</v>
      </c>
      <c r="J2995" s="6" t="s">
        <v>15309</v>
      </c>
      <c r="K2995" s="6" t="s">
        <v>12499</v>
      </c>
      <c r="L2995" s="6" t="s">
        <v>11604</v>
      </c>
      <c r="M2995" s="6" t="s">
        <v>6008</v>
      </c>
      <c r="N2995" s="6">
        <v>110041</v>
      </c>
      <c r="O2995" s="6">
        <v>923265553</v>
      </c>
      <c r="R2995" s="6" t="s">
        <v>15310</v>
      </c>
      <c r="S2995" s="6" t="s">
        <v>6008</v>
      </c>
      <c r="U2995" s="6" t="s">
        <v>15310</v>
      </c>
      <c r="W2995" s="6" t="s">
        <v>15334</v>
      </c>
      <c r="X2995" s="6" t="s">
        <v>15335</v>
      </c>
    </row>
    <row r="2996" spans="1:24">
      <c r="A2996" s="21" t="s">
        <v>4765</v>
      </c>
      <c r="B2996" s="6" t="s">
        <v>4767</v>
      </c>
      <c r="D2996" s="6" t="s">
        <v>4767</v>
      </c>
      <c r="E2996" s="6" t="s">
        <v>18751</v>
      </c>
      <c r="F2996" s="6" t="s">
        <v>10226</v>
      </c>
      <c r="H2996" s="6" t="s">
        <v>6007</v>
      </c>
      <c r="I2996" s="6" t="s">
        <v>11605</v>
      </c>
      <c r="J2996" s="6" t="s">
        <v>15309</v>
      </c>
      <c r="K2996" s="6" t="s">
        <v>18752</v>
      </c>
      <c r="L2996" s="6" t="s">
        <v>11604</v>
      </c>
      <c r="M2996" s="6" t="s">
        <v>6008</v>
      </c>
      <c r="N2996" s="6">
        <v>110008</v>
      </c>
      <c r="O2996" s="6" t="s">
        <v>13570</v>
      </c>
      <c r="R2996" s="6" t="s">
        <v>15318</v>
      </c>
      <c r="S2996" s="6" t="s">
        <v>15237</v>
      </c>
      <c r="T2996" s="6" t="s">
        <v>15237</v>
      </c>
      <c r="U2996" s="6" t="s">
        <v>15310</v>
      </c>
      <c r="W2996" s="6" t="s">
        <v>15334</v>
      </c>
      <c r="X2996" s="6" t="s">
        <v>15335</v>
      </c>
    </row>
    <row r="2997" spans="1:24">
      <c r="A2997" s="21" t="s">
        <v>4765</v>
      </c>
      <c r="B2997" s="6" t="s">
        <v>4767</v>
      </c>
      <c r="C2997" s="6" t="s">
        <v>4766</v>
      </c>
      <c r="D2997" s="6" t="s">
        <v>4767</v>
      </c>
      <c r="E2997" s="6" t="s">
        <v>10225</v>
      </c>
      <c r="F2997" s="6" t="s">
        <v>10226</v>
      </c>
      <c r="H2997" s="6" t="s">
        <v>6007</v>
      </c>
      <c r="I2997" s="6" t="s">
        <v>11605</v>
      </c>
      <c r="J2997" s="6" t="s">
        <v>15309</v>
      </c>
      <c r="K2997" s="6" t="s">
        <v>12505</v>
      </c>
      <c r="L2997" s="6" t="s">
        <v>11604</v>
      </c>
      <c r="M2997" s="6" t="s">
        <v>6008</v>
      </c>
      <c r="N2997" s="6">
        <v>110008</v>
      </c>
      <c r="O2997" s="6" t="s">
        <v>13638</v>
      </c>
      <c r="R2997" s="6" t="s">
        <v>15310</v>
      </c>
      <c r="S2997" s="6" t="s">
        <v>6008</v>
      </c>
      <c r="U2997" s="6" t="s">
        <v>15310</v>
      </c>
      <c r="W2997" s="6" t="s">
        <v>15334</v>
      </c>
      <c r="X2997" s="6" t="s">
        <v>15335</v>
      </c>
    </row>
    <row r="2998" spans="1:24">
      <c r="A2998" s="21" t="s">
        <v>4555</v>
      </c>
      <c r="B2998" s="6" t="s">
        <v>15997</v>
      </c>
      <c r="D2998" s="6" t="s">
        <v>15997</v>
      </c>
      <c r="E2998" s="6" t="s">
        <v>10055</v>
      </c>
      <c r="F2998" s="6" t="s">
        <v>10056</v>
      </c>
      <c r="H2998" s="6" t="s">
        <v>10057</v>
      </c>
      <c r="I2998" s="6" t="s">
        <v>11618</v>
      </c>
      <c r="J2998" s="6" t="s">
        <v>15309</v>
      </c>
      <c r="L2998" s="6" t="s">
        <v>11604</v>
      </c>
      <c r="M2998" s="6" t="s">
        <v>6129</v>
      </c>
      <c r="N2998" s="6">
        <v>637001</v>
      </c>
      <c r="O2998" s="6" t="s">
        <v>13598</v>
      </c>
      <c r="R2998" s="6" t="s">
        <v>15318</v>
      </c>
      <c r="S2998" s="6" t="s">
        <v>15237</v>
      </c>
      <c r="T2998" s="6" t="s">
        <v>15237</v>
      </c>
      <c r="U2998" s="6" t="s">
        <v>15310</v>
      </c>
      <c r="W2998" s="6" t="s">
        <v>15311</v>
      </c>
      <c r="X2998" s="6" t="s">
        <v>15314</v>
      </c>
    </row>
    <row r="2999" spans="1:24">
      <c r="A2999" s="21" t="s">
        <v>4555</v>
      </c>
      <c r="B2999" s="6" t="s">
        <v>15997</v>
      </c>
      <c r="C2999" s="6" t="s">
        <v>4556</v>
      </c>
      <c r="D2999" s="6" t="s">
        <v>4557</v>
      </c>
      <c r="E2999" s="6" t="s">
        <v>10055</v>
      </c>
      <c r="F2999" s="6" t="s">
        <v>10056</v>
      </c>
      <c r="H2999" s="6" t="s">
        <v>10057</v>
      </c>
      <c r="I2999" s="6" t="s">
        <v>11618</v>
      </c>
      <c r="J2999" s="6" t="s">
        <v>15309</v>
      </c>
      <c r="L2999" s="6" t="s">
        <v>11604</v>
      </c>
      <c r="M2999" s="6" t="s">
        <v>6129</v>
      </c>
      <c r="O2999" s="6" t="s">
        <v>13597</v>
      </c>
      <c r="P2999" s="6">
        <v>107</v>
      </c>
      <c r="R2999" s="6" t="s">
        <v>15310</v>
      </c>
      <c r="S2999" s="6" t="s">
        <v>6129</v>
      </c>
      <c r="U2999" s="6" t="s">
        <v>15310</v>
      </c>
      <c r="W2999" s="6" t="s">
        <v>15311</v>
      </c>
      <c r="X2999" s="6" t="s">
        <v>15314</v>
      </c>
    </row>
    <row r="3000" spans="1:24">
      <c r="A3000" s="21" t="s">
        <v>4534</v>
      </c>
      <c r="B3000" s="6" t="s">
        <v>15998</v>
      </c>
      <c r="D3000" s="6" t="s">
        <v>15998</v>
      </c>
      <c r="E3000" s="6" t="s">
        <v>10046</v>
      </c>
      <c r="F3000" s="6" t="s">
        <v>6629</v>
      </c>
      <c r="H3000" s="6" t="s">
        <v>6644</v>
      </c>
      <c r="I3000" s="6" t="s">
        <v>11717</v>
      </c>
      <c r="J3000" s="6" t="s">
        <v>6629</v>
      </c>
      <c r="L3000" s="6" t="s">
        <v>11750</v>
      </c>
      <c r="O3000" s="6" t="s">
        <v>13592</v>
      </c>
      <c r="R3000" s="6" t="s">
        <v>15318</v>
      </c>
      <c r="S3000" s="6" t="s">
        <v>15237</v>
      </c>
      <c r="T3000" s="6" t="s">
        <v>15237</v>
      </c>
      <c r="U3000" s="6" t="s">
        <v>15310</v>
      </c>
      <c r="W3000" s="6" t="s">
        <v>15311</v>
      </c>
      <c r="X3000" s="6" t="s">
        <v>15361</v>
      </c>
    </row>
    <row r="3001" spans="1:24">
      <c r="A3001" s="21" t="s">
        <v>4534</v>
      </c>
      <c r="B3001" s="6" t="s">
        <v>15998</v>
      </c>
      <c r="C3001" s="6" t="s">
        <v>4535</v>
      </c>
      <c r="D3001" s="6" t="s">
        <v>4536</v>
      </c>
      <c r="E3001" s="6" t="s">
        <v>10046</v>
      </c>
      <c r="F3001" s="6" t="s">
        <v>6629</v>
      </c>
      <c r="I3001" s="6" t="s">
        <v>11616</v>
      </c>
      <c r="J3001" s="6" t="s">
        <v>6629</v>
      </c>
      <c r="L3001" s="6" t="s">
        <v>11750</v>
      </c>
      <c r="O3001" s="6" t="s">
        <v>13591</v>
      </c>
      <c r="P3001" s="6">
        <v>7</v>
      </c>
      <c r="R3001" s="6" t="s">
        <v>15310</v>
      </c>
      <c r="S3001" s="6" t="s">
        <v>15237</v>
      </c>
      <c r="U3001" s="6" t="s">
        <v>15310</v>
      </c>
      <c r="W3001" s="6" t="s">
        <v>15311</v>
      </c>
      <c r="X3001" s="6" t="s">
        <v>15361</v>
      </c>
    </row>
    <row r="3002" spans="1:24">
      <c r="A3002" s="21" t="s">
        <v>5057</v>
      </c>
      <c r="B3002" s="6" t="s">
        <v>5059</v>
      </c>
      <c r="D3002" s="6" t="s">
        <v>5059</v>
      </c>
      <c r="E3002" s="6" t="s">
        <v>10509</v>
      </c>
      <c r="F3002" s="6" t="s">
        <v>18753</v>
      </c>
      <c r="G3002" s="6" t="s">
        <v>10511</v>
      </c>
      <c r="H3002" s="6" t="s">
        <v>6343</v>
      </c>
      <c r="I3002" s="6" t="s">
        <v>11605</v>
      </c>
      <c r="J3002" s="6" t="s">
        <v>15309</v>
      </c>
      <c r="L3002" s="6" t="s">
        <v>11609</v>
      </c>
      <c r="M3002" s="6" t="s">
        <v>5970</v>
      </c>
      <c r="N3002" s="6" t="s">
        <v>12583</v>
      </c>
      <c r="O3002" s="6" t="s">
        <v>18754</v>
      </c>
      <c r="R3002" s="6" t="s">
        <v>15318</v>
      </c>
      <c r="S3002" s="6" t="s">
        <v>15237</v>
      </c>
      <c r="T3002" s="6" t="s">
        <v>15237</v>
      </c>
      <c r="U3002" s="6" t="s">
        <v>15310</v>
      </c>
      <c r="W3002" s="6" t="s">
        <v>15420</v>
      </c>
      <c r="X3002" s="6" t="s">
        <v>15404</v>
      </c>
    </row>
    <row r="3003" spans="1:24">
      <c r="A3003" s="21" t="s">
        <v>5057</v>
      </c>
      <c r="B3003" s="6" t="s">
        <v>5059</v>
      </c>
      <c r="C3003" s="6" t="s">
        <v>5058</v>
      </c>
      <c r="D3003" s="6" t="s">
        <v>5059</v>
      </c>
      <c r="E3003" s="6" t="s">
        <v>10509</v>
      </c>
      <c r="F3003" s="6" t="s">
        <v>10510</v>
      </c>
      <c r="G3003" s="6" t="s">
        <v>10511</v>
      </c>
      <c r="H3003" s="6" t="s">
        <v>6343</v>
      </c>
      <c r="I3003" s="6" t="s">
        <v>11605</v>
      </c>
      <c r="J3003" s="6" t="s">
        <v>15309</v>
      </c>
      <c r="L3003" s="6" t="s">
        <v>11604</v>
      </c>
      <c r="M3003" s="6" t="s">
        <v>5970</v>
      </c>
      <c r="N3003" s="6" t="s">
        <v>12583</v>
      </c>
      <c r="O3003" s="6" t="s">
        <v>13675</v>
      </c>
      <c r="R3003" s="6" t="s">
        <v>15310</v>
      </c>
      <c r="S3003" s="6" t="s">
        <v>5970</v>
      </c>
      <c r="U3003" s="6" t="s">
        <v>15310</v>
      </c>
      <c r="W3003" s="6" t="s">
        <v>15420</v>
      </c>
      <c r="X3003" s="6" t="s">
        <v>15404</v>
      </c>
    </row>
    <row r="3004" spans="1:24">
      <c r="A3004" s="21" t="s">
        <v>4910</v>
      </c>
      <c r="B3004" s="6" t="s">
        <v>4912</v>
      </c>
      <c r="D3004" s="6" t="s">
        <v>4912</v>
      </c>
      <c r="E3004" s="6" t="s">
        <v>18755</v>
      </c>
      <c r="F3004" s="6" t="s">
        <v>18756</v>
      </c>
      <c r="G3004" s="6" t="s">
        <v>10372</v>
      </c>
      <c r="H3004" s="6" t="s">
        <v>6046</v>
      </c>
      <c r="I3004" s="6" t="s">
        <v>11618</v>
      </c>
      <c r="J3004" s="6" t="s">
        <v>15309</v>
      </c>
      <c r="K3004" s="6" t="s">
        <v>12543</v>
      </c>
      <c r="L3004" s="6" t="s">
        <v>11604</v>
      </c>
      <c r="M3004" s="6" t="s">
        <v>5970</v>
      </c>
      <c r="N3004" s="6">
        <v>500011</v>
      </c>
      <c r="O3004" s="6" t="s">
        <v>13660</v>
      </c>
      <c r="R3004" s="6" t="s">
        <v>15318</v>
      </c>
      <c r="S3004" s="6" t="s">
        <v>15237</v>
      </c>
      <c r="T3004" s="6" t="s">
        <v>15237</v>
      </c>
      <c r="U3004" s="6" t="s">
        <v>15310</v>
      </c>
      <c r="W3004" s="6" t="s">
        <v>15311</v>
      </c>
      <c r="X3004" s="6" t="s">
        <v>15329</v>
      </c>
    </row>
    <row r="3005" spans="1:24">
      <c r="A3005" s="21" t="s">
        <v>4910</v>
      </c>
      <c r="B3005" s="6" t="s">
        <v>4912</v>
      </c>
      <c r="C3005" s="6" t="s">
        <v>4911</v>
      </c>
      <c r="D3005" s="6" t="s">
        <v>4912</v>
      </c>
      <c r="E3005" s="6" t="s">
        <v>10370</v>
      </c>
      <c r="F3005" s="6" t="s">
        <v>10371</v>
      </c>
      <c r="G3005" s="6" t="s">
        <v>10372</v>
      </c>
      <c r="H3005" s="6" t="s">
        <v>6046</v>
      </c>
      <c r="I3005" s="6" t="s">
        <v>11618</v>
      </c>
      <c r="J3005" s="6" t="s">
        <v>15309</v>
      </c>
      <c r="K3005" s="6" t="s">
        <v>12543</v>
      </c>
      <c r="L3005" s="6" t="s">
        <v>11604</v>
      </c>
      <c r="M3005" s="6" t="s">
        <v>5970</v>
      </c>
      <c r="N3005" s="6">
        <v>500011</v>
      </c>
      <c r="O3005" s="6" t="s">
        <v>13659</v>
      </c>
      <c r="R3005" s="6" t="s">
        <v>15310</v>
      </c>
      <c r="S3005" s="6" t="s">
        <v>5970</v>
      </c>
      <c r="U3005" s="6" t="s">
        <v>15310</v>
      </c>
      <c r="W3005" s="6" t="s">
        <v>15311</v>
      </c>
      <c r="X3005" s="6" t="s">
        <v>15329</v>
      </c>
    </row>
    <row r="3006" spans="1:24">
      <c r="A3006" s="21" t="s">
        <v>5090</v>
      </c>
      <c r="B3006" s="6" t="s">
        <v>5092</v>
      </c>
      <c r="D3006" s="6" t="s">
        <v>5092</v>
      </c>
      <c r="E3006" s="6" t="s">
        <v>18757</v>
      </c>
      <c r="F3006" s="6" t="s">
        <v>18758</v>
      </c>
      <c r="G3006" s="6" t="s">
        <v>18759</v>
      </c>
      <c r="H3006" s="6" t="s">
        <v>18760</v>
      </c>
      <c r="I3006" s="6" t="s">
        <v>11961</v>
      </c>
      <c r="J3006" s="6" t="s">
        <v>15309</v>
      </c>
      <c r="K3006" s="6" t="s">
        <v>12591</v>
      </c>
      <c r="L3006" s="6" t="s">
        <v>11609</v>
      </c>
      <c r="M3006" s="6" t="s">
        <v>6129</v>
      </c>
      <c r="N3006" s="6">
        <v>600082</v>
      </c>
      <c r="O3006" s="6">
        <v>9840139660</v>
      </c>
      <c r="R3006" s="6" t="s">
        <v>15318</v>
      </c>
      <c r="S3006" s="6" t="s">
        <v>15237</v>
      </c>
      <c r="T3006" s="6" t="s">
        <v>15237</v>
      </c>
      <c r="U3006" s="6" t="s">
        <v>15310</v>
      </c>
      <c r="W3006" s="6" t="s">
        <v>15311</v>
      </c>
      <c r="X3006" s="6" t="s">
        <v>15314</v>
      </c>
    </row>
    <row r="3007" spans="1:24">
      <c r="A3007" s="21" t="s">
        <v>5090</v>
      </c>
      <c r="B3007" s="6" t="s">
        <v>5092</v>
      </c>
      <c r="C3007" s="6" t="s">
        <v>5091</v>
      </c>
      <c r="D3007" s="6" t="s">
        <v>5092</v>
      </c>
      <c r="E3007" s="6" t="s">
        <v>10540</v>
      </c>
      <c r="F3007" s="6" t="s">
        <v>10541</v>
      </c>
      <c r="G3007" s="6" t="s">
        <v>10542</v>
      </c>
      <c r="H3007" s="6" t="s">
        <v>7473</v>
      </c>
      <c r="I3007" s="6" t="s">
        <v>11961</v>
      </c>
      <c r="J3007" s="6" t="s">
        <v>15309</v>
      </c>
      <c r="K3007" s="6" t="s">
        <v>12591</v>
      </c>
      <c r="L3007" s="6" t="s">
        <v>11609</v>
      </c>
      <c r="M3007" s="6" t="s">
        <v>6129</v>
      </c>
      <c r="N3007" s="6">
        <v>600099</v>
      </c>
      <c r="O3007" s="6">
        <v>9884428782</v>
      </c>
      <c r="R3007" s="6" t="s">
        <v>15310</v>
      </c>
      <c r="S3007" s="6" t="s">
        <v>6129</v>
      </c>
      <c r="U3007" s="6" t="s">
        <v>15310</v>
      </c>
      <c r="W3007" s="6" t="s">
        <v>15311</v>
      </c>
      <c r="X3007" s="6" t="s">
        <v>15314</v>
      </c>
    </row>
    <row r="3008" spans="1:24">
      <c r="A3008" s="21" t="s">
        <v>4719</v>
      </c>
      <c r="B3008" s="6" t="s">
        <v>15999</v>
      </c>
      <c r="D3008" s="6" t="s">
        <v>15999</v>
      </c>
      <c r="E3008" s="6" t="s">
        <v>18761</v>
      </c>
      <c r="F3008" s="6" t="s">
        <v>18762</v>
      </c>
      <c r="G3008" s="6" t="s">
        <v>18763</v>
      </c>
      <c r="H3008" s="6" t="s">
        <v>6399</v>
      </c>
      <c r="I3008" s="6" t="s">
        <v>11618</v>
      </c>
      <c r="J3008" s="6" t="s">
        <v>15309</v>
      </c>
      <c r="K3008" s="6" t="s">
        <v>12490</v>
      </c>
      <c r="L3008" s="6" t="s">
        <v>11604</v>
      </c>
      <c r="M3008" s="6" t="s">
        <v>5983</v>
      </c>
      <c r="N3008" s="6">
        <v>560056</v>
      </c>
      <c r="O3008" s="6">
        <v>9945294000</v>
      </c>
      <c r="R3008" s="6" t="s">
        <v>15318</v>
      </c>
      <c r="S3008" s="6" t="s">
        <v>15237</v>
      </c>
      <c r="T3008" s="6" t="s">
        <v>15237</v>
      </c>
      <c r="U3008" s="6" t="s">
        <v>15310</v>
      </c>
      <c r="W3008" s="6" t="s">
        <v>15311</v>
      </c>
      <c r="X3008" s="6" t="s">
        <v>15314</v>
      </c>
    </row>
    <row r="3009" spans="1:24">
      <c r="A3009" s="21" t="s">
        <v>4719</v>
      </c>
      <c r="B3009" s="6" t="s">
        <v>15999</v>
      </c>
      <c r="C3009" s="6" t="s">
        <v>4720</v>
      </c>
      <c r="D3009" s="6" t="s">
        <v>4721</v>
      </c>
      <c r="E3009" s="6" t="s">
        <v>10172</v>
      </c>
      <c r="F3009" s="6" t="s">
        <v>10173</v>
      </c>
      <c r="G3009" s="6" t="s">
        <v>10174</v>
      </c>
      <c r="H3009" s="6" t="s">
        <v>10175</v>
      </c>
      <c r="I3009" s="6" t="s">
        <v>11618</v>
      </c>
      <c r="J3009" s="6" t="s">
        <v>15309</v>
      </c>
      <c r="K3009" s="6" t="s">
        <v>12490</v>
      </c>
      <c r="L3009" s="6" t="s">
        <v>11604</v>
      </c>
      <c r="M3009" s="6" t="s">
        <v>5983</v>
      </c>
      <c r="N3009" s="6">
        <v>560056</v>
      </c>
      <c r="O3009" s="6">
        <v>9997947475</v>
      </c>
      <c r="R3009" s="6" t="s">
        <v>15310</v>
      </c>
      <c r="S3009" s="6" t="s">
        <v>5983</v>
      </c>
      <c r="U3009" s="6" t="s">
        <v>15310</v>
      </c>
      <c r="W3009" s="6" t="s">
        <v>15311</v>
      </c>
      <c r="X3009" s="6" t="s">
        <v>15314</v>
      </c>
    </row>
    <row r="3010" spans="1:24">
      <c r="A3010" s="21" t="s">
        <v>5208</v>
      </c>
      <c r="B3010" s="6" t="s">
        <v>5210</v>
      </c>
      <c r="D3010" s="6" t="s">
        <v>5210</v>
      </c>
      <c r="E3010" s="6" t="s">
        <v>18764</v>
      </c>
      <c r="F3010" s="6" t="s">
        <v>18765</v>
      </c>
      <c r="G3010" s="6" t="s">
        <v>18766</v>
      </c>
      <c r="H3010" s="6" t="s">
        <v>6212</v>
      </c>
      <c r="I3010" s="6" t="s">
        <v>11610</v>
      </c>
      <c r="J3010" s="6" t="s">
        <v>15309</v>
      </c>
      <c r="L3010" s="6" t="s">
        <v>11604</v>
      </c>
      <c r="M3010" s="6" t="s">
        <v>6008</v>
      </c>
      <c r="N3010" s="6">
        <v>110082</v>
      </c>
      <c r="O3010" s="6">
        <v>9310072566</v>
      </c>
      <c r="R3010" s="6" t="s">
        <v>15318</v>
      </c>
      <c r="S3010" s="6" t="s">
        <v>15237</v>
      </c>
      <c r="T3010" s="6" t="s">
        <v>15237</v>
      </c>
      <c r="U3010" s="6" t="s">
        <v>15310</v>
      </c>
      <c r="W3010" s="6" t="s">
        <v>15311</v>
      </c>
      <c r="X3010" s="6" t="s">
        <v>15330</v>
      </c>
    </row>
    <row r="3011" spans="1:24">
      <c r="A3011" s="21" t="s">
        <v>5208</v>
      </c>
      <c r="B3011" s="6" t="s">
        <v>5210</v>
      </c>
      <c r="C3011" s="6" t="s">
        <v>5209</v>
      </c>
      <c r="D3011" s="6" t="s">
        <v>5210</v>
      </c>
      <c r="E3011" s="6" t="s">
        <v>10687</v>
      </c>
      <c r="F3011" s="6" t="s">
        <v>10688</v>
      </c>
      <c r="G3011" s="6" t="s">
        <v>10689</v>
      </c>
      <c r="H3011" s="6" t="s">
        <v>6007</v>
      </c>
      <c r="I3011" s="6" t="s">
        <v>11610</v>
      </c>
      <c r="J3011" s="6" t="s">
        <v>15309</v>
      </c>
      <c r="L3011" s="6" t="s">
        <v>11604</v>
      </c>
      <c r="M3011" s="6" t="s">
        <v>6008</v>
      </c>
      <c r="N3011" s="6">
        <v>110082</v>
      </c>
      <c r="O3011" s="6">
        <v>9742541973</v>
      </c>
      <c r="R3011" s="6" t="s">
        <v>15310</v>
      </c>
      <c r="S3011" s="6" t="s">
        <v>6008</v>
      </c>
      <c r="U3011" s="6" t="s">
        <v>15310</v>
      </c>
      <c r="W3011" s="6" t="s">
        <v>15311</v>
      </c>
      <c r="X3011" s="6" t="s">
        <v>15330</v>
      </c>
    </row>
    <row r="3012" spans="1:24">
      <c r="A3012" s="21" t="s">
        <v>5093</v>
      </c>
      <c r="B3012" s="6" t="s">
        <v>5095</v>
      </c>
      <c r="D3012" s="6" t="s">
        <v>5095</v>
      </c>
      <c r="E3012" s="6" t="s">
        <v>18767</v>
      </c>
      <c r="H3012" s="6" t="s">
        <v>18768</v>
      </c>
      <c r="I3012" s="6" t="s">
        <v>11605</v>
      </c>
      <c r="J3012" s="6" t="s">
        <v>15309</v>
      </c>
      <c r="K3012" s="6" t="s">
        <v>5095</v>
      </c>
      <c r="L3012" s="6" t="s">
        <v>11604</v>
      </c>
      <c r="M3012" s="6" t="s">
        <v>6132</v>
      </c>
      <c r="N3012" s="6">
        <v>689672</v>
      </c>
      <c r="O3012" s="6" t="s">
        <v>13677</v>
      </c>
      <c r="R3012" s="6" t="s">
        <v>15318</v>
      </c>
      <c r="S3012" s="6" t="s">
        <v>15237</v>
      </c>
      <c r="T3012" s="6" t="s">
        <v>15237</v>
      </c>
      <c r="U3012" s="6" t="s">
        <v>15310</v>
      </c>
      <c r="W3012" s="6" t="s">
        <v>15334</v>
      </c>
      <c r="X3012" s="6" t="s">
        <v>15404</v>
      </c>
    </row>
    <row r="3013" spans="1:24">
      <c r="A3013" s="21" t="s">
        <v>5093</v>
      </c>
      <c r="B3013" s="6" t="s">
        <v>5095</v>
      </c>
      <c r="C3013" s="6" t="s">
        <v>5094</v>
      </c>
      <c r="D3013" s="6" t="s">
        <v>5095</v>
      </c>
      <c r="E3013" s="6" t="s">
        <v>10543</v>
      </c>
      <c r="F3013" s="6" t="s">
        <v>10544</v>
      </c>
      <c r="H3013" s="6" t="s">
        <v>10545</v>
      </c>
      <c r="I3013" s="6" t="s">
        <v>11605</v>
      </c>
      <c r="J3013" s="6" t="s">
        <v>15309</v>
      </c>
      <c r="K3013" s="6" t="s">
        <v>12592</v>
      </c>
      <c r="L3013" s="6" t="s">
        <v>11604</v>
      </c>
      <c r="M3013" s="6" t="s">
        <v>6132</v>
      </c>
      <c r="N3013" s="6">
        <v>695011</v>
      </c>
      <c r="O3013" s="6">
        <v>9840139660</v>
      </c>
      <c r="R3013" s="6" t="s">
        <v>15310</v>
      </c>
      <c r="S3013" s="6" t="s">
        <v>6132</v>
      </c>
      <c r="U3013" s="6" t="s">
        <v>15310</v>
      </c>
      <c r="W3013" s="6" t="s">
        <v>15334</v>
      </c>
      <c r="X3013" s="6" t="s">
        <v>15404</v>
      </c>
    </row>
    <row r="3014" spans="1:24">
      <c r="A3014" s="21" t="s">
        <v>4544</v>
      </c>
      <c r="B3014" s="6" t="s">
        <v>4546</v>
      </c>
      <c r="D3014" s="6" t="s">
        <v>4546</v>
      </c>
      <c r="E3014" s="6" t="s">
        <v>10051</v>
      </c>
      <c r="F3014" s="6" t="s">
        <v>16000</v>
      </c>
      <c r="G3014" s="6" t="s">
        <v>16001</v>
      </c>
      <c r="H3014" s="6" t="s">
        <v>6521</v>
      </c>
      <c r="I3014" s="6" t="s">
        <v>11610</v>
      </c>
      <c r="J3014" s="6" t="s">
        <v>15309</v>
      </c>
      <c r="L3014" s="6" t="s">
        <v>11604</v>
      </c>
      <c r="M3014" s="6" t="s">
        <v>6140</v>
      </c>
      <c r="O3014" s="6" t="s">
        <v>13594</v>
      </c>
      <c r="R3014" s="6" t="s">
        <v>15318</v>
      </c>
      <c r="S3014" s="6" t="s">
        <v>15237</v>
      </c>
      <c r="T3014" s="6" t="s">
        <v>15237</v>
      </c>
      <c r="U3014" s="6" t="s">
        <v>15310</v>
      </c>
      <c r="W3014" s="6" t="s">
        <v>15311</v>
      </c>
      <c r="X3014" s="6" t="s">
        <v>15314</v>
      </c>
    </row>
    <row r="3015" spans="1:24">
      <c r="A3015" s="21" t="s">
        <v>4544</v>
      </c>
      <c r="B3015" s="6" t="s">
        <v>4546</v>
      </c>
      <c r="C3015" s="6" t="s">
        <v>4545</v>
      </c>
      <c r="D3015" s="6" t="s">
        <v>4546</v>
      </c>
      <c r="E3015" s="6" t="s">
        <v>10051</v>
      </c>
      <c r="F3015" s="6" t="s">
        <v>16000</v>
      </c>
      <c r="G3015" s="6" t="s">
        <v>16001</v>
      </c>
      <c r="I3015" s="6" t="s">
        <v>11610</v>
      </c>
      <c r="J3015" s="6" t="s">
        <v>15309</v>
      </c>
      <c r="L3015" s="6" t="s">
        <v>11604</v>
      </c>
      <c r="M3015" s="6" t="s">
        <v>6140</v>
      </c>
      <c r="O3015" s="6">
        <v>9312251095</v>
      </c>
      <c r="R3015" s="6" t="s">
        <v>15310</v>
      </c>
      <c r="S3015" s="6" t="s">
        <v>6140</v>
      </c>
      <c r="U3015" s="6" t="s">
        <v>15310</v>
      </c>
      <c r="W3015" s="6" t="s">
        <v>15311</v>
      </c>
      <c r="X3015" s="6" t="s">
        <v>15314</v>
      </c>
    </row>
    <row r="3016" spans="1:24">
      <c r="A3016" s="21" t="s">
        <v>18769</v>
      </c>
      <c r="B3016" s="6" t="s">
        <v>4983</v>
      </c>
      <c r="D3016" s="6" t="s">
        <v>4983</v>
      </c>
      <c r="E3016" s="6" t="s">
        <v>18770</v>
      </c>
      <c r="F3016" s="6" t="s">
        <v>18771</v>
      </c>
      <c r="G3016" s="6" t="s">
        <v>18772</v>
      </c>
      <c r="H3016" s="6" t="s">
        <v>6265</v>
      </c>
      <c r="I3016" s="6" t="s">
        <v>11605</v>
      </c>
      <c r="J3016" s="6" t="s">
        <v>15309</v>
      </c>
      <c r="K3016" s="6" t="s">
        <v>18773</v>
      </c>
      <c r="L3016" s="6" t="s">
        <v>11604</v>
      </c>
      <c r="M3016" s="6" t="s">
        <v>6266</v>
      </c>
      <c r="N3016" s="6">
        <v>452001</v>
      </c>
      <c r="O3016" s="6">
        <v>9425313020</v>
      </c>
      <c r="R3016" s="6" t="s">
        <v>15318</v>
      </c>
      <c r="S3016" s="6" t="s">
        <v>15237</v>
      </c>
      <c r="T3016" s="6" t="s">
        <v>15237</v>
      </c>
      <c r="U3016" s="6" t="s">
        <v>15310</v>
      </c>
      <c r="W3016" s="6" t="s">
        <v>15334</v>
      </c>
      <c r="X3016" s="6" t="s">
        <v>15346</v>
      </c>
    </row>
    <row r="3017" spans="1:24">
      <c r="A3017" s="21" t="s">
        <v>4981</v>
      </c>
      <c r="B3017" s="6" t="s">
        <v>4983</v>
      </c>
      <c r="D3017" s="6" t="s">
        <v>4983</v>
      </c>
      <c r="E3017" s="6" t="s">
        <v>18770</v>
      </c>
      <c r="F3017" s="6" t="s">
        <v>18771</v>
      </c>
      <c r="G3017" s="6" t="s">
        <v>18772</v>
      </c>
      <c r="H3017" s="6" t="s">
        <v>6265</v>
      </c>
      <c r="I3017" s="6" t="s">
        <v>11605</v>
      </c>
      <c r="J3017" s="6" t="s">
        <v>15309</v>
      </c>
      <c r="K3017" s="6" t="s">
        <v>18773</v>
      </c>
      <c r="L3017" s="6" t="s">
        <v>11604</v>
      </c>
      <c r="M3017" s="6" t="s">
        <v>6266</v>
      </c>
      <c r="N3017" s="6">
        <v>452001</v>
      </c>
      <c r="O3017" s="6">
        <v>9425313020</v>
      </c>
      <c r="R3017" s="6" t="s">
        <v>15318</v>
      </c>
      <c r="S3017" s="6" t="s">
        <v>15237</v>
      </c>
      <c r="T3017" s="6" t="s">
        <v>15237</v>
      </c>
      <c r="U3017" s="6" t="s">
        <v>15310</v>
      </c>
      <c r="W3017" s="6" t="s">
        <v>15334</v>
      </c>
      <c r="X3017" s="6" t="s">
        <v>15346</v>
      </c>
    </row>
    <row r="3018" spans="1:24">
      <c r="A3018" s="21" t="s">
        <v>4981</v>
      </c>
      <c r="B3018" s="6" t="s">
        <v>4983</v>
      </c>
      <c r="C3018" s="6" t="s">
        <v>4982</v>
      </c>
      <c r="D3018" s="6" t="s">
        <v>4983</v>
      </c>
      <c r="E3018" s="6" t="s">
        <v>10432</v>
      </c>
      <c r="F3018" s="6" t="s">
        <v>10433</v>
      </c>
      <c r="H3018" s="6" t="s">
        <v>6265</v>
      </c>
      <c r="I3018" s="6" t="s">
        <v>11605</v>
      </c>
      <c r="J3018" s="6" t="s">
        <v>15309</v>
      </c>
      <c r="L3018" s="6" t="s">
        <v>11604</v>
      </c>
      <c r="M3018" s="6" t="s">
        <v>6266</v>
      </c>
      <c r="N3018" s="6">
        <v>452001</v>
      </c>
      <c r="O3018" s="6">
        <v>9381748866</v>
      </c>
      <c r="R3018" s="6" t="s">
        <v>15310</v>
      </c>
      <c r="S3018" s="6" t="s">
        <v>6266</v>
      </c>
      <c r="U3018" s="6" t="s">
        <v>15310</v>
      </c>
      <c r="W3018" s="6" t="s">
        <v>15334</v>
      </c>
      <c r="X3018" s="6" t="s">
        <v>15346</v>
      </c>
    </row>
    <row r="3019" spans="1:24">
      <c r="A3019" s="21" t="s">
        <v>4575</v>
      </c>
      <c r="B3019" s="6" t="s">
        <v>16002</v>
      </c>
      <c r="D3019" s="6" t="s">
        <v>16002</v>
      </c>
      <c r="E3019" s="6" t="s">
        <v>18774</v>
      </c>
      <c r="F3019" s="6" t="s">
        <v>18775</v>
      </c>
      <c r="G3019" s="6" t="s">
        <v>10070</v>
      </c>
      <c r="H3019" s="6" t="s">
        <v>17693</v>
      </c>
      <c r="I3019" s="6" t="s">
        <v>11605</v>
      </c>
      <c r="J3019" s="6" t="s">
        <v>15309</v>
      </c>
      <c r="L3019" s="6" t="s">
        <v>11604</v>
      </c>
      <c r="M3019" s="6" t="s">
        <v>6132</v>
      </c>
      <c r="N3019" s="6">
        <v>695002</v>
      </c>
      <c r="O3019" s="6" t="s">
        <v>13605</v>
      </c>
      <c r="R3019" s="6" t="s">
        <v>15318</v>
      </c>
      <c r="S3019" s="6" t="s">
        <v>15237</v>
      </c>
      <c r="T3019" s="6" t="s">
        <v>15237</v>
      </c>
      <c r="U3019" s="6" t="s">
        <v>15310</v>
      </c>
      <c r="W3019" s="6" t="s">
        <v>15334</v>
      </c>
      <c r="X3019" s="6" t="s">
        <v>15404</v>
      </c>
    </row>
    <row r="3020" spans="1:24">
      <c r="A3020" s="21" t="s">
        <v>4575</v>
      </c>
      <c r="B3020" s="6" t="s">
        <v>16002</v>
      </c>
      <c r="C3020" s="6" t="s">
        <v>4576</v>
      </c>
      <c r="D3020" s="6" t="s">
        <v>16003</v>
      </c>
      <c r="E3020" s="6" t="s">
        <v>10069</v>
      </c>
      <c r="F3020" s="6" t="s">
        <v>16004</v>
      </c>
      <c r="G3020" s="6" t="s">
        <v>10070</v>
      </c>
      <c r="I3020" s="6" t="s">
        <v>11605</v>
      </c>
      <c r="J3020" s="6" t="s">
        <v>15309</v>
      </c>
      <c r="L3020" s="6" t="s">
        <v>11604</v>
      </c>
      <c r="M3020" s="6" t="s">
        <v>6132</v>
      </c>
      <c r="O3020" s="6" t="s">
        <v>13604</v>
      </c>
      <c r="R3020" s="6" t="s">
        <v>15310</v>
      </c>
      <c r="S3020" s="6" t="s">
        <v>6132</v>
      </c>
      <c r="U3020" s="6" t="s">
        <v>15310</v>
      </c>
      <c r="W3020" s="6" t="s">
        <v>15334</v>
      </c>
      <c r="X3020" s="6" t="s">
        <v>15404</v>
      </c>
    </row>
    <row r="3021" spans="1:24">
      <c r="A3021" s="21" t="s">
        <v>4466</v>
      </c>
      <c r="B3021" s="6" t="s">
        <v>4468</v>
      </c>
      <c r="D3021" s="6" t="s">
        <v>4468</v>
      </c>
      <c r="E3021" s="6" t="s">
        <v>10002</v>
      </c>
      <c r="F3021" s="6" t="s">
        <v>10003</v>
      </c>
      <c r="G3021" s="6" t="s">
        <v>10004</v>
      </c>
      <c r="H3021" s="6" t="s">
        <v>6399</v>
      </c>
      <c r="I3021" s="6" t="s">
        <v>11605</v>
      </c>
      <c r="J3021" s="6" t="s">
        <v>15309</v>
      </c>
      <c r="L3021" s="6" t="s">
        <v>11604</v>
      </c>
      <c r="M3021" s="6" t="s">
        <v>5983</v>
      </c>
      <c r="N3021" s="6">
        <v>560091</v>
      </c>
      <c r="O3021" s="6" t="s">
        <v>13357</v>
      </c>
      <c r="R3021" s="6" t="s">
        <v>15318</v>
      </c>
      <c r="S3021" s="6" t="s">
        <v>15237</v>
      </c>
      <c r="T3021" s="6" t="s">
        <v>15237</v>
      </c>
      <c r="U3021" s="6" t="s">
        <v>15310</v>
      </c>
      <c r="W3021" s="6" t="s">
        <v>15334</v>
      </c>
      <c r="X3021" s="6" t="s">
        <v>15404</v>
      </c>
    </row>
    <row r="3022" spans="1:24">
      <c r="A3022" s="21" t="s">
        <v>4466</v>
      </c>
      <c r="B3022" s="6" t="s">
        <v>4468</v>
      </c>
      <c r="C3022" s="6" t="s">
        <v>4467</v>
      </c>
      <c r="D3022" s="6" t="s">
        <v>4468</v>
      </c>
      <c r="E3022" s="6" t="s">
        <v>10002</v>
      </c>
      <c r="F3022" s="6" t="s">
        <v>10003</v>
      </c>
      <c r="G3022" s="6" t="s">
        <v>10004</v>
      </c>
      <c r="I3022" s="6" t="s">
        <v>11605</v>
      </c>
      <c r="J3022" s="6" t="s">
        <v>15309</v>
      </c>
      <c r="L3022" s="6" t="s">
        <v>11604</v>
      </c>
      <c r="M3022" s="6" t="s">
        <v>5983</v>
      </c>
      <c r="O3022" s="6" t="s">
        <v>13575</v>
      </c>
      <c r="R3022" s="6" t="s">
        <v>15310</v>
      </c>
      <c r="S3022" s="6" t="s">
        <v>5983</v>
      </c>
      <c r="U3022" s="6" t="s">
        <v>15310</v>
      </c>
      <c r="W3022" s="6" t="s">
        <v>15334</v>
      </c>
      <c r="X3022" s="6" t="s">
        <v>15404</v>
      </c>
    </row>
    <row r="3023" spans="1:24">
      <c r="A3023" s="21" t="s">
        <v>4773</v>
      </c>
      <c r="B3023" s="6" t="s">
        <v>4775</v>
      </c>
      <c r="D3023" s="6" t="s">
        <v>4775</v>
      </c>
      <c r="E3023" s="6" t="s">
        <v>18776</v>
      </c>
      <c r="F3023" s="6" t="s">
        <v>18777</v>
      </c>
      <c r="G3023" s="6" t="s">
        <v>18778</v>
      </c>
      <c r="H3023" s="6" t="s">
        <v>18779</v>
      </c>
      <c r="I3023" s="6" t="s">
        <v>11605</v>
      </c>
      <c r="J3023" s="6" t="s">
        <v>15309</v>
      </c>
      <c r="K3023" s="6" t="s">
        <v>12508</v>
      </c>
      <c r="L3023" s="6" t="s">
        <v>11604</v>
      </c>
      <c r="M3023" s="6" t="s">
        <v>5962</v>
      </c>
      <c r="N3023" s="6">
        <v>421201</v>
      </c>
      <c r="O3023" s="6" t="s">
        <v>13642</v>
      </c>
      <c r="R3023" s="6" t="s">
        <v>15318</v>
      </c>
      <c r="S3023" s="6" t="s">
        <v>15237</v>
      </c>
      <c r="T3023" s="6" t="s">
        <v>15237</v>
      </c>
      <c r="U3023" s="6" t="s">
        <v>15310</v>
      </c>
      <c r="W3023" s="6" t="s">
        <v>15334</v>
      </c>
      <c r="X3023" s="6" t="s">
        <v>15335</v>
      </c>
    </row>
    <row r="3024" spans="1:24">
      <c r="A3024" s="21" t="s">
        <v>4773</v>
      </c>
      <c r="B3024" s="6" t="s">
        <v>4775</v>
      </c>
      <c r="C3024" s="6" t="s">
        <v>4774</v>
      </c>
      <c r="D3024" s="6" t="s">
        <v>4775</v>
      </c>
      <c r="E3024" s="6" t="s">
        <v>10234</v>
      </c>
      <c r="F3024" s="6" t="s">
        <v>10235</v>
      </c>
      <c r="G3024" s="6" t="s">
        <v>10236</v>
      </c>
      <c r="H3024" s="6" t="s">
        <v>6313</v>
      </c>
      <c r="I3024" s="6" t="s">
        <v>11605</v>
      </c>
      <c r="J3024" s="6" t="s">
        <v>15309</v>
      </c>
      <c r="K3024" s="6" t="s">
        <v>12508</v>
      </c>
      <c r="L3024" s="6" t="s">
        <v>11604</v>
      </c>
      <c r="M3024" s="6" t="s">
        <v>5962</v>
      </c>
      <c r="N3024" s="6">
        <v>400098</v>
      </c>
      <c r="O3024" s="6">
        <v>9833850799</v>
      </c>
      <c r="R3024" s="6" t="s">
        <v>15310</v>
      </c>
      <c r="S3024" s="6" t="s">
        <v>5962</v>
      </c>
      <c r="U3024" s="6" t="s">
        <v>15310</v>
      </c>
      <c r="W3024" s="6" t="s">
        <v>15334</v>
      </c>
      <c r="X3024" s="6" t="s">
        <v>15335</v>
      </c>
    </row>
    <row r="3025" spans="1:24">
      <c r="A3025" s="21" t="s">
        <v>4984</v>
      </c>
      <c r="B3025" s="6" t="s">
        <v>4986</v>
      </c>
      <c r="D3025" s="6" t="s">
        <v>4986</v>
      </c>
      <c r="E3025" s="6" t="s">
        <v>10434</v>
      </c>
      <c r="F3025" s="6" t="s">
        <v>10435</v>
      </c>
      <c r="G3025" s="6" t="s">
        <v>10436</v>
      </c>
      <c r="H3025" s="6" t="s">
        <v>5973</v>
      </c>
      <c r="I3025" s="6" t="s">
        <v>11610</v>
      </c>
      <c r="J3025" s="6" t="s">
        <v>15309</v>
      </c>
      <c r="K3025" s="6" t="s">
        <v>12565</v>
      </c>
      <c r="L3025" s="6" t="s">
        <v>11604</v>
      </c>
      <c r="M3025" s="6" t="s">
        <v>5975</v>
      </c>
      <c r="O3025" s="6">
        <v>9312231895</v>
      </c>
      <c r="R3025" s="6" t="s">
        <v>15318</v>
      </c>
      <c r="S3025" s="6" t="s">
        <v>15237</v>
      </c>
      <c r="T3025" s="6" t="s">
        <v>15237</v>
      </c>
      <c r="U3025" s="6" t="s">
        <v>15310</v>
      </c>
      <c r="W3025" s="6" t="s">
        <v>15311</v>
      </c>
      <c r="X3025" s="6" t="s">
        <v>15321</v>
      </c>
    </row>
    <row r="3026" spans="1:24">
      <c r="A3026" s="21" t="s">
        <v>4984</v>
      </c>
      <c r="B3026" s="6" t="s">
        <v>4986</v>
      </c>
      <c r="C3026" s="6" t="s">
        <v>4985</v>
      </c>
      <c r="D3026" s="6" t="s">
        <v>4986</v>
      </c>
      <c r="E3026" s="6" t="s">
        <v>10434</v>
      </c>
      <c r="F3026" s="6" t="s">
        <v>10435</v>
      </c>
      <c r="G3026" s="6" t="s">
        <v>10436</v>
      </c>
      <c r="H3026" s="6" t="s">
        <v>5973</v>
      </c>
      <c r="I3026" s="6" t="s">
        <v>11610</v>
      </c>
      <c r="J3026" s="6" t="s">
        <v>15309</v>
      </c>
      <c r="K3026" s="6" t="s">
        <v>12565</v>
      </c>
      <c r="L3026" s="6" t="s">
        <v>11604</v>
      </c>
      <c r="M3026" s="6" t="s">
        <v>5975</v>
      </c>
      <c r="R3026" s="6" t="s">
        <v>15310</v>
      </c>
      <c r="S3026" s="6" t="s">
        <v>5975</v>
      </c>
      <c r="U3026" s="6" t="s">
        <v>15310</v>
      </c>
      <c r="W3026" s="6" t="s">
        <v>15311</v>
      </c>
      <c r="X3026" s="6" t="s">
        <v>15321</v>
      </c>
    </row>
    <row r="3027" spans="1:24">
      <c r="A3027" s="21" t="s">
        <v>4693</v>
      </c>
      <c r="B3027" s="6" t="s">
        <v>4695</v>
      </c>
      <c r="D3027" s="6" t="s">
        <v>4695</v>
      </c>
      <c r="E3027" s="6" t="s">
        <v>18780</v>
      </c>
      <c r="F3027" s="6" t="s">
        <v>8169</v>
      </c>
      <c r="H3027" s="6" t="s">
        <v>6007</v>
      </c>
      <c r="I3027" s="6" t="s">
        <v>11610</v>
      </c>
      <c r="J3027" s="6" t="s">
        <v>15309</v>
      </c>
      <c r="L3027" s="6" t="s">
        <v>11604</v>
      </c>
      <c r="M3027" s="6" t="s">
        <v>6008</v>
      </c>
      <c r="N3027" s="6">
        <v>110020</v>
      </c>
      <c r="O3027" s="6">
        <v>9312231895</v>
      </c>
      <c r="R3027" s="6" t="s">
        <v>15318</v>
      </c>
      <c r="S3027" s="6" t="s">
        <v>15237</v>
      </c>
      <c r="T3027" s="6" t="s">
        <v>15237</v>
      </c>
      <c r="U3027" s="6" t="s">
        <v>15310</v>
      </c>
      <c r="W3027" s="6" t="s">
        <v>15311</v>
      </c>
      <c r="X3027" s="6" t="s">
        <v>15314</v>
      </c>
    </row>
    <row r="3028" spans="1:24">
      <c r="A3028" s="21" t="s">
        <v>4693</v>
      </c>
      <c r="B3028" s="6" t="s">
        <v>4695</v>
      </c>
      <c r="C3028" s="6" t="s">
        <v>4694</v>
      </c>
      <c r="D3028" s="6" t="s">
        <v>4695</v>
      </c>
      <c r="E3028" s="6" t="s">
        <v>10148</v>
      </c>
      <c r="F3028" s="6" t="s">
        <v>8169</v>
      </c>
      <c r="G3028" s="6" t="s">
        <v>6007</v>
      </c>
      <c r="H3028" s="6" t="s">
        <v>6007</v>
      </c>
      <c r="I3028" s="6" t="s">
        <v>11610</v>
      </c>
      <c r="J3028" s="6" t="s">
        <v>15309</v>
      </c>
      <c r="K3028" s="6" t="s">
        <v>12481</v>
      </c>
      <c r="L3028" s="6" t="s">
        <v>11604</v>
      </c>
      <c r="M3028" s="6" t="s">
        <v>6008</v>
      </c>
      <c r="N3028" s="6">
        <v>110020</v>
      </c>
      <c r="O3028" s="6">
        <v>9422316989</v>
      </c>
      <c r="R3028" s="6" t="s">
        <v>15310</v>
      </c>
      <c r="S3028" s="6" t="s">
        <v>6008</v>
      </c>
      <c r="U3028" s="6" t="s">
        <v>15310</v>
      </c>
      <c r="W3028" s="6" t="s">
        <v>15311</v>
      </c>
      <c r="X3028" s="6" t="s">
        <v>15314</v>
      </c>
    </row>
    <row r="3029" spans="1:24">
      <c r="A3029" s="21" t="s">
        <v>4816</v>
      </c>
      <c r="B3029" s="6" t="s">
        <v>4818</v>
      </c>
      <c r="D3029" s="6" t="s">
        <v>4818</v>
      </c>
      <c r="E3029" s="6" t="s">
        <v>10280</v>
      </c>
      <c r="H3029" s="6" t="s">
        <v>6644</v>
      </c>
      <c r="I3029" s="6" t="s">
        <v>11717</v>
      </c>
      <c r="J3029" s="6" t="s">
        <v>6629</v>
      </c>
      <c r="K3029" s="6" t="s">
        <v>12519</v>
      </c>
      <c r="L3029" s="6" t="s">
        <v>11750</v>
      </c>
      <c r="N3029" s="6">
        <v>5</v>
      </c>
      <c r="O3029" s="6">
        <v>94115676493</v>
      </c>
      <c r="R3029" s="6" t="s">
        <v>15318</v>
      </c>
      <c r="S3029" s="6" t="s">
        <v>15237</v>
      </c>
      <c r="T3029" s="6" t="s">
        <v>15237</v>
      </c>
      <c r="U3029" s="6" t="s">
        <v>15310</v>
      </c>
      <c r="W3029" s="6" t="s">
        <v>15378</v>
      </c>
      <c r="X3029" s="6" t="s">
        <v>15335</v>
      </c>
    </row>
    <row r="3030" spans="1:24">
      <c r="A3030" s="21" t="s">
        <v>4816</v>
      </c>
      <c r="B3030" s="6" t="s">
        <v>4818</v>
      </c>
      <c r="C3030" s="6" t="s">
        <v>4817</v>
      </c>
      <c r="D3030" s="6" t="s">
        <v>4818</v>
      </c>
      <c r="E3030" s="6" t="s">
        <v>10280</v>
      </c>
      <c r="H3030" s="6" t="s">
        <v>6644</v>
      </c>
      <c r="I3030" s="6" t="s">
        <v>11616</v>
      </c>
      <c r="J3030" s="6" t="s">
        <v>6629</v>
      </c>
      <c r="K3030" s="6" t="s">
        <v>12519</v>
      </c>
      <c r="L3030" s="6" t="s">
        <v>11750</v>
      </c>
      <c r="N3030" s="6">
        <v>5</v>
      </c>
      <c r="O3030" s="6" t="s">
        <v>13648</v>
      </c>
      <c r="R3030" s="6" t="s">
        <v>15310</v>
      </c>
      <c r="S3030" s="6" t="s">
        <v>5970</v>
      </c>
      <c r="U3030" s="6" t="s">
        <v>15310</v>
      </c>
      <c r="W3030" s="6" t="s">
        <v>15378</v>
      </c>
      <c r="X3030" s="6" t="s">
        <v>15335</v>
      </c>
    </row>
    <row r="3031" spans="1:24">
      <c r="A3031" s="21" t="s">
        <v>4708</v>
      </c>
      <c r="B3031" s="6" t="s">
        <v>4710</v>
      </c>
      <c r="D3031" s="6" t="s">
        <v>4710</v>
      </c>
      <c r="E3031" s="6" t="s">
        <v>18781</v>
      </c>
      <c r="F3031" s="6" t="s">
        <v>18782</v>
      </c>
      <c r="G3031" s="6" t="s">
        <v>18783</v>
      </c>
      <c r="H3031" s="6" t="s">
        <v>10163</v>
      </c>
      <c r="I3031" s="6" t="s">
        <v>11618</v>
      </c>
      <c r="J3031" s="6" t="s">
        <v>15309</v>
      </c>
      <c r="K3031" s="6" t="s">
        <v>12404</v>
      </c>
      <c r="L3031" s="6" t="s">
        <v>11604</v>
      </c>
      <c r="M3031" s="6" t="s">
        <v>5983</v>
      </c>
      <c r="N3031" s="6">
        <v>560073</v>
      </c>
      <c r="O3031" s="6" t="s">
        <v>13634</v>
      </c>
      <c r="R3031" s="6" t="s">
        <v>15318</v>
      </c>
      <c r="S3031" s="6" t="s">
        <v>15237</v>
      </c>
      <c r="T3031" s="6" t="s">
        <v>15237</v>
      </c>
      <c r="U3031" s="6" t="s">
        <v>15310</v>
      </c>
      <c r="W3031" s="6" t="s">
        <v>15311</v>
      </c>
      <c r="X3031" s="6" t="s">
        <v>15314</v>
      </c>
    </row>
    <row r="3032" spans="1:24">
      <c r="A3032" s="21" t="s">
        <v>4708</v>
      </c>
      <c r="B3032" s="6" t="s">
        <v>4710</v>
      </c>
      <c r="C3032" s="6" t="s">
        <v>4709</v>
      </c>
      <c r="D3032" s="6" t="s">
        <v>4710</v>
      </c>
      <c r="E3032" s="6" t="s">
        <v>10160</v>
      </c>
      <c r="F3032" s="6" t="s">
        <v>10161</v>
      </c>
      <c r="G3032" s="6" t="s">
        <v>10162</v>
      </c>
      <c r="H3032" s="6" t="s">
        <v>10163</v>
      </c>
      <c r="I3032" s="6" t="s">
        <v>11618</v>
      </c>
      <c r="J3032" s="6" t="s">
        <v>15309</v>
      </c>
      <c r="K3032" s="6" t="s">
        <v>12487</v>
      </c>
      <c r="L3032" s="6" t="s">
        <v>11604</v>
      </c>
      <c r="M3032" s="6" t="s">
        <v>5983</v>
      </c>
      <c r="N3032" s="6">
        <v>560073</v>
      </c>
      <c r="O3032" s="6">
        <v>9448539749</v>
      </c>
      <c r="R3032" s="6" t="s">
        <v>15310</v>
      </c>
      <c r="S3032" s="6" t="s">
        <v>5983</v>
      </c>
      <c r="U3032" s="6" t="s">
        <v>15310</v>
      </c>
      <c r="W3032" s="6" t="s">
        <v>15311</v>
      </c>
      <c r="X3032" s="6" t="s">
        <v>15314</v>
      </c>
    </row>
    <row r="3033" spans="1:24">
      <c r="A3033" s="21" t="s">
        <v>4708</v>
      </c>
      <c r="B3033" s="6" t="s">
        <v>4710</v>
      </c>
      <c r="C3033" s="6" t="s">
        <v>4711</v>
      </c>
      <c r="D3033" s="6" t="s">
        <v>4712</v>
      </c>
      <c r="E3033" s="6" t="s">
        <v>10164</v>
      </c>
      <c r="F3033" s="6" t="s">
        <v>10165</v>
      </c>
      <c r="G3033" s="6" t="s">
        <v>6399</v>
      </c>
      <c r="H3033" s="6" t="s">
        <v>10166</v>
      </c>
      <c r="I3033" s="6" t="s">
        <v>11618</v>
      </c>
      <c r="J3033" s="6" t="s">
        <v>15309</v>
      </c>
      <c r="L3033" s="6" t="s">
        <v>11604</v>
      </c>
      <c r="M3033" s="6" t="s">
        <v>5983</v>
      </c>
      <c r="N3033" s="6">
        <v>560073</v>
      </c>
      <c r="O3033" s="6">
        <v>9945354424</v>
      </c>
      <c r="R3033" s="6" t="s">
        <v>15310</v>
      </c>
      <c r="S3033" s="6" t="s">
        <v>5983</v>
      </c>
      <c r="U3033" s="6" t="s">
        <v>15310</v>
      </c>
      <c r="W3033" s="6" t="s">
        <v>15311</v>
      </c>
      <c r="X3033" s="6" t="s">
        <v>15314</v>
      </c>
    </row>
    <row r="3034" spans="1:24">
      <c r="A3034" s="21" t="s">
        <v>4679</v>
      </c>
      <c r="B3034" s="6" t="s">
        <v>2488</v>
      </c>
      <c r="D3034" s="6" t="s">
        <v>2488</v>
      </c>
      <c r="E3034" s="6" t="s">
        <v>17223</v>
      </c>
      <c r="F3034" s="6" t="s">
        <v>18784</v>
      </c>
      <c r="H3034" s="6" t="s">
        <v>8265</v>
      </c>
      <c r="I3034" s="6" t="s">
        <v>11610</v>
      </c>
      <c r="J3034" s="6" t="s">
        <v>15309</v>
      </c>
      <c r="L3034" s="6" t="s">
        <v>11604</v>
      </c>
      <c r="M3034" s="6" t="s">
        <v>5975</v>
      </c>
      <c r="N3034" s="6">
        <v>247001</v>
      </c>
      <c r="O3034" s="6" t="s">
        <v>13056</v>
      </c>
      <c r="R3034" s="6" t="s">
        <v>15318</v>
      </c>
      <c r="S3034" s="6" t="s">
        <v>15237</v>
      </c>
      <c r="T3034" s="6" t="s">
        <v>15237</v>
      </c>
      <c r="U3034" s="6" t="s">
        <v>15310</v>
      </c>
      <c r="W3034" s="6" t="s">
        <v>15311</v>
      </c>
      <c r="X3034" s="6" t="s">
        <v>15321</v>
      </c>
    </row>
    <row r="3035" spans="1:24">
      <c r="A3035" s="21" t="s">
        <v>4679</v>
      </c>
      <c r="B3035" s="6" t="s">
        <v>2488</v>
      </c>
      <c r="C3035" s="6" t="s">
        <v>4680</v>
      </c>
      <c r="D3035" s="6" t="s">
        <v>2488</v>
      </c>
      <c r="E3035" s="6" t="s">
        <v>7546</v>
      </c>
      <c r="F3035" s="6" t="s">
        <v>7547</v>
      </c>
      <c r="I3035" s="6" t="s">
        <v>11610</v>
      </c>
      <c r="J3035" s="6" t="s">
        <v>15309</v>
      </c>
      <c r="L3035" s="6" t="s">
        <v>11604</v>
      </c>
      <c r="M3035" s="6" t="s">
        <v>5975</v>
      </c>
      <c r="O3035" s="6" t="s">
        <v>13630</v>
      </c>
      <c r="R3035" s="6" t="s">
        <v>15310</v>
      </c>
      <c r="S3035" s="6" t="s">
        <v>5975</v>
      </c>
      <c r="U3035" s="6" t="s">
        <v>15310</v>
      </c>
      <c r="W3035" s="6" t="s">
        <v>15311</v>
      </c>
      <c r="X3035" s="6" t="s">
        <v>15321</v>
      </c>
    </row>
    <row r="3036" spans="1:24">
      <c r="A3036" s="21" t="s">
        <v>4690</v>
      </c>
      <c r="B3036" s="6" t="s">
        <v>4692</v>
      </c>
      <c r="D3036" s="6" t="s">
        <v>4692</v>
      </c>
      <c r="E3036" s="6" t="s">
        <v>18785</v>
      </c>
      <c r="F3036" s="6" t="s">
        <v>18786</v>
      </c>
      <c r="H3036" s="6" t="s">
        <v>6089</v>
      </c>
      <c r="I3036" s="6" t="s">
        <v>11606</v>
      </c>
      <c r="J3036" s="6" t="s">
        <v>15309</v>
      </c>
      <c r="L3036" s="6" t="s">
        <v>11604</v>
      </c>
      <c r="M3036" s="6" t="s">
        <v>5962</v>
      </c>
      <c r="N3036" s="6">
        <v>411038</v>
      </c>
      <c r="O3036" s="6" t="s">
        <v>18787</v>
      </c>
      <c r="R3036" s="6" t="s">
        <v>15318</v>
      </c>
      <c r="S3036" s="6" t="s">
        <v>15237</v>
      </c>
      <c r="T3036" s="6" t="s">
        <v>15237</v>
      </c>
      <c r="U3036" s="6" t="s">
        <v>15310</v>
      </c>
      <c r="W3036" s="6" t="s">
        <v>15311</v>
      </c>
      <c r="X3036" s="6" t="s">
        <v>15358</v>
      </c>
    </row>
    <row r="3037" spans="1:24">
      <c r="A3037" s="21" t="s">
        <v>4690</v>
      </c>
      <c r="B3037" s="6" t="s">
        <v>4692</v>
      </c>
      <c r="C3037" s="6" t="s">
        <v>4691</v>
      </c>
      <c r="D3037" s="6" t="s">
        <v>4692</v>
      </c>
      <c r="E3037" s="6" t="s">
        <v>10146</v>
      </c>
      <c r="F3037" s="6" t="s">
        <v>10147</v>
      </c>
      <c r="H3037" s="6" t="s">
        <v>6089</v>
      </c>
      <c r="I3037" s="6" t="s">
        <v>11606</v>
      </c>
      <c r="J3037" s="6" t="s">
        <v>15309</v>
      </c>
      <c r="K3037" s="6" t="s">
        <v>12480</v>
      </c>
      <c r="L3037" s="6" t="s">
        <v>11604</v>
      </c>
      <c r="M3037" s="6" t="s">
        <v>5962</v>
      </c>
      <c r="N3037" s="6">
        <v>411038</v>
      </c>
      <c r="O3037" s="6">
        <v>9903869040</v>
      </c>
      <c r="R3037" s="6" t="s">
        <v>15310</v>
      </c>
      <c r="S3037" s="6" t="s">
        <v>5962</v>
      </c>
      <c r="U3037" s="6" t="s">
        <v>15310</v>
      </c>
      <c r="W3037" s="6" t="s">
        <v>15311</v>
      </c>
      <c r="X3037" s="6" t="s">
        <v>15358</v>
      </c>
    </row>
    <row r="3038" spans="1:24">
      <c r="A3038" s="21" t="s">
        <v>4481</v>
      </c>
      <c r="B3038" s="6" t="s">
        <v>4483</v>
      </c>
      <c r="D3038" s="6" t="s">
        <v>4483</v>
      </c>
      <c r="E3038" s="6" t="s">
        <v>18788</v>
      </c>
      <c r="F3038" s="6" t="s">
        <v>10014</v>
      </c>
      <c r="G3038" s="6">
        <v>110026</v>
      </c>
      <c r="H3038" s="6" t="s">
        <v>6007</v>
      </c>
      <c r="I3038" s="6" t="s">
        <v>11610</v>
      </c>
      <c r="J3038" s="6" t="s">
        <v>15309</v>
      </c>
      <c r="L3038" s="6" t="s">
        <v>11604</v>
      </c>
      <c r="M3038" s="6" t="s">
        <v>6008</v>
      </c>
      <c r="N3038" s="6">
        <v>110026</v>
      </c>
      <c r="O3038" s="6" t="s">
        <v>13579</v>
      </c>
      <c r="R3038" s="6" t="s">
        <v>15318</v>
      </c>
      <c r="S3038" s="6" t="s">
        <v>15237</v>
      </c>
      <c r="T3038" s="6" t="s">
        <v>15237</v>
      </c>
      <c r="U3038" s="6" t="s">
        <v>15310</v>
      </c>
      <c r="W3038" s="6" t="s">
        <v>15311</v>
      </c>
      <c r="X3038" s="6" t="s">
        <v>15314</v>
      </c>
    </row>
    <row r="3039" spans="1:24">
      <c r="A3039" s="21" t="s">
        <v>4481</v>
      </c>
      <c r="B3039" s="6" t="s">
        <v>4483</v>
      </c>
      <c r="C3039" s="6" t="s">
        <v>4482</v>
      </c>
      <c r="D3039" s="6" t="s">
        <v>4483</v>
      </c>
      <c r="E3039" s="6" t="s">
        <v>10013</v>
      </c>
      <c r="F3039" s="6" t="s">
        <v>10014</v>
      </c>
      <c r="G3039" s="6">
        <v>110026</v>
      </c>
      <c r="I3039" s="6" t="s">
        <v>11610</v>
      </c>
      <c r="J3039" s="6" t="s">
        <v>15309</v>
      </c>
      <c r="L3039" s="6" t="s">
        <v>11604</v>
      </c>
      <c r="M3039" s="6" t="s">
        <v>6008</v>
      </c>
      <c r="O3039" s="6" t="s">
        <v>13578</v>
      </c>
      <c r="R3039" s="6" t="s">
        <v>15310</v>
      </c>
      <c r="S3039" s="6" t="s">
        <v>6008</v>
      </c>
      <c r="U3039" s="6" t="s">
        <v>15310</v>
      </c>
      <c r="W3039" s="6" t="s">
        <v>15311</v>
      </c>
      <c r="X3039" s="6" t="s">
        <v>15314</v>
      </c>
    </row>
    <row r="3040" spans="1:24">
      <c r="A3040" s="21" t="s">
        <v>4481</v>
      </c>
      <c r="B3040" s="6" t="s">
        <v>4483</v>
      </c>
      <c r="C3040" s="6" t="s">
        <v>4484</v>
      </c>
      <c r="D3040" s="6" t="s">
        <v>4483</v>
      </c>
      <c r="E3040" s="6" t="s">
        <v>10015</v>
      </c>
      <c r="F3040" s="6" t="s">
        <v>10016</v>
      </c>
      <c r="H3040" s="6" t="s">
        <v>6007</v>
      </c>
      <c r="I3040" s="6" t="s">
        <v>11610</v>
      </c>
      <c r="J3040" s="6" t="s">
        <v>15309</v>
      </c>
      <c r="L3040" s="6" t="s">
        <v>11604</v>
      </c>
      <c r="M3040" s="6" t="s">
        <v>6008</v>
      </c>
      <c r="O3040" s="6" t="s">
        <v>13579</v>
      </c>
      <c r="R3040" s="6" t="s">
        <v>15310</v>
      </c>
      <c r="S3040" s="6" t="s">
        <v>6008</v>
      </c>
      <c r="U3040" s="6" t="s">
        <v>15310</v>
      </c>
      <c r="W3040" s="6" t="s">
        <v>15311</v>
      </c>
      <c r="X3040" s="6" t="s">
        <v>15314</v>
      </c>
    </row>
    <row r="3041" spans="1:24">
      <c r="A3041" s="21" t="s">
        <v>4347</v>
      </c>
      <c r="B3041" s="6" t="s">
        <v>4349</v>
      </c>
      <c r="D3041" s="6" t="s">
        <v>4349</v>
      </c>
      <c r="E3041" s="6" t="s">
        <v>18789</v>
      </c>
      <c r="F3041" s="6" t="s">
        <v>9912</v>
      </c>
      <c r="G3041" s="6" t="s">
        <v>18790</v>
      </c>
      <c r="H3041" s="6" t="s">
        <v>6089</v>
      </c>
      <c r="I3041" s="6" t="s">
        <v>11606</v>
      </c>
      <c r="J3041" s="6" t="s">
        <v>15309</v>
      </c>
      <c r="L3041" s="6" t="s">
        <v>11604</v>
      </c>
      <c r="M3041" s="6" t="s">
        <v>5962</v>
      </c>
      <c r="N3041" s="6">
        <v>412019</v>
      </c>
      <c r="O3041" s="6" t="s">
        <v>13538</v>
      </c>
      <c r="R3041" s="6" t="s">
        <v>15318</v>
      </c>
      <c r="S3041" s="6" t="s">
        <v>15237</v>
      </c>
      <c r="T3041" s="6" t="s">
        <v>15237</v>
      </c>
      <c r="U3041" s="6" t="s">
        <v>15310</v>
      </c>
      <c r="W3041" s="6" t="s">
        <v>15311</v>
      </c>
      <c r="X3041" s="6" t="s">
        <v>15339</v>
      </c>
    </row>
    <row r="3042" spans="1:24">
      <c r="A3042" s="21" t="s">
        <v>4347</v>
      </c>
      <c r="B3042" s="6" t="s">
        <v>4349</v>
      </c>
      <c r="C3042" s="6" t="s">
        <v>4348</v>
      </c>
      <c r="D3042" s="6" t="s">
        <v>4349</v>
      </c>
      <c r="E3042" s="6" t="s">
        <v>9911</v>
      </c>
      <c r="F3042" s="6" t="s">
        <v>9912</v>
      </c>
      <c r="G3042" s="6" t="s">
        <v>9913</v>
      </c>
      <c r="H3042" s="6" t="s">
        <v>6089</v>
      </c>
      <c r="I3042" s="6" t="s">
        <v>11606</v>
      </c>
      <c r="J3042" s="6" t="s">
        <v>15309</v>
      </c>
      <c r="L3042" s="6" t="s">
        <v>11604</v>
      </c>
      <c r="M3042" s="6" t="s">
        <v>5962</v>
      </c>
      <c r="N3042" s="6">
        <v>412019</v>
      </c>
      <c r="O3042" s="6" t="s">
        <v>13537</v>
      </c>
      <c r="R3042" s="6" t="s">
        <v>15310</v>
      </c>
      <c r="S3042" s="6" t="s">
        <v>5962</v>
      </c>
      <c r="U3042" s="6" t="s">
        <v>15310</v>
      </c>
      <c r="W3042" s="6" t="s">
        <v>15311</v>
      </c>
      <c r="X3042" s="6" t="s">
        <v>15339</v>
      </c>
    </row>
    <row r="3043" spans="1:24">
      <c r="A3043" s="21" t="s">
        <v>4347</v>
      </c>
      <c r="B3043" s="6" t="s">
        <v>4349</v>
      </c>
      <c r="C3043" s="6" t="s">
        <v>4350</v>
      </c>
      <c r="D3043" s="6" t="s">
        <v>4349</v>
      </c>
      <c r="E3043" s="6" t="s">
        <v>9914</v>
      </c>
      <c r="F3043" s="6" t="s">
        <v>9915</v>
      </c>
      <c r="G3043" s="6" t="s">
        <v>9916</v>
      </c>
      <c r="H3043" s="6" t="s">
        <v>6089</v>
      </c>
      <c r="I3043" s="6" t="s">
        <v>11606</v>
      </c>
      <c r="J3043" s="6" t="s">
        <v>15309</v>
      </c>
      <c r="L3043" s="6" t="s">
        <v>11604</v>
      </c>
      <c r="M3043" s="6" t="s">
        <v>5962</v>
      </c>
      <c r="N3043" s="6">
        <v>411019</v>
      </c>
      <c r="O3043" s="6" t="s">
        <v>13538</v>
      </c>
      <c r="R3043" s="6" t="s">
        <v>15310</v>
      </c>
      <c r="S3043" s="6" t="s">
        <v>5962</v>
      </c>
      <c r="U3043" s="6" t="s">
        <v>15310</v>
      </c>
      <c r="W3043" s="6" t="s">
        <v>15311</v>
      </c>
      <c r="X3043" s="6" t="s">
        <v>15339</v>
      </c>
    </row>
    <row r="3044" spans="1:24">
      <c r="A3044" s="21" t="s">
        <v>4947</v>
      </c>
      <c r="B3044" s="6" t="s">
        <v>4949</v>
      </c>
      <c r="D3044" s="6" t="s">
        <v>4949</v>
      </c>
      <c r="E3044" s="6" t="s">
        <v>18791</v>
      </c>
      <c r="F3044" s="6" t="s">
        <v>10402</v>
      </c>
      <c r="H3044" s="6" t="s">
        <v>10402</v>
      </c>
      <c r="I3044" s="6" t="s">
        <v>11606</v>
      </c>
      <c r="J3044" s="6" t="s">
        <v>15309</v>
      </c>
      <c r="K3044" s="6" t="s">
        <v>12554</v>
      </c>
      <c r="L3044" s="6" t="s">
        <v>11604</v>
      </c>
      <c r="M3044" s="6" t="s">
        <v>5962</v>
      </c>
      <c r="O3044" s="6">
        <v>9822211755</v>
      </c>
      <c r="R3044" s="6" t="s">
        <v>15318</v>
      </c>
      <c r="S3044" s="6" t="s">
        <v>15237</v>
      </c>
      <c r="T3044" s="6" t="s">
        <v>15237</v>
      </c>
      <c r="U3044" s="6" t="s">
        <v>15310</v>
      </c>
      <c r="W3044" s="6" t="s">
        <v>15311</v>
      </c>
      <c r="X3044" s="6" t="s">
        <v>15330</v>
      </c>
    </row>
    <row r="3045" spans="1:24">
      <c r="A3045" s="21" t="s">
        <v>4947</v>
      </c>
      <c r="B3045" s="6" t="s">
        <v>4949</v>
      </c>
      <c r="C3045" s="6" t="s">
        <v>4948</v>
      </c>
      <c r="D3045" s="6" t="s">
        <v>4949</v>
      </c>
      <c r="E3045" s="6" t="s">
        <v>10401</v>
      </c>
      <c r="F3045" s="6" t="s">
        <v>10402</v>
      </c>
      <c r="H3045" s="6" t="s">
        <v>10403</v>
      </c>
      <c r="I3045" s="6" t="s">
        <v>11606</v>
      </c>
      <c r="J3045" s="6" t="s">
        <v>15309</v>
      </c>
      <c r="K3045" s="6" t="s">
        <v>12554</v>
      </c>
      <c r="L3045" s="6" t="s">
        <v>11604</v>
      </c>
      <c r="M3045" s="6" t="s">
        <v>5962</v>
      </c>
      <c r="O3045" s="6">
        <v>-8819163</v>
      </c>
      <c r="R3045" s="6" t="s">
        <v>15310</v>
      </c>
      <c r="S3045" s="6" t="s">
        <v>5962</v>
      </c>
      <c r="U3045" s="6" t="s">
        <v>15310</v>
      </c>
      <c r="W3045" s="6" t="s">
        <v>15311</v>
      </c>
      <c r="X3045" s="6" t="s">
        <v>15330</v>
      </c>
    </row>
    <row r="3046" spans="1:24">
      <c r="A3046" s="21" t="s">
        <v>5159</v>
      </c>
      <c r="B3046" s="6" t="s">
        <v>5161</v>
      </c>
      <c r="D3046" s="6" t="s">
        <v>5161</v>
      </c>
      <c r="E3046" s="6" t="s">
        <v>18792</v>
      </c>
      <c r="F3046" s="6" t="s">
        <v>18793</v>
      </c>
      <c r="G3046" s="6" t="s">
        <v>18794</v>
      </c>
      <c r="H3046" s="6" t="s">
        <v>18795</v>
      </c>
      <c r="I3046" s="6" t="s">
        <v>11618</v>
      </c>
      <c r="J3046" s="6" t="s">
        <v>15309</v>
      </c>
      <c r="L3046" s="6" t="s">
        <v>11604</v>
      </c>
      <c r="M3046" s="6" t="s">
        <v>6129</v>
      </c>
      <c r="N3046" s="6">
        <v>600020</v>
      </c>
      <c r="O3046" s="6" t="s">
        <v>13680</v>
      </c>
      <c r="R3046" s="6" t="s">
        <v>15318</v>
      </c>
      <c r="S3046" s="6" t="s">
        <v>15237</v>
      </c>
      <c r="T3046" s="6" t="s">
        <v>15237</v>
      </c>
      <c r="U3046" s="6" t="s">
        <v>15310</v>
      </c>
      <c r="W3046" s="6" t="s">
        <v>15345</v>
      </c>
      <c r="X3046" s="6" t="s">
        <v>15827</v>
      </c>
    </row>
    <row r="3047" spans="1:24">
      <c r="A3047" s="21" t="s">
        <v>5159</v>
      </c>
      <c r="B3047" s="6" t="s">
        <v>5161</v>
      </c>
      <c r="C3047" s="6" t="s">
        <v>5160</v>
      </c>
      <c r="D3047" s="6" t="s">
        <v>5161</v>
      </c>
      <c r="E3047" s="6" t="s">
        <v>10633</v>
      </c>
      <c r="F3047" s="6" t="s">
        <v>10634</v>
      </c>
      <c r="G3047" s="6" t="s">
        <v>10635</v>
      </c>
      <c r="H3047" s="6" t="s">
        <v>9454</v>
      </c>
      <c r="I3047" s="6" t="s">
        <v>11618</v>
      </c>
      <c r="J3047" s="6" t="s">
        <v>15309</v>
      </c>
      <c r="K3047" s="6" t="s">
        <v>12609</v>
      </c>
      <c r="L3047" s="6" t="s">
        <v>11604</v>
      </c>
      <c r="M3047" s="6" t="s">
        <v>6129</v>
      </c>
      <c r="N3047" s="6">
        <v>641005</v>
      </c>
      <c r="O3047" s="6">
        <v>9894754701</v>
      </c>
      <c r="R3047" s="6" t="s">
        <v>15310</v>
      </c>
      <c r="S3047" s="6" t="s">
        <v>6129</v>
      </c>
      <c r="U3047" s="6" t="s">
        <v>15310</v>
      </c>
      <c r="W3047" s="6" t="s">
        <v>15345</v>
      </c>
      <c r="X3047" s="6" t="s">
        <v>15827</v>
      </c>
    </row>
    <row r="3048" spans="1:24">
      <c r="A3048" s="21" t="s">
        <v>4852</v>
      </c>
      <c r="B3048" s="6" t="s">
        <v>4854</v>
      </c>
      <c r="D3048" s="6" t="s">
        <v>4854</v>
      </c>
      <c r="E3048" s="6" t="s">
        <v>18796</v>
      </c>
      <c r="F3048" s="6" t="s">
        <v>18797</v>
      </c>
      <c r="G3048" s="6" t="s">
        <v>18798</v>
      </c>
      <c r="H3048" s="6" t="s">
        <v>6118</v>
      </c>
      <c r="I3048" s="6" t="s">
        <v>11618</v>
      </c>
      <c r="J3048" s="6" t="s">
        <v>15309</v>
      </c>
      <c r="L3048" s="6" t="s">
        <v>11604</v>
      </c>
      <c r="M3048" s="6" t="s">
        <v>5970</v>
      </c>
      <c r="N3048" s="6">
        <v>500018</v>
      </c>
      <c r="O3048" s="6" t="s">
        <v>13653</v>
      </c>
      <c r="R3048" s="6" t="s">
        <v>15318</v>
      </c>
      <c r="S3048" s="6" t="s">
        <v>15237</v>
      </c>
      <c r="T3048" s="6" t="s">
        <v>15237</v>
      </c>
      <c r="U3048" s="6" t="s">
        <v>15310</v>
      </c>
      <c r="W3048" s="6" t="s">
        <v>15311</v>
      </c>
      <c r="X3048" s="6" t="s">
        <v>15407</v>
      </c>
    </row>
    <row r="3049" spans="1:24">
      <c r="A3049" s="21" t="s">
        <v>4852</v>
      </c>
      <c r="B3049" s="6" t="s">
        <v>4854</v>
      </c>
      <c r="C3049" s="6" t="s">
        <v>4853</v>
      </c>
      <c r="D3049" s="6" t="s">
        <v>4854</v>
      </c>
      <c r="E3049" s="6" t="s">
        <v>10316</v>
      </c>
      <c r="F3049" s="6" t="s">
        <v>10317</v>
      </c>
      <c r="G3049" s="6" t="s">
        <v>10318</v>
      </c>
      <c r="H3049" s="6" t="s">
        <v>6118</v>
      </c>
      <c r="I3049" s="6" t="s">
        <v>11618</v>
      </c>
      <c r="J3049" s="6" t="s">
        <v>15309</v>
      </c>
      <c r="L3049" s="6" t="s">
        <v>11604</v>
      </c>
      <c r="M3049" s="6" t="s">
        <v>5970</v>
      </c>
      <c r="N3049" s="6">
        <v>500018</v>
      </c>
      <c r="O3049" s="6" t="s">
        <v>13632</v>
      </c>
      <c r="R3049" s="6" t="s">
        <v>15310</v>
      </c>
      <c r="S3049" s="6" t="s">
        <v>5970</v>
      </c>
      <c r="U3049" s="6" t="s">
        <v>15310</v>
      </c>
      <c r="W3049" s="6" t="s">
        <v>15311</v>
      </c>
      <c r="X3049" s="6" t="s">
        <v>15407</v>
      </c>
    </row>
    <row r="3050" spans="1:24">
      <c r="A3050" s="21" t="s">
        <v>5023</v>
      </c>
      <c r="B3050" s="6" t="s">
        <v>5025</v>
      </c>
      <c r="D3050" s="6" t="s">
        <v>5025</v>
      </c>
      <c r="E3050" s="6" t="s">
        <v>18799</v>
      </c>
      <c r="F3050" s="6" t="s">
        <v>18800</v>
      </c>
      <c r="G3050" s="6" t="s">
        <v>18801</v>
      </c>
      <c r="H3050" s="6" t="s">
        <v>6921</v>
      </c>
      <c r="I3050" s="6" t="s">
        <v>11610</v>
      </c>
      <c r="J3050" s="6" t="s">
        <v>15309</v>
      </c>
      <c r="L3050" s="6" t="s">
        <v>11604</v>
      </c>
      <c r="M3050" s="6" t="s">
        <v>6195</v>
      </c>
      <c r="O3050" s="6">
        <v>981691821</v>
      </c>
      <c r="R3050" s="6" t="s">
        <v>15318</v>
      </c>
      <c r="S3050" s="6" t="s">
        <v>15237</v>
      </c>
      <c r="T3050" s="6" t="s">
        <v>15237</v>
      </c>
      <c r="U3050" s="6" t="s">
        <v>15310</v>
      </c>
      <c r="W3050" s="6" t="s">
        <v>15311</v>
      </c>
      <c r="X3050" s="6" t="s">
        <v>15314</v>
      </c>
    </row>
    <row r="3051" spans="1:24">
      <c r="A3051" s="21" t="s">
        <v>5023</v>
      </c>
      <c r="B3051" s="6" t="s">
        <v>5025</v>
      </c>
      <c r="C3051" s="6" t="s">
        <v>5024</v>
      </c>
      <c r="D3051" s="6" t="s">
        <v>5025</v>
      </c>
      <c r="E3051" s="6" t="s">
        <v>10472</v>
      </c>
      <c r="F3051" s="6" t="s">
        <v>10473</v>
      </c>
      <c r="G3051" s="6" t="s">
        <v>8133</v>
      </c>
      <c r="H3051" s="6" t="s">
        <v>6921</v>
      </c>
      <c r="I3051" s="6" t="s">
        <v>11610</v>
      </c>
      <c r="J3051" s="6" t="s">
        <v>15309</v>
      </c>
      <c r="L3051" s="6" t="s">
        <v>11604</v>
      </c>
      <c r="M3051" s="6" t="s">
        <v>6195</v>
      </c>
      <c r="O3051" s="6" t="s">
        <v>13670</v>
      </c>
      <c r="R3051" s="6" t="s">
        <v>15310</v>
      </c>
      <c r="S3051" s="6" t="s">
        <v>6195</v>
      </c>
      <c r="U3051" s="6" t="s">
        <v>15310</v>
      </c>
      <c r="W3051" s="6" t="s">
        <v>15311</v>
      </c>
      <c r="X3051" s="6" t="s">
        <v>15314</v>
      </c>
    </row>
    <row r="3052" spans="1:24">
      <c r="A3052" s="21" t="s">
        <v>4577</v>
      </c>
      <c r="B3052" s="6" t="s">
        <v>16005</v>
      </c>
      <c r="D3052" s="6" t="s">
        <v>16005</v>
      </c>
      <c r="E3052" s="6" t="s">
        <v>18802</v>
      </c>
      <c r="F3052" s="6" t="s">
        <v>18803</v>
      </c>
      <c r="G3052" s="6" t="s">
        <v>10073</v>
      </c>
      <c r="H3052" s="6" t="s">
        <v>18804</v>
      </c>
      <c r="I3052" s="6" t="s">
        <v>11610</v>
      </c>
      <c r="J3052" s="6" t="s">
        <v>15309</v>
      </c>
      <c r="L3052" s="6" t="s">
        <v>11604</v>
      </c>
      <c r="M3052" s="6" t="s">
        <v>6195</v>
      </c>
      <c r="N3052" s="6">
        <v>121101</v>
      </c>
      <c r="O3052" s="6" t="s">
        <v>13606</v>
      </c>
      <c r="P3052" s="6">
        <v>7030</v>
      </c>
      <c r="R3052" s="6" t="s">
        <v>15318</v>
      </c>
      <c r="S3052" s="6" t="s">
        <v>15237</v>
      </c>
      <c r="T3052" s="6" t="s">
        <v>15237</v>
      </c>
      <c r="U3052" s="6" t="s">
        <v>15310</v>
      </c>
      <c r="W3052" s="6" t="s">
        <v>15311</v>
      </c>
      <c r="X3052" s="6" t="s">
        <v>15314</v>
      </c>
    </row>
    <row r="3053" spans="1:24">
      <c r="A3053" s="21" t="s">
        <v>4577</v>
      </c>
      <c r="B3053" s="6" t="s">
        <v>16005</v>
      </c>
      <c r="C3053" s="6" t="s">
        <v>4578</v>
      </c>
      <c r="D3053" s="6" t="s">
        <v>4579</v>
      </c>
      <c r="E3053" s="6" t="s">
        <v>10071</v>
      </c>
      <c r="F3053" s="6" t="s">
        <v>10072</v>
      </c>
      <c r="G3053" s="6" t="s">
        <v>10073</v>
      </c>
      <c r="H3053" s="6" t="s">
        <v>10074</v>
      </c>
      <c r="I3053" s="6" t="s">
        <v>11610</v>
      </c>
      <c r="J3053" s="6" t="s">
        <v>15309</v>
      </c>
      <c r="L3053" s="6" t="s">
        <v>11604</v>
      </c>
      <c r="M3053" s="6" t="s">
        <v>6195</v>
      </c>
      <c r="N3053" s="6">
        <v>121101</v>
      </c>
      <c r="O3053" s="6" t="s">
        <v>13605</v>
      </c>
      <c r="R3053" s="6" t="s">
        <v>15310</v>
      </c>
      <c r="S3053" s="6" t="s">
        <v>6195</v>
      </c>
      <c r="U3053" s="6" t="s">
        <v>15310</v>
      </c>
      <c r="W3053" s="6" t="s">
        <v>15311</v>
      </c>
      <c r="X3053" s="6" t="s">
        <v>15314</v>
      </c>
    </row>
    <row r="3054" spans="1:24">
      <c r="A3054" s="21" t="s">
        <v>4344</v>
      </c>
      <c r="B3054" s="6" t="s">
        <v>4346</v>
      </c>
      <c r="D3054" s="6" t="s">
        <v>4346</v>
      </c>
      <c r="E3054" s="6" t="s">
        <v>18805</v>
      </c>
      <c r="F3054" s="6" t="s">
        <v>18806</v>
      </c>
      <c r="G3054" s="6" t="s">
        <v>9910</v>
      </c>
      <c r="H3054" s="6" t="s">
        <v>6399</v>
      </c>
      <c r="I3054" s="6" t="s">
        <v>11618</v>
      </c>
      <c r="J3054" s="6" t="s">
        <v>15309</v>
      </c>
      <c r="K3054" s="6" t="s">
        <v>12467</v>
      </c>
      <c r="L3054" s="6" t="s">
        <v>11604</v>
      </c>
      <c r="M3054" s="6" t="s">
        <v>5983</v>
      </c>
      <c r="N3054" s="6">
        <v>560058</v>
      </c>
      <c r="O3054" s="6" t="s">
        <v>13537</v>
      </c>
      <c r="R3054" s="6" t="s">
        <v>15318</v>
      </c>
      <c r="S3054" s="6" t="s">
        <v>15237</v>
      </c>
      <c r="T3054" s="6" t="s">
        <v>15237</v>
      </c>
      <c r="U3054" s="6" t="s">
        <v>15310</v>
      </c>
      <c r="W3054" s="6" t="s">
        <v>15311</v>
      </c>
      <c r="X3054" s="6" t="s">
        <v>15407</v>
      </c>
    </row>
    <row r="3055" spans="1:24">
      <c r="A3055" s="21" t="s">
        <v>4344</v>
      </c>
      <c r="B3055" s="6" t="s">
        <v>4346</v>
      </c>
      <c r="C3055" s="6" t="s">
        <v>4345</v>
      </c>
      <c r="D3055" s="6" t="s">
        <v>4346</v>
      </c>
      <c r="E3055" s="6" t="s">
        <v>9908</v>
      </c>
      <c r="F3055" s="6" t="s">
        <v>9909</v>
      </c>
      <c r="G3055" s="6" t="s">
        <v>9910</v>
      </c>
      <c r="H3055" s="6" t="s">
        <v>6733</v>
      </c>
      <c r="I3055" s="6" t="s">
        <v>11618</v>
      </c>
      <c r="J3055" s="6" t="s">
        <v>15309</v>
      </c>
      <c r="K3055" s="6" t="s">
        <v>12467</v>
      </c>
      <c r="L3055" s="6" t="s">
        <v>11604</v>
      </c>
      <c r="M3055" s="6" t="s">
        <v>5983</v>
      </c>
      <c r="O3055" s="6" t="s">
        <v>13536</v>
      </c>
      <c r="P3055" s="6">
        <v>8</v>
      </c>
      <c r="R3055" s="6" t="s">
        <v>15310</v>
      </c>
      <c r="S3055" s="6" t="s">
        <v>5983</v>
      </c>
      <c r="U3055" s="6" t="s">
        <v>15310</v>
      </c>
      <c r="W3055" s="6" t="s">
        <v>15311</v>
      </c>
      <c r="X3055" s="6" t="s">
        <v>15407</v>
      </c>
    </row>
    <row r="3056" spans="1:24">
      <c r="A3056" s="21" t="s">
        <v>4351</v>
      </c>
      <c r="B3056" s="6" t="s">
        <v>4353</v>
      </c>
      <c r="D3056" s="6" t="s">
        <v>4353</v>
      </c>
      <c r="E3056" s="6" t="s">
        <v>18807</v>
      </c>
      <c r="F3056" s="6" t="s">
        <v>18808</v>
      </c>
      <c r="G3056" s="6" t="s">
        <v>9781</v>
      </c>
      <c r="H3056" s="6" t="s">
        <v>6089</v>
      </c>
      <c r="I3056" s="6" t="s">
        <v>11606</v>
      </c>
      <c r="J3056" s="6" t="s">
        <v>15309</v>
      </c>
      <c r="L3056" s="6" t="s">
        <v>11604</v>
      </c>
      <c r="M3056" s="6" t="s">
        <v>5962</v>
      </c>
      <c r="N3056" s="6">
        <v>411019</v>
      </c>
      <c r="O3056" s="6" t="s">
        <v>13538</v>
      </c>
      <c r="R3056" s="6" t="s">
        <v>15318</v>
      </c>
      <c r="S3056" s="6" t="s">
        <v>15237</v>
      </c>
      <c r="T3056" s="6" t="s">
        <v>15237</v>
      </c>
      <c r="U3056" s="6" t="s">
        <v>15310</v>
      </c>
      <c r="W3056" s="6" t="s">
        <v>15311</v>
      </c>
      <c r="X3056" s="6" t="s">
        <v>15339</v>
      </c>
    </row>
    <row r="3057" spans="1:24">
      <c r="A3057" s="21" t="s">
        <v>4351</v>
      </c>
      <c r="B3057" s="6" t="s">
        <v>4353</v>
      </c>
      <c r="C3057" s="6" t="s">
        <v>4352</v>
      </c>
      <c r="D3057" s="6" t="s">
        <v>4353</v>
      </c>
      <c r="E3057" s="6" t="s">
        <v>9917</v>
      </c>
      <c r="F3057" s="6" t="s">
        <v>9918</v>
      </c>
      <c r="G3057" s="6" t="s">
        <v>9919</v>
      </c>
      <c r="H3057" s="6" t="s">
        <v>6089</v>
      </c>
      <c r="I3057" s="6" t="s">
        <v>11606</v>
      </c>
      <c r="J3057" s="6" t="s">
        <v>15309</v>
      </c>
      <c r="K3057" s="6" t="s">
        <v>12468</v>
      </c>
      <c r="L3057" s="6" t="s">
        <v>11604</v>
      </c>
      <c r="M3057" s="6" t="s">
        <v>5962</v>
      </c>
      <c r="N3057" s="6">
        <v>411019</v>
      </c>
      <c r="O3057" s="6" t="s">
        <v>13538</v>
      </c>
      <c r="R3057" s="6" t="s">
        <v>15310</v>
      </c>
      <c r="S3057" s="6" t="s">
        <v>5962</v>
      </c>
      <c r="U3057" s="6" t="s">
        <v>15310</v>
      </c>
      <c r="W3057" s="6" t="s">
        <v>15311</v>
      </c>
      <c r="X3057" s="6" t="s">
        <v>15339</v>
      </c>
    </row>
    <row r="3058" spans="1:24">
      <c r="A3058" s="21" t="s">
        <v>4586</v>
      </c>
      <c r="B3058" s="6" t="s">
        <v>4588</v>
      </c>
      <c r="D3058" s="6" t="s">
        <v>4588</v>
      </c>
      <c r="E3058" s="6" t="s">
        <v>16006</v>
      </c>
      <c r="F3058" s="6" t="s">
        <v>10080</v>
      </c>
      <c r="H3058" s="6" t="s">
        <v>6313</v>
      </c>
      <c r="I3058" s="6" t="s">
        <v>11606</v>
      </c>
      <c r="J3058" s="6" t="s">
        <v>15309</v>
      </c>
      <c r="L3058" s="6" t="s">
        <v>11604</v>
      </c>
      <c r="M3058" s="6" t="s">
        <v>5962</v>
      </c>
      <c r="N3058" s="6">
        <v>400012</v>
      </c>
      <c r="O3058" s="6" t="s">
        <v>13609</v>
      </c>
      <c r="R3058" s="6" t="s">
        <v>15318</v>
      </c>
      <c r="S3058" s="6" t="s">
        <v>15237</v>
      </c>
      <c r="T3058" s="6" t="s">
        <v>15237</v>
      </c>
      <c r="U3058" s="6" t="s">
        <v>15310</v>
      </c>
      <c r="W3058" s="6" t="s">
        <v>15311</v>
      </c>
      <c r="X3058" s="6" t="s">
        <v>15369</v>
      </c>
    </row>
    <row r="3059" spans="1:24">
      <c r="A3059" s="21" t="s">
        <v>4586</v>
      </c>
      <c r="B3059" s="6" t="s">
        <v>4588</v>
      </c>
      <c r="C3059" s="6" t="s">
        <v>4587</v>
      </c>
      <c r="D3059" s="6" t="s">
        <v>4588</v>
      </c>
      <c r="E3059" s="6" t="s">
        <v>16006</v>
      </c>
      <c r="F3059" s="6" t="s">
        <v>10080</v>
      </c>
      <c r="I3059" s="6" t="s">
        <v>11606</v>
      </c>
      <c r="J3059" s="6" t="s">
        <v>15309</v>
      </c>
      <c r="L3059" s="6" t="s">
        <v>11604</v>
      </c>
      <c r="M3059" s="6" t="s">
        <v>5962</v>
      </c>
      <c r="O3059" s="6" t="s">
        <v>13608</v>
      </c>
      <c r="P3059" s="6">
        <v>9575</v>
      </c>
      <c r="R3059" s="6" t="s">
        <v>15310</v>
      </c>
      <c r="S3059" s="6" t="s">
        <v>5962</v>
      </c>
      <c r="U3059" s="6" t="s">
        <v>15310</v>
      </c>
      <c r="W3059" s="6" t="s">
        <v>15311</v>
      </c>
      <c r="X3059" s="6" t="s">
        <v>15369</v>
      </c>
    </row>
    <row r="3060" spans="1:24">
      <c r="A3060" s="21" t="s">
        <v>4354</v>
      </c>
      <c r="B3060" s="6" t="s">
        <v>4356</v>
      </c>
      <c r="D3060" s="6" t="s">
        <v>4356</v>
      </c>
      <c r="E3060" s="6" t="s">
        <v>18809</v>
      </c>
      <c r="F3060" s="6" t="s">
        <v>18810</v>
      </c>
      <c r="H3060" s="6" t="s">
        <v>6089</v>
      </c>
      <c r="I3060" s="6" t="s">
        <v>11606</v>
      </c>
      <c r="J3060" s="6" t="s">
        <v>15309</v>
      </c>
      <c r="L3060" s="6" t="s">
        <v>11604</v>
      </c>
      <c r="M3060" s="6" t="s">
        <v>5962</v>
      </c>
      <c r="N3060" s="6">
        <v>412039</v>
      </c>
      <c r="O3060" s="6" t="s">
        <v>13540</v>
      </c>
      <c r="R3060" s="6" t="s">
        <v>15318</v>
      </c>
      <c r="S3060" s="6" t="s">
        <v>15237</v>
      </c>
      <c r="T3060" s="6" t="s">
        <v>15237</v>
      </c>
      <c r="U3060" s="6" t="s">
        <v>15310</v>
      </c>
      <c r="W3060" s="6" t="s">
        <v>15311</v>
      </c>
      <c r="X3060" s="6" t="s">
        <v>15358</v>
      </c>
    </row>
    <row r="3061" spans="1:24">
      <c r="A3061" s="21" t="s">
        <v>4354</v>
      </c>
      <c r="B3061" s="6" t="s">
        <v>4356</v>
      </c>
      <c r="C3061" s="6" t="s">
        <v>4355</v>
      </c>
      <c r="D3061" s="6" t="s">
        <v>4356</v>
      </c>
      <c r="E3061" s="6" t="s">
        <v>9920</v>
      </c>
      <c r="F3061" s="6" t="s">
        <v>9921</v>
      </c>
      <c r="G3061" s="6" t="s">
        <v>9922</v>
      </c>
      <c r="I3061" s="6" t="s">
        <v>11606</v>
      </c>
      <c r="J3061" s="6" t="s">
        <v>15309</v>
      </c>
      <c r="L3061" s="6" t="s">
        <v>11604</v>
      </c>
      <c r="M3061" s="6" t="s">
        <v>5962</v>
      </c>
      <c r="O3061" s="6" t="s">
        <v>13539</v>
      </c>
      <c r="R3061" s="6" t="s">
        <v>15310</v>
      </c>
      <c r="S3061" s="6" t="s">
        <v>5962</v>
      </c>
      <c r="U3061" s="6" t="s">
        <v>15310</v>
      </c>
      <c r="W3061" s="6" t="s">
        <v>15311</v>
      </c>
      <c r="X3061" s="6" t="s">
        <v>15358</v>
      </c>
    </row>
    <row r="3062" spans="1:24">
      <c r="A3062" s="21" t="s">
        <v>4861</v>
      </c>
      <c r="B3062" s="6" t="s">
        <v>4863</v>
      </c>
      <c r="D3062" s="6" t="s">
        <v>4863</v>
      </c>
      <c r="E3062" s="6" t="s">
        <v>18811</v>
      </c>
      <c r="F3062" s="6" t="s">
        <v>18812</v>
      </c>
      <c r="G3062" s="6" t="s">
        <v>18813</v>
      </c>
      <c r="H3062" s="6" t="s">
        <v>6313</v>
      </c>
      <c r="I3062" s="6" t="s">
        <v>11605</v>
      </c>
      <c r="J3062" s="6" t="s">
        <v>15309</v>
      </c>
      <c r="K3062" s="6" t="s">
        <v>12527</v>
      </c>
      <c r="L3062" s="6" t="s">
        <v>11604</v>
      </c>
      <c r="M3062" s="6" t="s">
        <v>5962</v>
      </c>
      <c r="N3062" s="6" t="s">
        <v>18814</v>
      </c>
      <c r="O3062" s="6" t="s">
        <v>18815</v>
      </c>
      <c r="R3062" s="6" t="s">
        <v>15318</v>
      </c>
      <c r="S3062" s="6" t="s">
        <v>15237</v>
      </c>
      <c r="T3062" s="6" t="s">
        <v>15237</v>
      </c>
      <c r="U3062" s="6" t="s">
        <v>15310</v>
      </c>
      <c r="W3062" s="6" t="s">
        <v>15334</v>
      </c>
      <c r="X3062" s="6" t="s">
        <v>15346</v>
      </c>
    </row>
    <row r="3063" spans="1:24">
      <c r="A3063" s="21" t="s">
        <v>4861</v>
      </c>
      <c r="B3063" s="6" t="s">
        <v>4863</v>
      </c>
      <c r="C3063" s="6" t="s">
        <v>4862</v>
      </c>
      <c r="D3063" s="6" t="s">
        <v>4863</v>
      </c>
      <c r="E3063" s="6" t="s">
        <v>10324</v>
      </c>
      <c r="F3063" s="6" t="s">
        <v>10325</v>
      </c>
      <c r="G3063" s="6" t="s">
        <v>10326</v>
      </c>
      <c r="H3063" s="6" t="s">
        <v>8499</v>
      </c>
      <c r="I3063" s="6" t="s">
        <v>11605</v>
      </c>
      <c r="J3063" s="6" t="s">
        <v>15309</v>
      </c>
      <c r="K3063" s="6" t="s">
        <v>12527</v>
      </c>
      <c r="L3063" s="6" t="s">
        <v>11604</v>
      </c>
      <c r="M3063" s="6" t="s">
        <v>5962</v>
      </c>
      <c r="O3063" s="6" t="s">
        <v>13654</v>
      </c>
      <c r="R3063" s="6" t="s">
        <v>15310</v>
      </c>
      <c r="S3063" s="6" t="s">
        <v>5962</v>
      </c>
      <c r="U3063" s="6" t="s">
        <v>15310</v>
      </c>
      <c r="W3063" s="6" t="s">
        <v>15334</v>
      </c>
      <c r="X3063" s="6" t="s">
        <v>15346</v>
      </c>
    </row>
    <row r="3064" spans="1:24">
      <c r="A3064" s="21" t="s">
        <v>4702</v>
      </c>
      <c r="B3064" s="6" t="s">
        <v>4704</v>
      </c>
      <c r="D3064" s="6" t="s">
        <v>4704</v>
      </c>
      <c r="E3064" s="6" t="s">
        <v>18816</v>
      </c>
      <c r="F3064" s="6" t="s">
        <v>18817</v>
      </c>
      <c r="G3064" s="6" t="s">
        <v>18818</v>
      </c>
      <c r="H3064" s="6" t="s">
        <v>6313</v>
      </c>
      <c r="I3064" s="6" t="s">
        <v>11606</v>
      </c>
      <c r="J3064" s="6" t="s">
        <v>15309</v>
      </c>
      <c r="K3064" s="6" t="s">
        <v>12485</v>
      </c>
      <c r="L3064" s="6" t="s">
        <v>11604</v>
      </c>
      <c r="M3064" s="6" t="s">
        <v>5962</v>
      </c>
      <c r="N3064" s="6">
        <v>400084</v>
      </c>
      <c r="O3064" s="6" t="s">
        <v>13633</v>
      </c>
      <c r="R3064" s="6" t="s">
        <v>15318</v>
      </c>
      <c r="S3064" s="6" t="s">
        <v>15237</v>
      </c>
      <c r="T3064" s="6" t="s">
        <v>15237</v>
      </c>
      <c r="U3064" s="6" t="s">
        <v>15310</v>
      </c>
      <c r="W3064" s="6" t="s">
        <v>15311</v>
      </c>
      <c r="X3064" s="6" t="s">
        <v>15313</v>
      </c>
    </row>
    <row r="3065" spans="1:24">
      <c r="A3065" s="21" t="s">
        <v>4702</v>
      </c>
      <c r="B3065" s="6" t="s">
        <v>4704</v>
      </c>
      <c r="C3065" s="6" t="s">
        <v>4703</v>
      </c>
      <c r="D3065" s="6" t="s">
        <v>4704</v>
      </c>
      <c r="E3065" s="6" t="s">
        <v>10155</v>
      </c>
      <c r="F3065" s="6" t="s">
        <v>10156</v>
      </c>
      <c r="G3065" s="6" t="s">
        <v>10157</v>
      </c>
      <c r="H3065" s="6" t="s">
        <v>6200</v>
      </c>
      <c r="I3065" s="6" t="s">
        <v>11606</v>
      </c>
      <c r="J3065" s="6" t="s">
        <v>15309</v>
      </c>
      <c r="K3065" s="6" t="s">
        <v>12485</v>
      </c>
      <c r="L3065" s="6" t="s">
        <v>11604</v>
      </c>
      <c r="M3065" s="6" t="s">
        <v>5962</v>
      </c>
      <c r="O3065" s="6">
        <v>9978918951</v>
      </c>
      <c r="R3065" s="6" t="s">
        <v>15310</v>
      </c>
      <c r="S3065" s="6" t="s">
        <v>5962</v>
      </c>
      <c r="U3065" s="6" t="s">
        <v>15310</v>
      </c>
      <c r="W3065" s="6" t="s">
        <v>15311</v>
      </c>
      <c r="X3065" s="6" t="s">
        <v>15313</v>
      </c>
    </row>
    <row r="3066" spans="1:24">
      <c r="A3066" s="21" t="s">
        <v>5008</v>
      </c>
      <c r="B3066" s="6" t="s">
        <v>5010</v>
      </c>
      <c r="D3066" s="6" t="s">
        <v>5010</v>
      </c>
      <c r="E3066" s="6" t="s">
        <v>18819</v>
      </c>
      <c r="F3066" s="6" t="s">
        <v>18820</v>
      </c>
      <c r="G3066" s="6" t="s">
        <v>18821</v>
      </c>
      <c r="H3066" s="6" t="s">
        <v>10457</v>
      </c>
      <c r="I3066" s="6" t="s">
        <v>11606</v>
      </c>
      <c r="J3066" s="6" t="s">
        <v>15309</v>
      </c>
      <c r="K3066" s="6" t="s">
        <v>12571</v>
      </c>
      <c r="L3066" s="6" t="s">
        <v>11604</v>
      </c>
      <c r="M3066" s="6" t="s">
        <v>5962</v>
      </c>
      <c r="N3066" s="6">
        <v>421302</v>
      </c>
      <c r="O3066" s="6" t="s">
        <v>13669</v>
      </c>
      <c r="R3066" s="6" t="s">
        <v>15318</v>
      </c>
      <c r="S3066" s="6" t="s">
        <v>15237</v>
      </c>
      <c r="T3066" s="6" t="s">
        <v>15237</v>
      </c>
      <c r="U3066" s="6" t="s">
        <v>15310</v>
      </c>
      <c r="W3066" s="6" t="s">
        <v>15311</v>
      </c>
      <c r="X3066" s="6" t="s">
        <v>15369</v>
      </c>
    </row>
    <row r="3067" spans="1:24">
      <c r="A3067" s="21" t="s">
        <v>5008</v>
      </c>
      <c r="B3067" s="6" t="s">
        <v>5010</v>
      </c>
      <c r="C3067" s="6" t="s">
        <v>5009</v>
      </c>
      <c r="D3067" s="6" t="s">
        <v>5010</v>
      </c>
      <c r="E3067" s="6" t="s">
        <v>10454</v>
      </c>
      <c r="F3067" s="6" t="s">
        <v>10455</v>
      </c>
      <c r="G3067" s="6" t="s">
        <v>10456</v>
      </c>
      <c r="H3067" s="6" t="s">
        <v>10457</v>
      </c>
      <c r="I3067" s="6" t="s">
        <v>11606</v>
      </c>
      <c r="J3067" s="6" t="s">
        <v>15309</v>
      </c>
      <c r="K3067" s="6" t="s">
        <v>12571</v>
      </c>
      <c r="L3067" s="6" t="s">
        <v>11604</v>
      </c>
      <c r="M3067" s="6" t="s">
        <v>5962</v>
      </c>
      <c r="N3067" s="6">
        <v>421302</v>
      </c>
      <c r="O3067" s="6">
        <v>9868942764</v>
      </c>
      <c r="R3067" s="6" t="s">
        <v>15310</v>
      </c>
      <c r="S3067" s="6" t="s">
        <v>5962</v>
      </c>
      <c r="U3067" s="6" t="s">
        <v>15310</v>
      </c>
      <c r="W3067" s="6" t="s">
        <v>15311</v>
      </c>
      <c r="X3067" s="6" t="s">
        <v>15369</v>
      </c>
    </row>
    <row r="3068" spans="1:24">
      <c r="A3068" s="21" t="s">
        <v>5069</v>
      </c>
      <c r="B3068" s="6" t="s">
        <v>5071</v>
      </c>
      <c r="D3068" s="6" t="s">
        <v>5071</v>
      </c>
      <c r="E3068" s="6" t="s">
        <v>18822</v>
      </c>
      <c r="F3068" s="6" t="s">
        <v>18823</v>
      </c>
      <c r="G3068" s="6" t="s">
        <v>10522</v>
      </c>
      <c r="H3068" s="6" t="s">
        <v>7275</v>
      </c>
      <c r="I3068" s="6" t="s">
        <v>11610</v>
      </c>
      <c r="J3068" s="6" t="s">
        <v>15309</v>
      </c>
      <c r="K3068" s="6" t="s">
        <v>12587</v>
      </c>
      <c r="L3068" s="6" t="s">
        <v>11604</v>
      </c>
      <c r="M3068" s="6" t="s">
        <v>6195</v>
      </c>
      <c r="N3068" s="6">
        <v>131029</v>
      </c>
      <c r="O3068" s="6">
        <v>9899451523</v>
      </c>
      <c r="R3068" s="6" t="s">
        <v>15318</v>
      </c>
      <c r="S3068" s="6" t="s">
        <v>15237</v>
      </c>
      <c r="T3068" s="6" t="s">
        <v>15237</v>
      </c>
      <c r="U3068" s="6" t="s">
        <v>15310</v>
      </c>
      <c r="W3068" s="6" t="s">
        <v>15311</v>
      </c>
      <c r="X3068" s="6" t="s">
        <v>15314</v>
      </c>
    </row>
    <row r="3069" spans="1:24">
      <c r="A3069" s="21" t="s">
        <v>5069</v>
      </c>
      <c r="B3069" s="6" t="s">
        <v>5071</v>
      </c>
      <c r="C3069" s="6" t="s">
        <v>5070</v>
      </c>
      <c r="D3069" s="6" t="s">
        <v>5071</v>
      </c>
      <c r="E3069" s="6" t="s">
        <v>10520</v>
      </c>
      <c r="F3069" s="6" t="s">
        <v>10521</v>
      </c>
      <c r="G3069" s="6" t="s">
        <v>10522</v>
      </c>
      <c r="H3069" s="6" t="s">
        <v>7275</v>
      </c>
      <c r="I3069" s="6" t="s">
        <v>11610</v>
      </c>
      <c r="J3069" s="6" t="s">
        <v>15309</v>
      </c>
      <c r="K3069" s="6" t="s">
        <v>12587</v>
      </c>
      <c r="L3069" s="6" t="s">
        <v>11604</v>
      </c>
      <c r="M3069" s="6" t="s">
        <v>6195</v>
      </c>
      <c r="N3069" s="6">
        <v>131029</v>
      </c>
      <c r="O3069" s="6">
        <v>9377707438</v>
      </c>
      <c r="R3069" s="6" t="s">
        <v>15310</v>
      </c>
      <c r="S3069" s="6" t="s">
        <v>6195</v>
      </c>
      <c r="U3069" s="6" t="s">
        <v>15310</v>
      </c>
      <c r="W3069" s="6" t="s">
        <v>15311</v>
      </c>
      <c r="X3069" s="6" t="s">
        <v>15314</v>
      </c>
    </row>
    <row r="3070" spans="1:24">
      <c r="A3070" s="21" t="s">
        <v>5156</v>
      </c>
      <c r="B3070" s="6" t="s">
        <v>5158</v>
      </c>
      <c r="D3070" s="6" t="s">
        <v>5158</v>
      </c>
      <c r="E3070" s="6" t="s">
        <v>18824</v>
      </c>
      <c r="F3070" s="6" t="s">
        <v>18825</v>
      </c>
      <c r="G3070" s="6" t="s">
        <v>18826</v>
      </c>
      <c r="H3070" s="6" t="s">
        <v>18827</v>
      </c>
      <c r="I3070" s="6" t="s">
        <v>11618</v>
      </c>
      <c r="J3070" s="6" t="s">
        <v>15309</v>
      </c>
      <c r="K3070" s="6" t="s">
        <v>18828</v>
      </c>
      <c r="L3070" s="6" t="s">
        <v>11604</v>
      </c>
      <c r="M3070" s="6" t="s">
        <v>6129</v>
      </c>
      <c r="N3070" s="6">
        <v>641608</v>
      </c>
      <c r="O3070" s="6">
        <v>919894754701</v>
      </c>
      <c r="R3070" s="6" t="s">
        <v>15318</v>
      </c>
      <c r="S3070" s="6" t="s">
        <v>15237</v>
      </c>
      <c r="T3070" s="6" t="s">
        <v>15237</v>
      </c>
      <c r="U3070" s="6" t="s">
        <v>15310</v>
      </c>
      <c r="W3070" s="6" t="s">
        <v>15311</v>
      </c>
      <c r="X3070" s="6" t="s">
        <v>15407</v>
      </c>
    </row>
    <row r="3071" spans="1:24">
      <c r="A3071" s="21" t="s">
        <v>5156</v>
      </c>
      <c r="B3071" s="6" t="s">
        <v>5158</v>
      </c>
      <c r="C3071" s="6" t="s">
        <v>5157</v>
      </c>
      <c r="D3071" s="6" t="s">
        <v>5158</v>
      </c>
      <c r="E3071" s="6" t="s">
        <v>10629</v>
      </c>
      <c r="F3071" s="6" t="s">
        <v>10630</v>
      </c>
      <c r="G3071" s="6" t="s">
        <v>10631</v>
      </c>
      <c r="H3071" s="6" t="s">
        <v>10632</v>
      </c>
      <c r="I3071" s="6" t="s">
        <v>11618</v>
      </c>
      <c r="J3071" s="6" t="s">
        <v>15309</v>
      </c>
      <c r="K3071" s="6" t="s">
        <v>15307</v>
      </c>
      <c r="L3071" s="6" t="s">
        <v>11604</v>
      </c>
      <c r="M3071" s="6" t="s">
        <v>6129</v>
      </c>
      <c r="N3071" s="6">
        <v>641608</v>
      </c>
      <c r="O3071" s="6">
        <v>9373398208</v>
      </c>
      <c r="R3071" s="6" t="s">
        <v>15310</v>
      </c>
      <c r="S3071" s="6" t="s">
        <v>6129</v>
      </c>
      <c r="U3071" s="6" t="s">
        <v>15310</v>
      </c>
      <c r="W3071" s="6" t="s">
        <v>15311</v>
      </c>
      <c r="X3071" s="6" t="s">
        <v>15407</v>
      </c>
    </row>
    <row r="3072" spans="1:24">
      <c r="A3072" s="21" t="s">
        <v>4561</v>
      </c>
      <c r="B3072" s="6" t="s">
        <v>16007</v>
      </c>
      <c r="D3072" s="6" t="s">
        <v>16007</v>
      </c>
      <c r="E3072" s="6" t="s">
        <v>18829</v>
      </c>
      <c r="F3072" s="6" t="s">
        <v>18830</v>
      </c>
      <c r="G3072" s="6" t="s">
        <v>7495</v>
      </c>
      <c r="H3072" s="6" t="s">
        <v>5973</v>
      </c>
      <c r="I3072" s="6" t="s">
        <v>11610</v>
      </c>
      <c r="J3072" s="6" t="s">
        <v>15309</v>
      </c>
      <c r="L3072" s="6" t="s">
        <v>11604</v>
      </c>
      <c r="M3072" s="6" t="s">
        <v>5975</v>
      </c>
      <c r="O3072" s="6" t="s">
        <v>13600</v>
      </c>
      <c r="R3072" s="6" t="s">
        <v>15318</v>
      </c>
      <c r="S3072" s="6" t="s">
        <v>15237</v>
      </c>
      <c r="T3072" s="6" t="s">
        <v>15237</v>
      </c>
      <c r="U3072" s="6" t="s">
        <v>15310</v>
      </c>
      <c r="W3072" s="6" t="s">
        <v>15311</v>
      </c>
      <c r="X3072" s="6" t="s">
        <v>15314</v>
      </c>
    </row>
    <row r="3073" spans="1:24">
      <c r="A3073" s="21" t="s">
        <v>4561</v>
      </c>
      <c r="B3073" s="6" t="s">
        <v>16007</v>
      </c>
      <c r="C3073" s="6" t="s">
        <v>4562</v>
      </c>
      <c r="D3073" s="6" t="s">
        <v>4563</v>
      </c>
      <c r="E3073" s="6" t="s">
        <v>10061</v>
      </c>
      <c r="F3073" s="6" t="s">
        <v>10062</v>
      </c>
      <c r="G3073" s="6" t="s">
        <v>7495</v>
      </c>
      <c r="H3073" s="6" t="s">
        <v>5973</v>
      </c>
      <c r="I3073" s="6" t="s">
        <v>11610</v>
      </c>
      <c r="J3073" s="6" t="s">
        <v>15309</v>
      </c>
      <c r="L3073" s="6" t="s">
        <v>11604</v>
      </c>
      <c r="M3073" s="6" t="s">
        <v>5975</v>
      </c>
      <c r="O3073" s="6" t="s">
        <v>13599</v>
      </c>
      <c r="P3073" s="6">
        <v>839</v>
      </c>
      <c r="R3073" s="6" t="s">
        <v>15310</v>
      </c>
      <c r="S3073" s="6" t="s">
        <v>5975</v>
      </c>
      <c r="U3073" s="6" t="s">
        <v>15310</v>
      </c>
      <c r="W3073" s="6" t="s">
        <v>15311</v>
      </c>
      <c r="X3073" s="6" t="s">
        <v>15314</v>
      </c>
    </row>
    <row r="3074" spans="1:24">
      <c r="A3074" s="21" t="s">
        <v>4357</v>
      </c>
      <c r="B3074" s="6" t="s">
        <v>4359</v>
      </c>
      <c r="D3074" s="6" t="s">
        <v>4359</v>
      </c>
      <c r="E3074" s="6" t="s">
        <v>16008</v>
      </c>
      <c r="H3074" s="6" t="s">
        <v>5973</v>
      </c>
      <c r="I3074" s="6" t="s">
        <v>11610</v>
      </c>
      <c r="J3074" s="6" t="s">
        <v>15309</v>
      </c>
      <c r="L3074" s="6" t="s">
        <v>11604</v>
      </c>
      <c r="M3074" s="6" t="s">
        <v>5975</v>
      </c>
      <c r="N3074" s="6">
        <v>201301</v>
      </c>
      <c r="O3074" s="6" t="s">
        <v>13541</v>
      </c>
      <c r="R3074" s="6" t="s">
        <v>15318</v>
      </c>
      <c r="S3074" s="6" t="s">
        <v>15237</v>
      </c>
      <c r="T3074" s="6" t="s">
        <v>15237</v>
      </c>
      <c r="U3074" s="6" t="s">
        <v>15310</v>
      </c>
      <c r="W3074" s="6" t="s">
        <v>15311</v>
      </c>
      <c r="X3074" s="6" t="s">
        <v>15321</v>
      </c>
    </row>
    <row r="3075" spans="1:24">
      <c r="A3075" s="21" t="s">
        <v>4357</v>
      </c>
      <c r="B3075" s="6" t="s">
        <v>4359</v>
      </c>
      <c r="C3075" s="6" t="s">
        <v>4358</v>
      </c>
      <c r="D3075" s="6" t="s">
        <v>4359</v>
      </c>
      <c r="E3075" s="6" t="s">
        <v>16008</v>
      </c>
      <c r="I3075" s="6" t="s">
        <v>11610</v>
      </c>
      <c r="J3075" s="6" t="s">
        <v>15309</v>
      </c>
      <c r="L3075" s="6" t="s">
        <v>11604</v>
      </c>
      <c r="M3075" s="6" t="s">
        <v>5975</v>
      </c>
      <c r="O3075" s="6" t="s">
        <v>13540</v>
      </c>
      <c r="R3075" s="6" t="s">
        <v>15310</v>
      </c>
      <c r="S3075" s="6" t="s">
        <v>5975</v>
      </c>
      <c r="U3075" s="6" t="s">
        <v>15310</v>
      </c>
      <c r="W3075" s="6" t="s">
        <v>15311</v>
      </c>
      <c r="X3075" s="6" t="s">
        <v>15321</v>
      </c>
    </row>
    <row r="3076" spans="1:24">
      <c r="A3076" s="21" t="s">
        <v>5081</v>
      </c>
      <c r="B3076" s="6" t="s">
        <v>5083</v>
      </c>
      <c r="D3076" s="6" t="s">
        <v>5083</v>
      </c>
      <c r="E3076" s="6" t="s">
        <v>18831</v>
      </c>
      <c r="F3076" s="6" t="s">
        <v>18832</v>
      </c>
      <c r="G3076" s="6" t="s">
        <v>18833</v>
      </c>
      <c r="H3076" s="6" t="s">
        <v>6225</v>
      </c>
      <c r="I3076" s="6" t="s">
        <v>11618</v>
      </c>
      <c r="J3076" s="6" t="s">
        <v>15309</v>
      </c>
      <c r="K3076" s="6" t="s">
        <v>18834</v>
      </c>
      <c r="L3076" s="6" t="s">
        <v>11604</v>
      </c>
      <c r="M3076" s="6" t="s">
        <v>6129</v>
      </c>
      <c r="N3076" s="6">
        <v>600126</v>
      </c>
      <c r="O3076" s="6">
        <v>9381749496</v>
      </c>
      <c r="R3076" s="6" t="s">
        <v>15318</v>
      </c>
      <c r="S3076" s="6" t="s">
        <v>15237</v>
      </c>
      <c r="T3076" s="6" t="s">
        <v>15237</v>
      </c>
      <c r="U3076" s="6" t="s">
        <v>15310</v>
      </c>
      <c r="W3076" s="6" t="s">
        <v>15311</v>
      </c>
      <c r="X3076" s="6" t="s">
        <v>15387</v>
      </c>
    </row>
    <row r="3077" spans="1:24">
      <c r="A3077" s="21" t="s">
        <v>5081</v>
      </c>
      <c r="B3077" s="6" t="s">
        <v>5083</v>
      </c>
      <c r="C3077" s="6" t="s">
        <v>5082</v>
      </c>
      <c r="D3077" s="6" t="s">
        <v>5083</v>
      </c>
      <c r="E3077" s="6" t="s">
        <v>10532</v>
      </c>
      <c r="F3077" s="6" t="s">
        <v>10533</v>
      </c>
      <c r="G3077" s="6" t="s">
        <v>10534</v>
      </c>
      <c r="H3077" s="6" t="s">
        <v>6225</v>
      </c>
      <c r="I3077" s="6" t="s">
        <v>11618</v>
      </c>
      <c r="J3077" s="6" t="s">
        <v>15309</v>
      </c>
      <c r="K3077" s="6" t="s">
        <v>12589</v>
      </c>
      <c r="L3077" s="6" t="s">
        <v>11604</v>
      </c>
      <c r="M3077" s="6" t="s">
        <v>6129</v>
      </c>
      <c r="N3077" s="6">
        <v>600126</v>
      </c>
      <c r="O3077" s="6" t="s">
        <v>13676</v>
      </c>
      <c r="R3077" s="6" t="s">
        <v>15310</v>
      </c>
      <c r="S3077" s="6" t="s">
        <v>6129</v>
      </c>
      <c r="U3077" s="6" t="s">
        <v>15310</v>
      </c>
      <c r="W3077" s="6" t="s">
        <v>15311</v>
      </c>
      <c r="X3077" s="6" t="s">
        <v>15387</v>
      </c>
    </row>
    <row r="3078" spans="1:24">
      <c r="A3078" s="21" t="s">
        <v>5060</v>
      </c>
      <c r="B3078" s="6" t="s">
        <v>5062</v>
      </c>
      <c r="D3078" s="6" t="s">
        <v>5062</v>
      </c>
      <c r="E3078" s="6" t="s">
        <v>18835</v>
      </c>
      <c r="F3078" s="6" t="s">
        <v>10513</v>
      </c>
      <c r="G3078" s="6" t="s">
        <v>18836</v>
      </c>
      <c r="H3078" s="6" t="s">
        <v>6212</v>
      </c>
      <c r="I3078" s="6" t="s">
        <v>11605</v>
      </c>
      <c r="J3078" s="6" t="s">
        <v>15309</v>
      </c>
      <c r="K3078" s="6" t="s">
        <v>12584</v>
      </c>
      <c r="L3078" s="6" t="s">
        <v>11604</v>
      </c>
      <c r="M3078" s="6" t="s">
        <v>6008</v>
      </c>
      <c r="N3078" s="6" t="s">
        <v>18837</v>
      </c>
      <c r="O3078" s="6" t="s">
        <v>18838</v>
      </c>
      <c r="R3078" s="6" t="s">
        <v>15318</v>
      </c>
      <c r="S3078" s="6" t="s">
        <v>15237</v>
      </c>
      <c r="T3078" s="6" t="s">
        <v>15237</v>
      </c>
      <c r="U3078" s="6" t="s">
        <v>15310</v>
      </c>
      <c r="W3078" s="6" t="s">
        <v>15325</v>
      </c>
      <c r="X3078" s="6" t="s">
        <v>15373</v>
      </c>
    </row>
    <row r="3079" spans="1:24">
      <c r="A3079" s="21" t="s">
        <v>5060</v>
      </c>
      <c r="B3079" s="6" t="s">
        <v>5062</v>
      </c>
      <c r="C3079" s="6" t="s">
        <v>5061</v>
      </c>
      <c r="D3079" s="6" t="s">
        <v>5062</v>
      </c>
      <c r="E3079" s="6" t="s">
        <v>10512</v>
      </c>
      <c r="F3079" s="6" t="s">
        <v>10513</v>
      </c>
      <c r="G3079" s="6" t="s">
        <v>10514</v>
      </c>
      <c r="H3079" s="6" t="s">
        <v>6212</v>
      </c>
      <c r="I3079" s="6" t="s">
        <v>11605</v>
      </c>
      <c r="J3079" s="6" t="s">
        <v>15309</v>
      </c>
      <c r="K3079" s="6" t="s">
        <v>12584</v>
      </c>
      <c r="L3079" s="6" t="s">
        <v>11604</v>
      </c>
      <c r="M3079" s="6" t="s">
        <v>6008</v>
      </c>
      <c r="N3079" s="6" t="s">
        <v>12478</v>
      </c>
      <c r="R3079" s="6" t="s">
        <v>15310</v>
      </c>
      <c r="S3079" s="6" t="s">
        <v>6008</v>
      </c>
      <c r="U3079" s="6" t="s">
        <v>15310</v>
      </c>
      <c r="W3079" s="6" t="s">
        <v>15325</v>
      </c>
      <c r="X3079" s="6" t="s">
        <v>15373</v>
      </c>
    </row>
    <row r="3080" spans="1:24">
      <c r="A3080" s="21" t="s">
        <v>5169</v>
      </c>
      <c r="B3080" s="6" t="s">
        <v>5171</v>
      </c>
      <c r="D3080" s="6" t="s">
        <v>5171</v>
      </c>
      <c r="E3080" s="6" t="s">
        <v>18839</v>
      </c>
      <c r="F3080" s="6" t="s">
        <v>9193</v>
      </c>
      <c r="G3080" s="6" t="s">
        <v>6437</v>
      </c>
      <c r="H3080" s="6" t="s">
        <v>9193</v>
      </c>
      <c r="I3080" s="6" t="s">
        <v>11618</v>
      </c>
      <c r="J3080" s="6" t="s">
        <v>15309</v>
      </c>
      <c r="L3080" s="6" t="s">
        <v>11604</v>
      </c>
      <c r="M3080" s="6" t="s">
        <v>6129</v>
      </c>
      <c r="N3080" s="6">
        <v>626123</v>
      </c>
      <c r="O3080" s="6">
        <v>9442124421</v>
      </c>
      <c r="R3080" s="6" t="s">
        <v>15318</v>
      </c>
      <c r="S3080" s="6" t="s">
        <v>15237</v>
      </c>
      <c r="T3080" s="6" t="s">
        <v>15237</v>
      </c>
      <c r="U3080" s="6" t="s">
        <v>15310</v>
      </c>
      <c r="W3080" s="6" t="s">
        <v>15311</v>
      </c>
      <c r="X3080" s="6" t="s">
        <v>15387</v>
      </c>
    </row>
    <row r="3081" spans="1:24">
      <c r="A3081" s="21" t="s">
        <v>5169</v>
      </c>
      <c r="B3081" s="6" t="s">
        <v>5171</v>
      </c>
      <c r="C3081" s="6" t="s">
        <v>5170</v>
      </c>
      <c r="D3081" s="6" t="s">
        <v>5171</v>
      </c>
      <c r="E3081" s="6" t="s">
        <v>10648</v>
      </c>
      <c r="F3081" s="6" t="s">
        <v>9193</v>
      </c>
      <c r="G3081" s="6" t="s">
        <v>6437</v>
      </c>
      <c r="H3081" s="6" t="s">
        <v>9193</v>
      </c>
      <c r="I3081" s="6" t="s">
        <v>11618</v>
      </c>
      <c r="J3081" s="6" t="s">
        <v>15309</v>
      </c>
      <c r="K3081" s="6" t="s">
        <v>12612</v>
      </c>
      <c r="L3081" s="6" t="s">
        <v>11604</v>
      </c>
      <c r="M3081" s="6" t="s">
        <v>6129</v>
      </c>
      <c r="N3081" s="6">
        <v>626123</v>
      </c>
      <c r="O3081" s="6">
        <v>8976112656</v>
      </c>
      <c r="R3081" s="6" t="s">
        <v>15310</v>
      </c>
      <c r="S3081" s="6" t="s">
        <v>6129</v>
      </c>
      <c r="U3081" s="6" t="s">
        <v>15310</v>
      </c>
      <c r="W3081" s="6" t="s">
        <v>15311</v>
      </c>
      <c r="X3081" s="6" t="s">
        <v>15387</v>
      </c>
    </row>
    <row r="3082" spans="1:24">
      <c r="A3082" s="21" t="s">
        <v>4990</v>
      </c>
      <c r="B3082" s="6" t="s">
        <v>4992</v>
      </c>
      <c r="D3082" s="6" t="s">
        <v>4992</v>
      </c>
      <c r="E3082" s="6" t="s">
        <v>18840</v>
      </c>
      <c r="F3082" s="6" t="s">
        <v>7453</v>
      </c>
      <c r="G3082" s="6" t="s">
        <v>6007</v>
      </c>
      <c r="H3082" s="6" t="s">
        <v>6007</v>
      </c>
      <c r="I3082" s="6" t="s">
        <v>11605</v>
      </c>
      <c r="J3082" s="6" t="s">
        <v>15309</v>
      </c>
      <c r="K3082" s="6" t="s">
        <v>11825</v>
      </c>
      <c r="L3082" s="6" t="s">
        <v>11604</v>
      </c>
      <c r="M3082" s="6" t="s">
        <v>6008</v>
      </c>
      <c r="N3082" s="6" t="s">
        <v>18841</v>
      </c>
      <c r="O3082" s="6" t="s">
        <v>13666</v>
      </c>
      <c r="R3082" s="6" t="s">
        <v>15318</v>
      </c>
      <c r="S3082" s="6" t="s">
        <v>15237</v>
      </c>
      <c r="T3082" s="6" t="s">
        <v>15237</v>
      </c>
      <c r="U3082" s="6" t="s">
        <v>15310</v>
      </c>
      <c r="W3082" s="6" t="s">
        <v>15334</v>
      </c>
      <c r="X3082" s="6" t="s">
        <v>15335</v>
      </c>
    </row>
    <row r="3083" spans="1:24">
      <c r="A3083" s="21" t="s">
        <v>4990</v>
      </c>
      <c r="B3083" s="6" t="s">
        <v>4992</v>
      </c>
      <c r="C3083" s="6" t="s">
        <v>4991</v>
      </c>
      <c r="D3083" s="6" t="s">
        <v>4992</v>
      </c>
      <c r="E3083" s="6" t="s">
        <v>10440</v>
      </c>
      <c r="F3083" s="6" t="s">
        <v>7453</v>
      </c>
      <c r="H3083" s="6" t="s">
        <v>6007</v>
      </c>
      <c r="I3083" s="6" t="s">
        <v>11605</v>
      </c>
      <c r="J3083" s="6" t="s">
        <v>15309</v>
      </c>
      <c r="L3083" s="6" t="s">
        <v>11604</v>
      </c>
      <c r="M3083" s="6" t="s">
        <v>6008</v>
      </c>
      <c r="N3083" s="6">
        <v>110016</v>
      </c>
      <c r="O3083" s="6">
        <v>8006401092</v>
      </c>
      <c r="R3083" s="6" t="s">
        <v>15310</v>
      </c>
      <c r="S3083" s="6" t="s">
        <v>6008</v>
      </c>
      <c r="U3083" s="6" t="s">
        <v>15310</v>
      </c>
      <c r="W3083" s="6" t="s">
        <v>15334</v>
      </c>
      <c r="X3083" s="6" t="s">
        <v>15335</v>
      </c>
    </row>
    <row r="3084" spans="1:24">
      <c r="A3084" s="21" t="s">
        <v>5214</v>
      </c>
      <c r="B3084" s="6" t="s">
        <v>5216</v>
      </c>
      <c r="D3084" s="6" t="s">
        <v>5216</v>
      </c>
      <c r="E3084" s="6" t="s">
        <v>18842</v>
      </c>
      <c r="F3084" s="6" t="s">
        <v>10695</v>
      </c>
      <c r="H3084" s="6" t="s">
        <v>10696</v>
      </c>
      <c r="I3084" s="6" t="s">
        <v>11610</v>
      </c>
      <c r="J3084" s="6" t="s">
        <v>15309</v>
      </c>
      <c r="L3084" s="6" t="s">
        <v>11604</v>
      </c>
      <c r="M3084" s="6" t="s">
        <v>5975</v>
      </c>
      <c r="N3084" s="6">
        <v>201306</v>
      </c>
      <c r="O3084" s="6">
        <v>981197909</v>
      </c>
      <c r="R3084" s="6" t="s">
        <v>15318</v>
      </c>
      <c r="S3084" s="6" t="s">
        <v>15237</v>
      </c>
      <c r="T3084" s="6" t="s">
        <v>15237</v>
      </c>
      <c r="U3084" s="6" t="s">
        <v>15310</v>
      </c>
      <c r="W3084" s="6" t="s">
        <v>15311</v>
      </c>
      <c r="X3084" s="6" t="s">
        <v>15330</v>
      </c>
    </row>
    <row r="3085" spans="1:24">
      <c r="A3085" s="21" t="s">
        <v>5214</v>
      </c>
      <c r="B3085" s="6" t="s">
        <v>5216</v>
      </c>
      <c r="C3085" s="6" t="s">
        <v>5215</v>
      </c>
      <c r="D3085" s="6" t="s">
        <v>5216</v>
      </c>
      <c r="E3085" s="6" t="s">
        <v>10694</v>
      </c>
      <c r="F3085" s="6" t="s">
        <v>10695</v>
      </c>
      <c r="H3085" s="6" t="s">
        <v>10696</v>
      </c>
      <c r="I3085" s="6" t="s">
        <v>11610</v>
      </c>
      <c r="J3085" s="6" t="s">
        <v>15309</v>
      </c>
      <c r="K3085" s="6" t="s">
        <v>12624</v>
      </c>
      <c r="L3085" s="6" t="s">
        <v>11604</v>
      </c>
      <c r="M3085" s="6" t="s">
        <v>5975</v>
      </c>
      <c r="N3085" s="6">
        <v>201306</v>
      </c>
      <c r="O3085" s="6" t="s">
        <v>13686</v>
      </c>
      <c r="R3085" s="6" t="s">
        <v>15310</v>
      </c>
      <c r="S3085" s="6" t="s">
        <v>5975</v>
      </c>
      <c r="U3085" s="6" t="s">
        <v>15310</v>
      </c>
      <c r="W3085" s="6" t="s">
        <v>15311</v>
      </c>
      <c r="X3085" s="6" t="s">
        <v>15330</v>
      </c>
    </row>
    <row r="3086" spans="1:24">
      <c r="A3086" s="21" t="s">
        <v>5063</v>
      </c>
      <c r="B3086" s="6" t="s">
        <v>5065</v>
      </c>
      <c r="D3086" s="6" t="s">
        <v>5065</v>
      </c>
      <c r="E3086" s="6" t="s">
        <v>18843</v>
      </c>
      <c r="F3086" s="6" t="s">
        <v>16964</v>
      </c>
      <c r="H3086" s="6" t="s">
        <v>18844</v>
      </c>
      <c r="I3086" s="6" t="s">
        <v>11605</v>
      </c>
      <c r="J3086" s="6" t="s">
        <v>15309</v>
      </c>
      <c r="L3086" s="6" t="s">
        <v>11604</v>
      </c>
      <c r="M3086" s="6" t="s">
        <v>6129</v>
      </c>
      <c r="N3086" s="6" t="s">
        <v>12585</v>
      </c>
      <c r="R3086" s="6" t="s">
        <v>15318</v>
      </c>
      <c r="S3086" s="6" t="s">
        <v>15237</v>
      </c>
      <c r="T3086" s="6" t="s">
        <v>15237</v>
      </c>
      <c r="U3086" s="6" t="s">
        <v>15310</v>
      </c>
      <c r="W3086" s="6" t="s">
        <v>15420</v>
      </c>
      <c r="X3086" s="6" t="s">
        <v>15404</v>
      </c>
    </row>
    <row r="3087" spans="1:24">
      <c r="A3087" s="21" t="s">
        <v>5063</v>
      </c>
      <c r="B3087" s="6" t="s">
        <v>5065</v>
      </c>
      <c r="C3087" s="6" t="s">
        <v>5064</v>
      </c>
      <c r="D3087" s="6" t="s">
        <v>5065</v>
      </c>
      <c r="E3087" s="6" t="s">
        <v>10515</v>
      </c>
      <c r="F3087" s="6" t="s">
        <v>10516</v>
      </c>
      <c r="H3087" s="6" t="s">
        <v>6225</v>
      </c>
      <c r="I3087" s="6" t="s">
        <v>11605</v>
      </c>
      <c r="J3087" s="6" t="s">
        <v>15309</v>
      </c>
      <c r="L3087" s="6" t="s">
        <v>11604</v>
      </c>
      <c r="M3087" s="6" t="s">
        <v>6129</v>
      </c>
      <c r="N3087" s="6" t="s">
        <v>12585</v>
      </c>
      <c r="O3087" s="6">
        <v>9711197001</v>
      </c>
      <c r="R3087" s="6" t="s">
        <v>15310</v>
      </c>
      <c r="S3087" s="6" t="s">
        <v>6129</v>
      </c>
      <c r="U3087" s="6" t="s">
        <v>15310</v>
      </c>
      <c r="W3087" s="6" t="s">
        <v>15420</v>
      </c>
      <c r="X3087" s="6" t="s">
        <v>15404</v>
      </c>
    </row>
    <row r="3088" spans="1:24">
      <c r="A3088" s="21" t="s">
        <v>5014</v>
      </c>
      <c r="B3088" s="6" t="s">
        <v>5016</v>
      </c>
      <c r="D3088" s="6" t="s">
        <v>5016</v>
      </c>
      <c r="E3088" s="6" t="s">
        <v>18845</v>
      </c>
      <c r="F3088" s="6" t="s">
        <v>18846</v>
      </c>
      <c r="G3088" s="6" t="s">
        <v>18847</v>
      </c>
      <c r="H3088" s="6" t="s">
        <v>6089</v>
      </c>
      <c r="I3088" s="6" t="s">
        <v>11606</v>
      </c>
      <c r="J3088" s="6" t="s">
        <v>15309</v>
      </c>
      <c r="K3088" s="6" t="s">
        <v>18848</v>
      </c>
      <c r="L3088" s="6" t="s">
        <v>11604</v>
      </c>
      <c r="M3088" s="6" t="s">
        <v>5962</v>
      </c>
      <c r="N3088" s="6">
        <v>411060</v>
      </c>
      <c r="O3088" s="6" t="s">
        <v>18849</v>
      </c>
      <c r="R3088" s="6" t="s">
        <v>15318</v>
      </c>
      <c r="S3088" s="6" t="s">
        <v>15237</v>
      </c>
      <c r="T3088" s="6" t="s">
        <v>15237</v>
      </c>
      <c r="U3088" s="6" t="s">
        <v>15310</v>
      </c>
      <c r="W3088" s="6" t="s">
        <v>15311</v>
      </c>
      <c r="X3088" s="6" t="s">
        <v>15339</v>
      </c>
    </row>
    <row r="3089" spans="1:24">
      <c r="A3089" s="21" t="s">
        <v>5014</v>
      </c>
      <c r="B3089" s="6" t="s">
        <v>5016</v>
      </c>
      <c r="C3089" s="6" t="s">
        <v>5015</v>
      </c>
      <c r="D3089" s="6" t="s">
        <v>5016</v>
      </c>
      <c r="E3089" s="6" t="s">
        <v>10462</v>
      </c>
      <c r="F3089" s="6" t="s">
        <v>10463</v>
      </c>
      <c r="G3089" s="6" t="s">
        <v>10464</v>
      </c>
      <c r="H3089" s="6" t="s">
        <v>6089</v>
      </c>
      <c r="I3089" s="6" t="s">
        <v>11606</v>
      </c>
      <c r="J3089" s="6" t="s">
        <v>15309</v>
      </c>
      <c r="L3089" s="6" t="s">
        <v>11604</v>
      </c>
      <c r="M3089" s="6" t="s">
        <v>5962</v>
      </c>
      <c r="N3089" s="6">
        <v>411060</v>
      </c>
      <c r="O3089" s="6" t="s">
        <v>12985</v>
      </c>
      <c r="R3089" s="6" t="s">
        <v>15310</v>
      </c>
      <c r="S3089" s="6" t="s">
        <v>5962</v>
      </c>
      <c r="U3089" s="6" t="s">
        <v>15310</v>
      </c>
      <c r="W3089" s="6" t="s">
        <v>15311</v>
      </c>
      <c r="X3089" s="6" t="s">
        <v>15339</v>
      </c>
    </row>
    <row r="3090" spans="1:24">
      <c r="A3090" s="21" t="s">
        <v>4605</v>
      </c>
      <c r="B3090" s="6" t="s">
        <v>16009</v>
      </c>
      <c r="D3090" s="6" t="s">
        <v>16009</v>
      </c>
      <c r="E3090" s="6" t="s">
        <v>10093</v>
      </c>
      <c r="F3090" s="6" t="s">
        <v>10094</v>
      </c>
      <c r="H3090" s="6" t="s">
        <v>6921</v>
      </c>
      <c r="I3090" s="6" t="s">
        <v>11605</v>
      </c>
      <c r="J3090" s="6" t="s">
        <v>15309</v>
      </c>
      <c r="L3090" s="6" t="s">
        <v>11604</v>
      </c>
      <c r="M3090" s="6" t="s">
        <v>6195</v>
      </c>
      <c r="N3090" s="6">
        <v>121002</v>
      </c>
      <c r="O3090" s="6" t="s">
        <v>13615</v>
      </c>
      <c r="R3090" s="6" t="s">
        <v>15318</v>
      </c>
      <c r="S3090" s="6" t="s">
        <v>15237</v>
      </c>
      <c r="T3090" s="6" t="s">
        <v>15237</v>
      </c>
      <c r="U3090" s="6" t="s">
        <v>15310</v>
      </c>
      <c r="W3090" s="6" t="s">
        <v>15345</v>
      </c>
      <c r="X3090" s="6" t="s">
        <v>15312</v>
      </c>
    </row>
    <row r="3091" spans="1:24">
      <c r="A3091" s="21" t="s">
        <v>4605</v>
      </c>
      <c r="B3091" s="6" t="s">
        <v>16009</v>
      </c>
      <c r="C3091" s="6" t="s">
        <v>4606</v>
      </c>
      <c r="D3091" s="6" t="s">
        <v>16009</v>
      </c>
      <c r="E3091" s="6" t="s">
        <v>10093</v>
      </c>
      <c r="F3091" s="6" t="s">
        <v>10094</v>
      </c>
      <c r="I3091" s="6" t="s">
        <v>11605</v>
      </c>
      <c r="J3091" s="6" t="s">
        <v>15309</v>
      </c>
      <c r="L3091" s="6" t="s">
        <v>11604</v>
      </c>
      <c r="M3091" s="6" t="s">
        <v>6195</v>
      </c>
      <c r="R3091" s="6" t="s">
        <v>15310</v>
      </c>
      <c r="S3091" s="6" t="s">
        <v>6195</v>
      </c>
      <c r="U3091" s="6" t="s">
        <v>15310</v>
      </c>
      <c r="W3091" s="6" t="s">
        <v>15345</v>
      </c>
      <c r="X3091" s="6" t="s">
        <v>15312</v>
      </c>
    </row>
    <row r="3092" spans="1:24">
      <c r="A3092" s="21" t="s">
        <v>4960</v>
      </c>
      <c r="B3092" s="6" t="s">
        <v>4962</v>
      </c>
      <c r="D3092" s="6" t="s">
        <v>4962</v>
      </c>
      <c r="E3092" s="6" t="s">
        <v>18850</v>
      </c>
      <c r="F3092" s="6" t="s">
        <v>6215</v>
      </c>
      <c r="H3092" s="6" t="s">
        <v>6212</v>
      </c>
      <c r="I3092" s="6" t="s">
        <v>11807</v>
      </c>
      <c r="J3092" s="6" t="s">
        <v>15309</v>
      </c>
      <c r="K3092" s="6" t="s">
        <v>18851</v>
      </c>
      <c r="L3092" s="6" t="s">
        <v>11609</v>
      </c>
      <c r="M3092" s="6" t="s">
        <v>6008</v>
      </c>
      <c r="N3092" s="6">
        <v>110055</v>
      </c>
      <c r="O3092" s="6" t="s">
        <v>18852</v>
      </c>
      <c r="R3092" s="6" t="s">
        <v>15318</v>
      </c>
      <c r="S3092" s="6" t="s">
        <v>15237</v>
      </c>
      <c r="T3092" s="6" t="s">
        <v>15237</v>
      </c>
      <c r="U3092" s="6" t="s">
        <v>15310</v>
      </c>
      <c r="W3092" s="6" t="s">
        <v>15334</v>
      </c>
      <c r="X3092" s="6" t="s">
        <v>15314</v>
      </c>
    </row>
    <row r="3093" spans="1:24">
      <c r="A3093" s="21" t="s">
        <v>4960</v>
      </c>
      <c r="B3093" s="6" t="s">
        <v>4962</v>
      </c>
      <c r="C3093" s="6" t="s">
        <v>4961</v>
      </c>
      <c r="D3093" s="6" t="s">
        <v>4962</v>
      </c>
      <c r="E3093" s="6" t="s">
        <v>6209</v>
      </c>
      <c r="F3093" s="6" t="s">
        <v>6210</v>
      </c>
      <c r="G3093" s="6" t="s">
        <v>6211</v>
      </c>
      <c r="H3093" s="6" t="s">
        <v>6212</v>
      </c>
      <c r="I3093" s="6" t="s">
        <v>11605</v>
      </c>
      <c r="J3093" s="6" t="s">
        <v>15309</v>
      </c>
      <c r="L3093" s="6" t="s">
        <v>11604</v>
      </c>
      <c r="M3093" s="6" t="s">
        <v>6008</v>
      </c>
      <c r="N3093" s="6">
        <v>110063</v>
      </c>
      <c r="O3093" s="6">
        <v>9725036446</v>
      </c>
      <c r="R3093" s="6" t="s">
        <v>15310</v>
      </c>
      <c r="S3093" s="6" t="s">
        <v>6008</v>
      </c>
      <c r="U3093" s="6" t="s">
        <v>15310</v>
      </c>
      <c r="W3093" s="6" t="s">
        <v>15334</v>
      </c>
      <c r="X3093" s="6" t="s">
        <v>15314</v>
      </c>
    </row>
    <row r="3094" spans="1:24">
      <c r="A3094" s="21" t="s">
        <v>4960</v>
      </c>
      <c r="B3094" s="6" t="s">
        <v>4962</v>
      </c>
      <c r="C3094" s="6" t="s">
        <v>4963</v>
      </c>
      <c r="D3094" s="6" t="s">
        <v>4962</v>
      </c>
      <c r="E3094" s="6" t="s">
        <v>10415</v>
      </c>
      <c r="F3094" s="6" t="s">
        <v>6215</v>
      </c>
      <c r="H3094" s="6" t="s">
        <v>6212</v>
      </c>
      <c r="I3094" s="6" t="s">
        <v>11605</v>
      </c>
      <c r="J3094" s="6" t="s">
        <v>15309</v>
      </c>
      <c r="K3094" s="6" t="s">
        <v>11651</v>
      </c>
      <c r="L3094" s="6" t="s">
        <v>11604</v>
      </c>
      <c r="M3094" s="6" t="s">
        <v>6008</v>
      </c>
      <c r="N3094" s="6">
        <v>110055</v>
      </c>
      <c r="R3094" s="6" t="s">
        <v>15310</v>
      </c>
      <c r="S3094" s="6" t="s">
        <v>6008</v>
      </c>
      <c r="U3094" s="6" t="s">
        <v>15310</v>
      </c>
      <c r="W3094" s="6" t="s">
        <v>15334</v>
      </c>
      <c r="X3094" s="6" t="s">
        <v>15314</v>
      </c>
    </row>
    <row r="3095" spans="1:24">
      <c r="A3095" s="21" t="s">
        <v>5005</v>
      </c>
      <c r="B3095" s="6" t="s">
        <v>5007</v>
      </c>
      <c r="D3095" s="6" t="s">
        <v>5007</v>
      </c>
      <c r="E3095" s="6" t="s">
        <v>18853</v>
      </c>
      <c r="H3095" s="6" t="s">
        <v>6007</v>
      </c>
      <c r="I3095" s="6" t="s">
        <v>11605</v>
      </c>
      <c r="J3095" s="6" t="s">
        <v>15309</v>
      </c>
      <c r="K3095" s="6" t="s">
        <v>5007</v>
      </c>
      <c r="L3095" s="6" t="s">
        <v>11604</v>
      </c>
      <c r="M3095" s="6" t="s">
        <v>6008</v>
      </c>
      <c r="N3095" s="6">
        <v>110034</v>
      </c>
      <c r="O3095" s="6">
        <v>9868942764</v>
      </c>
      <c r="R3095" s="6" t="s">
        <v>15318</v>
      </c>
      <c r="S3095" s="6" t="s">
        <v>15237</v>
      </c>
      <c r="T3095" s="6" t="s">
        <v>15237</v>
      </c>
      <c r="U3095" s="6" t="s">
        <v>15310</v>
      </c>
      <c r="W3095" s="6" t="s">
        <v>15334</v>
      </c>
      <c r="X3095" s="6" t="s">
        <v>15335</v>
      </c>
    </row>
    <row r="3096" spans="1:24">
      <c r="A3096" s="21" t="s">
        <v>5005</v>
      </c>
      <c r="B3096" s="6" t="s">
        <v>5007</v>
      </c>
      <c r="C3096" s="6" t="s">
        <v>5006</v>
      </c>
      <c r="D3096" s="6" t="s">
        <v>5007</v>
      </c>
      <c r="E3096" s="6" t="s">
        <v>10453</v>
      </c>
      <c r="H3096" s="6" t="s">
        <v>6007</v>
      </c>
      <c r="I3096" s="6" t="s">
        <v>11605</v>
      </c>
      <c r="J3096" s="6" t="s">
        <v>15309</v>
      </c>
      <c r="K3096" s="6" t="s">
        <v>5007</v>
      </c>
      <c r="L3096" s="6" t="s">
        <v>11604</v>
      </c>
      <c r="M3096" s="6" t="s">
        <v>6008</v>
      </c>
      <c r="N3096" s="6">
        <v>110034</v>
      </c>
      <c r="O3096" s="6">
        <v>9980160554</v>
      </c>
      <c r="R3096" s="6" t="s">
        <v>15310</v>
      </c>
      <c r="S3096" s="6" t="s">
        <v>6008</v>
      </c>
      <c r="U3096" s="6" t="s">
        <v>15310</v>
      </c>
      <c r="W3096" s="6" t="s">
        <v>15334</v>
      </c>
      <c r="X3096" s="6" t="s">
        <v>15335</v>
      </c>
    </row>
    <row r="3097" spans="1:24">
      <c r="A3097" s="21" t="s">
        <v>4652</v>
      </c>
      <c r="B3097" s="6" t="s">
        <v>16010</v>
      </c>
      <c r="D3097" s="6" t="s">
        <v>16010</v>
      </c>
      <c r="E3097" s="6" t="s">
        <v>18854</v>
      </c>
      <c r="F3097" s="6" t="s">
        <v>5969</v>
      </c>
      <c r="H3097" s="6" t="s">
        <v>9304</v>
      </c>
      <c r="I3097" s="6" t="s">
        <v>11605</v>
      </c>
      <c r="J3097" s="6" t="s">
        <v>15309</v>
      </c>
      <c r="L3097" s="6" t="s">
        <v>11604</v>
      </c>
      <c r="M3097" s="6" t="s">
        <v>5970</v>
      </c>
      <c r="N3097" s="6">
        <v>522509</v>
      </c>
      <c r="O3097" s="6" t="s">
        <v>13627</v>
      </c>
      <c r="R3097" s="6" t="s">
        <v>15318</v>
      </c>
      <c r="S3097" s="6" t="s">
        <v>15237</v>
      </c>
      <c r="T3097" s="6" t="s">
        <v>15237</v>
      </c>
      <c r="U3097" s="6" t="s">
        <v>15310</v>
      </c>
      <c r="W3097" s="6" t="s">
        <v>15325</v>
      </c>
      <c r="X3097" s="6" t="s">
        <v>15326</v>
      </c>
    </row>
    <row r="3098" spans="1:24">
      <c r="A3098" s="21" t="s">
        <v>4652</v>
      </c>
      <c r="B3098" s="6" t="s">
        <v>16010</v>
      </c>
      <c r="C3098" s="6" t="s">
        <v>4653</v>
      </c>
      <c r="D3098" s="6" t="s">
        <v>16010</v>
      </c>
      <c r="E3098" s="6" t="s">
        <v>10121</v>
      </c>
      <c r="F3098" s="6" t="s">
        <v>5969</v>
      </c>
      <c r="I3098" s="6" t="s">
        <v>11605</v>
      </c>
      <c r="J3098" s="6" t="s">
        <v>15309</v>
      </c>
      <c r="L3098" s="6" t="s">
        <v>11604</v>
      </c>
      <c r="M3098" s="6" t="s">
        <v>5970</v>
      </c>
      <c r="O3098" s="6" t="s">
        <v>13626</v>
      </c>
      <c r="R3098" s="6" t="s">
        <v>15310</v>
      </c>
      <c r="S3098" s="6" t="s">
        <v>5970</v>
      </c>
      <c r="U3098" s="6" t="s">
        <v>15310</v>
      </c>
      <c r="W3098" s="6" t="s">
        <v>15325</v>
      </c>
      <c r="X3098" s="6" t="s">
        <v>15326</v>
      </c>
    </row>
    <row r="3099" spans="1:24">
      <c r="A3099" s="21" t="s">
        <v>4722</v>
      </c>
      <c r="B3099" s="6" t="s">
        <v>4724</v>
      </c>
      <c r="D3099" s="6" t="s">
        <v>4724</v>
      </c>
      <c r="E3099" s="6" t="s">
        <v>18855</v>
      </c>
      <c r="F3099" s="6" t="s">
        <v>18856</v>
      </c>
      <c r="G3099" s="6" t="s">
        <v>18857</v>
      </c>
      <c r="H3099" s="6" t="s">
        <v>5994</v>
      </c>
      <c r="I3099" s="6" t="s">
        <v>11606</v>
      </c>
      <c r="J3099" s="6" t="s">
        <v>15309</v>
      </c>
      <c r="L3099" s="6" t="s">
        <v>11604</v>
      </c>
      <c r="M3099" s="6" t="s">
        <v>5995</v>
      </c>
      <c r="N3099" s="6">
        <v>2</v>
      </c>
      <c r="O3099" s="6">
        <v>9376455300</v>
      </c>
      <c r="R3099" s="6" t="s">
        <v>15318</v>
      </c>
      <c r="S3099" s="6" t="s">
        <v>15237</v>
      </c>
      <c r="T3099" s="6" t="s">
        <v>15237</v>
      </c>
      <c r="U3099" s="6" t="s">
        <v>15310</v>
      </c>
      <c r="W3099" s="6" t="s">
        <v>15311</v>
      </c>
      <c r="X3099" s="6" t="s">
        <v>15314</v>
      </c>
    </row>
    <row r="3100" spans="1:24">
      <c r="A3100" s="21" t="s">
        <v>4722</v>
      </c>
      <c r="B3100" s="6" t="s">
        <v>4724</v>
      </c>
      <c r="C3100" s="6" t="s">
        <v>4723</v>
      </c>
      <c r="D3100" s="6" t="s">
        <v>4724</v>
      </c>
      <c r="E3100" s="6" t="s">
        <v>10176</v>
      </c>
      <c r="F3100" s="6" t="s">
        <v>10177</v>
      </c>
      <c r="G3100" s="6" t="s">
        <v>10178</v>
      </c>
      <c r="H3100" s="6" t="s">
        <v>5994</v>
      </c>
      <c r="I3100" s="6" t="s">
        <v>11606</v>
      </c>
      <c r="J3100" s="6" t="s">
        <v>15309</v>
      </c>
      <c r="K3100" s="6" t="s">
        <v>12491</v>
      </c>
      <c r="L3100" s="6" t="s">
        <v>11604</v>
      </c>
      <c r="M3100" s="6" t="s">
        <v>5995</v>
      </c>
      <c r="N3100" s="6">
        <v>395002</v>
      </c>
      <c r="O3100" s="6">
        <v>9945294000</v>
      </c>
      <c r="R3100" s="6" t="s">
        <v>15310</v>
      </c>
      <c r="S3100" s="6" t="s">
        <v>5995</v>
      </c>
      <c r="U3100" s="6" t="s">
        <v>15310</v>
      </c>
      <c r="W3100" s="6" t="s">
        <v>15311</v>
      </c>
      <c r="X3100" s="6" t="s">
        <v>15314</v>
      </c>
    </row>
    <row r="3101" spans="1:24">
      <c r="A3101" s="21" t="s">
        <v>4722</v>
      </c>
      <c r="B3101" s="6" t="s">
        <v>4724</v>
      </c>
      <c r="C3101" s="6" t="s">
        <v>4725</v>
      </c>
      <c r="D3101" s="6" t="s">
        <v>4724</v>
      </c>
      <c r="E3101" s="6" t="s">
        <v>10179</v>
      </c>
      <c r="F3101" s="6" t="s">
        <v>10180</v>
      </c>
      <c r="G3101" s="6" t="s">
        <v>10181</v>
      </c>
      <c r="H3101" s="6" t="s">
        <v>10182</v>
      </c>
      <c r="I3101" s="6" t="s">
        <v>11606</v>
      </c>
      <c r="J3101" s="6" t="s">
        <v>15309</v>
      </c>
      <c r="K3101" s="6" t="s">
        <v>12492</v>
      </c>
      <c r="L3101" s="6" t="s">
        <v>11604</v>
      </c>
      <c r="M3101" s="6" t="s">
        <v>5995</v>
      </c>
      <c r="O3101" s="6">
        <v>9376455500</v>
      </c>
      <c r="R3101" s="6" t="s">
        <v>15310</v>
      </c>
      <c r="S3101" s="6" t="s">
        <v>5995</v>
      </c>
      <c r="U3101" s="6" t="s">
        <v>15310</v>
      </c>
      <c r="W3101" s="6" t="s">
        <v>15311</v>
      </c>
      <c r="X3101" s="6" t="s">
        <v>15314</v>
      </c>
    </row>
    <row r="3102" spans="1:24">
      <c r="A3102" s="21" t="s">
        <v>4858</v>
      </c>
      <c r="B3102" s="6" t="s">
        <v>4860</v>
      </c>
      <c r="D3102" s="6" t="s">
        <v>4860</v>
      </c>
      <c r="E3102" s="6" t="s">
        <v>18858</v>
      </c>
      <c r="F3102" s="6" t="s">
        <v>18859</v>
      </c>
      <c r="G3102" s="6" t="s">
        <v>18860</v>
      </c>
      <c r="H3102" s="6" t="s">
        <v>6149</v>
      </c>
      <c r="I3102" s="6" t="s">
        <v>11606</v>
      </c>
      <c r="J3102" s="6" t="s">
        <v>15309</v>
      </c>
      <c r="K3102" s="6" t="s">
        <v>12526</v>
      </c>
      <c r="L3102" s="6" t="s">
        <v>11604</v>
      </c>
      <c r="M3102" s="6" t="s">
        <v>5995</v>
      </c>
      <c r="N3102" s="6">
        <v>380007</v>
      </c>
      <c r="O3102" s="6" t="s">
        <v>13654</v>
      </c>
      <c r="R3102" s="6" t="s">
        <v>15318</v>
      </c>
      <c r="S3102" s="6" t="s">
        <v>15237</v>
      </c>
      <c r="T3102" s="6" t="s">
        <v>15237</v>
      </c>
      <c r="U3102" s="6" t="s">
        <v>15310</v>
      </c>
      <c r="W3102" s="6" t="s">
        <v>15311</v>
      </c>
      <c r="X3102" s="6" t="s">
        <v>15340</v>
      </c>
    </row>
    <row r="3103" spans="1:24">
      <c r="A3103" s="21" t="s">
        <v>4858</v>
      </c>
      <c r="B3103" s="6" t="s">
        <v>4860</v>
      </c>
      <c r="C3103" s="6" t="s">
        <v>4859</v>
      </c>
      <c r="D3103" s="6" t="s">
        <v>4860</v>
      </c>
      <c r="E3103" s="6" t="s">
        <v>10322</v>
      </c>
      <c r="F3103" s="6" t="s">
        <v>10323</v>
      </c>
      <c r="G3103" s="6" t="s">
        <v>10323</v>
      </c>
      <c r="H3103" s="6" t="s">
        <v>6149</v>
      </c>
      <c r="I3103" s="6" t="s">
        <v>11606</v>
      </c>
      <c r="J3103" s="6" t="s">
        <v>15309</v>
      </c>
      <c r="K3103" s="6" t="s">
        <v>12526</v>
      </c>
      <c r="L3103" s="6" t="s">
        <v>11604</v>
      </c>
      <c r="M3103" s="6" t="s">
        <v>5995</v>
      </c>
      <c r="N3103" s="6" t="s">
        <v>12525</v>
      </c>
      <c r="O3103" s="6">
        <v>9820211270</v>
      </c>
      <c r="R3103" s="6" t="s">
        <v>15310</v>
      </c>
      <c r="S3103" s="6" t="s">
        <v>5995</v>
      </c>
      <c r="U3103" s="6" t="s">
        <v>15310</v>
      </c>
      <c r="W3103" s="6" t="s">
        <v>15311</v>
      </c>
      <c r="X3103" s="6" t="s">
        <v>15340</v>
      </c>
    </row>
    <row r="3104" spans="1:24">
      <c r="A3104" s="21" t="s">
        <v>4684</v>
      </c>
      <c r="B3104" s="6" t="s">
        <v>4686</v>
      </c>
      <c r="D3104" s="6" t="s">
        <v>4686</v>
      </c>
      <c r="E3104" s="6" t="s">
        <v>18861</v>
      </c>
      <c r="F3104" s="6" t="s">
        <v>18862</v>
      </c>
      <c r="G3104" s="6" t="s">
        <v>18863</v>
      </c>
      <c r="H3104" s="6" t="s">
        <v>6149</v>
      </c>
      <c r="I3104" s="6" t="s">
        <v>11606</v>
      </c>
      <c r="J3104" s="6" t="s">
        <v>15309</v>
      </c>
      <c r="L3104" s="6" t="s">
        <v>11604</v>
      </c>
      <c r="M3104" s="6" t="s">
        <v>5995</v>
      </c>
      <c r="N3104" s="6">
        <v>380006</v>
      </c>
      <c r="O3104" s="6" t="s">
        <v>18864</v>
      </c>
      <c r="R3104" s="6" t="s">
        <v>15318</v>
      </c>
      <c r="S3104" s="6" t="s">
        <v>15237</v>
      </c>
      <c r="T3104" s="6" t="s">
        <v>15237</v>
      </c>
      <c r="U3104" s="6" t="s">
        <v>15310</v>
      </c>
      <c r="W3104" s="6" t="s">
        <v>15311</v>
      </c>
      <c r="X3104" s="6" t="s">
        <v>15314</v>
      </c>
    </row>
    <row r="3105" spans="1:24">
      <c r="A3105" s="21" t="s">
        <v>4684</v>
      </c>
      <c r="B3105" s="6" t="s">
        <v>4686</v>
      </c>
      <c r="C3105" s="6" t="s">
        <v>4685</v>
      </c>
      <c r="D3105" s="6" t="s">
        <v>4686</v>
      </c>
      <c r="E3105" s="6" t="s">
        <v>10141</v>
      </c>
      <c r="F3105" s="6" t="s">
        <v>16011</v>
      </c>
      <c r="G3105" s="6" t="s">
        <v>15283</v>
      </c>
      <c r="I3105" s="6" t="s">
        <v>11606</v>
      </c>
      <c r="J3105" s="6" t="s">
        <v>15309</v>
      </c>
      <c r="L3105" s="6" t="s">
        <v>11604</v>
      </c>
      <c r="M3105" s="6" t="s">
        <v>5995</v>
      </c>
      <c r="O3105" s="6" t="s">
        <v>13631</v>
      </c>
      <c r="R3105" s="6" t="s">
        <v>15310</v>
      </c>
      <c r="S3105" s="6" t="s">
        <v>5995</v>
      </c>
      <c r="U3105" s="6" t="s">
        <v>15310</v>
      </c>
      <c r="W3105" s="6" t="s">
        <v>15311</v>
      </c>
      <c r="X3105" s="6" t="s">
        <v>15314</v>
      </c>
    </row>
    <row r="3106" spans="1:24">
      <c r="A3106" s="21" t="s">
        <v>4713</v>
      </c>
      <c r="B3106" s="6" t="s">
        <v>4715</v>
      </c>
      <c r="D3106" s="6" t="s">
        <v>4715</v>
      </c>
      <c r="E3106" s="6" t="s">
        <v>18865</v>
      </c>
      <c r="F3106" s="6" t="s">
        <v>18866</v>
      </c>
      <c r="G3106" s="6" t="s">
        <v>6149</v>
      </c>
      <c r="H3106" s="6" t="s">
        <v>6149</v>
      </c>
      <c r="I3106" s="6" t="s">
        <v>11606</v>
      </c>
      <c r="J3106" s="6" t="s">
        <v>15309</v>
      </c>
      <c r="L3106" s="6" t="s">
        <v>11604</v>
      </c>
      <c r="M3106" s="6" t="s">
        <v>5995</v>
      </c>
      <c r="N3106" s="6">
        <v>380015</v>
      </c>
      <c r="O3106" s="6">
        <v>9898183463</v>
      </c>
      <c r="R3106" s="6" t="s">
        <v>15318</v>
      </c>
      <c r="S3106" s="6" t="s">
        <v>15237</v>
      </c>
      <c r="T3106" s="6" t="s">
        <v>15237</v>
      </c>
      <c r="U3106" s="6" t="s">
        <v>15310</v>
      </c>
      <c r="W3106" s="6" t="s">
        <v>15311</v>
      </c>
      <c r="X3106" s="6" t="s">
        <v>15340</v>
      </c>
    </row>
    <row r="3107" spans="1:24">
      <c r="A3107" s="21" t="s">
        <v>4713</v>
      </c>
      <c r="B3107" s="6" t="s">
        <v>4715</v>
      </c>
      <c r="C3107" s="6" t="s">
        <v>4714</v>
      </c>
      <c r="D3107" s="6" t="s">
        <v>4715</v>
      </c>
      <c r="E3107" s="6" t="s">
        <v>10167</v>
      </c>
      <c r="F3107" s="6" t="s">
        <v>10168</v>
      </c>
      <c r="G3107" s="6" t="s">
        <v>10169</v>
      </c>
      <c r="H3107" s="6" t="s">
        <v>7733</v>
      </c>
      <c r="I3107" s="6" t="s">
        <v>11606</v>
      </c>
      <c r="J3107" s="6" t="s">
        <v>15309</v>
      </c>
      <c r="K3107" s="6" t="s">
        <v>12488</v>
      </c>
      <c r="L3107" s="6" t="s">
        <v>11604</v>
      </c>
      <c r="M3107" s="6" t="s">
        <v>5995</v>
      </c>
      <c r="O3107" s="6" t="s">
        <v>13634</v>
      </c>
      <c r="R3107" s="6" t="s">
        <v>15310</v>
      </c>
      <c r="S3107" s="6" t="s">
        <v>5995</v>
      </c>
      <c r="U3107" s="6" t="s">
        <v>15310</v>
      </c>
      <c r="W3107" s="6" t="s">
        <v>15311</v>
      </c>
      <c r="X3107" s="6" t="s">
        <v>15340</v>
      </c>
    </row>
    <row r="3108" spans="1:24">
      <c r="A3108" s="21" t="s">
        <v>4523</v>
      </c>
      <c r="B3108" s="6" t="s">
        <v>4715</v>
      </c>
      <c r="D3108" s="6" t="s">
        <v>4715</v>
      </c>
      <c r="E3108" s="6" t="s">
        <v>10041</v>
      </c>
      <c r="F3108" s="6" t="s">
        <v>16012</v>
      </c>
      <c r="G3108" s="6">
        <v>380015</v>
      </c>
      <c r="H3108" s="6" t="s">
        <v>7856</v>
      </c>
      <c r="I3108" s="6" t="s">
        <v>11606</v>
      </c>
      <c r="J3108" s="6" t="s">
        <v>15309</v>
      </c>
      <c r="L3108" s="6" t="s">
        <v>11604</v>
      </c>
      <c r="M3108" s="6" t="s">
        <v>5995</v>
      </c>
      <c r="N3108" s="6">
        <v>380015</v>
      </c>
      <c r="O3108" s="6">
        <v>989818000000000</v>
      </c>
      <c r="P3108" s="6">
        <v>3026</v>
      </c>
      <c r="R3108" s="6" t="s">
        <v>15318</v>
      </c>
      <c r="S3108" s="6" t="s">
        <v>15237</v>
      </c>
      <c r="T3108" s="6" t="s">
        <v>15237</v>
      </c>
      <c r="U3108" s="6" t="s">
        <v>15310</v>
      </c>
      <c r="W3108" s="6" t="s">
        <v>15311</v>
      </c>
      <c r="X3108" s="6" t="s">
        <v>15314</v>
      </c>
    </row>
    <row r="3109" spans="1:24">
      <c r="A3109" s="21" t="s">
        <v>4523</v>
      </c>
      <c r="B3109" s="6" t="s">
        <v>4715</v>
      </c>
      <c r="C3109" s="6" t="s">
        <v>4524</v>
      </c>
      <c r="D3109" s="6" t="s">
        <v>4525</v>
      </c>
      <c r="E3109" s="6" t="s">
        <v>10041</v>
      </c>
      <c r="F3109" s="6" t="s">
        <v>16012</v>
      </c>
      <c r="G3109" s="6">
        <v>380015</v>
      </c>
      <c r="I3109" s="6" t="s">
        <v>11606</v>
      </c>
      <c r="J3109" s="6" t="s">
        <v>15309</v>
      </c>
      <c r="L3109" s="6" t="s">
        <v>11604</v>
      </c>
      <c r="M3109" s="6" t="s">
        <v>5995</v>
      </c>
      <c r="O3109" s="6" t="s">
        <v>13589</v>
      </c>
      <c r="R3109" s="6" t="s">
        <v>15310</v>
      </c>
      <c r="S3109" s="6" t="s">
        <v>5995</v>
      </c>
      <c r="U3109" s="6" t="s">
        <v>15310</v>
      </c>
      <c r="W3109" s="6" t="s">
        <v>15311</v>
      </c>
      <c r="X3109" s="6" t="s">
        <v>15314</v>
      </c>
    </row>
    <row r="3110" spans="1:24">
      <c r="A3110" s="21" t="s">
        <v>5072</v>
      </c>
      <c r="B3110" s="6" t="s">
        <v>5074</v>
      </c>
      <c r="D3110" s="6" t="s">
        <v>5074</v>
      </c>
      <c r="E3110" s="6" t="s">
        <v>10523</v>
      </c>
      <c r="F3110" s="6" t="s">
        <v>7178</v>
      </c>
      <c r="H3110" s="6" t="s">
        <v>6007</v>
      </c>
      <c r="I3110" s="6" t="s">
        <v>11610</v>
      </c>
      <c r="J3110" s="6" t="s">
        <v>15309</v>
      </c>
      <c r="K3110" s="6" t="s">
        <v>12588</v>
      </c>
      <c r="L3110" s="6" t="s">
        <v>11604</v>
      </c>
      <c r="M3110" s="6" t="s">
        <v>6008</v>
      </c>
      <c r="N3110" s="6">
        <v>110020</v>
      </c>
      <c r="O3110" s="6">
        <v>-9953944363</v>
      </c>
      <c r="R3110" s="6" t="s">
        <v>15318</v>
      </c>
      <c r="S3110" s="6" t="s">
        <v>15237</v>
      </c>
      <c r="T3110" s="6" t="s">
        <v>15237</v>
      </c>
      <c r="U3110" s="6" t="s">
        <v>15310</v>
      </c>
      <c r="W3110" s="6" t="s">
        <v>15311</v>
      </c>
      <c r="X3110" s="6" t="s">
        <v>15342</v>
      </c>
    </row>
    <row r="3111" spans="1:24">
      <c r="A3111" s="21" t="s">
        <v>5072</v>
      </c>
      <c r="B3111" s="6" t="s">
        <v>5074</v>
      </c>
      <c r="C3111" s="6" t="s">
        <v>5073</v>
      </c>
      <c r="D3111" s="6" t="s">
        <v>5074</v>
      </c>
      <c r="E3111" s="6" t="s">
        <v>10523</v>
      </c>
      <c r="F3111" s="6" t="s">
        <v>10524</v>
      </c>
      <c r="H3111" s="6" t="s">
        <v>6007</v>
      </c>
      <c r="I3111" s="6" t="s">
        <v>11610</v>
      </c>
      <c r="J3111" s="6" t="s">
        <v>15309</v>
      </c>
      <c r="K3111" s="6" t="s">
        <v>12588</v>
      </c>
      <c r="L3111" s="6" t="s">
        <v>11604</v>
      </c>
      <c r="M3111" s="6" t="s">
        <v>6008</v>
      </c>
      <c r="N3111" s="6">
        <v>110020</v>
      </c>
      <c r="O3111" s="6">
        <v>9899451523</v>
      </c>
      <c r="R3111" s="6" t="s">
        <v>15310</v>
      </c>
      <c r="S3111" s="6" t="s">
        <v>6008</v>
      </c>
      <c r="U3111" s="6" t="s">
        <v>15310</v>
      </c>
      <c r="W3111" s="6" t="s">
        <v>15311</v>
      </c>
      <c r="X3111" s="6" t="s">
        <v>15342</v>
      </c>
    </row>
    <row r="3112" spans="1:24">
      <c r="A3112" s="21" t="s">
        <v>5096</v>
      </c>
      <c r="B3112" s="6" t="s">
        <v>5098</v>
      </c>
      <c r="D3112" s="6" t="s">
        <v>5098</v>
      </c>
      <c r="E3112" s="6" t="s">
        <v>18867</v>
      </c>
      <c r="F3112" s="6" t="s">
        <v>18868</v>
      </c>
      <c r="H3112" s="6" t="s">
        <v>6007</v>
      </c>
      <c r="I3112" s="6" t="s">
        <v>11605</v>
      </c>
      <c r="J3112" s="6" t="s">
        <v>15309</v>
      </c>
      <c r="K3112" s="6" t="s">
        <v>12593</v>
      </c>
      <c r="L3112" s="6" t="s">
        <v>11604</v>
      </c>
      <c r="M3112" s="6" t="s">
        <v>6008</v>
      </c>
      <c r="N3112" s="6">
        <v>110020</v>
      </c>
      <c r="O3112" s="6">
        <v>9810353001</v>
      </c>
      <c r="R3112" s="6" t="s">
        <v>15318</v>
      </c>
      <c r="S3112" s="6" t="s">
        <v>15237</v>
      </c>
      <c r="T3112" s="6" t="s">
        <v>15237</v>
      </c>
      <c r="U3112" s="6" t="s">
        <v>15310</v>
      </c>
      <c r="W3112" s="6" t="s">
        <v>15345</v>
      </c>
      <c r="X3112" s="6" t="s">
        <v>15371</v>
      </c>
    </row>
    <row r="3113" spans="1:24">
      <c r="A3113" s="21" t="s">
        <v>5096</v>
      </c>
      <c r="B3113" s="6" t="s">
        <v>5098</v>
      </c>
      <c r="C3113" s="6" t="s">
        <v>5097</v>
      </c>
      <c r="D3113" s="6" t="s">
        <v>5098</v>
      </c>
      <c r="E3113" s="6" t="s">
        <v>10546</v>
      </c>
      <c r="F3113" s="6" t="s">
        <v>10547</v>
      </c>
      <c r="H3113" s="6" t="s">
        <v>6007</v>
      </c>
      <c r="I3113" s="6" t="s">
        <v>11605</v>
      </c>
      <c r="J3113" s="6" t="s">
        <v>15309</v>
      </c>
      <c r="K3113" s="6" t="s">
        <v>12593</v>
      </c>
      <c r="L3113" s="6" t="s">
        <v>11604</v>
      </c>
      <c r="M3113" s="6" t="s">
        <v>6008</v>
      </c>
      <c r="N3113" s="6">
        <v>110020</v>
      </c>
      <c r="O3113" s="6" t="s">
        <v>13677</v>
      </c>
      <c r="R3113" s="6" t="s">
        <v>15310</v>
      </c>
      <c r="S3113" s="6" t="s">
        <v>6008</v>
      </c>
      <c r="U3113" s="6" t="s">
        <v>15310</v>
      </c>
      <c r="W3113" s="6" t="s">
        <v>15345</v>
      </c>
      <c r="X3113" s="6" t="s">
        <v>15371</v>
      </c>
    </row>
    <row r="3114" spans="1:24">
      <c r="A3114" s="21" t="s">
        <v>5181</v>
      </c>
      <c r="B3114" s="6" t="s">
        <v>5183</v>
      </c>
      <c r="D3114" s="6" t="s">
        <v>5183</v>
      </c>
      <c r="E3114" s="6" t="s">
        <v>18869</v>
      </c>
      <c r="F3114" s="6" t="s">
        <v>18870</v>
      </c>
      <c r="G3114" s="6" t="s">
        <v>18871</v>
      </c>
      <c r="H3114" s="6" t="s">
        <v>10660</v>
      </c>
      <c r="I3114" s="6" t="s">
        <v>11618</v>
      </c>
      <c r="J3114" s="6" t="s">
        <v>15309</v>
      </c>
      <c r="L3114" s="6" t="s">
        <v>11604</v>
      </c>
      <c r="M3114" s="6" t="s">
        <v>6132</v>
      </c>
      <c r="O3114" s="6">
        <v>9381160606</v>
      </c>
      <c r="R3114" s="6" t="s">
        <v>15318</v>
      </c>
      <c r="S3114" s="6" t="s">
        <v>15237</v>
      </c>
      <c r="T3114" s="6" t="s">
        <v>15237</v>
      </c>
      <c r="U3114" s="6" t="s">
        <v>15310</v>
      </c>
      <c r="W3114" s="6" t="s">
        <v>15311</v>
      </c>
      <c r="X3114" s="6" t="s">
        <v>15314</v>
      </c>
    </row>
    <row r="3115" spans="1:24">
      <c r="A3115" s="21" t="s">
        <v>5181</v>
      </c>
      <c r="B3115" s="6" t="s">
        <v>5183</v>
      </c>
      <c r="C3115" s="6" t="s">
        <v>5182</v>
      </c>
      <c r="D3115" s="6" t="s">
        <v>5183</v>
      </c>
      <c r="E3115" s="6" t="s">
        <v>10658</v>
      </c>
      <c r="F3115" s="6" t="s">
        <v>10659</v>
      </c>
      <c r="G3115" s="6" t="s">
        <v>10660</v>
      </c>
      <c r="I3115" s="6" t="s">
        <v>11618</v>
      </c>
      <c r="J3115" s="6" t="s">
        <v>15309</v>
      </c>
      <c r="K3115" s="6" t="s">
        <v>12615</v>
      </c>
      <c r="L3115" s="6" t="s">
        <v>11604</v>
      </c>
      <c r="M3115" s="6" t="s">
        <v>6132</v>
      </c>
      <c r="O3115" s="6" t="s">
        <v>13683</v>
      </c>
      <c r="R3115" s="6" t="s">
        <v>15310</v>
      </c>
      <c r="S3115" s="6" t="s">
        <v>6132</v>
      </c>
      <c r="U3115" s="6" t="s">
        <v>15310</v>
      </c>
      <c r="W3115" s="6" t="s">
        <v>15311</v>
      </c>
      <c r="X3115" s="6" t="s">
        <v>15314</v>
      </c>
    </row>
    <row r="3116" spans="1:24">
      <c r="A3116" s="21" t="s">
        <v>4526</v>
      </c>
      <c r="B3116" s="6" t="s">
        <v>4528</v>
      </c>
      <c r="D3116" s="6" t="s">
        <v>4528</v>
      </c>
      <c r="E3116" s="6" t="s">
        <v>10042</v>
      </c>
      <c r="F3116" s="6" t="s">
        <v>18872</v>
      </c>
      <c r="G3116" s="6" t="s">
        <v>10043</v>
      </c>
      <c r="H3116" s="6" t="s">
        <v>6046</v>
      </c>
      <c r="I3116" s="6" t="s">
        <v>11618</v>
      </c>
      <c r="J3116" s="6" t="s">
        <v>15309</v>
      </c>
      <c r="L3116" s="6" t="s">
        <v>11604</v>
      </c>
      <c r="M3116" s="6" t="s">
        <v>5970</v>
      </c>
      <c r="N3116" s="6">
        <v>500003</v>
      </c>
      <c r="O3116" s="6" t="s">
        <v>13590</v>
      </c>
      <c r="R3116" s="6" t="s">
        <v>15318</v>
      </c>
      <c r="S3116" s="6" t="s">
        <v>15237</v>
      </c>
      <c r="T3116" s="6" t="s">
        <v>15237</v>
      </c>
      <c r="U3116" s="6" t="s">
        <v>15310</v>
      </c>
      <c r="W3116" s="6" t="s">
        <v>15311</v>
      </c>
      <c r="X3116" s="6" t="s">
        <v>15329</v>
      </c>
    </row>
    <row r="3117" spans="1:24">
      <c r="A3117" s="21" t="s">
        <v>4526</v>
      </c>
      <c r="B3117" s="6" t="s">
        <v>4528</v>
      </c>
      <c r="C3117" s="6" t="s">
        <v>4527</v>
      </c>
      <c r="D3117" s="6" t="s">
        <v>4528</v>
      </c>
      <c r="E3117" s="6" t="s">
        <v>10042</v>
      </c>
      <c r="F3117" s="6" t="s">
        <v>15279</v>
      </c>
      <c r="G3117" s="6" t="s">
        <v>10043</v>
      </c>
      <c r="H3117" s="6" t="s">
        <v>6046</v>
      </c>
      <c r="I3117" s="6" t="s">
        <v>11618</v>
      </c>
      <c r="J3117" s="6" t="s">
        <v>15309</v>
      </c>
      <c r="L3117" s="6" t="s">
        <v>11604</v>
      </c>
      <c r="M3117" s="6" t="s">
        <v>5970</v>
      </c>
      <c r="O3117" s="6">
        <v>989818000000000</v>
      </c>
      <c r="P3117" s="6">
        <v>3026</v>
      </c>
      <c r="R3117" s="6" t="s">
        <v>15310</v>
      </c>
      <c r="S3117" s="6" t="s">
        <v>5970</v>
      </c>
      <c r="U3117" s="6" t="s">
        <v>15310</v>
      </c>
      <c r="W3117" s="6" t="s">
        <v>15311</v>
      </c>
      <c r="X3117" s="6" t="s">
        <v>15329</v>
      </c>
    </row>
    <row r="3118" spans="1:24">
      <c r="A3118" s="21" t="s">
        <v>4667</v>
      </c>
      <c r="B3118" s="6" t="s">
        <v>4669</v>
      </c>
      <c r="D3118" s="6" t="s">
        <v>4669</v>
      </c>
      <c r="E3118" s="6" t="s">
        <v>18873</v>
      </c>
      <c r="F3118" s="6" t="s">
        <v>10129</v>
      </c>
      <c r="H3118" s="6" t="s">
        <v>8268</v>
      </c>
      <c r="I3118" s="6" t="s">
        <v>11610</v>
      </c>
      <c r="J3118" s="6" t="s">
        <v>15309</v>
      </c>
      <c r="L3118" s="6" t="s">
        <v>11604</v>
      </c>
      <c r="M3118" s="6" t="s">
        <v>6651</v>
      </c>
      <c r="N3118" s="6">
        <v>248001</v>
      </c>
      <c r="O3118" s="6" t="s">
        <v>13629</v>
      </c>
      <c r="R3118" s="6" t="s">
        <v>15318</v>
      </c>
      <c r="S3118" s="6" t="s">
        <v>15237</v>
      </c>
      <c r="T3118" s="6" t="s">
        <v>15237</v>
      </c>
      <c r="U3118" s="6" t="s">
        <v>15310</v>
      </c>
      <c r="W3118" s="6" t="s">
        <v>15311</v>
      </c>
      <c r="X3118" s="6" t="s">
        <v>15321</v>
      </c>
    </row>
    <row r="3119" spans="1:24">
      <c r="A3119" s="21" t="s">
        <v>4667</v>
      </c>
      <c r="B3119" s="6" t="s">
        <v>4669</v>
      </c>
      <c r="C3119" s="6" t="s">
        <v>4668</v>
      </c>
      <c r="D3119" s="6" t="s">
        <v>4669</v>
      </c>
      <c r="E3119" s="6" t="s">
        <v>16013</v>
      </c>
      <c r="F3119" s="6" t="s">
        <v>10129</v>
      </c>
      <c r="I3119" s="6" t="s">
        <v>11610</v>
      </c>
      <c r="J3119" s="6" t="s">
        <v>15309</v>
      </c>
      <c r="L3119" s="6" t="s">
        <v>11604</v>
      </c>
      <c r="M3119" s="6" t="s">
        <v>6651</v>
      </c>
      <c r="O3119" s="6">
        <v>9891100218</v>
      </c>
      <c r="R3119" s="6" t="s">
        <v>15310</v>
      </c>
      <c r="S3119" s="6" t="s">
        <v>15237</v>
      </c>
      <c r="U3119" s="6" t="s">
        <v>15310</v>
      </c>
      <c r="W3119" s="6" t="s">
        <v>15311</v>
      </c>
      <c r="X3119" s="6" t="s">
        <v>15321</v>
      </c>
    </row>
    <row r="3120" spans="1:24">
      <c r="A3120" s="21" t="s">
        <v>5066</v>
      </c>
      <c r="B3120" s="6" t="s">
        <v>5068</v>
      </c>
      <c r="D3120" s="6" t="s">
        <v>5068</v>
      </c>
      <c r="E3120" s="6" t="s">
        <v>18874</v>
      </c>
      <c r="F3120" s="6" t="s">
        <v>18875</v>
      </c>
      <c r="G3120" s="6" t="s">
        <v>10136</v>
      </c>
      <c r="H3120" s="6" t="s">
        <v>6149</v>
      </c>
      <c r="I3120" s="6" t="s">
        <v>11606</v>
      </c>
      <c r="J3120" s="6" t="s">
        <v>15309</v>
      </c>
      <c r="K3120" s="6" t="s">
        <v>18876</v>
      </c>
      <c r="L3120" s="6" t="s">
        <v>11604</v>
      </c>
      <c r="M3120" s="6" t="s">
        <v>5995</v>
      </c>
      <c r="N3120" s="6">
        <v>380023</v>
      </c>
      <c r="O3120" s="6">
        <v>9377707438</v>
      </c>
      <c r="R3120" s="6" t="s">
        <v>15318</v>
      </c>
      <c r="S3120" s="6" t="s">
        <v>15237</v>
      </c>
      <c r="T3120" s="6" t="s">
        <v>15237</v>
      </c>
      <c r="U3120" s="6" t="s">
        <v>15310</v>
      </c>
      <c r="W3120" s="6" t="s">
        <v>15311</v>
      </c>
      <c r="X3120" s="6" t="s">
        <v>15340</v>
      </c>
    </row>
    <row r="3121" spans="1:24">
      <c r="A3121" s="21" t="s">
        <v>5066</v>
      </c>
      <c r="B3121" s="6" t="s">
        <v>5068</v>
      </c>
      <c r="C3121" s="6" t="s">
        <v>5067</v>
      </c>
      <c r="D3121" s="6" t="s">
        <v>5068</v>
      </c>
      <c r="E3121" s="6" t="s">
        <v>10517</v>
      </c>
      <c r="F3121" s="6" t="s">
        <v>10518</v>
      </c>
      <c r="G3121" s="6" t="s">
        <v>10519</v>
      </c>
      <c r="H3121" s="6" t="s">
        <v>6149</v>
      </c>
      <c r="I3121" s="6" t="s">
        <v>11606</v>
      </c>
      <c r="J3121" s="6" t="s">
        <v>15309</v>
      </c>
      <c r="K3121" s="6" t="s">
        <v>12586</v>
      </c>
      <c r="L3121" s="6" t="s">
        <v>11604</v>
      </c>
      <c r="M3121" s="6" t="s">
        <v>5995</v>
      </c>
      <c r="N3121" s="6">
        <v>380023</v>
      </c>
      <c r="R3121" s="6" t="s">
        <v>15310</v>
      </c>
      <c r="S3121" s="6" t="s">
        <v>5995</v>
      </c>
      <c r="U3121" s="6" t="s">
        <v>15310</v>
      </c>
      <c r="W3121" s="6" t="s">
        <v>15311</v>
      </c>
      <c r="X3121" s="6" t="s">
        <v>15340</v>
      </c>
    </row>
    <row r="3122" spans="1:24">
      <c r="A3122" s="21" t="s">
        <v>4360</v>
      </c>
      <c r="B3122" s="6" t="s">
        <v>4362</v>
      </c>
      <c r="D3122" s="6" t="s">
        <v>4362</v>
      </c>
      <c r="E3122" s="6" t="s">
        <v>16014</v>
      </c>
      <c r="F3122" s="6" t="s">
        <v>16015</v>
      </c>
      <c r="H3122" s="6" t="s">
        <v>6313</v>
      </c>
      <c r="I3122" s="6" t="s">
        <v>11606</v>
      </c>
      <c r="J3122" s="6" t="s">
        <v>15309</v>
      </c>
      <c r="L3122" s="6" t="s">
        <v>11604</v>
      </c>
      <c r="M3122" s="6" t="s">
        <v>5962</v>
      </c>
      <c r="N3122" s="6">
        <v>411007</v>
      </c>
      <c r="O3122" s="6" t="s">
        <v>13542</v>
      </c>
      <c r="R3122" s="6" t="s">
        <v>15318</v>
      </c>
      <c r="S3122" s="6" t="s">
        <v>15237</v>
      </c>
      <c r="T3122" s="6" t="s">
        <v>15237</v>
      </c>
      <c r="U3122" s="6" t="s">
        <v>15310</v>
      </c>
      <c r="W3122" s="6" t="s">
        <v>15311</v>
      </c>
      <c r="X3122" s="6" t="s">
        <v>15358</v>
      </c>
    </row>
    <row r="3123" spans="1:24">
      <c r="A3123" s="21" t="s">
        <v>4360</v>
      </c>
      <c r="B3123" s="6" t="s">
        <v>4362</v>
      </c>
      <c r="C3123" s="6" t="s">
        <v>4361</v>
      </c>
      <c r="D3123" s="6" t="s">
        <v>4362</v>
      </c>
      <c r="E3123" s="6" t="s">
        <v>16014</v>
      </c>
      <c r="F3123" s="6" t="s">
        <v>16015</v>
      </c>
      <c r="I3123" s="6" t="s">
        <v>11606</v>
      </c>
      <c r="J3123" s="6" t="s">
        <v>15309</v>
      </c>
      <c r="L3123" s="6" t="s">
        <v>11604</v>
      </c>
      <c r="M3123" s="6" t="s">
        <v>5962</v>
      </c>
      <c r="O3123" s="6" t="s">
        <v>13541</v>
      </c>
      <c r="R3123" s="6" t="s">
        <v>15310</v>
      </c>
      <c r="S3123" s="6" t="s">
        <v>5962</v>
      </c>
      <c r="U3123" s="6" t="s">
        <v>15310</v>
      </c>
      <c r="W3123" s="6" t="s">
        <v>15311</v>
      </c>
      <c r="X3123" s="6" t="s">
        <v>15358</v>
      </c>
    </row>
    <row r="3124" spans="1:24">
      <c r="A3124" s="21" t="s">
        <v>4664</v>
      </c>
      <c r="B3124" s="6" t="s">
        <v>4666</v>
      </c>
      <c r="D3124" s="6" t="s">
        <v>4666</v>
      </c>
      <c r="E3124" s="6" t="s">
        <v>10126</v>
      </c>
      <c r="F3124" s="6" t="s">
        <v>10127</v>
      </c>
      <c r="G3124" s="6" t="s">
        <v>10128</v>
      </c>
      <c r="H3124" s="6" t="s">
        <v>6921</v>
      </c>
      <c r="I3124" s="6" t="s">
        <v>11610</v>
      </c>
      <c r="J3124" s="6" t="s">
        <v>15309</v>
      </c>
      <c r="L3124" s="6" t="s">
        <v>11604</v>
      </c>
      <c r="M3124" s="6" t="s">
        <v>6195</v>
      </c>
      <c r="N3124" s="6">
        <v>121005</v>
      </c>
      <c r="O3124" s="6">
        <v>989110218</v>
      </c>
      <c r="R3124" s="6" t="s">
        <v>15318</v>
      </c>
      <c r="S3124" s="6" t="s">
        <v>15237</v>
      </c>
      <c r="T3124" s="6" t="s">
        <v>15237</v>
      </c>
      <c r="U3124" s="6" t="s">
        <v>15310</v>
      </c>
      <c r="W3124" s="6" t="s">
        <v>15311</v>
      </c>
      <c r="X3124" s="6" t="s">
        <v>15314</v>
      </c>
    </row>
    <row r="3125" spans="1:24">
      <c r="A3125" s="21" t="s">
        <v>4664</v>
      </c>
      <c r="B3125" s="6" t="s">
        <v>4666</v>
      </c>
      <c r="C3125" s="6" t="s">
        <v>4665</v>
      </c>
      <c r="D3125" s="6" t="s">
        <v>4666</v>
      </c>
      <c r="E3125" s="6" t="s">
        <v>10126</v>
      </c>
      <c r="F3125" s="6" t="s">
        <v>10127</v>
      </c>
      <c r="G3125" s="6" t="s">
        <v>10128</v>
      </c>
      <c r="I3125" s="6" t="s">
        <v>11610</v>
      </c>
      <c r="J3125" s="6" t="s">
        <v>15309</v>
      </c>
      <c r="L3125" s="6" t="s">
        <v>11604</v>
      </c>
      <c r="M3125" s="6" t="s">
        <v>6195</v>
      </c>
      <c r="O3125" s="6" t="s">
        <v>13127</v>
      </c>
      <c r="R3125" s="6" t="s">
        <v>15310</v>
      </c>
      <c r="S3125" s="6" t="s">
        <v>6195</v>
      </c>
      <c r="U3125" s="6" t="s">
        <v>15310</v>
      </c>
      <c r="W3125" s="6" t="s">
        <v>15311</v>
      </c>
      <c r="X3125" s="6" t="s">
        <v>15314</v>
      </c>
    </row>
    <row r="3126" spans="1:24">
      <c r="A3126" s="21" t="s">
        <v>5175</v>
      </c>
      <c r="B3126" s="6" t="s">
        <v>5177</v>
      </c>
      <c r="D3126" s="6" t="s">
        <v>5177</v>
      </c>
      <c r="E3126" s="6" t="s">
        <v>18877</v>
      </c>
      <c r="F3126" s="6" t="s">
        <v>18878</v>
      </c>
      <c r="G3126" s="6" t="s">
        <v>18879</v>
      </c>
      <c r="H3126" s="6" t="s">
        <v>6149</v>
      </c>
      <c r="I3126" s="6" t="s">
        <v>11605</v>
      </c>
      <c r="J3126" s="6" t="s">
        <v>15309</v>
      </c>
      <c r="L3126" s="6" t="s">
        <v>11604</v>
      </c>
      <c r="M3126" s="6" t="s">
        <v>5995</v>
      </c>
      <c r="N3126" s="6">
        <v>382350</v>
      </c>
      <c r="O3126" s="6" t="s">
        <v>18880</v>
      </c>
      <c r="R3126" s="6" t="s">
        <v>15318</v>
      </c>
      <c r="S3126" s="6" t="s">
        <v>15237</v>
      </c>
      <c r="T3126" s="6" t="s">
        <v>15237</v>
      </c>
      <c r="U3126" s="6" t="s">
        <v>15310</v>
      </c>
      <c r="W3126" s="6" t="s">
        <v>15345</v>
      </c>
      <c r="X3126" s="6" t="s">
        <v>15346</v>
      </c>
    </row>
    <row r="3127" spans="1:24">
      <c r="A3127" s="21" t="s">
        <v>5175</v>
      </c>
      <c r="B3127" s="6" t="s">
        <v>5177</v>
      </c>
      <c r="C3127" s="6" t="s">
        <v>5176</v>
      </c>
      <c r="D3127" s="6" t="s">
        <v>5177</v>
      </c>
      <c r="E3127" s="6" t="s">
        <v>10652</v>
      </c>
      <c r="F3127" s="6" t="s">
        <v>10653</v>
      </c>
      <c r="G3127" s="6" t="s">
        <v>10654</v>
      </c>
      <c r="H3127" s="6" t="s">
        <v>6149</v>
      </c>
      <c r="I3127" s="6" t="s">
        <v>11605</v>
      </c>
      <c r="J3127" s="6" t="s">
        <v>15309</v>
      </c>
      <c r="K3127" s="6">
        <v>9825073718</v>
      </c>
      <c r="L3127" s="6" t="s">
        <v>11604</v>
      </c>
      <c r="M3127" s="6" t="s">
        <v>5995</v>
      </c>
      <c r="N3127" s="6">
        <v>382350</v>
      </c>
      <c r="O3127" s="6" t="s">
        <v>13682</v>
      </c>
      <c r="R3127" s="6" t="s">
        <v>15310</v>
      </c>
      <c r="S3127" s="6" t="s">
        <v>5995</v>
      </c>
      <c r="U3127" s="6" t="s">
        <v>15310</v>
      </c>
      <c r="W3127" s="6" t="s">
        <v>15345</v>
      </c>
      <c r="X3127" s="6" t="s">
        <v>15346</v>
      </c>
    </row>
    <row r="3128" spans="1:24">
      <c r="A3128" s="21" t="s">
        <v>4589</v>
      </c>
      <c r="B3128" s="6" t="s">
        <v>4591</v>
      </c>
      <c r="D3128" s="6" t="s">
        <v>4591</v>
      </c>
      <c r="E3128" s="6" t="s">
        <v>18881</v>
      </c>
      <c r="F3128" s="6" t="s">
        <v>18882</v>
      </c>
      <c r="G3128" s="6" t="s">
        <v>18883</v>
      </c>
      <c r="H3128" s="6" t="s">
        <v>6313</v>
      </c>
      <c r="I3128" s="6" t="s">
        <v>11606</v>
      </c>
      <c r="J3128" s="6" t="s">
        <v>15309</v>
      </c>
      <c r="L3128" s="6" t="s">
        <v>11604</v>
      </c>
      <c r="M3128" s="6" t="s">
        <v>5962</v>
      </c>
      <c r="N3128" s="6" t="s">
        <v>18884</v>
      </c>
      <c r="O3128" s="6" t="s">
        <v>13610</v>
      </c>
      <c r="R3128" s="6" t="s">
        <v>15318</v>
      </c>
      <c r="S3128" s="6" t="s">
        <v>15237</v>
      </c>
      <c r="T3128" s="6" t="s">
        <v>15237</v>
      </c>
      <c r="U3128" s="6" t="s">
        <v>15310</v>
      </c>
      <c r="W3128" s="6" t="s">
        <v>15311</v>
      </c>
      <c r="X3128" s="6" t="s">
        <v>15358</v>
      </c>
    </row>
    <row r="3129" spans="1:24">
      <c r="A3129" s="21" t="s">
        <v>4589</v>
      </c>
      <c r="B3129" s="6" t="s">
        <v>4591</v>
      </c>
      <c r="C3129" s="6" t="s">
        <v>4590</v>
      </c>
      <c r="D3129" s="6" t="s">
        <v>4591</v>
      </c>
      <c r="E3129" s="6" t="s">
        <v>10081</v>
      </c>
      <c r="F3129" s="6" t="s">
        <v>10082</v>
      </c>
      <c r="G3129" s="6" t="s">
        <v>10083</v>
      </c>
      <c r="I3129" s="6" t="s">
        <v>11606</v>
      </c>
      <c r="J3129" s="6" t="s">
        <v>15309</v>
      </c>
      <c r="L3129" s="6" t="s">
        <v>11604</v>
      </c>
      <c r="M3129" s="6" t="s">
        <v>5962</v>
      </c>
      <c r="O3129" s="6" t="s">
        <v>13609</v>
      </c>
      <c r="R3129" s="6" t="s">
        <v>15310</v>
      </c>
      <c r="S3129" s="6" t="s">
        <v>5962</v>
      </c>
      <c r="U3129" s="6" t="s">
        <v>15310</v>
      </c>
      <c r="W3129" s="6" t="s">
        <v>15311</v>
      </c>
      <c r="X3129" s="6" t="s">
        <v>15358</v>
      </c>
    </row>
    <row r="3130" spans="1:24">
      <c r="A3130" s="21" t="s">
        <v>4516</v>
      </c>
      <c r="B3130" s="6" t="s">
        <v>4518</v>
      </c>
      <c r="D3130" s="6" t="s">
        <v>4518</v>
      </c>
      <c r="E3130" s="6" t="s">
        <v>16016</v>
      </c>
      <c r="F3130" s="6" t="s">
        <v>18885</v>
      </c>
      <c r="H3130" s="6" t="s">
        <v>6521</v>
      </c>
      <c r="I3130" s="6" t="s">
        <v>11610</v>
      </c>
      <c r="J3130" s="6" t="s">
        <v>15309</v>
      </c>
      <c r="L3130" s="6" t="s">
        <v>11604</v>
      </c>
      <c r="M3130" s="6" t="s">
        <v>6140</v>
      </c>
      <c r="N3130" s="6">
        <v>160002</v>
      </c>
      <c r="O3130" s="6">
        <v>9814008470</v>
      </c>
      <c r="R3130" s="6" t="s">
        <v>15318</v>
      </c>
      <c r="S3130" s="6" t="s">
        <v>15237</v>
      </c>
      <c r="T3130" s="6" t="s">
        <v>15237</v>
      </c>
      <c r="U3130" s="6" t="s">
        <v>15310</v>
      </c>
      <c r="W3130" s="6" t="s">
        <v>15311</v>
      </c>
      <c r="X3130" s="6" t="s">
        <v>15314</v>
      </c>
    </row>
    <row r="3131" spans="1:24">
      <c r="A3131" s="21" t="s">
        <v>4516</v>
      </c>
      <c r="B3131" s="6" t="s">
        <v>4518</v>
      </c>
      <c r="C3131" s="6" t="s">
        <v>4517</v>
      </c>
      <c r="D3131" s="6" t="s">
        <v>4518</v>
      </c>
      <c r="E3131" s="6" t="s">
        <v>16016</v>
      </c>
      <c r="F3131" s="6" t="s">
        <v>15372</v>
      </c>
      <c r="I3131" s="6" t="s">
        <v>11610</v>
      </c>
      <c r="J3131" s="6" t="s">
        <v>15309</v>
      </c>
      <c r="L3131" s="6" t="s">
        <v>11604</v>
      </c>
      <c r="M3131" s="6" t="s">
        <v>6140</v>
      </c>
      <c r="R3131" s="6" t="s">
        <v>15310</v>
      </c>
      <c r="S3131" s="6" t="s">
        <v>6140</v>
      </c>
      <c r="U3131" s="6" t="s">
        <v>15310</v>
      </c>
      <c r="W3131" s="6" t="s">
        <v>15311</v>
      </c>
      <c r="X3131" s="6" t="s">
        <v>15314</v>
      </c>
    </row>
    <row r="3132" spans="1:24">
      <c r="A3132" s="21" t="s">
        <v>4493</v>
      </c>
      <c r="B3132" s="6" t="s">
        <v>4495</v>
      </c>
      <c r="D3132" s="6" t="s">
        <v>4495</v>
      </c>
      <c r="E3132" s="6" t="s">
        <v>10024</v>
      </c>
      <c r="F3132" s="6" t="s">
        <v>10025</v>
      </c>
      <c r="H3132" s="6" t="s">
        <v>6089</v>
      </c>
      <c r="I3132" s="6" t="s">
        <v>11606</v>
      </c>
      <c r="J3132" s="6" t="s">
        <v>15309</v>
      </c>
      <c r="L3132" s="6" t="s">
        <v>11604</v>
      </c>
      <c r="M3132" s="6" t="s">
        <v>5962</v>
      </c>
      <c r="N3132" s="6">
        <v>411030</v>
      </c>
      <c r="O3132" s="6" t="s">
        <v>13582</v>
      </c>
      <c r="R3132" s="6" t="s">
        <v>15318</v>
      </c>
      <c r="S3132" s="6" t="s">
        <v>15237</v>
      </c>
      <c r="T3132" s="6" t="s">
        <v>15237</v>
      </c>
      <c r="U3132" s="6" t="s">
        <v>15310</v>
      </c>
      <c r="W3132" s="6" t="s">
        <v>15311</v>
      </c>
      <c r="X3132" s="6" t="s">
        <v>15339</v>
      </c>
    </row>
    <row r="3133" spans="1:24">
      <c r="A3133" s="21" t="s">
        <v>4493</v>
      </c>
      <c r="B3133" s="6" t="s">
        <v>4495</v>
      </c>
      <c r="C3133" s="6" t="s">
        <v>4494</v>
      </c>
      <c r="D3133" s="6" t="s">
        <v>4495</v>
      </c>
      <c r="E3133" s="6" t="s">
        <v>10024</v>
      </c>
      <c r="F3133" s="6" t="s">
        <v>10025</v>
      </c>
      <c r="I3133" s="6" t="s">
        <v>11618</v>
      </c>
      <c r="J3133" s="6" t="s">
        <v>15309</v>
      </c>
      <c r="L3133" s="6" t="s">
        <v>11604</v>
      </c>
      <c r="M3133" s="6" t="s">
        <v>5962</v>
      </c>
      <c r="O3133" s="6">
        <v>-22</v>
      </c>
      <c r="R3133" s="6" t="s">
        <v>15310</v>
      </c>
      <c r="S3133" s="6" t="s">
        <v>5962</v>
      </c>
      <c r="U3133" s="6" t="s">
        <v>15310</v>
      </c>
      <c r="W3133" s="6" t="s">
        <v>15311</v>
      </c>
      <c r="X3133" s="6" t="s">
        <v>15339</v>
      </c>
    </row>
    <row r="3134" spans="1:24">
      <c r="A3134" s="21" t="s">
        <v>4529</v>
      </c>
      <c r="B3134" s="6" t="s">
        <v>4531</v>
      </c>
      <c r="D3134" s="6" t="s">
        <v>4531</v>
      </c>
      <c r="E3134" s="6" t="s">
        <v>16017</v>
      </c>
      <c r="F3134" s="6" t="s">
        <v>18886</v>
      </c>
      <c r="G3134" s="6" t="s">
        <v>10044</v>
      </c>
      <c r="H3134" s="6" t="s">
        <v>6313</v>
      </c>
      <c r="I3134" s="6" t="s">
        <v>11606</v>
      </c>
      <c r="J3134" s="6" t="s">
        <v>15309</v>
      </c>
      <c r="L3134" s="6" t="s">
        <v>11604</v>
      </c>
      <c r="M3134" s="6" t="s">
        <v>5962</v>
      </c>
      <c r="N3134" s="6">
        <v>400011</v>
      </c>
      <c r="O3134" s="6">
        <v>23007800</v>
      </c>
      <c r="R3134" s="6" t="s">
        <v>15318</v>
      </c>
      <c r="S3134" s="6" t="s">
        <v>15237</v>
      </c>
      <c r="T3134" s="6" t="s">
        <v>15237</v>
      </c>
      <c r="U3134" s="6" t="s">
        <v>15310</v>
      </c>
      <c r="W3134" s="6" t="s">
        <v>15311</v>
      </c>
      <c r="X3134" s="6" t="s">
        <v>15313</v>
      </c>
    </row>
    <row r="3135" spans="1:24">
      <c r="A3135" s="21" t="s">
        <v>4529</v>
      </c>
      <c r="B3135" s="6" t="s">
        <v>4531</v>
      </c>
      <c r="C3135" s="6" t="s">
        <v>4530</v>
      </c>
      <c r="D3135" s="6" t="s">
        <v>4531</v>
      </c>
      <c r="E3135" s="6" t="s">
        <v>16017</v>
      </c>
      <c r="F3135" s="6" t="s">
        <v>16018</v>
      </c>
      <c r="G3135" s="6" t="s">
        <v>10044</v>
      </c>
      <c r="I3135" s="6" t="s">
        <v>11606</v>
      </c>
      <c r="J3135" s="6" t="s">
        <v>15309</v>
      </c>
      <c r="L3135" s="6" t="s">
        <v>11604</v>
      </c>
      <c r="M3135" s="6" t="s">
        <v>5962</v>
      </c>
      <c r="O3135" s="6" t="s">
        <v>13590</v>
      </c>
      <c r="R3135" s="6" t="s">
        <v>15310</v>
      </c>
      <c r="S3135" s="6" t="s">
        <v>5962</v>
      </c>
      <c r="U3135" s="6" t="s">
        <v>15310</v>
      </c>
      <c r="W3135" s="6" t="s">
        <v>15311</v>
      </c>
      <c r="X3135" s="6" t="s">
        <v>15313</v>
      </c>
    </row>
    <row r="3136" spans="1:24">
      <c r="A3136" s="21" t="s">
        <v>4363</v>
      </c>
      <c r="B3136" s="6" t="s">
        <v>4365</v>
      </c>
      <c r="D3136" s="6" t="s">
        <v>4365</v>
      </c>
      <c r="E3136" s="6" t="s">
        <v>16019</v>
      </c>
      <c r="F3136" s="6" t="s">
        <v>9924</v>
      </c>
      <c r="H3136" s="6" t="s">
        <v>6225</v>
      </c>
      <c r="I3136" s="6" t="s">
        <v>11618</v>
      </c>
      <c r="J3136" s="6" t="s">
        <v>15309</v>
      </c>
      <c r="L3136" s="6" t="s">
        <v>11604</v>
      </c>
      <c r="M3136" s="6" t="s">
        <v>6129</v>
      </c>
      <c r="N3136" s="6">
        <v>600014</v>
      </c>
      <c r="O3136" s="6" t="s">
        <v>13543</v>
      </c>
      <c r="R3136" s="6" t="s">
        <v>15318</v>
      </c>
      <c r="S3136" s="6" t="s">
        <v>15237</v>
      </c>
      <c r="T3136" s="6" t="s">
        <v>15237</v>
      </c>
      <c r="U3136" s="6" t="s">
        <v>15310</v>
      </c>
      <c r="W3136" s="6" t="s">
        <v>15311</v>
      </c>
      <c r="X3136" s="6" t="s">
        <v>15314</v>
      </c>
    </row>
    <row r="3137" spans="1:24">
      <c r="A3137" s="21" t="s">
        <v>4363</v>
      </c>
      <c r="B3137" s="6" t="s">
        <v>4365</v>
      </c>
      <c r="C3137" s="6" t="s">
        <v>4364</v>
      </c>
      <c r="D3137" s="6" t="s">
        <v>4365</v>
      </c>
      <c r="E3137" s="6" t="s">
        <v>16019</v>
      </c>
      <c r="F3137" s="6" t="s">
        <v>9924</v>
      </c>
      <c r="I3137" s="6" t="s">
        <v>11618</v>
      </c>
      <c r="J3137" s="6" t="s">
        <v>15309</v>
      </c>
      <c r="L3137" s="6" t="s">
        <v>11604</v>
      </c>
      <c r="M3137" s="6" t="s">
        <v>6129</v>
      </c>
      <c r="O3137" s="6" t="s">
        <v>13542</v>
      </c>
      <c r="R3137" s="6" t="s">
        <v>15310</v>
      </c>
      <c r="S3137" s="6" t="s">
        <v>6129</v>
      </c>
      <c r="U3137" s="6" t="s">
        <v>15310</v>
      </c>
      <c r="W3137" s="6" t="s">
        <v>15311</v>
      </c>
      <c r="X3137" s="6" t="s">
        <v>15314</v>
      </c>
    </row>
    <row r="3138" spans="1:24">
      <c r="A3138" s="21" t="s">
        <v>5190</v>
      </c>
      <c r="B3138" s="6" t="s">
        <v>5192</v>
      </c>
      <c r="D3138" s="6" t="s">
        <v>5192</v>
      </c>
      <c r="E3138" s="6" t="s">
        <v>18887</v>
      </c>
      <c r="F3138" s="6" t="s">
        <v>18888</v>
      </c>
      <c r="G3138" s="6" t="s">
        <v>18889</v>
      </c>
      <c r="H3138" s="6" t="s">
        <v>10671</v>
      </c>
      <c r="I3138" s="6" t="s">
        <v>11923</v>
      </c>
      <c r="J3138" s="6" t="s">
        <v>15309</v>
      </c>
      <c r="L3138" s="6" t="s">
        <v>11604</v>
      </c>
      <c r="M3138" s="6" t="s">
        <v>6129</v>
      </c>
      <c r="N3138" s="6">
        <v>600119</v>
      </c>
      <c r="O3138" s="6" t="s">
        <v>18890</v>
      </c>
      <c r="R3138" s="6" t="s">
        <v>15318</v>
      </c>
      <c r="S3138" s="6" t="s">
        <v>15237</v>
      </c>
      <c r="T3138" s="6" t="s">
        <v>15237</v>
      </c>
      <c r="U3138" s="6" t="s">
        <v>15310</v>
      </c>
      <c r="W3138" s="6" t="s">
        <v>15311</v>
      </c>
      <c r="X3138" s="6" t="s">
        <v>15387</v>
      </c>
    </row>
    <row r="3139" spans="1:24">
      <c r="A3139" s="21" t="s">
        <v>5190</v>
      </c>
      <c r="B3139" s="6" t="s">
        <v>5192</v>
      </c>
      <c r="C3139" s="6" t="s">
        <v>5191</v>
      </c>
      <c r="D3139" s="6" t="s">
        <v>5192</v>
      </c>
      <c r="E3139" s="6" t="s">
        <v>10668</v>
      </c>
      <c r="F3139" s="6" t="s">
        <v>10669</v>
      </c>
      <c r="G3139" s="6" t="s">
        <v>10670</v>
      </c>
      <c r="H3139" s="6" t="s">
        <v>10671</v>
      </c>
      <c r="I3139" s="6" t="s">
        <v>11923</v>
      </c>
      <c r="J3139" s="6" t="s">
        <v>15309</v>
      </c>
      <c r="K3139" s="6" t="s">
        <v>12618</v>
      </c>
      <c r="L3139" s="6" t="s">
        <v>11604</v>
      </c>
      <c r="M3139" s="6" t="s">
        <v>6129</v>
      </c>
      <c r="N3139" s="6">
        <v>600119</v>
      </c>
      <c r="O3139" s="6">
        <v>9820023411</v>
      </c>
      <c r="R3139" s="6" t="s">
        <v>15310</v>
      </c>
      <c r="S3139" s="6" t="s">
        <v>6129</v>
      </c>
      <c r="U3139" s="6" t="s">
        <v>15310</v>
      </c>
      <c r="W3139" s="6" t="s">
        <v>15311</v>
      </c>
      <c r="X3139" s="6" t="s">
        <v>15387</v>
      </c>
    </row>
    <row r="3140" spans="1:24">
      <c r="A3140" s="21" t="s">
        <v>4502</v>
      </c>
      <c r="B3140" s="6" t="s">
        <v>16020</v>
      </c>
      <c r="D3140" s="6" t="s">
        <v>16020</v>
      </c>
      <c r="E3140" s="6" t="s">
        <v>18891</v>
      </c>
      <c r="F3140" s="6" t="s">
        <v>18892</v>
      </c>
      <c r="G3140" s="6">
        <v>600079</v>
      </c>
      <c r="H3140" s="6" t="s">
        <v>6225</v>
      </c>
      <c r="I3140" s="6" t="s">
        <v>11618</v>
      </c>
      <c r="J3140" s="6" t="s">
        <v>15309</v>
      </c>
      <c r="L3140" s="6" t="s">
        <v>11604</v>
      </c>
      <c r="M3140" s="6" t="s">
        <v>6129</v>
      </c>
      <c r="N3140" s="6">
        <v>600079</v>
      </c>
      <c r="O3140" s="6" t="s">
        <v>13585</v>
      </c>
      <c r="R3140" s="6" t="s">
        <v>15318</v>
      </c>
      <c r="S3140" s="6" t="s">
        <v>15237</v>
      </c>
      <c r="T3140" s="6" t="s">
        <v>15237</v>
      </c>
      <c r="U3140" s="6" t="s">
        <v>15310</v>
      </c>
      <c r="W3140" s="6" t="s">
        <v>15311</v>
      </c>
      <c r="X3140" s="6" t="s">
        <v>15387</v>
      </c>
    </row>
    <row r="3141" spans="1:24">
      <c r="A3141" s="21" t="s">
        <v>4502</v>
      </c>
      <c r="B3141" s="6" t="s">
        <v>16020</v>
      </c>
      <c r="C3141" s="6" t="s">
        <v>4503</v>
      </c>
      <c r="D3141" s="6" t="s">
        <v>4504</v>
      </c>
      <c r="E3141" s="6" t="s">
        <v>10029</v>
      </c>
      <c r="F3141" s="6" t="s">
        <v>10030</v>
      </c>
      <c r="H3141" s="6" t="s">
        <v>6225</v>
      </c>
      <c r="I3141" s="6" t="s">
        <v>11618</v>
      </c>
      <c r="J3141" s="6" t="s">
        <v>15309</v>
      </c>
      <c r="L3141" s="6" t="s">
        <v>11604</v>
      </c>
      <c r="M3141" s="6" t="s">
        <v>6129</v>
      </c>
      <c r="N3141" s="6" t="s">
        <v>12475</v>
      </c>
      <c r="O3141" s="6" t="s">
        <v>13584</v>
      </c>
      <c r="R3141" s="6" t="s">
        <v>15310</v>
      </c>
      <c r="S3141" s="6" t="s">
        <v>6129</v>
      </c>
      <c r="U3141" s="6" t="s">
        <v>15310</v>
      </c>
      <c r="W3141" s="6" t="s">
        <v>15311</v>
      </c>
      <c r="X3141" s="6" t="s">
        <v>15387</v>
      </c>
    </row>
    <row r="3142" spans="1:24">
      <c r="A3142" s="21" t="s">
        <v>4567</v>
      </c>
      <c r="B3142" s="6" t="s">
        <v>4569</v>
      </c>
      <c r="D3142" s="6" t="s">
        <v>4569</v>
      </c>
      <c r="E3142" s="6" t="s">
        <v>10063</v>
      </c>
      <c r="F3142" s="6" t="s">
        <v>16021</v>
      </c>
      <c r="G3142" s="6" t="s">
        <v>10064</v>
      </c>
      <c r="H3142" s="6" t="s">
        <v>18893</v>
      </c>
      <c r="I3142" s="6" t="s">
        <v>11618</v>
      </c>
      <c r="J3142" s="6" t="s">
        <v>15309</v>
      </c>
      <c r="L3142" s="6" t="s">
        <v>11604</v>
      </c>
      <c r="M3142" s="6" t="s">
        <v>6129</v>
      </c>
      <c r="N3142" s="6">
        <v>625107</v>
      </c>
      <c r="O3142" s="6" t="s">
        <v>13602</v>
      </c>
      <c r="R3142" s="6" t="s">
        <v>15318</v>
      </c>
      <c r="S3142" s="6" t="s">
        <v>15237</v>
      </c>
      <c r="T3142" s="6" t="s">
        <v>15237</v>
      </c>
      <c r="U3142" s="6" t="s">
        <v>15310</v>
      </c>
      <c r="W3142" s="6" t="s">
        <v>15311</v>
      </c>
      <c r="X3142" s="6" t="s">
        <v>15314</v>
      </c>
    </row>
    <row r="3143" spans="1:24">
      <c r="A3143" s="21" t="s">
        <v>4567</v>
      </c>
      <c r="B3143" s="6" t="s">
        <v>4569</v>
      </c>
      <c r="C3143" s="6" t="s">
        <v>4568</v>
      </c>
      <c r="D3143" s="6" t="s">
        <v>4569</v>
      </c>
      <c r="E3143" s="6" t="s">
        <v>10063</v>
      </c>
      <c r="F3143" s="6" t="s">
        <v>16021</v>
      </c>
      <c r="G3143" s="6" t="s">
        <v>10064</v>
      </c>
      <c r="I3143" s="6" t="s">
        <v>11618</v>
      </c>
      <c r="J3143" s="6" t="s">
        <v>15309</v>
      </c>
      <c r="L3143" s="6" t="s">
        <v>11604</v>
      </c>
      <c r="M3143" s="6" t="s">
        <v>6129</v>
      </c>
      <c r="O3143" s="6" t="s">
        <v>13601</v>
      </c>
      <c r="R3143" s="6" t="s">
        <v>15310</v>
      </c>
      <c r="S3143" s="6" t="s">
        <v>6129</v>
      </c>
      <c r="U3143" s="6" t="s">
        <v>15310</v>
      </c>
      <c r="W3143" s="6" t="s">
        <v>15311</v>
      </c>
      <c r="X3143" s="6" t="s">
        <v>15314</v>
      </c>
    </row>
    <row r="3144" spans="1:24">
      <c r="A3144" s="21" t="s">
        <v>5138</v>
      </c>
      <c r="B3144" s="6" t="s">
        <v>5140</v>
      </c>
      <c r="D3144" s="6" t="s">
        <v>5140</v>
      </c>
      <c r="E3144" s="6" t="s">
        <v>10612</v>
      </c>
      <c r="F3144" s="6" t="s">
        <v>10613</v>
      </c>
      <c r="G3144" s="6" t="s">
        <v>10614</v>
      </c>
      <c r="H3144" s="6" t="s">
        <v>9540</v>
      </c>
      <c r="I3144" s="6" t="s">
        <v>11610</v>
      </c>
      <c r="J3144" s="6" t="s">
        <v>15309</v>
      </c>
      <c r="K3144" s="6" t="s">
        <v>12603</v>
      </c>
      <c r="L3144" s="6" t="s">
        <v>11604</v>
      </c>
      <c r="M3144" s="6" t="s">
        <v>6008</v>
      </c>
      <c r="N3144" s="6">
        <v>110039</v>
      </c>
      <c r="O3144" s="6">
        <v>-9810066582</v>
      </c>
      <c r="R3144" s="6" t="s">
        <v>15318</v>
      </c>
      <c r="S3144" s="6" t="s">
        <v>15237</v>
      </c>
      <c r="T3144" s="6" t="s">
        <v>15237</v>
      </c>
      <c r="U3144" s="6" t="s">
        <v>15310</v>
      </c>
      <c r="W3144" s="6" t="s">
        <v>15311</v>
      </c>
      <c r="X3144" s="6" t="s">
        <v>15314</v>
      </c>
    </row>
    <row r="3145" spans="1:24">
      <c r="A3145" s="21" t="s">
        <v>5138</v>
      </c>
      <c r="B3145" s="6" t="s">
        <v>5140</v>
      </c>
      <c r="C3145" s="6" t="s">
        <v>5139</v>
      </c>
      <c r="D3145" s="6" t="s">
        <v>5140</v>
      </c>
      <c r="E3145" s="6" t="s">
        <v>10612</v>
      </c>
      <c r="F3145" s="6" t="s">
        <v>10613</v>
      </c>
      <c r="G3145" s="6" t="s">
        <v>10614</v>
      </c>
      <c r="H3145" s="6" t="s">
        <v>9540</v>
      </c>
      <c r="I3145" s="6" t="s">
        <v>11606</v>
      </c>
      <c r="J3145" s="6" t="s">
        <v>15309</v>
      </c>
      <c r="K3145" s="6" t="s">
        <v>12603</v>
      </c>
      <c r="L3145" s="6" t="s">
        <v>11604</v>
      </c>
      <c r="M3145" s="6" t="s">
        <v>6008</v>
      </c>
      <c r="N3145" s="6">
        <v>110039</v>
      </c>
      <c r="O3145" s="6" t="s">
        <v>13678</v>
      </c>
      <c r="R3145" s="6" t="s">
        <v>15310</v>
      </c>
      <c r="S3145" s="6" t="s">
        <v>6008</v>
      </c>
      <c r="U3145" s="6" t="s">
        <v>15310</v>
      </c>
      <c r="W3145" s="6" t="s">
        <v>15311</v>
      </c>
      <c r="X3145" s="6" t="s">
        <v>15314</v>
      </c>
    </row>
    <row r="3146" spans="1:24">
      <c r="A3146" s="21" t="s">
        <v>4750</v>
      </c>
      <c r="B3146" s="6" t="s">
        <v>4752</v>
      </c>
      <c r="D3146" s="6" t="s">
        <v>4752</v>
      </c>
      <c r="E3146" s="6" t="s">
        <v>18894</v>
      </c>
      <c r="F3146" s="6" t="s">
        <v>10213</v>
      </c>
      <c r="G3146" s="6" t="s">
        <v>10214</v>
      </c>
      <c r="H3146" s="6" t="s">
        <v>6007</v>
      </c>
      <c r="I3146" s="6" t="s">
        <v>11605</v>
      </c>
      <c r="J3146" s="6" t="s">
        <v>15309</v>
      </c>
      <c r="K3146" s="6" t="s">
        <v>18895</v>
      </c>
      <c r="L3146" s="6" t="s">
        <v>11604</v>
      </c>
      <c r="M3146" s="6" t="s">
        <v>6008</v>
      </c>
      <c r="N3146" s="6">
        <v>110041</v>
      </c>
      <c r="O3146" s="6">
        <v>9810081034</v>
      </c>
      <c r="R3146" s="6" t="s">
        <v>15318</v>
      </c>
      <c r="S3146" s="6" t="s">
        <v>15237</v>
      </c>
      <c r="T3146" s="6" t="s">
        <v>15237</v>
      </c>
      <c r="U3146" s="6" t="s">
        <v>15310</v>
      </c>
      <c r="W3146" s="6" t="s">
        <v>15325</v>
      </c>
      <c r="X3146" s="6" t="s">
        <v>15373</v>
      </c>
    </row>
    <row r="3147" spans="1:24">
      <c r="A3147" s="21" t="s">
        <v>4750</v>
      </c>
      <c r="B3147" s="6" t="s">
        <v>4752</v>
      </c>
      <c r="C3147" s="6" t="s">
        <v>4751</v>
      </c>
      <c r="D3147" s="6" t="s">
        <v>4752</v>
      </c>
      <c r="E3147" s="6" t="s">
        <v>10212</v>
      </c>
      <c r="F3147" s="6" t="s">
        <v>10213</v>
      </c>
      <c r="G3147" s="6" t="s">
        <v>10214</v>
      </c>
      <c r="H3147" s="6" t="s">
        <v>6007</v>
      </c>
      <c r="I3147" s="6" t="s">
        <v>11605</v>
      </c>
      <c r="J3147" s="6" t="s">
        <v>15309</v>
      </c>
      <c r="K3147" s="6" t="s">
        <v>12500</v>
      </c>
      <c r="L3147" s="6" t="s">
        <v>11604</v>
      </c>
      <c r="M3147" s="6" t="s">
        <v>6008</v>
      </c>
      <c r="N3147" s="6">
        <v>110041</v>
      </c>
      <c r="O3147" s="6">
        <v>9999034169</v>
      </c>
      <c r="R3147" s="6" t="s">
        <v>15310</v>
      </c>
      <c r="S3147" s="6" t="s">
        <v>6008</v>
      </c>
      <c r="U3147" s="6" t="s">
        <v>15310</v>
      </c>
      <c r="W3147" s="6" t="s">
        <v>15325</v>
      </c>
      <c r="X3147" s="6" t="s">
        <v>15373</v>
      </c>
    </row>
    <row r="3148" spans="1:24">
      <c r="A3148" s="21" t="s">
        <v>5135</v>
      </c>
      <c r="B3148" s="6" t="s">
        <v>5137</v>
      </c>
      <c r="D3148" s="6" t="s">
        <v>5137</v>
      </c>
      <c r="E3148" s="6" t="s">
        <v>10608</v>
      </c>
      <c r="F3148" s="6" t="s">
        <v>18896</v>
      </c>
      <c r="G3148" s="6" t="s">
        <v>6118</v>
      </c>
      <c r="H3148" s="6" t="s">
        <v>10611</v>
      </c>
      <c r="I3148" s="6" t="s">
        <v>11618</v>
      </c>
      <c r="J3148" s="6" t="s">
        <v>15309</v>
      </c>
      <c r="K3148" s="6" t="s">
        <v>12602</v>
      </c>
      <c r="L3148" s="6" t="s">
        <v>11604</v>
      </c>
      <c r="M3148" s="6" t="s">
        <v>5970</v>
      </c>
      <c r="N3148" s="6">
        <v>500063</v>
      </c>
      <c r="O3148" s="6" t="s">
        <v>18897</v>
      </c>
      <c r="R3148" s="6" t="s">
        <v>15318</v>
      </c>
      <c r="S3148" s="6" t="s">
        <v>15237</v>
      </c>
      <c r="T3148" s="6" t="s">
        <v>15237</v>
      </c>
      <c r="U3148" s="6" t="s">
        <v>15310</v>
      </c>
      <c r="W3148" s="6" t="s">
        <v>15311</v>
      </c>
      <c r="X3148" s="6" t="s">
        <v>15407</v>
      </c>
    </row>
    <row r="3149" spans="1:24">
      <c r="A3149" s="21" t="s">
        <v>5135</v>
      </c>
      <c r="B3149" s="6" t="s">
        <v>5137</v>
      </c>
      <c r="C3149" s="6" t="s">
        <v>5136</v>
      </c>
      <c r="D3149" s="6" t="s">
        <v>5137</v>
      </c>
      <c r="E3149" s="6" t="s">
        <v>10608</v>
      </c>
      <c r="F3149" s="6" t="s">
        <v>10609</v>
      </c>
      <c r="G3149" s="6" t="s">
        <v>10610</v>
      </c>
      <c r="H3149" s="6" t="s">
        <v>10611</v>
      </c>
      <c r="I3149" s="6" t="s">
        <v>11618</v>
      </c>
      <c r="J3149" s="6" t="s">
        <v>15309</v>
      </c>
      <c r="K3149" s="6" t="s">
        <v>12602</v>
      </c>
      <c r="L3149" s="6" t="s">
        <v>11604</v>
      </c>
      <c r="M3149" s="6" t="s">
        <v>5970</v>
      </c>
      <c r="N3149" s="6">
        <v>500063</v>
      </c>
      <c r="O3149" s="6">
        <v>9393113516</v>
      </c>
      <c r="R3149" s="6" t="s">
        <v>15310</v>
      </c>
      <c r="S3149" s="6" t="s">
        <v>5970</v>
      </c>
      <c r="U3149" s="6" t="s">
        <v>15310</v>
      </c>
      <c r="W3149" s="6" t="s">
        <v>15311</v>
      </c>
      <c r="X3149" s="6" t="s">
        <v>15407</v>
      </c>
    </row>
    <row r="3150" spans="1:24">
      <c r="A3150" s="21" t="s">
        <v>4762</v>
      </c>
      <c r="B3150" s="6" t="s">
        <v>4764</v>
      </c>
      <c r="D3150" s="6" t="s">
        <v>4764</v>
      </c>
      <c r="E3150" s="6" t="s">
        <v>18898</v>
      </c>
      <c r="F3150" s="6" t="s">
        <v>18899</v>
      </c>
      <c r="G3150" s="6" t="s">
        <v>18900</v>
      </c>
      <c r="H3150" s="6" t="s">
        <v>7498</v>
      </c>
      <c r="I3150" s="6" t="s">
        <v>11618</v>
      </c>
      <c r="J3150" s="6" t="s">
        <v>15309</v>
      </c>
      <c r="K3150" s="6" t="s">
        <v>12504</v>
      </c>
      <c r="L3150" s="6" t="s">
        <v>11604</v>
      </c>
      <c r="M3150" s="6" t="s">
        <v>6129</v>
      </c>
      <c r="O3150" s="6" t="s">
        <v>13638</v>
      </c>
      <c r="R3150" s="6" t="s">
        <v>15318</v>
      </c>
      <c r="S3150" s="6" t="s">
        <v>15237</v>
      </c>
      <c r="T3150" s="6" t="s">
        <v>15237</v>
      </c>
      <c r="U3150" s="6" t="s">
        <v>15310</v>
      </c>
      <c r="W3150" s="6" t="s">
        <v>15311</v>
      </c>
      <c r="X3150" s="6" t="s">
        <v>15314</v>
      </c>
    </row>
    <row r="3151" spans="1:24">
      <c r="A3151" s="21" t="s">
        <v>4762</v>
      </c>
      <c r="B3151" s="6" t="s">
        <v>4764</v>
      </c>
      <c r="C3151" s="6" t="s">
        <v>4763</v>
      </c>
      <c r="D3151" s="6" t="s">
        <v>4764</v>
      </c>
      <c r="E3151" s="6" t="s">
        <v>10222</v>
      </c>
      <c r="F3151" s="6" t="s">
        <v>10223</v>
      </c>
      <c r="G3151" s="6" t="s">
        <v>10224</v>
      </c>
      <c r="H3151" s="6" t="s">
        <v>7498</v>
      </c>
      <c r="J3151" s="6" t="s">
        <v>15309</v>
      </c>
      <c r="K3151" s="6" t="s">
        <v>12504</v>
      </c>
      <c r="L3151" s="6" t="s">
        <v>11604</v>
      </c>
      <c r="M3151" s="6" t="s">
        <v>6129</v>
      </c>
      <c r="O3151" s="6">
        <v>9820221677</v>
      </c>
      <c r="R3151" s="6" t="s">
        <v>15310</v>
      </c>
      <c r="S3151" s="6" t="s">
        <v>6129</v>
      </c>
      <c r="U3151" s="6" t="s">
        <v>15310</v>
      </c>
      <c r="W3151" s="6" t="s">
        <v>15311</v>
      </c>
      <c r="X3151" s="6" t="s">
        <v>15314</v>
      </c>
    </row>
    <row r="3152" spans="1:24">
      <c r="A3152" s="21" t="s">
        <v>4739</v>
      </c>
      <c r="B3152" s="6" t="s">
        <v>4741</v>
      </c>
      <c r="D3152" s="6" t="s">
        <v>4741</v>
      </c>
      <c r="E3152" s="6" t="s">
        <v>18901</v>
      </c>
      <c r="F3152" s="6" t="s">
        <v>18902</v>
      </c>
      <c r="G3152" s="6" t="s">
        <v>10200</v>
      </c>
      <c r="H3152" s="6" t="s">
        <v>7498</v>
      </c>
      <c r="I3152" s="6" t="s">
        <v>11618</v>
      </c>
      <c r="J3152" s="6" t="s">
        <v>15309</v>
      </c>
      <c r="L3152" s="6" t="s">
        <v>11604</v>
      </c>
      <c r="M3152" s="6" t="s">
        <v>6129</v>
      </c>
      <c r="O3152" s="6" t="s">
        <v>13638</v>
      </c>
      <c r="R3152" s="6" t="s">
        <v>15318</v>
      </c>
      <c r="S3152" s="6" t="s">
        <v>15237</v>
      </c>
      <c r="T3152" s="6" t="s">
        <v>15237</v>
      </c>
      <c r="U3152" s="6" t="s">
        <v>15310</v>
      </c>
      <c r="W3152" s="6" t="s">
        <v>15311</v>
      </c>
      <c r="X3152" s="6" t="s">
        <v>15314</v>
      </c>
    </row>
    <row r="3153" spans="1:24">
      <c r="A3153" s="21" t="s">
        <v>4739</v>
      </c>
      <c r="B3153" s="6" t="s">
        <v>4741</v>
      </c>
      <c r="C3153" s="6" t="s">
        <v>4740</v>
      </c>
      <c r="D3153" s="6" t="s">
        <v>4741</v>
      </c>
      <c r="E3153" s="6" t="s">
        <v>10198</v>
      </c>
      <c r="F3153" s="6" t="s">
        <v>10199</v>
      </c>
      <c r="G3153" s="6" t="s">
        <v>10200</v>
      </c>
      <c r="H3153" s="6" t="s">
        <v>7498</v>
      </c>
      <c r="I3153" s="6" t="s">
        <v>11618</v>
      </c>
      <c r="J3153" s="6" t="s">
        <v>15309</v>
      </c>
      <c r="K3153" s="6" t="s">
        <v>12498</v>
      </c>
      <c r="L3153" s="6" t="s">
        <v>11604</v>
      </c>
      <c r="M3153" s="6" t="s">
        <v>6129</v>
      </c>
      <c r="O3153" s="6" t="s">
        <v>13637</v>
      </c>
      <c r="R3153" s="6" t="s">
        <v>15310</v>
      </c>
      <c r="S3153" s="6" t="s">
        <v>6129</v>
      </c>
      <c r="U3153" s="6" t="s">
        <v>15310</v>
      </c>
      <c r="W3153" s="6" t="s">
        <v>15311</v>
      </c>
      <c r="X3153" s="6" t="s">
        <v>15314</v>
      </c>
    </row>
    <row r="3154" spans="1:24">
      <c r="A3154" s="21" t="s">
        <v>4366</v>
      </c>
      <c r="B3154" s="6" t="s">
        <v>4368</v>
      </c>
      <c r="D3154" s="6" t="s">
        <v>4368</v>
      </c>
      <c r="E3154" s="6" t="s">
        <v>9925</v>
      </c>
      <c r="F3154" s="6" t="s">
        <v>9926</v>
      </c>
      <c r="G3154" s="6" t="s">
        <v>18903</v>
      </c>
      <c r="H3154" s="6" t="s">
        <v>7498</v>
      </c>
      <c r="I3154" s="6" t="s">
        <v>11618</v>
      </c>
      <c r="J3154" s="6" t="s">
        <v>15309</v>
      </c>
      <c r="L3154" s="6" t="s">
        <v>11604</v>
      </c>
      <c r="M3154" s="6" t="s">
        <v>6129</v>
      </c>
      <c r="N3154" s="6">
        <v>626123</v>
      </c>
      <c r="O3154" s="6" t="s">
        <v>13544</v>
      </c>
      <c r="P3154" s="6">
        <v>278</v>
      </c>
      <c r="R3154" s="6" t="s">
        <v>15318</v>
      </c>
      <c r="S3154" s="6" t="s">
        <v>15237</v>
      </c>
      <c r="T3154" s="6" t="s">
        <v>15237</v>
      </c>
      <c r="U3154" s="6" t="s">
        <v>15310</v>
      </c>
      <c r="W3154" s="6" t="s">
        <v>15311</v>
      </c>
      <c r="X3154" s="6" t="s">
        <v>15387</v>
      </c>
    </row>
    <row r="3155" spans="1:24">
      <c r="A3155" s="21" t="s">
        <v>4366</v>
      </c>
      <c r="B3155" s="6" t="s">
        <v>4368</v>
      </c>
      <c r="C3155" s="6" t="s">
        <v>4367</v>
      </c>
      <c r="D3155" s="6" t="s">
        <v>4368</v>
      </c>
      <c r="E3155" s="6" t="s">
        <v>9925</v>
      </c>
      <c r="F3155" s="6" t="s">
        <v>9926</v>
      </c>
      <c r="G3155" s="6" t="s">
        <v>9927</v>
      </c>
      <c r="H3155" s="6" t="s">
        <v>9928</v>
      </c>
      <c r="I3155" s="6" t="s">
        <v>11618</v>
      </c>
      <c r="J3155" s="6" t="s">
        <v>15309</v>
      </c>
      <c r="L3155" s="6" t="s">
        <v>11604</v>
      </c>
      <c r="M3155" s="6" t="s">
        <v>6129</v>
      </c>
      <c r="N3155" s="6">
        <v>626123</v>
      </c>
      <c r="O3155" s="6" t="s">
        <v>13543</v>
      </c>
      <c r="R3155" s="6" t="s">
        <v>15310</v>
      </c>
      <c r="S3155" s="6" t="s">
        <v>6129</v>
      </c>
      <c r="U3155" s="6" t="s">
        <v>15310</v>
      </c>
      <c r="W3155" s="6" t="s">
        <v>15311</v>
      </c>
      <c r="X3155" s="6" t="s">
        <v>15387</v>
      </c>
    </row>
    <row r="3156" spans="1:24">
      <c r="A3156" s="21" t="s">
        <v>5202</v>
      </c>
      <c r="B3156" s="6" t="s">
        <v>5204</v>
      </c>
      <c r="D3156" s="6" t="s">
        <v>5204</v>
      </c>
      <c r="E3156" s="6" t="s">
        <v>10681</v>
      </c>
      <c r="F3156" s="6" t="s">
        <v>10682</v>
      </c>
      <c r="H3156" s="6" t="s">
        <v>6212</v>
      </c>
      <c r="I3156" s="6" t="s">
        <v>11605</v>
      </c>
      <c r="J3156" s="6" t="s">
        <v>15309</v>
      </c>
      <c r="L3156" s="6" t="s">
        <v>11604</v>
      </c>
      <c r="M3156" s="6" t="s">
        <v>6008</v>
      </c>
      <c r="N3156" s="6">
        <v>110091</v>
      </c>
      <c r="O3156" s="6">
        <v>9811025906</v>
      </c>
      <c r="R3156" s="6" t="s">
        <v>15318</v>
      </c>
      <c r="S3156" s="6" t="s">
        <v>15237</v>
      </c>
      <c r="T3156" s="6" t="s">
        <v>15237</v>
      </c>
      <c r="U3156" s="6" t="s">
        <v>15310</v>
      </c>
      <c r="W3156" s="6" t="s">
        <v>15345</v>
      </c>
      <c r="X3156" s="6" t="s">
        <v>15314</v>
      </c>
    </row>
    <row r="3157" spans="1:24">
      <c r="A3157" s="21" t="s">
        <v>5202</v>
      </c>
      <c r="B3157" s="6" t="s">
        <v>5204</v>
      </c>
      <c r="C3157" s="6" t="s">
        <v>5203</v>
      </c>
      <c r="D3157" s="6" t="s">
        <v>5204</v>
      </c>
      <c r="E3157" s="6" t="s">
        <v>10681</v>
      </c>
      <c r="F3157" s="6" t="s">
        <v>10682</v>
      </c>
      <c r="H3157" s="6" t="s">
        <v>6212</v>
      </c>
      <c r="I3157" s="6" t="s">
        <v>11605</v>
      </c>
      <c r="J3157" s="6" t="s">
        <v>15309</v>
      </c>
      <c r="L3157" s="6" t="s">
        <v>11604</v>
      </c>
      <c r="M3157" s="6" t="s">
        <v>6008</v>
      </c>
      <c r="N3157" s="6">
        <v>110091</v>
      </c>
      <c r="R3157" s="6" t="s">
        <v>15310</v>
      </c>
      <c r="S3157" s="6" t="s">
        <v>6008</v>
      </c>
      <c r="U3157" s="6" t="s">
        <v>15310</v>
      </c>
      <c r="W3157" s="6" t="s">
        <v>15345</v>
      </c>
      <c r="X3157" s="6" t="s">
        <v>15314</v>
      </c>
    </row>
    <row r="3158" spans="1:24">
      <c r="A3158" s="21" t="s">
        <v>4633</v>
      </c>
      <c r="B3158" s="6" t="s">
        <v>4635</v>
      </c>
      <c r="D3158" s="6" t="s">
        <v>4635</v>
      </c>
      <c r="E3158" s="6" t="s">
        <v>10108</v>
      </c>
      <c r="F3158" s="6" t="s">
        <v>10109</v>
      </c>
      <c r="H3158" s="6" t="s">
        <v>6007</v>
      </c>
      <c r="I3158" s="6" t="s">
        <v>11610</v>
      </c>
      <c r="J3158" s="6" t="s">
        <v>15309</v>
      </c>
      <c r="L3158" s="6" t="s">
        <v>11604</v>
      </c>
      <c r="M3158" s="6" t="s">
        <v>6008</v>
      </c>
      <c r="N3158" s="6">
        <v>110020</v>
      </c>
      <c r="O3158" s="6">
        <v>416146000000000</v>
      </c>
      <c r="P3158" s="6">
        <v>4</v>
      </c>
      <c r="R3158" s="6" t="s">
        <v>15318</v>
      </c>
      <c r="S3158" s="6" t="s">
        <v>15237</v>
      </c>
      <c r="T3158" s="6" t="s">
        <v>15237</v>
      </c>
      <c r="U3158" s="6" t="s">
        <v>15310</v>
      </c>
      <c r="W3158" s="6" t="s">
        <v>15311</v>
      </c>
      <c r="X3158" s="6" t="s">
        <v>15342</v>
      </c>
    </row>
    <row r="3159" spans="1:24">
      <c r="A3159" s="21" t="s">
        <v>4633</v>
      </c>
      <c r="B3159" s="6" t="s">
        <v>4635</v>
      </c>
      <c r="C3159" s="6" t="s">
        <v>4634</v>
      </c>
      <c r="D3159" s="6" t="s">
        <v>4635</v>
      </c>
      <c r="E3159" s="6" t="s">
        <v>10108</v>
      </c>
      <c r="F3159" s="6" t="s">
        <v>10109</v>
      </c>
      <c r="I3159" s="6" t="s">
        <v>11610</v>
      </c>
      <c r="J3159" s="6" t="s">
        <v>15309</v>
      </c>
      <c r="L3159" s="6" t="s">
        <v>11604</v>
      </c>
      <c r="M3159" s="6" t="s">
        <v>6008</v>
      </c>
      <c r="O3159" s="6" t="s">
        <v>13621</v>
      </c>
      <c r="R3159" s="6" t="s">
        <v>15310</v>
      </c>
      <c r="S3159" s="6" t="s">
        <v>6008</v>
      </c>
      <c r="U3159" s="6" t="s">
        <v>15310</v>
      </c>
      <c r="W3159" s="6" t="s">
        <v>15311</v>
      </c>
      <c r="X3159" s="6" t="s">
        <v>15342</v>
      </c>
    </row>
    <row r="3160" spans="1:24">
      <c r="A3160" s="21" t="s">
        <v>5017</v>
      </c>
      <c r="B3160" s="6" t="s">
        <v>5019</v>
      </c>
      <c r="D3160" s="6" t="s">
        <v>5019</v>
      </c>
      <c r="E3160" s="6" t="s">
        <v>18904</v>
      </c>
      <c r="F3160" s="6" t="s">
        <v>18905</v>
      </c>
      <c r="G3160" s="6" t="s">
        <v>10467</v>
      </c>
      <c r="H3160" s="6" t="s">
        <v>10200</v>
      </c>
      <c r="I3160" s="6" t="s">
        <v>11618</v>
      </c>
      <c r="J3160" s="6" t="s">
        <v>15309</v>
      </c>
      <c r="K3160" s="6" t="s">
        <v>12572</v>
      </c>
      <c r="L3160" s="6" t="s">
        <v>11604</v>
      </c>
      <c r="M3160" s="6" t="s">
        <v>6129</v>
      </c>
      <c r="N3160" s="6">
        <v>626130</v>
      </c>
      <c r="O3160" s="6">
        <v>9750920363</v>
      </c>
      <c r="R3160" s="6" t="s">
        <v>15318</v>
      </c>
      <c r="S3160" s="6" t="s">
        <v>15237</v>
      </c>
      <c r="T3160" s="6" t="s">
        <v>15237</v>
      </c>
      <c r="U3160" s="6" t="s">
        <v>15310</v>
      </c>
      <c r="W3160" s="6" t="s">
        <v>15311</v>
      </c>
      <c r="X3160" s="6" t="s">
        <v>15314</v>
      </c>
    </row>
    <row r="3161" spans="1:24">
      <c r="A3161" s="21" t="s">
        <v>5017</v>
      </c>
      <c r="B3161" s="6" t="s">
        <v>5019</v>
      </c>
      <c r="C3161" s="6" t="s">
        <v>5018</v>
      </c>
      <c r="D3161" s="6" t="s">
        <v>5019</v>
      </c>
      <c r="E3161" s="6" t="s">
        <v>10465</v>
      </c>
      <c r="F3161" s="6" t="s">
        <v>10466</v>
      </c>
      <c r="G3161" s="6" t="s">
        <v>10467</v>
      </c>
      <c r="H3161" s="6" t="s">
        <v>10200</v>
      </c>
      <c r="I3161" s="6" t="s">
        <v>11618</v>
      </c>
      <c r="J3161" s="6" t="s">
        <v>15309</v>
      </c>
      <c r="K3161" s="6" t="s">
        <v>12572</v>
      </c>
      <c r="L3161" s="6" t="s">
        <v>11604</v>
      </c>
      <c r="M3161" s="6" t="s">
        <v>6129</v>
      </c>
      <c r="N3161" s="6">
        <v>626130</v>
      </c>
      <c r="R3161" s="6" t="s">
        <v>15310</v>
      </c>
      <c r="S3161" s="6" t="s">
        <v>6129</v>
      </c>
      <c r="U3161" s="6" t="s">
        <v>15310</v>
      </c>
      <c r="W3161" s="6" t="s">
        <v>15311</v>
      </c>
      <c r="X3161" s="6" t="s">
        <v>15314</v>
      </c>
    </row>
    <row r="3162" spans="1:24">
      <c r="A3162" s="21" t="s">
        <v>4542</v>
      </c>
      <c r="B3162" s="6" t="s">
        <v>16022</v>
      </c>
      <c r="D3162" s="6" t="s">
        <v>16022</v>
      </c>
      <c r="E3162" s="6" t="s">
        <v>18906</v>
      </c>
      <c r="F3162" s="6" t="s">
        <v>10050</v>
      </c>
      <c r="G3162" s="6" t="s">
        <v>6257</v>
      </c>
      <c r="H3162" s="6" t="s">
        <v>6257</v>
      </c>
      <c r="I3162" s="6" t="s">
        <v>11605</v>
      </c>
      <c r="J3162" s="6" t="s">
        <v>15309</v>
      </c>
      <c r="L3162" s="6" t="s">
        <v>11604</v>
      </c>
      <c r="M3162" s="6" t="s">
        <v>6195</v>
      </c>
      <c r="N3162" s="6">
        <v>122001</v>
      </c>
      <c r="O3162" s="6">
        <v>9312251095</v>
      </c>
      <c r="R3162" s="6" t="s">
        <v>15318</v>
      </c>
      <c r="S3162" s="6" t="s">
        <v>15237</v>
      </c>
      <c r="T3162" s="6" t="s">
        <v>15237</v>
      </c>
      <c r="U3162" s="6" t="s">
        <v>15310</v>
      </c>
      <c r="W3162" s="6" t="s">
        <v>15345</v>
      </c>
      <c r="X3162" s="6" t="s">
        <v>15361</v>
      </c>
    </row>
    <row r="3163" spans="1:24">
      <c r="A3163" s="21" t="s">
        <v>4542</v>
      </c>
      <c r="B3163" s="6" t="s">
        <v>16022</v>
      </c>
      <c r="C3163" s="6" t="s">
        <v>4543</v>
      </c>
      <c r="D3163" s="6" t="s">
        <v>16023</v>
      </c>
      <c r="E3163" s="6" t="s">
        <v>10049</v>
      </c>
      <c r="F3163" s="6" t="s">
        <v>10050</v>
      </c>
      <c r="G3163" s="6" t="s">
        <v>6257</v>
      </c>
      <c r="I3163" s="6" t="s">
        <v>11605</v>
      </c>
      <c r="J3163" s="6" t="s">
        <v>15309</v>
      </c>
      <c r="L3163" s="6" t="s">
        <v>11604</v>
      </c>
      <c r="M3163" s="6" t="s">
        <v>6195</v>
      </c>
      <c r="O3163" s="6">
        <v>9440503749</v>
      </c>
      <c r="R3163" s="6" t="s">
        <v>15310</v>
      </c>
      <c r="S3163" s="6" t="s">
        <v>6195</v>
      </c>
      <c r="U3163" s="6" t="s">
        <v>15310</v>
      </c>
      <c r="W3163" s="6" t="s">
        <v>15345</v>
      </c>
      <c r="X3163" s="6" t="s">
        <v>15361</v>
      </c>
    </row>
    <row r="3164" spans="1:24">
      <c r="A3164" s="21" t="s">
        <v>4670</v>
      </c>
      <c r="B3164" s="6" t="s">
        <v>14403</v>
      </c>
      <c r="D3164" s="6" t="s">
        <v>14403</v>
      </c>
      <c r="E3164" s="6" t="s">
        <v>18907</v>
      </c>
      <c r="F3164" s="6" t="s">
        <v>18908</v>
      </c>
      <c r="G3164" s="6" t="s">
        <v>18909</v>
      </c>
      <c r="H3164" s="6" t="s">
        <v>18910</v>
      </c>
      <c r="I3164" s="6" t="s">
        <v>11610</v>
      </c>
      <c r="J3164" s="6" t="s">
        <v>15309</v>
      </c>
      <c r="L3164" s="6" t="s">
        <v>11604</v>
      </c>
      <c r="M3164" s="6" t="s">
        <v>5975</v>
      </c>
      <c r="O3164" s="6">
        <v>9336818337</v>
      </c>
      <c r="R3164" s="6" t="s">
        <v>15318</v>
      </c>
      <c r="S3164" s="6" t="s">
        <v>15237</v>
      </c>
      <c r="T3164" s="6" t="s">
        <v>15237</v>
      </c>
      <c r="U3164" s="6" t="s">
        <v>15310</v>
      </c>
      <c r="W3164" s="6" t="s">
        <v>15311</v>
      </c>
      <c r="X3164" s="6" t="s">
        <v>15321</v>
      </c>
    </row>
    <row r="3165" spans="1:24">
      <c r="A3165" s="21" t="s">
        <v>4670</v>
      </c>
      <c r="B3165" s="6" t="s">
        <v>14403</v>
      </c>
      <c r="C3165" s="6" t="s">
        <v>4671</v>
      </c>
      <c r="D3165" s="6" t="s">
        <v>4672</v>
      </c>
      <c r="E3165" s="6" t="s">
        <v>10130</v>
      </c>
      <c r="F3165" s="6" t="s">
        <v>10131</v>
      </c>
      <c r="G3165" s="6" t="s">
        <v>10132</v>
      </c>
      <c r="H3165" s="6" t="s">
        <v>8064</v>
      </c>
      <c r="I3165" s="6" t="s">
        <v>11610</v>
      </c>
      <c r="J3165" s="6" t="s">
        <v>15309</v>
      </c>
      <c r="L3165" s="6" t="s">
        <v>11604</v>
      </c>
      <c r="M3165" s="6" t="s">
        <v>5975</v>
      </c>
      <c r="O3165" s="6" t="s">
        <v>13629</v>
      </c>
      <c r="R3165" s="6" t="s">
        <v>15310</v>
      </c>
      <c r="S3165" s="6" t="s">
        <v>5975</v>
      </c>
      <c r="U3165" s="6" t="s">
        <v>15310</v>
      </c>
      <c r="W3165" s="6" t="s">
        <v>15311</v>
      </c>
      <c r="X3165" s="6" t="s">
        <v>15321</v>
      </c>
    </row>
    <row r="3166" spans="1:24">
      <c r="A3166" s="21" t="s">
        <v>18911</v>
      </c>
      <c r="B3166" s="6" t="s">
        <v>18912</v>
      </c>
      <c r="D3166" s="6" t="s">
        <v>18912</v>
      </c>
      <c r="E3166" s="6" t="s">
        <v>18913</v>
      </c>
      <c r="F3166" s="6" t="s">
        <v>10496</v>
      </c>
      <c r="H3166" s="6" t="s">
        <v>6089</v>
      </c>
      <c r="I3166" s="6" t="s">
        <v>11606</v>
      </c>
      <c r="J3166" s="6" t="s">
        <v>15309</v>
      </c>
      <c r="L3166" s="6" t="s">
        <v>11604</v>
      </c>
      <c r="M3166" s="6" t="s">
        <v>5962</v>
      </c>
      <c r="N3166" s="6">
        <v>411009</v>
      </c>
      <c r="O3166" s="6" t="s">
        <v>18914</v>
      </c>
      <c r="R3166" s="6" t="s">
        <v>15318</v>
      </c>
      <c r="S3166" s="6" t="s">
        <v>15237</v>
      </c>
      <c r="T3166" s="6" t="s">
        <v>15237</v>
      </c>
      <c r="U3166" s="6" t="s">
        <v>15310</v>
      </c>
      <c r="W3166" s="6" t="s">
        <v>15311</v>
      </c>
      <c r="X3166" s="6" t="s">
        <v>15358</v>
      </c>
    </row>
    <row r="3167" spans="1:24">
      <c r="A3167" s="21" t="s">
        <v>4779</v>
      </c>
      <c r="B3167" s="6" t="s">
        <v>4781</v>
      </c>
      <c r="D3167" s="6" t="s">
        <v>4781</v>
      </c>
      <c r="E3167" s="6" t="s">
        <v>18915</v>
      </c>
      <c r="F3167" s="6" t="s">
        <v>18916</v>
      </c>
      <c r="H3167" s="6" t="s">
        <v>17365</v>
      </c>
      <c r="I3167" s="6" t="s">
        <v>11717</v>
      </c>
      <c r="J3167" s="6" t="s">
        <v>8190</v>
      </c>
      <c r="L3167" s="6" t="s">
        <v>12017</v>
      </c>
      <c r="N3167" s="6">
        <v>13228</v>
      </c>
      <c r="O3167" s="6" t="s">
        <v>13644</v>
      </c>
      <c r="R3167" s="6" t="s">
        <v>15318</v>
      </c>
      <c r="S3167" s="6" t="s">
        <v>15237</v>
      </c>
      <c r="T3167" s="6" t="s">
        <v>15237</v>
      </c>
      <c r="U3167" s="6" t="s">
        <v>15310</v>
      </c>
      <c r="W3167" s="6" t="s">
        <v>15311</v>
      </c>
      <c r="X3167" s="6" t="s">
        <v>15328</v>
      </c>
    </row>
    <row r="3168" spans="1:24">
      <c r="A3168" s="21" t="s">
        <v>4779</v>
      </c>
      <c r="B3168" s="6" t="s">
        <v>4781</v>
      </c>
      <c r="C3168" s="6" t="s">
        <v>4780</v>
      </c>
      <c r="D3168" s="6" t="s">
        <v>4781</v>
      </c>
      <c r="E3168" s="6" t="s">
        <v>10240</v>
      </c>
      <c r="F3168" s="6" t="s">
        <v>10241</v>
      </c>
      <c r="H3168" s="6" t="s">
        <v>7741</v>
      </c>
      <c r="I3168" s="6" t="s">
        <v>11616</v>
      </c>
      <c r="J3168" s="6" t="s">
        <v>8190</v>
      </c>
      <c r="K3168" s="6" t="s">
        <v>12510</v>
      </c>
      <c r="L3168" s="6" t="s">
        <v>12017</v>
      </c>
      <c r="N3168" s="6">
        <v>13228</v>
      </c>
      <c r="O3168" s="6" t="s">
        <v>13643</v>
      </c>
      <c r="R3168" s="6" t="s">
        <v>15310</v>
      </c>
      <c r="S3168" s="6" t="s">
        <v>5970</v>
      </c>
      <c r="U3168" s="6" t="s">
        <v>15310</v>
      </c>
      <c r="W3168" s="6" t="s">
        <v>15311</v>
      </c>
      <c r="X3168" s="6" t="s">
        <v>15328</v>
      </c>
    </row>
    <row r="3169" spans="1:24">
      <c r="A3169" s="21" t="s">
        <v>4471</v>
      </c>
      <c r="B3169" s="6" t="s">
        <v>4473</v>
      </c>
      <c r="D3169" s="6" t="s">
        <v>4473</v>
      </c>
      <c r="E3169" s="6" t="s">
        <v>18917</v>
      </c>
      <c r="F3169" s="6" t="s">
        <v>18918</v>
      </c>
      <c r="G3169" s="6" t="s">
        <v>18919</v>
      </c>
      <c r="H3169" s="6" t="s">
        <v>6399</v>
      </c>
      <c r="I3169" s="6" t="s">
        <v>11618</v>
      </c>
      <c r="J3169" s="6" t="s">
        <v>15309</v>
      </c>
      <c r="L3169" s="6" t="s">
        <v>11604</v>
      </c>
      <c r="M3169" s="6" t="s">
        <v>5983</v>
      </c>
      <c r="N3169" s="6">
        <v>560091</v>
      </c>
      <c r="O3169" s="6" t="s">
        <v>13550</v>
      </c>
      <c r="P3169" s="6">
        <v>2</v>
      </c>
      <c r="R3169" s="6" t="s">
        <v>15318</v>
      </c>
      <c r="S3169" s="6" t="s">
        <v>15237</v>
      </c>
      <c r="T3169" s="6" t="s">
        <v>15237</v>
      </c>
      <c r="U3169" s="6" t="s">
        <v>15310</v>
      </c>
      <c r="W3169" s="6" t="s">
        <v>15311</v>
      </c>
      <c r="X3169" s="6" t="s">
        <v>15407</v>
      </c>
    </row>
    <row r="3170" spans="1:24">
      <c r="A3170" s="21" t="s">
        <v>4471</v>
      </c>
      <c r="B3170" s="6" t="s">
        <v>4473</v>
      </c>
      <c r="C3170" s="6" t="s">
        <v>4472</v>
      </c>
      <c r="D3170" s="6" t="s">
        <v>4473</v>
      </c>
      <c r="E3170" s="6" t="s">
        <v>10005</v>
      </c>
      <c r="F3170" s="6" t="s">
        <v>10006</v>
      </c>
      <c r="G3170" s="6" t="s">
        <v>10007</v>
      </c>
      <c r="H3170" s="6" t="s">
        <v>6399</v>
      </c>
      <c r="I3170" s="6" t="s">
        <v>11618</v>
      </c>
      <c r="J3170" s="6" t="s">
        <v>15309</v>
      </c>
      <c r="L3170" s="6" t="s">
        <v>11604</v>
      </c>
      <c r="M3170" s="6" t="s">
        <v>5983</v>
      </c>
      <c r="N3170" s="6">
        <v>560091</v>
      </c>
      <c r="O3170" s="6">
        <v>79</v>
      </c>
      <c r="R3170" s="6" t="s">
        <v>15310</v>
      </c>
      <c r="S3170" s="6" t="s">
        <v>5983</v>
      </c>
      <c r="U3170" s="6" t="s">
        <v>15310</v>
      </c>
      <c r="W3170" s="6" t="s">
        <v>15311</v>
      </c>
      <c r="X3170" s="6" t="s">
        <v>15407</v>
      </c>
    </row>
    <row r="3171" spans="1:24">
      <c r="A3171" s="21" t="s">
        <v>4471</v>
      </c>
      <c r="B3171" s="6" t="s">
        <v>4473</v>
      </c>
      <c r="C3171" s="6" t="s">
        <v>4474</v>
      </c>
      <c r="D3171" s="6" t="s">
        <v>4473</v>
      </c>
      <c r="E3171" s="6" t="s">
        <v>10008</v>
      </c>
      <c r="F3171" s="6" t="s">
        <v>10009</v>
      </c>
      <c r="G3171" s="6" t="s">
        <v>10010</v>
      </c>
      <c r="H3171" s="6" t="s">
        <v>10011</v>
      </c>
      <c r="I3171" s="6" t="s">
        <v>11618</v>
      </c>
      <c r="J3171" s="6" t="s">
        <v>15309</v>
      </c>
      <c r="L3171" s="6" t="s">
        <v>11604</v>
      </c>
      <c r="M3171" s="6" t="s">
        <v>6129</v>
      </c>
      <c r="N3171" s="6">
        <v>600083</v>
      </c>
      <c r="O3171" s="6" t="s">
        <v>13576</v>
      </c>
      <c r="P3171" s="6">
        <v>2</v>
      </c>
      <c r="R3171" s="6" t="s">
        <v>15310</v>
      </c>
      <c r="S3171" s="6" t="s">
        <v>6129</v>
      </c>
      <c r="U3171" s="6" t="s">
        <v>15310</v>
      </c>
      <c r="W3171" s="6" t="s">
        <v>15311</v>
      </c>
      <c r="X3171" s="6" t="s">
        <v>15407</v>
      </c>
    </row>
    <row r="3172" spans="1:24">
      <c r="A3172" s="21" t="s">
        <v>4921</v>
      </c>
      <c r="B3172" s="6" t="s">
        <v>4923</v>
      </c>
      <c r="D3172" s="6" t="s">
        <v>4923</v>
      </c>
      <c r="E3172" s="6" t="s">
        <v>18920</v>
      </c>
      <c r="F3172" s="6" t="s">
        <v>18921</v>
      </c>
      <c r="G3172" s="6" t="s">
        <v>18922</v>
      </c>
      <c r="H3172" s="6" t="s">
        <v>6149</v>
      </c>
      <c r="I3172" s="6" t="s">
        <v>11605</v>
      </c>
      <c r="J3172" s="6" t="s">
        <v>15309</v>
      </c>
      <c r="K3172" s="6" t="s">
        <v>18923</v>
      </c>
      <c r="L3172" s="6" t="s">
        <v>11604</v>
      </c>
      <c r="M3172" s="6" t="s">
        <v>5995</v>
      </c>
      <c r="N3172" s="6">
        <v>382330</v>
      </c>
      <c r="O3172" s="6" t="s">
        <v>18924</v>
      </c>
      <c r="R3172" s="6" t="s">
        <v>15318</v>
      </c>
      <c r="S3172" s="6" t="s">
        <v>15237</v>
      </c>
      <c r="T3172" s="6" t="s">
        <v>15237</v>
      </c>
      <c r="U3172" s="6" t="s">
        <v>15310</v>
      </c>
      <c r="W3172" s="6" t="s">
        <v>15334</v>
      </c>
      <c r="X3172" s="6" t="s">
        <v>15346</v>
      </c>
    </row>
    <row r="3173" spans="1:24">
      <c r="A3173" s="21" t="s">
        <v>4921</v>
      </c>
      <c r="B3173" s="6" t="s">
        <v>4923</v>
      </c>
      <c r="C3173" s="6" t="s">
        <v>4922</v>
      </c>
      <c r="D3173" s="6" t="s">
        <v>4923</v>
      </c>
      <c r="E3173" s="6" t="s">
        <v>10380</v>
      </c>
      <c r="F3173" s="6" t="s">
        <v>10381</v>
      </c>
      <c r="H3173" s="6" t="s">
        <v>6149</v>
      </c>
      <c r="I3173" s="6" t="s">
        <v>11605</v>
      </c>
      <c r="J3173" s="6" t="s">
        <v>15309</v>
      </c>
      <c r="K3173" s="6">
        <v>79.228204210000001</v>
      </c>
      <c r="L3173" s="6" t="s">
        <v>11604</v>
      </c>
      <c r="M3173" s="6" t="s">
        <v>5995</v>
      </c>
      <c r="N3173" s="6">
        <v>382330</v>
      </c>
      <c r="O3173" s="6" t="s">
        <v>13661</v>
      </c>
      <c r="R3173" s="6" t="s">
        <v>15310</v>
      </c>
      <c r="S3173" s="6" t="s">
        <v>5995</v>
      </c>
      <c r="U3173" s="6" t="s">
        <v>15310</v>
      </c>
      <c r="W3173" s="6" t="s">
        <v>15334</v>
      </c>
      <c r="X3173" s="6" t="s">
        <v>15346</v>
      </c>
    </row>
    <row r="3174" spans="1:24">
      <c r="A3174" s="21" t="s">
        <v>4736</v>
      </c>
      <c r="B3174" s="6" t="s">
        <v>4738</v>
      </c>
      <c r="D3174" s="6" t="s">
        <v>4738</v>
      </c>
      <c r="E3174" s="6" t="s">
        <v>18925</v>
      </c>
      <c r="F3174" s="6" t="s">
        <v>18926</v>
      </c>
      <c r="H3174" s="6" t="s">
        <v>7610</v>
      </c>
      <c r="I3174" s="6" t="s">
        <v>11610</v>
      </c>
      <c r="J3174" s="6" t="s">
        <v>15309</v>
      </c>
      <c r="L3174" s="6" t="s">
        <v>11604</v>
      </c>
      <c r="M3174" s="6" t="s">
        <v>6178</v>
      </c>
      <c r="N3174" s="6">
        <v>3</v>
      </c>
      <c r="O3174" s="6" t="s">
        <v>13637</v>
      </c>
      <c r="R3174" s="6" t="s">
        <v>15318</v>
      </c>
      <c r="S3174" s="6" t="s">
        <v>15237</v>
      </c>
      <c r="T3174" s="6" t="s">
        <v>15237</v>
      </c>
      <c r="U3174" s="6" t="s">
        <v>15310</v>
      </c>
      <c r="W3174" s="6" t="s">
        <v>15311</v>
      </c>
      <c r="X3174" s="6" t="s">
        <v>15342</v>
      </c>
    </row>
    <row r="3175" spans="1:24">
      <c r="A3175" s="21" t="s">
        <v>4736</v>
      </c>
      <c r="B3175" s="6" t="s">
        <v>4738</v>
      </c>
      <c r="C3175" s="6" t="s">
        <v>4737</v>
      </c>
      <c r="D3175" s="6" t="s">
        <v>4738</v>
      </c>
      <c r="E3175" s="6" t="s">
        <v>10196</v>
      </c>
      <c r="F3175" s="6" t="s">
        <v>10197</v>
      </c>
      <c r="H3175" s="6" t="s">
        <v>7610</v>
      </c>
      <c r="I3175" s="6" t="s">
        <v>11610</v>
      </c>
      <c r="J3175" s="6" t="s">
        <v>15309</v>
      </c>
      <c r="K3175" s="6" t="s">
        <v>11655</v>
      </c>
      <c r="L3175" s="6" t="s">
        <v>11604</v>
      </c>
      <c r="M3175" s="6" t="s">
        <v>6178</v>
      </c>
      <c r="N3175" s="6">
        <v>3</v>
      </c>
      <c r="O3175" s="6">
        <v>9327008296</v>
      </c>
      <c r="R3175" s="6" t="s">
        <v>15310</v>
      </c>
      <c r="S3175" s="6" t="s">
        <v>6178</v>
      </c>
      <c r="U3175" s="6" t="s">
        <v>15310</v>
      </c>
      <c r="W3175" s="6" t="s">
        <v>15311</v>
      </c>
      <c r="X3175" s="6" t="s">
        <v>15342</v>
      </c>
    </row>
    <row r="3176" spans="1:24">
      <c r="A3176" s="21" t="s">
        <v>5002</v>
      </c>
      <c r="B3176" s="6" t="s">
        <v>5004</v>
      </c>
      <c r="D3176" s="6" t="s">
        <v>5004</v>
      </c>
      <c r="E3176" s="6" t="s">
        <v>18927</v>
      </c>
      <c r="F3176" s="6" t="s">
        <v>18928</v>
      </c>
      <c r="G3176" s="6" t="s">
        <v>18929</v>
      </c>
      <c r="H3176" s="6" t="s">
        <v>6399</v>
      </c>
      <c r="I3176" s="6" t="s">
        <v>11618</v>
      </c>
      <c r="J3176" s="6" t="s">
        <v>15309</v>
      </c>
      <c r="K3176" s="6" t="s">
        <v>12570</v>
      </c>
      <c r="L3176" s="6" t="s">
        <v>11604</v>
      </c>
      <c r="M3176" s="6" t="s">
        <v>5983</v>
      </c>
      <c r="N3176" s="6">
        <v>560068</v>
      </c>
      <c r="O3176" s="6">
        <v>9980160554</v>
      </c>
      <c r="R3176" s="6" t="s">
        <v>15318</v>
      </c>
      <c r="S3176" s="6" t="s">
        <v>15237</v>
      </c>
      <c r="T3176" s="6" t="s">
        <v>15237</v>
      </c>
      <c r="U3176" s="6" t="s">
        <v>15310</v>
      </c>
      <c r="W3176" s="6" t="s">
        <v>15311</v>
      </c>
      <c r="X3176" s="6" t="s">
        <v>15314</v>
      </c>
    </row>
    <row r="3177" spans="1:24">
      <c r="A3177" s="21" t="s">
        <v>5002</v>
      </c>
      <c r="B3177" s="6" t="s">
        <v>5004</v>
      </c>
      <c r="C3177" s="6" t="s">
        <v>5003</v>
      </c>
      <c r="D3177" s="6" t="s">
        <v>5004</v>
      </c>
      <c r="E3177" s="6" t="s">
        <v>10450</v>
      </c>
      <c r="F3177" s="6" t="s">
        <v>10451</v>
      </c>
      <c r="G3177" s="6" t="s">
        <v>10452</v>
      </c>
      <c r="H3177" s="6" t="s">
        <v>6399</v>
      </c>
      <c r="I3177" s="6" t="s">
        <v>11618</v>
      </c>
      <c r="J3177" s="6" t="s">
        <v>15309</v>
      </c>
      <c r="K3177" s="6" t="s">
        <v>12570</v>
      </c>
      <c r="L3177" s="6" t="s">
        <v>11604</v>
      </c>
      <c r="M3177" s="6" t="s">
        <v>5983</v>
      </c>
      <c r="N3177" s="6">
        <v>560068</v>
      </c>
      <c r="O3177" s="6" t="s">
        <v>13668</v>
      </c>
      <c r="R3177" s="6" t="s">
        <v>15310</v>
      </c>
      <c r="S3177" s="6" t="s">
        <v>5983</v>
      </c>
      <c r="U3177" s="6" t="s">
        <v>15310</v>
      </c>
      <c r="W3177" s="6" t="s">
        <v>15311</v>
      </c>
      <c r="X3177" s="6" t="s">
        <v>15314</v>
      </c>
    </row>
    <row r="3178" spans="1:24">
      <c r="A3178" s="21" t="s">
        <v>4893</v>
      </c>
      <c r="B3178" s="6" t="s">
        <v>4895</v>
      </c>
      <c r="D3178" s="6" t="s">
        <v>4895</v>
      </c>
      <c r="E3178" s="6" t="s">
        <v>18930</v>
      </c>
      <c r="F3178" s="6" t="s">
        <v>18931</v>
      </c>
      <c r="H3178" s="6" t="s">
        <v>7610</v>
      </c>
      <c r="I3178" s="6" t="s">
        <v>11605</v>
      </c>
      <c r="J3178" s="6" t="s">
        <v>15309</v>
      </c>
      <c r="K3178" s="6" t="s">
        <v>12101</v>
      </c>
      <c r="L3178" s="6" t="s">
        <v>11604</v>
      </c>
      <c r="M3178" s="6" t="s">
        <v>6178</v>
      </c>
      <c r="N3178" s="6">
        <v>6</v>
      </c>
      <c r="O3178" s="6">
        <v>9314506350</v>
      </c>
      <c r="R3178" s="6" t="s">
        <v>15318</v>
      </c>
      <c r="S3178" s="6" t="s">
        <v>15237</v>
      </c>
      <c r="T3178" s="6" t="s">
        <v>15237</v>
      </c>
      <c r="U3178" s="6" t="s">
        <v>15310</v>
      </c>
      <c r="W3178" s="6" t="s">
        <v>15345</v>
      </c>
      <c r="X3178" s="6" t="s">
        <v>15312</v>
      </c>
    </row>
    <row r="3179" spans="1:24">
      <c r="A3179" s="21" t="s">
        <v>4893</v>
      </c>
      <c r="B3179" s="6" t="s">
        <v>4895</v>
      </c>
      <c r="C3179" s="6" t="s">
        <v>4894</v>
      </c>
      <c r="D3179" s="6" t="s">
        <v>4895</v>
      </c>
      <c r="E3179" s="6" t="s">
        <v>10353</v>
      </c>
      <c r="F3179" s="6" t="s">
        <v>10354</v>
      </c>
      <c r="H3179" s="6" t="s">
        <v>7610</v>
      </c>
      <c r="I3179" s="6" t="s">
        <v>11605</v>
      </c>
      <c r="J3179" s="6" t="s">
        <v>15309</v>
      </c>
      <c r="K3179" s="6" t="s">
        <v>12101</v>
      </c>
      <c r="L3179" s="6" t="s">
        <v>11604</v>
      </c>
      <c r="M3179" s="6" t="s">
        <v>6178</v>
      </c>
      <c r="N3179" s="6">
        <v>6</v>
      </c>
      <c r="O3179" s="6" t="s">
        <v>13022</v>
      </c>
      <c r="R3179" s="6" t="s">
        <v>15310</v>
      </c>
      <c r="S3179" s="6" t="s">
        <v>6178</v>
      </c>
      <c r="U3179" s="6" t="s">
        <v>15310</v>
      </c>
      <c r="W3179" s="6" t="s">
        <v>15345</v>
      </c>
      <c r="X3179" s="6" t="s">
        <v>15312</v>
      </c>
    </row>
    <row r="3180" spans="1:24">
      <c r="A3180" s="21" t="s">
        <v>5153</v>
      </c>
      <c r="B3180" s="6" t="s">
        <v>5155</v>
      </c>
      <c r="D3180" s="6" t="s">
        <v>5155</v>
      </c>
      <c r="E3180" s="6" t="s">
        <v>18932</v>
      </c>
      <c r="F3180" s="6" t="s">
        <v>18933</v>
      </c>
      <c r="H3180" s="6" t="s">
        <v>10628</v>
      </c>
      <c r="I3180" s="6" t="s">
        <v>11605</v>
      </c>
      <c r="J3180" s="6" t="s">
        <v>15309</v>
      </c>
      <c r="K3180" s="6" t="s">
        <v>12608</v>
      </c>
      <c r="L3180" s="6" t="s">
        <v>11604</v>
      </c>
      <c r="M3180" s="6" t="s">
        <v>5962</v>
      </c>
      <c r="N3180" s="6">
        <v>425201</v>
      </c>
      <c r="O3180" s="6">
        <v>9373398208</v>
      </c>
      <c r="R3180" s="6" t="s">
        <v>15318</v>
      </c>
      <c r="S3180" s="6" t="s">
        <v>15237</v>
      </c>
      <c r="T3180" s="6" t="s">
        <v>15237</v>
      </c>
      <c r="U3180" s="6" t="s">
        <v>15310</v>
      </c>
      <c r="W3180" s="6" t="s">
        <v>15334</v>
      </c>
      <c r="X3180" s="6" t="s">
        <v>15346</v>
      </c>
    </row>
    <row r="3181" spans="1:24">
      <c r="A3181" s="21" t="s">
        <v>5153</v>
      </c>
      <c r="B3181" s="6" t="s">
        <v>5155</v>
      </c>
      <c r="C3181" s="6" t="s">
        <v>5154</v>
      </c>
      <c r="D3181" s="6" t="s">
        <v>5155</v>
      </c>
      <c r="E3181" s="6" t="s">
        <v>10626</v>
      </c>
      <c r="F3181" s="6" t="s">
        <v>10627</v>
      </c>
      <c r="H3181" s="6" t="s">
        <v>10628</v>
      </c>
      <c r="I3181" s="6" t="s">
        <v>11605</v>
      </c>
      <c r="J3181" s="6" t="s">
        <v>15309</v>
      </c>
      <c r="K3181" s="6" t="s">
        <v>12608</v>
      </c>
      <c r="L3181" s="6" t="s">
        <v>11604</v>
      </c>
      <c r="M3181" s="6" t="s">
        <v>5962</v>
      </c>
      <c r="N3181" s="6">
        <v>425201</v>
      </c>
      <c r="O3181" s="6">
        <v>-9810012436</v>
      </c>
      <c r="R3181" s="6" t="s">
        <v>15310</v>
      </c>
      <c r="S3181" s="6" t="s">
        <v>5962</v>
      </c>
      <c r="U3181" s="6" t="s">
        <v>15310</v>
      </c>
      <c r="W3181" s="6" t="s">
        <v>15334</v>
      </c>
      <c r="X3181" s="6" t="s">
        <v>15346</v>
      </c>
    </row>
    <row r="3182" spans="1:24">
      <c r="A3182" s="21" t="s">
        <v>4790</v>
      </c>
      <c r="B3182" s="6" t="s">
        <v>4792</v>
      </c>
      <c r="D3182" s="6" t="s">
        <v>4792</v>
      </c>
      <c r="E3182" s="6" t="s">
        <v>18934</v>
      </c>
      <c r="F3182" s="6" t="s">
        <v>18935</v>
      </c>
      <c r="G3182" s="6" t="s">
        <v>18936</v>
      </c>
      <c r="H3182" s="6" t="s">
        <v>10257</v>
      </c>
      <c r="I3182" s="6" t="s">
        <v>11618</v>
      </c>
      <c r="J3182" s="6" t="s">
        <v>15309</v>
      </c>
      <c r="K3182" s="6" t="s">
        <v>12513</v>
      </c>
      <c r="L3182" s="6" t="s">
        <v>11604</v>
      </c>
      <c r="M3182" s="6" t="s">
        <v>7344</v>
      </c>
      <c r="O3182" s="6" t="s">
        <v>13645</v>
      </c>
      <c r="R3182" s="6" t="s">
        <v>15318</v>
      </c>
      <c r="S3182" s="6" t="s">
        <v>15237</v>
      </c>
      <c r="T3182" s="6" t="s">
        <v>15237</v>
      </c>
      <c r="U3182" s="6" t="s">
        <v>15310</v>
      </c>
      <c r="W3182" s="6" t="s">
        <v>15311</v>
      </c>
      <c r="X3182" s="6" t="s">
        <v>15314</v>
      </c>
    </row>
    <row r="3183" spans="1:24">
      <c r="A3183" s="21" t="s">
        <v>4790</v>
      </c>
      <c r="B3183" s="6" t="s">
        <v>4792</v>
      </c>
      <c r="C3183" s="6" t="s">
        <v>4791</v>
      </c>
      <c r="D3183" s="6" t="s">
        <v>4792</v>
      </c>
      <c r="E3183" s="6" t="s">
        <v>10254</v>
      </c>
      <c r="F3183" s="6" t="s">
        <v>10255</v>
      </c>
      <c r="G3183" s="6" t="s">
        <v>10256</v>
      </c>
      <c r="H3183" s="6" t="s">
        <v>10257</v>
      </c>
      <c r="I3183" s="6" t="s">
        <v>11618</v>
      </c>
      <c r="J3183" s="6" t="s">
        <v>15309</v>
      </c>
      <c r="K3183" s="6" t="s">
        <v>12513</v>
      </c>
      <c r="L3183" s="6" t="s">
        <v>11604</v>
      </c>
      <c r="M3183" s="6" t="s">
        <v>7344</v>
      </c>
      <c r="O3183" s="6">
        <v>9811173088</v>
      </c>
      <c r="R3183" s="6" t="s">
        <v>15310</v>
      </c>
      <c r="S3183" s="6" t="s">
        <v>15237</v>
      </c>
      <c r="U3183" s="6" t="s">
        <v>15310</v>
      </c>
      <c r="W3183" s="6" t="s">
        <v>15311</v>
      </c>
      <c r="X3183" s="6" t="s">
        <v>15314</v>
      </c>
    </row>
    <row r="3184" spans="1:24">
      <c r="A3184" s="21" t="s">
        <v>4595</v>
      </c>
      <c r="B3184" s="6" t="s">
        <v>4597</v>
      </c>
      <c r="D3184" s="6" t="s">
        <v>4597</v>
      </c>
      <c r="E3184" s="6" t="s">
        <v>18937</v>
      </c>
      <c r="F3184" s="6" t="s">
        <v>10087</v>
      </c>
      <c r="G3184" s="6" t="s">
        <v>6437</v>
      </c>
      <c r="H3184" s="6" t="s">
        <v>6225</v>
      </c>
      <c r="I3184" s="6" t="s">
        <v>11618</v>
      </c>
      <c r="J3184" s="6" t="s">
        <v>15309</v>
      </c>
      <c r="L3184" s="6" t="s">
        <v>11604</v>
      </c>
      <c r="M3184" s="6" t="s">
        <v>6129</v>
      </c>
      <c r="N3184" s="6">
        <v>600015</v>
      </c>
      <c r="O3184" s="6" t="s">
        <v>13612</v>
      </c>
      <c r="R3184" s="6" t="s">
        <v>15318</v>
      </c>
      <c r="S3184" s="6" t="s">
        <v>15237</v>
      </c>
      <c r="T3184" s="6" t="s">
        <v>15237</v>
      </c>
      <c r="U3184" s="6" t="s">
        <v>15310</v>
      </c>
      <c r="W3184" s="6" t="s">
        <v>15311</v>
      </c>
      <c r="X3184" s="6" t="s">
        <v>15387</v>
      </c>
    </row>
    <row r="3185" spans="1:24">
      <c r="A3185" s="21" t="s">
        <v>4595</v>
      </c>
      <c r="B3185" s="6" t="s">
        <v>4597</v>
      </c>
      <c r="C3185" s="6" t="s">
        <v>4596</v>
      </c>
      <c r="D3185" s="6" t="s">
        <v>4597</v>
      </c>
      <c r="E3185" s="6" t="s">
        <v>10086</v>
      </c>
      <c r="F3185" s="6" t="s">
        <v>10087</v>
      </c>
      <c r="G3185" s="6" t="s">
        <v>6437</v>
      </c>
      <c r="I3185" s="6" t="s">
        <v>11618</v>
      </c>
      <c r="J3185" s="6" t="s">
        <v>15309</v>
      </c>
      <c r="L3185" s="6" t="s">
        <v>11604</v>
      </c>
      <c r="M3185" s="6" t="s">
        <v>6129</v>
      </c>
      <c r="O3185" s="6" t="s">
        <v>13611</v>
      </c>
      <c r="R3185" s="6" t="s">
        <v>15310</v>
      </c>
      <c r="S3185" s="6" t="s">
        <v>6129</v>
      </c>
      <c r="U3185" s="6" t="s">
        <v>15310</v>
      </c>
      <c r="W3185" s="6" t="s">
        <v>15311</v>
      </c>
      <c r="X3185" s="6" t="s">
        <v>15387</v>
      </c>
    </row>
    <row r="3186" spans="1:24">
      <c r="A3186" s="21" t="s">
        <v>4953</v>
      </c>
      <c r="B3186" s="6" t="s">
        <v>4955</v>
      </c>
      <c r="D3186" s="6" t="s">
        <v>4955</v>
      </c>
      <c r="E3186" s="6" t="s">
        <v>18938</v>
      </c>
      <c r="F3186" s="6" t="s">
        <v>18939</v>
      </c>
      <c r="G3186" s="6" t="s">
        <v>18940</v>
      </c>
      <c r="H3186" s="6" t="s">
        <v>6089</v>
      </c>
      <c r="I3186" s="6" t="s">
        <v>11606</v>
      </c>
      <c r="J3186" s="6" t="s">
        <v>15309</v>
      </c>
      <c r="K3186" s="6" t="s">
        <v>12556</v>
      </c>
      <c r="L3186" s="6" t="s">
        <v>11604</v>
      </c>
      <c r="M3186" s="6" t="s">
        <v>5962</v>
      </c>
      <c r="N3186" s="6">
        <v>411041</v>
      </c>
      <c r="O3186" s="6">
        <v>9096081502</v>
      </c>
      <c r="R3186" s="6" t="s">
        <v>15318</v>
      </c>
      <c r="S3186" s="6" t="s">
        <v>15237</v>
      </c>
      <c r="T3186" s="6" t="s">
        <v>15237</v>
      </c>
      <c r="U3186" s="6" t="s">
        <v>15310</v>
      </c>
      <c r="W3186" s="6" t="s">
        <v>15311</v>
      </c>
      <c r="X3186" s="6" t="s">
        <v>15339</v>
      </c>
    </row>
    <row r="3187" spans="1:24">
      <c r="A3187" s="21" t="s">
        <v>4953</v>
      </c>
      <c r="B3187" s="6" t="s">
        <v>4955</v>
      </c>
      <c r="C3187" s="6" t="s">
        <v>4954</v>
      </c>
      <c r="D3187" s="6" t="s">
        <v>4955</v>
      </c>
      <c r="E3187" s="6" t="s">
        <v>10407</v>
      </c>
      <c r="F3187" s="6" t="s">
        <v>10408</v>
      </c>
      <c r="G3187" s="6" t="s">
        <v>10409</v>
      </c>
      <c r="H3187" s="6" t="s">
        <v>10410</v>
      </c>
      <c r="I3187" s="6" t="s">
        <v>11606</v>
      </c>
      <c r="J3187" s="6" t="s">
        <v>15309</v>
      </c>
      <c r="K3187" s="6" t="s">
        <v>12556</v>
      </c>
      <c r="L3187" s="6" t="s">
        <v>11604</v>
      </c>
      <c r="M3187" s="6" t="s">
        <v>5962</v>
      </c>
      <c r="N3187" s="6">
        <v>411041</v>
      </c>
      <c r="O3187" s="6">
        <v>97143386567</v>
      </c>
      <c r="R3187" s="6" t="s">
        <v>15310</v>
      </c>
      <c r="S3187" s="6" t="s">
        <v>5962</v>
      </c>
      <c r="U3187" s="6" t="s">
        <v>15310</v>
      </c>
      <c r="W3187" s="6" t="s">
        <v>15311</v>
      </c>
      <c r="X3187" s="6" t="s">
        <v>15339</v>
      </c>
    </row>
    <row r="3188" spans="1:24">
      <c r="A3188" s="21" t="s">
        <v>4953</v>
      </c>
      <c r="B3188" s="6" t="s">
        <v>4955</v>
      </c>
      <c r="C3188" s="6" t="s">
        <v>4956</v>
      </c>
      <c r="D3188" s="6" t="s">
        <v>3423</v>
      </c>
      <c r="E3188" s="6" t="s">
        <v>9089</v>
      </c>
      <c r="F3188" s="6" t="s">
        <v>9090</v>
      </c>
      <c r="G3188" s="6" t="s">
        <v>9091</v>
      </c>
      <c r="H3188" s="6" t="s">
        <v>6313</v>
      </c>
      <c r="I3188" s="6" t="s">
        <v>11606</v>
      </c>
      <c r="J3188" s="6" t="s">
        <v>15309</v>
      </c>
      <c r="K3188" s="6" t="s">
        <v>12302</v>
      </c>
      <c r="L3188" s="6" t="s">
        <v>11604</v>
      </c>
      <c r="M3188" s="6" t="s">
        <v>5962</v>
      </c>
      <c r="N3188" s="6">
        <v>400011</v>
      </c>
      <c r="O3188" s="6">
        <v>9096081502</v>
      </c>
      <c r="R3188" s="6" t="s">
        <v>15310</v>
      </c>
      <c r="S3188" s="6" t="s">
        <v>5962</v>
      </c>
      <c r="U3188" s="6" t="s">
        <v>15310</v>
      </c>
      <c r="W3188" s="6" t="s">
        <v>15311</v>
      </c>
      <c r="X3188" s="6" t="s">
        <v>15339</v>
      </c>
    </row>
    <row r="3189" spans="1:24">
      <c r="A3189" s="21" t="s">
        <v>4646</v>
      </c>
      <c r="B3189" s="6" t="s">
        <v>4648</v>
      </c>
      <c r="D3189" s="6" t="s">
        <v>4648</v>
      </c>
      <c r="E3189" s="6" t="s">
        <v>10117</v>
      </c>
      <c r="F3189" s="6" t="s">
        <v>16024</v>
      </c>
      <c r="G3189" s="6" t="s">
        <v>16025</v>
      </c>
      <c r="H3189" s="6" t="s">
        <v>6863</v>
      </c>
      <c r="I3189" s="6" t="s">
        <v>11610</v>
      </c>
      <c r="J3189" s="6" t="s">
        <v>15309</v>
      </c>
      <c r="L3189" s="6" t="s">
        <v>11604</v>
      </c>
      <c r="M3189" s="6" t="s">
        <v>6140</v>
      </c>
      <c r="O3189" s="6" t="s">
        <v>13625</v>
      </c>
      <c r="R3189" s="6" t="s">
        <v>15318</v>
      </c>
      <c r="S3189" s="6" t="s">
        <v>15237</v>
      </c>
      <c r="T3189" s="6" t="s">
        <v>15237</v>
      </c>
      <c r="U3189" s="6" t="s">
        <v>15310</v>
      </c>
      <c r="W3189" s="6" t="s">
        <v>15311</v>
      </c>
      <c r="X3189" s="6" t="s">
        <v>15314</v>
      </c>
    </row>
    <row r="3190" spans="1:24">
      <c r="A3190" s="21" t="s">
        <v>4646</v>
      </c>
      <c r="B3190" s="6" t="s">
        <v>4648</v>
      </c>
      <c r="C3190" s="6" t="s">
        <v>4647</v>
      </c>
      <c r="D3190" s="6" t="s">
        <v>4648</v>
      </c>
      <c r="E3190" s="6" t="s">
        <v>10117</v>
      </c>
      <c r="F3190" s="6" t="s">
        <v>16024</v>
      </c>
      <c r="G3190" s="6" t="s">
        <v>16025</v>
      </c>
      <c r="I3190" s="6" t="s">
        <v>11610</v>
      </c>
      <c r="J3190" s="6" t="s">
        <v>15309</v>
      </c>
      <c r="L3190" s="6" t="s">
        <v>11604</v>
      </c>
      <c r="M3190" s="6" t="s">
        <v>6140</v>
      </c>
      <c r="O3190" s="6" t="s">
        <v>13624</v>
      </c>
      <c r="R3190" s="6" t="s">
        <v>15310</v>
      </c>
      <c r="S3190" s="6" t="s">
        <v>6140</v>
      </c>
      <c r="U3190" s="6" t="s">
        <v>15310</v>
      </c>
      <c r="W3190" s="6" t="s">
        <v>15311</v>
      </c>
      <c r="X3190" s="6" t="s">
        <v>15314</v>
      </c>
    </row>
    <row r="3191" spans="1:24">
      <c r="A3191" s="21" t="s">
        <v>5047</v>
      </c>
      <c r="B3191" s="6" t="s">
        <v>5049</v>
      </c>
      <c r="D3191" s="6" t="s">
        <v>5049</v>
      </c>
      <c r="E3191" s="6" t="s">
        <v>10501</v>
      </c>
      <c r="F3191" s="6" t="s">
        <v>6986</v>
      </c>
      <c r="G3191" s="6" t="s">
        <v>6975</v>
      </c>
      <c r="H3191" s="6" t="s">
        <v>6007</v>
      </c>
      <c r="I3191" s="6" t="s">
        <v>11610</v>
      </c>
      <c r="J3191" s="6" t="s">
        <v>15309</v>
      </c>
      <c r="K3191" s="6" t="s">
        <v>12580</v>
      </c>
      <c r="L3191" s="6" t="s">
        <v>11604</v>
      </c>
      <c r="M3191" s="6" t="s">
        <v>6008</v>
      </c>
      <c r="N3191" s="6">
        <v>110035</v>
      </c>
      <c r="O3191" s="6" t="s">
        <v>13673</v>
      </c>
      <c r="R3191" s="6" t="s">
        <v>15318</v>
      </c>
      <c r="S3191" s="6" t="s">
        <v>15237</v>
      </c>
      <c r="T3191" s="6" t="s">
        <v>15237</v>
      </c>
      <c r="U3191" s="6" t="s">
        <v>15310</v>
      </c>
      <c r="W3191" s="6" t="s">
        <v>15311</v>
      </c>
      <c r="X3191" s="6" t="s">
        <v>15314</v>
      </c>
    </row>
    <row r="3192" spans="1:24">
      <c r="A3192" s="21" t="s">
        <v>5047</v>
      </c>
      <c r="B3192" s="6" t="s">
        <v>5049</v>
      </c>
      <c r="C3192" s="6" t="s">
        <v>5048</v>
      </c>
      <c r="D3192" s="6" t="s">
        <v>5049</v>
      </c>
      <c r="E3192" s="6" t="s">
        <v>10498</v>
      </c>
      <c r="F3192" s="6" t="s">
        <v>10499</v>
      </c>
      <c r="G3192" s="6" t="s">
        <v>10500</v>
      </c>
      <c r="H3192" s="6" t="s">
        <v>10500</v>
      </c>
      <c r="I3192" s="6" t="s">
        <v>11610</v>
      </c>
      <c r="J3192" s="6" t="s">
        <v>15309</v>
      </c>
      <c r="K3192" s="6" t="s">
        <v>12580</v>
      </c>
      <c r="L3192" s="6" t="s">
        <v>11604</v>
      </c>
      <c r="M3192" s="6" t="s">
        <v>6008</v>
      </c>
      <c r="N3192" s="6">
        <v>110039</v>
      </c>
      <c r="O3192" s="6" t="s">
        <v>13672</v>
      </c>
      <c r="R3192" s="6" t="s">
        <v>15310</v>
      </c>
      <c r="S3192" s="6" t="s">
        <v>6008</v>
      </c>
      <c r="U3192" s="6" t="s">
        <v>15310</v>
      </c>
      <c r="W3192" s="6" t="s">
        <v>15311</v>
      </c>
      <c r="X3192" s="6" t="s">
        <v>15314</v>
      </c>
    </row>
    <row r="3193" spans="1:24">
      <c r="A3193" s="21" t="s">
        <v>5047</v>
      </c>
      <c r="B3193" s="6" t="s">
        <v>5049</v>
      </c>
      <c r="C3193" s="6" t="s">
        <v>5050</v>
      </c>
      <c r="D3193" s="6" t="s">
        <v>5049</v>
      </c>
      <c r="E3193" s="6" t="s">
        <v>10501</v>
      </c>
      <c r="F3193" s="6" t="s">
        <v>6986</v>
      </c>
      <c r="G3193" s="6" t="s">
        <v>6007</v>
      </c>
      <c r="H3193" s="6" t="s">
        <v>6007</v>
      </c>
      <c r="I3193" s="6" t="s">
        <v>11610</v>
      </c>
      <c r="J3193" s="6" t="s">
        <v>15309</v>
      </c>
      <c r="L3193" s="6" t="s">
        <v>11604</v>
      </c>
      <c r="M3193" s="6" t="s">
        <v>6008</v>
      </c>
      <c r="N3193" s="6">
        <v>110035</v>
      </c>
      <c r="O3193" s="6" t="s">
        <v>13673</v>
      </c>
      <c r="R3193" s="6" t="s">
        <v>15310</v>
      </c>
      <c r="S3193" s="6" t="s">
        <v>6008</v>
      </c>
      <c r="U3193" s="6" t="s">
        <v>15310</v>
      </c>
      <c r="W3193" s="6" t="s">
        <v>15311</v>
      </c>
      <c r="X3193" s="6" t="s">
        <v>15314</v>
      </c>
    </row>
    <row r="3194" spans="1:24">
      <c r="A3194" s="21" t="s">
        <v>4369</v>
      </c>
      <c r="B3194" s="6" t="s">
        <v>4371</v>
      </c>
      <c r="D3194" s="6" t="s">
        <v>4371</v>
      </c>
      <c r="E3194" s="6" t="s">
        <v>9929</v>
      </c>
      <c r="F3194" s="6" t="s">
        <v>9930</v>
      </c>
      <c r="G3194" s="6" t="s">
        <v>9931</v>
      </c>
      <c r="H3194" s="6" t="s">
        <v>6089</v>
      </c>
      <c r="I3194" s="6" t="s">
        <v>11606</v>
      </c>
      <c r="J3194" s="6" t="s">
        <v>15309</v>
      </c>
      <c r="L3194" s="6" t="s">
        <v>11604</v>
      </c>
      <c r="M3194" s="6" t="s">
        <v>5962</v>
      </c>
      <c r="N3194" s="6">
        <v>411009</v>
      </c>
      <c r="O3194" s="6" t="s">
        <v>13545</v>
      </c>
      <c r="R3194" s="6" t="s">
        <v>15318</v>
      </c>
      <c r="S3194" s="6" t="s">
        <v>15237</v>
      </c>
      <c r="T3194" s="6" t="s">
        <v>15237</v>
      </c>
      <c r="U3194" s="6" t="s">
        <v>15310</v>
      </c>
      <c r="W3194" s="6" t="s">
        <v>15311</v>
      </c>
      <c r="X3194" s="6" t="s">
        <v>15339</v>
      </c>
    </row>
    <row r="3195" spans="1:24">
      <c r="A3195" s="21" t="s">
        <v>4369</v>
      </c>
      <c r="B3195" s="6" t="s">
        <v>4371</v>
      </c>
      <c r="C3195" s="6" t="s">
        <v>4370</v>
      </c>
      <c r="D3195" s="6" t="s">
        <v>4371</v>
      </c>
      <c r="E3195" s="6" t="s">
        <v>9929</v>
      </c>
      <c r="F3195" s="6" t="s">
        <v>9930</v>
      </c>
      <c r="G3195" s="6" t="s">
        <v>9931</v>
      </c>
      <c r="I3195" s="6" t="s">
        <v>11606</v>
      </c>
      <c r="J3195" s="6" t="s">
        <v>15309</v>
      </c>
      <c r="L3195" s="6" t="s">
        <v>11604</v>
      </c>
      <c r="M3195" s="6" t="s">
        <v>5962</v>
      </c>
      <c r="O3195" s="6" t="s">
        <v>13544</v>
      </c>
      <c r="P3195" s="6">
        <v>278</v>
      </c>
      <c r="R3195" s="6" t="s">
        <v>15310</v>
      </c>
      <c r="S3195" s="6" t="s">
        <v>5962</v>
      </c>
      <c r="U3195" s="6" t="s">
        <v>15310</v>
      </c>
      <c r="W3195" s="6" t="s">
        <v>15311</v>
      </c>
      <c r="X3195" s="6" t="s">
        <v>15339</v>
      </c>
    </row>
    <row r="3196" spans="1:24">
      <c r="A3196" s="21" t="s">
        <v>5020</v>
      </c>
      <c r="B3196" s="6" t="s">
        <v>5022</v>
      </c>
      <c r="D3196" s="6" t="s">
        <v>5022</v>
      </c>
      <c r="E3196" s="6" t="s">
        <v>10468</v>
      </c>
      <c r="F3196" s="6" t="s">
        <v>18941</v>
      </c>
      <c r="G3196" s="6" t="s">
        <v>18942</v>
      </c>
      <c r="H3196" s="6" t="s">
        <v>18943</v>
      </c>
      <c r="I3196" s="6" t="s">
        <v>11807</v>
      </c>
      <c r="J3196" s="6" t="s">
        <v>15309</v>
      </c>
      <c r="K3196" s="6" t="s">
        <v>18944</v>
      </c>
      <c r="L3196" s="6" t="s">
        <v>11609</v>
      </c>
      <c r="M3196" s="6" t="s">
        <v>6292</v>
      </c>
      <c r="O3196" s="6" t="s">
        <v>13670</v>
      </c>
      <c r="R3196" s="6" t="s">
        <v>15318</v>
      </c>
      <c r="S3196" s="6" t="s">
        <v>15237</v>
      </c>
      <c r="T3196" s="6" t="s">
        <v>15237</v>
      </c>
      <c r="U3196" s="6" t="s">
        <v>15310</v>
      </c>
      <c r="W3196" s="6" t="s">
        <v>15334</v>
      </c>
      <c r="X3196" s="6" t="s">
        <v>15338</v>
      </c>
    </row>
    <row r="3197" spans="1:24">
      <c r="A3197" s="21" t="s">
        <v>5020</v>
      </c>
      <c r="B3197" s="6" t="s">
        <v>5022</v>
      </c>
      <c r="C3197" s="6" t="s">
        <v>5021</v>
      </c>
      <c r="D3197" s="6" t="s">
        <v>5022</v>
      </c>
      <c r="E3197" s="6" t="s">
        <v>10468</v>
      </c>
      <c r="F3197" s="6" t="s">
        <v>10469</v>
      </c>
      <c r="G3197" s="6" t="s">
        <v>10470</v>
      </c>
      <c r="H3197" s="6" t="s">
        <v>10471</v>
      </c>
      <c r="I3197" s="6" t="s">
        <v>11605</v>
      </c>
      <c r="J3197" s="6" t="s">
        <v>15309</v>
      </c>
      <c r="K3197" s="6" t="s">
        <v>12573</v>
      </c>
      <c r="L3197" s="6" t="s">
        <v>11604</v>
      </c>
      <c r="M3197" s="6" t="s">
        <v>6292</v>
      </c>
      <c r="O3197" s="6">
        <v>9750920363</v>
      </c>
      <c r="R3197" s="6" t="s">
        <v>15310</v>
      </c>
      <c r="S3197" s="6" t="s">
        <v>15237</v>
      </c>
      <c r="U3197" s="6" t="s">
        <v>15310</v>
      </c>
      <c r="W3197" s="6" t="s">
        <v>15334</v>
      </c>
      <c r="X3197" s="6" t="s">
        <v>15338</v>
      </c>
    </row>
    <row r="3198" spans="1:24">
      <c r="A3198" s="21" t="s">
        <v>4881</v>
      </c>
      <c r="B3198" s="6" t="s">
        <v>4883</v>
      </c>
      <c r="D3198" s="6" t="s">
        <v>4883</v>
      </c>
      <c r="E3198" s="6" t="s">
        <v>16027</v>
      </c>
      <c r="F3198" s="6" t="s">
        <v>10344</v>
      </c>
      <c r="G3198" s="6" t="s">
        <v>10345</v>
      </c>
      <c r="H3198" s="6" t="s">
        <v>6265</v>
      </c>
      <c r="I3198" s="6" t="s">
        <v>11610</v>
      </c>
      <c r="J3198" s="6" t="s">
        <v>15309</v>
      </c>
      <c r="K3198" s="6" t="s">
        <v>16028</v>
      </c>
      <c r="L3198" s="6" t="s">
        <v>11604</v>
      </c>
      <c r="M3198" s="6" t="s">
        <v>6266</v>
      </c>
      <c r="N3198" s="6">
        <v>452012</v>
      </c>
      <c r="O3198" s="6" t="s">
        <v>16029</v>
      </c>
      <c r="R3198" s="6" t="s">
        <v>15318</v>
      </c>
      <c r="S3198" s="6" t="s">
        <v>15237</v>
      </c>
      <c r="T3198" s="6" t="s">
        <v>15237</v>
      </c>
      <c r="U3198" s="6" t="s">
        <v>15310</v>
      </c>
      <c r="W3198" s="6" t="s">
        <v>15311</v>
      </c>
      <c r="X3198" s="6" t="s">
        <v>15314</v>
      </c>
    </row>
    <row r="3199" spans="1:24">
      <c r="A3199" s="21" t="s">
        <v>4881</v>
      </c>
      <c r="B3199" s="6" t="s">
        <v>4883</v>
      </c>
      <c r="C3199" s="6" t="s">
        <v>16026</v>
      </c>
      <c r="D3199" s="6" t="s">
        <v>4883</v>
      </c>
      <c r="E3199" s="6" t="s">
        <v>16027</v>
      </c>
      <c r="F3199" s="6" t="s">
        <v>10344</v>
      </c>
      <c r="G3199" s="6" t="s">
        <v>10345</v>
      </c>
      <c r="H3199" s="6" t="s">
        <v>6265</v>
      </c>
      <c r="I3199" s="6" t="s">
        <v>11610</v>
      </c>
      <c r="J3199" s="6" t="s">
        <v>15309</v>
      </c>
      <c r="K3199" s="6" t="s">
        <v>16028</v>
      </c>
      <c r="L3199" s="6" t="s">
        <v>11604</v>
      </c>
      <c r="M3199" s="6" t="s">
        <v>6266</v>
      </c>
      <c r="N3199" s="6">
        <v>452012</v>
      </c>
      <c r="O3199" s="6" t="s">
        <v>16029</v>
      </c>
      <c r="Q3199" s="6" t="s">
        <v>128</v>
      </c>
      <c r="R3199" s="6" t="s">
        <v>15318</v>
      </c>
      <c r="S3199" s="6" t="s">
        <v>15237</v>
      </c>
      <c r="T3199" s="6" t="s">
        <v>15237</v>
      </c>
      <c r="U3199" s="6" t="s">
        <v>15310</v>
      </c>
      <c r="W3199" s="6" t="s">
        <v>15311</v>
      </c>
      <c r="X3199" s="6" t="s">
        <v>15314</v>
      </c>
    </row>
    <row r="3200" spans="1:24">
      <c r="A3200" s="21" t="s">
        <v>16026</v>
      </c>
      <c r="B3200" s="6" t="s">
        <v>4883</v>
      </c>
      <c r="D3200" s="6" t="s">
        <v>4883</v>
      </c>
      <c r="E3200" s="6" t="s">
        <v>16027</v>
      </c>
      <c r="F3200" s="6" t="s">
        <v>10344</v>
      </c>
      <c r="G3200" s="6" t="s">
        <v>10345</v>
      </c>
      <c r="H3200" s="6" t="s">
        <v>6265</v>
      </c>
      <c r="I3200" s="6" t="s">
        <v>11610</v>
      </c>
      <c r="J3200" s="6" t="s">
        <v>15309</v>
      </c>
      <c r="K3200" s="6" t="s">
        <v>16028</v>
      </c>
      <c r="L3200" s="6" t="s">
        <v>11604</v>
      </c>
      <c r="M3200" s="6" t="s">
        <v>6266</v>
      </c>
      <c r="N3200" s="6">
        <v>452012</v>
      </c>
      <c r="O3200" s="6" t="s">
        <v>16029</v>
      </c>
      <c r="Q3200" s="6" t="s">
        <v>128</v>
      </c>
      <c r="R3200" s="6" t="s">
        <v>15318</v>
      </c>
      <c r="S3200" s="6" t="s">
        <v>15237</v>
      </c>
      <c r="T3200" s="6" t="s">
        <v>15237</v>
      </c>
      <c r="U3200" s="6" t="s">
        <v>15310</v>
      </c>
      <c r="W3200" s="6" t="s">
        <v>15311</v>
      </c>
      <c r="X3200" s="6" t="s">
        <v>15314</v>
      </c>
    </row>
    <row r="3201" spans="1:24">
      <c r="A3201" s="21" t="s">
        <v>4372</v>
      </c>
      <c r="B3201" s="6" t="s">
        <v>16030</v>
      </c>
      <c r="D3201" s="6" t="s">
        <v>16030</v>
      </c>
      <c r="E3201" s="6" t="s">
        <v>18945</v>
      </c>
      <c r="F3201" s="6" t="s">
        <v>18946</v>
      </c>
      <c r="G3201" s="6" t="s">
        <v>18947</v>
      </c>
      <c r="H3201" s="6" t="s">
        <v>18627</v>
      </c>
      <c r="I3201" s="6" t="s">
        <v>11605</v>
      </c>
      <c r="J3201" s="6" t="s">
        <v>15309</v>
      </c>
      <c r="L3201" s="6" t="s">
        <v>11604</v>
      </c>
      <c r="M3201" s="6" t="s">
        <v>5962</v>
      </c>
      <c r="N3201" s="6">
        <v>410218</v>
      </c>
      <c r="O3201" s="6" t="s">
        <v>13546</v>
      </c>
      <c r="R3201" s="6" t="s">
        <v>15318</v>
      </c>
      <c r="S3201" s="6" t="s">
        <v>15237</v>
      </c>
      <c r="T3201" s="6" t="s">
        <v>15237</v>
      </c>
      <c r="U3201" s="6" t="s">
        <v>15310</v>
      </c>
      <c r="W3201" s="6" t="s">
        <v>15334</v>
      </c>
      <c r="X3201" s="6" t="s">
        <v>15335</v>
      </c>
    </row>
    <row r="3202" spans="1:24">
      <c r="A3202" s="21" t="s">
        <v>4372</v>
      </c>
      <c r="B3202" s="6" t="s">
        <v>16030</v>
      </c>
      <c r="C3202" s="6" t="s">
        <v>4373</v>
      </c>
      <c r="D3202" s="6" t="s">
        <v>16030</v>
      </c>
      <c r="E3202" s="6" t="s">
        <v>16031</v>
      </c>
      <c r="F3202" s="6" t="s">
        <v>9932</v>
      </c>
      <c r="G3202" s="6" t="s">
        <v>9933</v>
      </c>
      <c r="I3202" s="6" t="s">
        <v>11605</v>
      </c>
      <c r="J3202" s="6" t="s">
        <v>15309</v>
      </c>
      <c r="L3202" s="6" t="s">
        <v>11604</v>
      </c>
      <c r="M3202" s="6" t="s">
        <v>5962</v>
      </c>
      <c r="O3202" s="6" t="s">
        <v>13545</v>
      </c>
      <c r="R3202" s="6" t="s">
        <v>15310</v>
      </c>
      <c r="S3202" s="6" t="s">
        <v>5962</v>
      </c>
      <c r="U3202" s="6" t="s">
        <v>15310</v>
      </c>
      <c r="W3202" s="6" t="s">
        <v>15334</v>
      </c>
      <c r="X3202" s="6" t="s">
        <v>15335</v>
      </c>
    </row>
    <row r="3203" spans="1:24">
      <c r="A3203" s="21" t="s">
        <v>4461</v>
      </c>
      <c r="B3203" s="6" t="s">
        <v>16032</v>
      </c>
      <c r="D3203" s="6" t="s">
        <v>16032</v>
      </c>
      <c r="E3203" s="6" t="s">
        <v>16034</v>
      </c>
      <c r="F3203" s="6" t="s">
        <v>16035</v>
      </c>
      <c r="H3203" s="6" t="s">
        <v>6313</v>
      </c>
      <c r="I3203" s="6" t="s">
        <v>11605</v>
      </c>
      <c r="J3203" s="6" t="s">
        <v>15309</v>
      </c>
      <c r="L3203" s="6" t="s">
        <v>11604</v>
      </c>
      <c r="M3203" s="6" t="s">
        <v>5962</v>
      </c>
      <c r="N3203" s="6">
        <v>400021</v>
      </c>
      <c r="O3203" s="6" t="s">
        <v>13574</v>
      </c>
      <c r="R3203" s="6" t="s">
        <v>15318</v>
      </c>
      <c r="S3203" s="6" t="s">
        <v>15237</v>
      </c>
      <c r="T3203" s="6" t="s">
        <v>15237</v>
      </c>
      <c r="U3203" s="6" t="s">
        <v>15310</v>
      </c>
      <c r="W3203" s="6" t="s">
        <v>15334</v>
      </c>
      <c r="X3203" s="6" t="s">
        <v>15335</v>
      </c>
    </row>
    <row r="3204" spans="1:24">
      <c r="A3204" s="21" t="s">
        <v>4461</v>
      </c>
      <c r="B3204" s="6" t="s">
        <v>16032</v>
      </c>
      <c r="C3204" s="6" t="s">
        <v>4462</v>
      </c>
      <c r="D3204" s="6" t="s">
        <v>16033</v>
      </c>
      <c r="E3204" s="6" t="s">
        <v>16034</v>
      </c>
      <c r="F3204" s="6" t="s">
        <v>16035</v>
      </c>
      <c r="I3204" s="6" t="s">
        <v>11605</v>
      </c>
      <c r="J3204" s="6" t="s">
        <v>15309</v>
      </c>
      <c r="L3204" s="6" t="s">
        <v>11604</v>
      </c>
      <c r="M3204" s="6" t="s">
        <v>5962</v>
      </c>
      <c r="O3204" s="6" t="s">
        <v>13573</v>
      </c>
      <c r="R3204" s="6" t="s">
        <v>15310</v>
      </c>
      <c r="S3204" s="6" t="s">
        <v>5962</v>
      </c>
      <c r="U3204" s="6" t="s">
        <v>15310</v>
      </c>
      <c r="W3204" s="6" t="s">
        <v>15334</v>
      </c>
      <c r="X3204" s="6" t="s">
        <v>15335</v>
      </c>
    </row>
    <row r="3205" spans="1:24">
      <c r="A3205" s="21" t="s">
        <v>4601</v>
      </c>
      <c r="B3205" s="6" t="s">
        <v>4603</v>
      </c>
      <c r="D3205" s="6" t="s">
        <v>4603</v>
      </c>
      <c r="E3205" s="6" t="s">
        <v>18948</v>
      </c>
      <c r="F3205" s="6" t="s">
        <v>10089</v>
      </c>
      <c r="G3205" s="6" t="s">
        <v>6748</v>
      </c>
      <c r="H3205" s="6" t="s">
        <v>6313</v>
      </c>
      <c r="I3205" s="6" t="s">
        <v>11605</v>
      </c>
      <c r="J3205" s="6" t="s">
        <v>15309</v>
      </c>
      <c r="L3205" s="6" t="s">
        <v>11604</v>
      </c>
      <c r="M3205" s="6" t="s">
        <v>5962</v>
      </c>
      <c r="N3205" s="6">
        <v>400093</v>
      </c>
      <c r="O3205" s="6" t="s">
        <v>13614</v>
      </c>
      <c r="R3205" s="6" t="s">
        <v>15318</v>
      </c>
      <c r="S3205" s="6" t="s">
        <v>15237</v>
      </c>
      <c r="T3205" s="6" t="s">
        <v>15237</v>
      </c>
      <c r="U3205" s="6" t="s">
        <v>15310</v>
      </c>
      <c r="W3205" s="6" t="s">
        <v>15325</v>
      </c>
      <c r="X3205" s="6" t="s">
        <v>15360</v>
      </c>
    </row>
    <row r="3206" spans="1:24">
      <c r="A3206" s="21" t="s">
        <v>4601</v>
      </c>
      <c r="B3206" s="6" t="s">
        <v>4603</v>
      </c>
      <c r="C3206" s="6" t="s">
        <v>4602</v>
      </c>
      <c r="D3206" s="6" t="s">
        <v>4603</v>
      </c>
      <c r="E3206" s="6" t="s">
        <v>10088</v>
      </c>
      <c r="F3206" s="6" t="s">
        <v>10089</v>
      </c>
      <c r="G3206" s="6" t="s">
        <v>6748</v>
      </c>
      <c r="I3206" s="6" t="s">
        <v>11605</v>
      </c>
      <c r="J3206" s="6" t="s">
        <v>15309</v>
      </c>
      <c r="L3206" s="6" t="s">
        <v>11604</v>
      </c>
      <c r="M3206" s="6" t="s">
        <v>5962</v>
      </c>
      <c r="O3206" s="6" t="s">
        <v>13613</v>
      </c>
      <c r="R3206" s="6" t="s">
        <v>15310</v>
      </c>
      <c r="S3206" s="6" t="s">
        <v>5962</v>
      </c>
      <c r="U3206" s="6" t="s">
        <v>15310</v>
      </c>
      <c r="W3206" s="6" t="s">
        <v>15325</v>
      </c>
      <c r="X3206" s="6" t="s">
        <v>15360</v>
      </c>
    </row>
    <row r="3207" spans="1:24">
      <c r="A3207" s="21" t="s">
        <v>4601</v>
      </c>
      <c r="B3207" s="6" t="s">
        <v>4603</v>
      </c>
      <c r="C3207" s="6" t="s">
        <v>4604</v>
      </c>
      <c r="D3207" s="6" t="s">
        <v>4603</v>
      </c>
      <c r="E3207" s="6" t="s">
        <v>10090</v>
      </c>
      <c r="F3207" s="6" t="s">
        <v>15372</v>
      </c>
      <c r="G3207" s="6" t="s">
        <v>10091</v>
      </c>
      <c r="H3207" s="6" t="s">
        <v>10092</v>
      </c>
      <c r="I3207" s="6" t="s">
        <v>11605</v>
      </c>
      <c r="J3207" s="6" t="s">
        <v>15309</v>
      </c>
      <c r="L3207" s="6" t="s">
        <v>11604</v>
      </c>
      <c r="M3207" s="6" t="s">
        <v>5962</v>
      </c>
      <c r="N3207" s="6">
        <v>400093</v>
      </c>
      <c r="O3207" s="6" t="s">
        <v>13614</v>
      </c>
      <c r="R3207" s="6" t="s">
        <v>15310</v>
      </c>
      <c r="S3207" s="6" t="s">
        <v>5962</v>
      </c>
      <c r="U3207" s="6" t="s">
        <v>15310</v>
      </c>
      <c r="W3207" s="6" t="s">
        <v>15325</v>
      </c>
      <c r="X3207" s="6" t="s">
        <v>15360</v>
      </c>
    </row>
    <row r="3208" spans="1:24">
      <c r="A3208" s="21" t="s">
        <v>4938</v>
      </c>
      <c r="B3208" s="6" t="s">
        <v>4940</v>
      </c>
      <c r="D3208" s="6" t="s">
        <v>4940</v>
      </c>
      <c r="E3208" s="6" t="s">
        <v>18949</v>
      </c>
      <c r="F3208" s="6" t="s">
        <v>10395</v>
      </c>
      <c r="H3208" s="6" t="s">
        <v>10396</v>
      </c>
      <c r="I3208" s="6" t="s">
        <v>11605</v>
      </c>
      <c r="J3208" s="6" t="s">
        <v>15309</v>
      </c>
      <c r="K3208" s="6" t="s">
        <v>12551</v>
      </c>
      <c r="L3208" s="6" t="s">
        <v>11604</v>
      </c>
      <c r="M3208" s="6" t="s">
        <v>5995</v>
      </c>
      <c r="N3208" s="6">
        <v>396035</v>
      </c>
      <c r="O3208" s="6" t="s">
        <v>13664</v>
      </c>
      <c r="R3208" s="6" t="s">
        <v>15318</v>
      </c>
      <c r="S3208" s="6" t="s">
        <v>15237</v>
      </c>
      <c r="T3208" s="6" t="s">
        <v>15237</v>
      </c>
      <c r="U3208" s="6" t="s">
        <v>15310</v>
      </c>
      <c r="W3208" s="6" t="s">
        <v>15325</v>
      </c>
      <c r="X3208" s="6" t="s">
        <v>15360</v>
      </c>
    </row>
    <row r="3209" spans="1:24">
      <c r="A3209" s="21" t="s">
        <v>4938</v>
      </c>
      <c r="B3209" s="6" t="s">
        <v>4940</v>
      </c>
      <c r="C3209" s="6" t="s">
        <v>4939</v>
      </c>
      <c r="D3209" s="6" t="s">
        <v>4940</v>
      </c>
      <c r="E3209" s="6" t="s">
        <v>10394</v>
      </c>
      <c r="F3209" s="6" t="s">
        <v>10395</v>
      </c>
      <c r="H3209" s="6" t="s">
        <v>10396</v>
      </c>
      <c r="I3209" s="6" t="s">
        <v>11605</v>
      </c>
      <c r="J3209" s="6" t="s">
        <v>15309</v>
      </c>
      <c r="K3209" s="6" t="s">
        <v>12551</v>
      </c>
      <c r="L3209" s="6" t="s">
        <v>11604</v>
      </c>
      <c r="M3209" s="6" t="s">
        <v>5995</v>
      </c>
      <c r="N3209" s="6">
        <v>396035</v>
      </c>
      <c r="O3209" s="6" t="s">
        <v>13663</v>
      </c>
      <c r="R3209" s="6" t="s">
        <v>15310</v>
      </c>
      <c r="S3209" s="6" t="s">
        <v>5995</v>
      </c>
      <c r="U3209" s="6" t="s">
        <v>15310</v>
      </c>
      <c r="W3209" s="6" t="s">
        <v>15325</v>
      </c>
      <c r="X3209" s="6" t="s">
        <v>15360</v>
      </c>
    </row>
    <row r="3210" spans="1:24">
      <c r="A3210" s="21" t="s">
        <v>4374</v>
      </c>
      <c r="B3210" s="6" t="s">
        <v>16036</v>
      </c>
      <c r="D3210" s="6" t="s">
        <v>16036</v>
      </c>
      <c r="E3210" s="6" t="s">
        <v>9934</v>
      </c>
      <c r="F3210" s="6" t="s">
        <v>8872</v>
      </c>
      <c r="H3210" s="6" t="s">
        <v>9404</v>
      </c>
      <c r="I3210" s="6" t="s">
        <v>11610</v>
      </c>
      <c r="J3210" s="6" t="s">
        <v>15309</v>
      </c>
      <c r="L3210" s="6" t="s">
        <v>11604</v>
      </c>
      <c r="M3210" s="6" t="s">
        <v>6178</v>
      </c>
      <c r="O3210" s="6" t="s">
        <v>13547</v>
      </c>
      <c r="R3210" s="6" t="s">
        <v>15318</v>
      </c>
      <c r="S3210" s="6" t="s">
        <v>15237</v>
      </c>
      <c r="T3210" s="6" t="s">
        <v>15237</v>
      </c>
      <c r="U3210" s="6" t="s">
        <v>15310</v>
      </c>
      <c r="W3210" s="6" t="s">
        <v>15311</v>
      </c>
      <c r="X3210" s="6" t="s">
        <v>15342</v>
      </c>
    </row>
    <row r="3211" spans="1:24">
      <c r="A3211" s="21" t="s">
        <v>4374</v>
      </c>
      <c r="B3211" s="6" t="s">
        <v>16036</v>
      </c>
      <c r="C3211" s="6" t="s">
        <v>4375</v>
      </c>
      <c r="D3211" s="6" t="s">
        <v>4376</v>
      </c>
      <c r="E3211" s="6" t="s">
        <v>9934</v>
      </c>
      <c r="F3211" s="6" t="s">
        <v>8872</v>
      </c>
      <c r="I3211" s="6" t="s">
        <v>11610</v>
      </c>
      <c r="J3211" s="6" t="s">
        <v>15309</v>
      </c>
      <c r="L3211" s="6" t="s">
        <v>11604</v>
      </c>
      <c r="M3211" s="6" t="s">
        <v>6178</v>
      </c>
      <c r="O3211" s="6" t="s">
        <v>13546</v>
      </c>
      <c r="R3211" s="6" t="s">
        <v>15310</v>
      </c>
      <c r="S3211" s="6" t="s">
        <v>6178</v>
      </c>
      <c r="U3211" s="6" t="s">
        <v>15310</v>
      </c>
      <c r="W3211" s="6" t="s">
        <v>15311</v>
      </c>
      <c r="X3211" s="6" t="s">
        <v>15342</v>
      </c>
    </row>
    <row r="3212" spans="1:24">
      <c r="A3212" s="21" t="s">
        <v>4716</v>
      </c>
      <c r="B3212" s="6" t="s">
        <v>4718</v>
      </c>
      <c r="D3212" s="6" t="s">
        <v>4718</v>
      </c>
      <c r="E3212" s="6" t="s">
        <v>18950</v>
      </c>
      <c r="F3212" s="6" t="s">
        <v>18951</v>
      </c>
      <c r="G3212" s="6" t="s">
        <v>18952</v>
      </c>
      <c r="H3212" s="6" t="s">
        <v>10171</v>
      </c>
      <c r="I3212" s="6" t="s">
        <v>11610</v>
      </c>
      <c r="J3212" s="6" t="s">
        <v>15309</v>
      </c>
      <c r="L3212" s="6" t="s">
        <v>11604</v>
      </c>
      <c r="M3212" s="6" t="s">
        <v>6651</v>
      </c>
      <c r="O3212" s="6">
        <v>9997947475</v>
      </c>
      <c r="R3212" s="6" t="s">
        <v>15318</v>
      </c>
      <c r="S3212" s="6" t="s">
        <v>15237</v>
      </c>
      <c r="T3212" s="6" t="s">
        <v>15237</v>
      </c>
      <c r="U3212" s="6" t="s">
        <v>15310</v>
      </c>
      <c r="W3212" s="6" t="s">
        <v>15311</v>
      </c>
      <c r="X3212" s="6" t="s">
        <v>15342</v>
      </c>
    </row>
    <row r="3213" spans="1:24">
      <c r="A3213" s="21" t="s">
        <v>4716</v>
      </c>
      <c r="B3213" s="6" t="s">
        <v>4718</v>
      </c>
      <c r="C3213" s="6" t="s">
        <v>4717</v>
      </c>
      <c r="D3213" s="6" t="s">
        <v>4718</v>
      </c>
      <c r="E3213" s="6" t="s">
        <v>15284</v>
      </c>
      <c r="F3213" s="6" t="s">
        <v>10170</v>
      </c>
      <c r="G3213" s="6" t="s">
        <v>10171</v>
      </c>
      <c r="H3213" s="6" t="s">
        <v>10171</v>
      </c>
      <c r="I3213" s="6" t="s">
        <v>11610</v>
      </c>
      <c r="J3213" s="6" t="s">
        <v>15309</v>
      </c>
      <c r="K3213" s="6" t="s">
        <v>12489</v>
      </c>
      <c r="L3213" s="6" t="s">
        <v>11604</v>
      </c>
      <c r="M3213" s="6" t="s">
        <v>6651</v>
      </c>
      <c r="R3213" s="6" t="s">
        <v>15310</v>
      </c>
      <c r="S3213" s="6" t="s">
        <v>15237</v>
      </c>
      <c r="U3213" s="6" t="s">
        <v>15310</v>
      </c>
      <c r="W3213" s="6" t="s">
        <v>15311</v>
      </c>
      <c r="X3213" s="6" t="s">
        <v>15342</v>
      </c>
    </row>
    <row r="3214" spans="1:24">
      <c r="A3214" s="21" t="s">
        <v>4875</v>
      </c>
      <c r="B3214" s="6" t="s">
        <v>4877</v>
      </c>
      <c r="D3214" s="6" t="s">
        <v>4877</v>
      </c>
      <c r="E3214" s="6" t="s">
        <v>18953</v>
      </c>
      <c r="F3214" s="6" t="s">
        <v>18954</v>
      </c>
      <c r="G3214" s="6" t="s">
        <v>18955</v>
      </c>
      <c r="H3214" s="6" t="s">
        <v>7069</v>
      </c>
      <c r="I3214" s="6" t="s">
        <v>11605</v>
      </c>
      <c r="J3214" s="6" t="s">
        <v>15309</v>
      </c>
      <c r="K3214" s="6" t="s">
        <v>18956</v>
      </c>
      <c r="L3214" s="6" t="s">
        <v>11604</v>
      </c>
      <c r="M3214" s="6" t="s">
        <v>5995</v>
      </c>
      <c r="N3214" s="6">
        <v>18</v>
      </c>
      <c r="O3214" s="6" t="s">
        <v>18957</v>
      </c>
      <c r="R3214" s="6" t="s">
        <v>15318</v>
      </c>
      <c r="S3214" s="6" t="s">
        <v>15237</v>
      </c>
      <c r="T3214" s="6" t="s">
        <v>15237</v>
      </c>
      <c r="U3214" s="6" t="s">
        <v>15310</v>
      </c>
      <c r="W3214" s="6" t="s">
        <v>15334</v>
      </c>
      <c r="X3214" s="6" t="s">
        <v>15346</v>
      </c>
    </row>
    <row r="3215" spans="1:24">
      <c r="A3215" s="21" t="s">
        <v>4875</v>
      </c>
      <c r="B3215" s="6" t="s">
        <v>4877</v>
      </c>
      <c r="C3215" s="6" t="s">
        <v>4876</v>
      </c>
      <c r="D3215" s="6" t="s">
        <v>4877</v>
      </c>
      <c r="E3215" s="6" t="s">
        <v>10339</v>
      </c>
      <c r="F3215" s="6" t="s">
        <v>10340</v>
      </c>
      <c r="G3215" s="6" t="s">
        <v>10341</v>
      </c>
      <c r="H3215" s="6" t="s">
        <v>8760</v>
      </c>
      <c r="I3215" s="6" t="s">
        <v>11605</v>
      </c>
      <c r="J3215" s="6" t="s">
        <v>15309</v>
      </c>
      <c r="K3215" s="6" t="s">
        <v>12532</v>
      </c>
      <c r="L3215" s="6" t="s">
        <v>11604</v>
      </c>
      <c r="M3215" s="6" t="s">
        <v>5995</v>
      </c>
      <c r="O3215" s="6" t="s">
        <v>13655</v>
      </c>
      <c r="R3215" s="6" t="s">
        <v>15310</v>
      </c>
      <c r="S3215" s="6" t="s">
        <v>5995</v>
      </c>
      <c r="U3215" s="6" t="s">
        <v>15310</v>
      </c>
      <c r="W3215" s="6" t="s">
        <v>15334</v>
      </c>
      <c r="X3215" s="6" t="s">
        <v>15346</v>
      </c>
    </row>
    <row r="3216" spans="1:24">
      <c r="A3216" s="21" t="s">
        <v>4729</v>
      </c>
      <c r="B3216" s="6" t="s">
        <v>4731</v>
      </c>
      <c r="D3216" s="6" t="s">
        <v>4731</v>
      </c>
      <c r="E3216" s="6" t="s">
        <v>18958</v>
      </c>
      <c r="F3216" s="6" t="s">
        <v>18959</v>
      </c>
      <c r="G3216" s="6" t="s">
        <v>18960</v>
      </c>
      <c r="H3216" s="6" t="s">
        <v>7733</v>
      </c>
      <c r="I3216" s="6" t="s">
        <v>11606</v>
      </c>
      <c r="J3216" s="6" t="s">
        <v>15309</v>
      </c>
      <c r="L3216" s="6" t="s">
        <v>11604</v>
      </c>
      <c r="M3216" s="6" t="s">
        <v>5995</v>
      </c>
      <c r="N3216" s="6" t="s">
        <v>12494</v>
      </c>
      <c r="O3216" s="6" t="s">
        <v>13636</v>
      </c>
      <c r="R3216" s="6" t="s">
        <v>15318</v>
      </c>
      <c r="S3216" s="6" t="s">
        <v>15237</v>
      </c>
      <c r="T3216" s="6" t="s">
        <v>15237</v>
      </c>
      <c r="U3216" s="6" t="s">
        <v>15310</v>
      </c>
      <c r="W3216" s="6" t="s">
        <v>15311</v>
      </c>
      <c r="X3216" s="6" t="s">
        <v>15340</v>
      </c>
    </row>
    <row r="3217" spans="1:24">
      <c r="A3217" s="21" t="s">
        <v>4729</v>
      </c>
      <c r="B3217" s="6" t="s">
        <v>4731</v>
      </c>
      <c r="C3217" s="6" t="s">
        <v>4730</v>
      </c>
      <c r="D3217" s="6" t="s">
        <v>4731</v>
      </c>
      <c r="E3217" s="6" t="s">
        <v>10184</v>
      </c>
      <c r="F3217" s="6" t="s">
        <v>10184</v>
      </c>
      <c r="G3217" s="6" t="s">
        <v>10184</v>
      </c>
      <c r="H3217" s="6" t="s">
        <v>10185</v>
      </c>
      <c r="I3217" s="6" t="s">
        <v>11606</v>
      </c>
      <c r="J3217" s="6" t="s">
        <v>15309</v>
      </c>
      <c r="K3217" s="6" t="s">
        <v>12495</v>
      </c>
      <c r="L3217" s="6" t="s">
        <v>11604</v>
      </c>
      <c r="M3217" s="6" t="s">
        <v>5995</v>
      </c>
      <c r="N3217" s="6" t="s">
        <v>12494</v>
      </c>
      <c r="O3217" s="6">
        <v>9840076767</v>
      </c>
      <c r="R3217" s="6" t="s">
        <v>15310</v>
      </c>
      <c r="S3217" s="6" t="s">
        <v>5995</v>
      </c>
      <c r="U3217" s="6" t="s">
        <v>15310</v>
      </c>
      <c r="W3217" s="6" t="s">
        <v>15311</v>
      </c>
      <c r="X3217" s="6" t="s">
        <v>15340</v>
      </c>
    </row>
    <row r="3218" spans="1:24">
      <c r="A3218" s="21" t="s">
        <v>4729</v>
      </c>
      <c r="B3218" s="6" t="s">
        <v>4731</v>
      </c>
      <c r="C3218" s="6" t="s">
        <v>4732</v>
      </c>
      <c r="D3218" s="6" t="s">
        <v>4731</v>
      </c>
      <c r="E3218" s="6" t="s">
        <v>15285</v>
      </c>
      <c r="F3218" s="6" t="s">
        <v>10186</v>
      </c>
      <c r="G3218" s="6" t="s">
        <v>10187</v>
      </c>
      <c r="H3218" s="6" t="s">
        <v>10188</v>
      </c>
      <c r="I3218" s="6" t="s">
        <v>11606</v>
      </c>
      <c r="J3218" s="6" t="s">
        <v>15309</v>
      </c>
      <c r="K3218" s="6" t="s">
        <v>12496</v>
      </c>
      <c r="L3218" s="6" t="s">
        <v>11604</v>
      </c>
      <c r="M3218" s="6" t="s">
        <v>5995</v>
      </c>
      <c r="N3218" s="6" t="s">
        <v>12494</v>
      </c>
      <c r="O3218" s="6" t="s">
        <v>13636</v>
      </c>
      <c r="R3218" s="6" t="s">
        <v>15310</v>
      </c>
      <c r="S3218" s="6" t="s">
        <v>5995</v>
      </c>
      <c r="U3218" s="6" t="s">
        <v>15310</v>
      </c>
      <c r="W3218" s="6" t="s">
        <v>15311</v>
      </c>
      <c r="X3218" s="6" t="s">
        <v>15340</v>
      </c>
    </row>
    <row r="3219" spans="1:24">
      <c r="A3219" s="21" t="s">
        <v>4729</v>
      </c>
      <c r="B3219" s="6" t="s">
        <v>4731</v>
      </c>
      <c r="C3219" s="6" t="s">
        <v>4733</v>
      </c>
      <c r="D3219" s="6" t="s">
        <v>4734</v>
      </c>
      <c r="E3219" s="6" t="s">
        <v>10189</v>
      </c>
      <c r="F3219" s="6" t="s">
        <v>10190</v>
      </c>
      <c r="G3219" s="6" t="s">
        <v>10191</v>
      </c>
      <c r="H3219" s="6" t="s">
        <v>10192</v>
      </c>
      <c r="I3219" s="6" t="s">
        <v>11606</v>
      </c>
      <c r="J3219" s="6" t="s">
        <v>15309</v>
      </c>
      <c r="K3219" s="6" t="s">
        <v>12495</v>
      </c>
      <c r="L3219" s="6" t="s">
        <v>11604</v>
      </c>
      <c r="M3219" s="6" t="s">
        <v>5995</v>
      </c>
      <c r="O3219" s="6" t="s">
        <v>13636</v>
      </c>
      <c r="R3219" s="6" t="s">
        <v>15310</v>
      </c>
      <c r="S3219" s="6" t="s">
        <v>5995</v>
      </c>
      <c r="U3219" s="6" t="s">
        <v>15310</v>
      </c>
      <c r="W3219" s="6" t="s">
        <v>15311</v>
      </c>
      <c r="X3219" s="6" t="s">
        <v>15340</v>
      </c>
    </row>
    <row r="3220" spans="1:24">
      <c r="A3220" s="21" t="s">
        <v>4729</v>
      </c>
      <c r="B3220" s="6" t="s">
        <v>4731</v>
      </c>
      <c r="C3220" s="6" t="s">
        <v>4735</v>
      </c>
      <c r="D3220" s="6" t="s">
        <v>4731</v>
      </c>
      <c r="E3220" s="6" t="s">
        <v>10193</v>
      </c>
      <c r="F3220" s="6" t="s">
        <v>10194</v>
      </c>
      <c r="G3220" s="6" t="s">
        <v>10195</v>
      </c>
      <c r="H3220" s="6" t="s">
        <v>6149</v>
      </c>
      <c r="I3220" s="6" t="s">
        <v>11606</v>
      </c>
      <c r="J3220" s="6" t="s">
        <v>15309</v>
      </c>
      <c r="K3220" s="6" t="s">
        <v>12497</v>
      </c>
      <c r="L3220" s="6" t="s">
        <v>11604</v>
      </c>
      <c r="M3220" s="6" t="s">
        <v>5995</v>
      </c>
      <c r="N3220" s="6">
        <v>380026</v>
      </c>
      <c r="R3220" s="6" t="s">
        <v>15310</v>
      </c>
      <c r="S3220" s="6" t="s">
        <v>5995</v>
      </c>
      <c r="U3220" s="6" t="s">
        <v>15310</v>
      </c>
      <c r="W3220" s="6" t="s">
        <v>15311</v>
      </c>
      <c r="X3220" s="6" t="s">
        <v>15340</v>
      </c>
    </row>
    <row r="3221" spans="1:24">
      <c r="A3221" s="21" t="s">
        <v>5099</v>
      </c>
      <c r="B3221" s="6" t="s">
        <v>5101</v>
      </c>
      <c r="D3221" s="6" t="s">
        <v>5101</v>
      </c>
      <c r="E3221" s="6" t="s">
        <v>18961</v>
      </c>
      <c r="F3221" s="6" t="s">
        <v>18962</v>
      </c>
      <c r="G3221" s="6" t="s">
        <v>10550</v>
      </c>
      <c r="H3221" s="6" t="s">
        <v>10551</v>
      </c>
      <c r="I3221" s="6" t="s">
        <v>11605</v>
      </c>
      <c r="J3221" s="6" t="s">
        <v>15309</v>
      </c>
      <c r="K3221" s="6" t="s">
        <v>12594</v>
      </c>
      <c r="L3221" s="6" t="s">
        <v>11604</v>
      </c>
      <c r="M3221" s="6" t="s">
        <v>6140</v>
      </c>
      <c r="N3221" s="6">
        <v>140401</v>
      </c>
      <c r="O3221" s="6">
        <v>9815038198</v>
      </c>
      <c r="R3221" s="6" t="s">
        <v>15318</v>
      </c>
      <c r="S3221" s="6" t="s">
        <v>15237</v>
      </c>
      <c r="T3221" s="6" t="s">
        <v>15237</v>
      </c>
      <c r="U3221" s="6" t="s">
        <v>15310</v>
      </c>
      <c r="W3221" s="6" t="s">
        <v>15334</v>
      </c>
      <c r="X3221" s="6" t="s">
        <v>15314</v>
      </c>
    </row>
    <row r="3222" spans="1:24">
      <c r="A3222" s="21" t="s">
        <v>5099</v>
      </c>
      <c r="B3222" s="6" t="s">
        <v>5101</v>
      </c>
      <c r="C3222" s="6" t="s">
        <v>5100</v>
      </c>
      <c r="D3222" s="6" t="s">
        <v>5101</v>
      </c>
      <c r="E3222" s="6" t="s">
        <v>10548</v>
      </c>
      <c r="F3222" s="6" t="s">
        <v>10549</v>
      </c>
      <c r="G3222" s="6" t="s">
        <v>10550</v>
      </c>
      <c r="H3222" s="6" t="s">
        <v>10551</v>
      </c>
      <c r="I3222" s="6" t="s">
        <v>11605</v>
      </c>
      <c r="J3222" s="6" t="s">
        <v>15309</v>
      </c>
      <c r="K3222" s="6" t="s">
        <v>12594</v>
      </c>
      <c r="L3222" s="6" t="s">
        <v>11604</v>
      </c>
      <c r="M3222" s="6" t="s">
        <v>6140</v>
      </c>
      <c r="N3222" s="6">
        <v>140401</v>
      </c>
      <c r="O3222" s="6">
        <v>9810353001</v>
      </c>
      <c r="R3222" s="6" t="s">
        <v>15310</v>
      </c>
      <c r="S3222" s="6" t="s">
        <v>6140</v>
      </c>
      <c r="U3222" s="6" t="s">
        <v>15310</v>
      </c>
      <c r="W3222" s="6" t="s">
        <v>15334</v>
      </c>
      <c r="X3222" s="6" t="s">
        <v>15314</v>
      </c>
    </row>
    <row r="3223" spans="1:24">
      <c r="A3223" s="21" t="s">
        <v>5150</v>
      </c>
      <c r="B3223" s="6" t="s">
        <v>5152</v>
      </c>
      <c r="D3223" s="6" t="s">
        <v>5152</v>
      </c>
      <c r="E3223" s="6" t="s">
        <v>18963</v>
      </c>
      <c r="F3223" s="6" t="s">
        <v>10624</v>
      </c>
      <c r="G3223" s="6" t="s">
        <v>10625</v>
      </c>
      <c r="H3223" s="6" t="s">
        <v>6007</v>
      </c>
      <c r="I3223" s="6" t="s">
        <v>11610</v>
      </c>
      <c r="J3223" s="6" t="s">
        <v>15309</v>
      </c>
      <c r="K3223" s="6" t="s">
        <v>18964</v>
      </c>
      <c r="L3223" s="6" t="s">
        <v>11604</v>
      </c>
      <c r="M3223" s="6" t="s">
        <v>6008</v>
      </c>
      <c r="N3223" s="6">
        <v>110024</v>
      </c>
      <c r="O3223" s="6">
        <v>-9810012436</v>
      </c>
      <c r="R3223" s="6" t="s">
        <v>15318</v>
      </c>
      <c r="S3223" s="6" t="s">
        <v>15237</v>
      </c>
      <c r="T3223" s="6" t="s">
        <v>15237</v>
      </c>
      <c r="U3223" s="6" t="s">
        <v>15310</v>
      </c>
      <c r="W3223" s="6" t="s">
        <v>15311</v>
      </c>
      <c r="X3223" s="6" t="s">
        <v>15314</v>
      </c>
    </row>
    <row r="3224" spans="1:24">
      <c r="A3224" s="21" t="s">
        <v>5150</v>
      </c>
      <c r="B3224" s="6" t="s">
        <v>5152</v>
      </c>
      <c r="C3224" s="6" t="s">
        <v>5151</v>
      </c>
      <c r="D3224" s="6" t="s">
        <v>5152</v>
      </c>
      <c r="E3224" s="6" t="s">
        <v>10623</v>
      </c>
      <c r="F3224" s="6" t="s">
        <v>10624</v>
      </c>
      <c r="G3224" s="6" t="s">
        <v>10625</v>
      </c>
      <c r="H3224" s="6" t="s">
        <v>6007</v>
      </c>
      <c r="I3224" s="6" t="s">
        <v>11610</v>
      </c>
      <c r="J3224" s="6" t="s">
        <v>15309</v>
      </c>
      <c r="K3224" s="6" t="s">
        <v>12607</v>
      </c>
      <c r="L3224" s="6" t="s">
        <v>11604</v>
      </c>
      <c r="M3224" s="6" t="s">
        <v>6008</v>
      </c>
      <c r="N3224" s="6">
        <v>110024</v>
      </c>
      <c r="R3224" s="6" t="s">
        <v>15310</v>
      </c>
      <c r="S3224" s="6" t="s">
        <v>6008</v>
      </c>
      <c r="U3224" s="6" t="s">
        <v>15310</v>
      </c>
      <c r="W3224" s="6" t="s">
        <v>15311</v>
      </c>
      <c r="X3224" s="6" t="s">
        <v>15314</v>
      </c>
    </row>
    <row r="3225" spans="1:24">
      <c r="A3225" s="21" t="s">
        <v>5032</v>
      </c>
      <c r="B3225" s="6" t="s">
        <v>14452</v>
      </c>
      <c r="D3225" s="6" t="s">
        <v>14452</v>
      </c>
      <c r="E3225" s="6" t="s">
        <v>18965</v>
      </c>
      <c r="F3225" s="6" t="s">
        <v>18966</v>
      </c>
      <c r="G3225" s="6" t="s">
        <v>18967</v>
      </c>
      <c r="H3225" s="6" t="s">
        <v>6007</v>
      </c>
      <c r="I3225" s="6" t="s">
        <v>11610</v>
      </c>
      <c r="J3225" s="6" t="s">
        <v>15309</v>
      </c>
      <c r="K3225" s="6" t="s">
        <v>12576</v>
      </c>
      <c r="L3225" s="6" t="s">
        <v>11604</v>
      </c>
      <c r="M3225" s="6" t="s">
        <v>6008</v>
      </c>
      <c r="N3225" s="6">
        <v>110020</v>
      </c>
      <c r="O3225" s="6">
        <v>9717577722</v>
      </c>
      <c r="R3225" s="6" t="s">
        <v>15318</v>
      </c>
      <c r="S3225" s="6" t="s">
        <v>15237</v>
      </c>
      <c r="T3225" s="6" t="s">
        <v>15237</v>
      </c>
      <c r="U3225" s="6" t="s">
        <v>15310</v>
      </c>
      <c r="W3225" s="6" t="s">
        <v>15311</v>
      </c>
      <c r="X3225" s="6" t="s">
        <v>15361</v>
      </c>
    </row>
    <row r="3226" spans="1:24">
      <c r="A3226" s="21" t="s">
        <v>5032</v>
      </c>
      <c r="B3226" s="6" t="s">
        <v>14452</v>
      </c>
      <c r="C3226" s="6" t="s">
        <v>5033</v>
      </c>
      <c r="D3226" s="6" t="s">
        <v>5034</v>
      </c>
      <c r="E3226" s="6" t="s">
        <v>10481</v>
      </c>
      <c r="F3226" s="6" t="s">
        <v>10482</v>
      </c>
      <c r="G3226" s="6" t="s">
        <v>10483</v>
      </c>
      <c r="H3226" s="6" t="s">
        <v>10484</v>
      </c>
      <c r="I3226" s="6" t="s">
        <v>11610</v>
      </c>
      <c r="J3226" s="6" t="s">
        <v>15309</v>
      </c>
      <c r="K3226" s="6" t="s">
        <v>12576</v>
      </c>
      <c r="L3226" s="6" t="s">
        <v>11604</v>
      </c>
      <c r="M3226" s="6" t="s">
        <v>6008</v>
      </c>
      <c r="N3226" s="6">
        <v>110037</v>
      </c>
      <c r="O3226" s="6">
        <v>9826162607</v>
      </c>
      <c r="R3226" s="6" t="s">
        <v>15310</v>
      </c>
      <c r="S3226" s="6" t="s">
        <v>6008</v>
      </c>
      <c r="U3226" s="6" t="s">
        <v>15310</v>
      </c>
      <c r="W3226" s="6" t="s">
        <v>15311</v>
      </c>
      <c r="X3226" s="6" t="s">
        <v>15361</v>
      </c>
    </row>
    <row r="3227" spans="1:24">
      <c r="A3227" s="21" t="s">
        <v>4927</v>
      </c>
      <c r="B3227" s="6" t="s">
        <v>4929</v>
      </c>
      <c r="D3227" s="6" t="s">
        <v>4929</v>
      </c>
      <c r="E3227" s="6" t="s">
        <v>18968</v>
      </c>
      <c r="F3227" s="6" t="s">
        <v>6627</v>
      </c>
      <c r="H3227" s="6" t="s">
        <v>6627</v>
      </c>
      <c r="I3227" s="6" t="s">
        <v>11616</v>
      </c>
      <c r="J3227" s="6" t="s">
        <v>9427</v>
      </c>
      <c r="K3227" s="6" t="s">
        <v>12547</v>
      </c>
      <c r="L3227" s="6" t="s">
        <v>11716</v>
      </c>
      <c r="O3227" s="6" t="s">
        <v>13662</v>
      </c>
      <c r="R3227" s="6" t="s">
        <v>15318</v>
      </c>
      <c r="S3227" s="6" t="s">
        <v>15237</v>
      </c>
      <c r="T3227" s="6" t="s">
        <v>15237</v>
      </c>
      <c r="U3227" s="6" t="s">
        <v>15310</v>
      </c>
      <c r="W3227" s="6" t="s">
        <v>15327</v>
      </c>
      <c r="X3227" s="6" t="s">
        <v>15361</v>
      </c>
    </row>
    <row r="3228" spans="1:24">
      <c r="A3228" s="21" t="s">
        <v>4927</v>
      </c>
      <c r="B3228" s="6" t="s">
        <v>4929</v>
      </c>
      <c r="C3228" s="6" t="s">
        <v>4928</v>
      </c>
      <c r="D3228" s="6" t="s">
        <v>4929</v>
      </c>
      <c r="E3228" s="6" t="s">
        <v>10386</v>
      </c>
      <c r="F3228" s="6" t="s">
        <v>6627</v>
      </c>
      <c r="H3228" s="6" t="s">
        <v>6627</v>
      </c>
      <c r="I3228" s="6" t="s">
        <v>11616</v>
      </c>
      <c r="J3228" s="6" t="s">
        <v>9427</v>
      </c>
      <c r="K3228" s="6" t="s">
        <v>12547</v>
      </c>
      <c r="L3228" s="6" t="s">
        <v>11716</v>
      </c>
      <c r="O3228" s="6">
        <v>9241803083</v>
      </c>
      <c r="R3228" s="6" t="s">
        <v>15310</v>
      </c>
      <c r="S3228" s="6" t="s">
        <v>5970</v>
      </c>
      <c r="U3228" s="6" t="s">
        <v>15310</v>
      </c>
      <c r="W3228" s="6" t="s">
        <v>15327</v>
      </c>
      <c r="X3228" s="6" t="s">
        <v>15361</v>
      </c>
    </row>
    <row r="3229" spans="1:24">
      <c r="A3229" s="21" t="s">
        <v>4649</v>
      </c>
      <c r="B3229" s="6" t="s">
        <v>16037</v>
      </c>
      <c r="D3229" s="6" t="s">
        <v>16037</v>
      </c>
      <c r="E3229" s="6" t="s">
        <v>18969</v>
      </c>
      <c r="F3229" s="6" t="s">
        <v>10119</v>
      </c>
      <c r="G3229" s="6" t="s">
        <v>18970</v>
      </c>
      <c r="H3229" s="6" t="s">
        <v>6225</v>
      </c>
      <c r="I3229" s="6" t="s">
        <v>11618</v>
      </c>
      <c r="J3229" s="6" t="s">
        <v>15309</v>
      </c>
      <c r="L3229" s="6" t="s">
        <v>11604</v>
      </c>
      <c r="M3229" s="6" t="s">
        <v>6129</v>
      </c>
      <c r="N3229" s="6">
        <v>603209</v>
      </c>
      <c r="O3229" s="6" t="s">
        <v>13626</v>
      </c>
      <c r="R3229" s="6" t="s">
        <v>15318</v>
      </c>
      <c r="S3229" s="6" t="s">
        <v>15237</v>
      </c>
      <c r="T3229" s="6" t="s">
        <v>15237</v>
      </c>
      <c r="U3229" s="6" t="s">
        <v>15310</v>
      </c>
      <c r="W3229" s="6" t="s">
        <v>15311</v>
      </c>
      <c r="X3229" s="6" t="s">
        <v>15387</v>
      </c>
    </row>
    <row r="3230" spans="1:24">
      <c r="A3230" s="21" t="s">
        <v>4649</v>
      </c>
      <c r="B3230" s="6" t="s">
        <v>16037</v>
      </c>
      <c r="C3230" s="6" t="s">
        <v>4650</v>
      </c>
      <c r="D3230" s="6" t="s">
        <v>4651</v>
      </c>
      <c r="E3230" s="6" t="s">
        <v>10118</v>
      </c>
      <c r="F3230" s="6" t="s">
        <v>10119</v>
      </c>
      <c r="G3230" s="6" t="s">
        <v>10120</v>
      </c>
      <c r="H3230" s="6" t="s">
        <v>6225</v>
      </c>
      <c r="I3230" s="6" t="s">
        <v>11618</v>
      </c>
      <c r="J3230" s="6" t="s">
        <v>15309</v>
      </c>
      <c r="K3230" s="6" t="s">
        <v>12476</v>
      </c>
      <c r="L3230" s="6" t="s">
        <v>11604</v>
      </c>
      <c r="M3230" s="6" t="s">
        <v>6129</v>
      </c>
      <c r="N3230" s="6">
        <v>603209</v>
      </c>
      <c r="O3230" s="6" t="s">
        <v>13625</v>
      </c>
      <c r="R3230" s="6" t="s">
        <v>15310</v>
      </c>
      <c r="S3230" s="6" t="s">
        <v>6129</v>
      </c>
      <c r="U3230" s="6" t="s">
        <v>15310</v>
      </c>
      <c r="W3230" s="6" t="s">
        <v>15311</v>
      </c>
      <c r="X3230" s="6" t="s">
        <v>15387</v>
      </c>
    </row>
    <row r="3231" spans="1:24">
      <c r="A3231" s="21" t="s">
        <v>4377</v>
      </c>
      <c r="B3231" s="6" t="s">
        <v>16038</v>
      </c>
      <c r="D3231" s="6" t="s">
        <v>16038</v>
      </c>
      <c r="E3231" s="6" t="s">
        <v>16039</v>
      </c>
      <c r="F3231" s="6" t="s">
        <v>9935</v>
      </c>
      <c r="H3231" s="6" t="s">
        <v>18971</v>
      </c>
      <c r="I3231" s="6" t="s">
        <v>11717</v>
      </c>
      <c r="J3231" s="6" t="s">
        <v>6629</v>
      </c>
      <c r="L3231" s="6" t="s">
        <v>11750</v>
      </c>
      <c r="O3231" s="6" t="s">
        <v>13548</v>
      </c>
      <c r="R3231" s="6" t="s">
        <v>15318</v>
      </c>
      <c r="S3231" s="6" t="s">
        <v>15237</v>
      </c>
      <c r="T3231" s="6" t="s">
        <v>15237</v>
      </c>
      <c r="U3231" s="6" t="s">
        <v>15310</v>
      </c>
      <c r="W3231" s="6" t="s">
        <v>15311</v>
      </c>
      <c r="X3231" s="6" t="s">
        <v>15361</v>
      </c>
    </row>
    <row r="3232" spans="1:24">
      <c r="A3232" s="21" t="s">
        <v>4377</v>
      </c>
      <c r="B3232" s="6" t="s">
        <v>16038</v>
      </c>
      <c r="C3232" s="6" t="s">
        <v>4378</v>
      </c>
      <c r="D3232" s="6" t="s">
        <v>4379</v>
      </c>
      <c r="E3232" s="6" t="s">
        <v>16039</v>
      </c>
      <c r="F3232" s="6" t="s">
        <v>9935</v>
      </c>
      <c r="I3232" s="6" t="s">
        <v>11616</v>
      </c>
      <c r="J3232" s="6" t="s">
        <v>6629</v>
      </c>
      <c r="L3232" s="6" t="s">
        <v>11750</v>
      </c>
      <c r="O3232" s="6" t="s">
        <v>13547</v>
      </c>
      <c r="R3232" s="6" t="s">
        <v>15310</v>
      </c>
      <c r="S3232" s="6" t="s">
        <v>15237</v>
      </c>
      <c r="U3232" s="6" t="s">
        <v>15310</v>
      </c>
      <c r="W3232" s="6" t="s">
        <v>15311</v>
      </c>
      <c r="X3232" s="6" t="s">
        <v>15361</v>
      </c>
    </row>
    <row r="3233" spans="1:24">
      <c r="A3233" s="21" t="s">
        <v>4890</v>
      </c>
      <c r="B3233" s="6" t="s">
        <v>4892</v>
      </c>
      <c r="D3233" s="6" t="s">
        <v>4892</v>
      </c>
      <c r="E3233" s="6" t="s">
        <v>18972</v>
      </c>
      <c r="H3233" s="6" t="s">
        <v>6212</v>
      </c>
      <c r="I3233" s="6" t="s">
        <v>11610</v>
      </c>
      <c r="J3233" s="6" t="s">
        <v>15309</v>
      </c>
      <c r="K3233" s="6" t="s">
        <v>11944</v>
      </c>
      <c r="L3233" s="6" t="s">
        <v>11604</v>
      </c>
      <c r="M3233" s="6" t="s">
        <v>6008</v>
      </c>
      <c r="N3233" s="6">
        <v>110052</v>
      </c>
      <c r="O3233" s="6" t="s">
        <v>18973</v>
      </c>
      <c r="R3233" s="6" t="s">
        <v>15318</v>
      </c>
      <c r="S3233" s="6" t="s">
        <v>15237</v>
      </c>
      <c r="T3233" s="6" t="s">
        <v>15237</v>
      </c>
      <c r="U3233" s="6" t="s">
        <v>15310</v>
      </c>
      <c r="W3233" s="6" t="s">
        <v>15311</v>
      </c>
      <c r="X3233" s="6" t="s">
        <v>15319</v>
      </c>
    </row>
    <row r="3234" spans="1:24">
      <c r="A3234" s="21" t="s">
        <v>4890</v>
      </c>
      <c r="B3234" s="6" t="s">
        <v>4892</v>
      </c>
      <c r="C3234" s="6" t="s">
        <v>4891</v>
      </c>
      <c r="D3234" s="6" t="s">
        <v>4892</v>
      </c>
      <c r="E3234" s="6" t="s">
        <v>10352</v>
      </c>
      <c r="H3234" s="6" t="s">
        <v>6212</v>
      </c>
      <c r="I3234" s="6" t="s">
        <v>11610</v>
      </c>
      <c r="J3234" s="6" t="s">
        <v>15309</v>
      </c>
      <c r="K3234" s="6" t="s">
        <v>11944</v>
      </c>
      <c r="L3234" s="6" t="s">
        <v>11604</v>
      </c>
      <c r="M3234" s="6" t="s">
        <v>6008</v>
      </c>
      <c r="N3234" s="6">
        <v>110052</v>
      </c>
      <c r="O3234" s="6">
        <v>9945111222</v>
      </c>
      <c r="R3234" s="6" t="s">
        <v>15310</v>
      </c>
      <c r="S3234" s="6" t="s">
        <v>6008</v>
      </c>
      <c r="U3234" s="6" t="s">
        <v>15310</v>
      </c>
      <c r="W3234" s="6" t="s">
        <v>15311</v>
      </c>
      <c r="X3234" s="6" t="s">
        <v>15319</v>
      </c>
    </row>
    <row r="3235" spans="1:24">
      <c r="A3235" s="21" t="s">
        <v>4957</v>
      </c>
      <c r="B3235" s="6" t="s">
        <v>4959</v>
      </c>
      <c r="D3235" s="6" t="s">
        <v>4959</v>
      </c>
      <c r="E3235" s="6" t="s">
        <v>18974</v>
      </c>
      <c r="F3235" s="6" t="s">
        <v>18975</v>
      </c>
      <c r="G3235" s="6" t="s">
        <v>10414</v>
      </c>
      <c r="H3235" s="6" t="s">
        <v>5994</v>
      </c>
      <c r="I3235" s="6" t="s">
        <v>11606</v>
      </c>
      <c r="J3235" s="6" t="s">
        <v>15309</v>
      </c>
      <c r="K3235" s="6" t="s">
        <v>12557</v>
      </c>
      <c r="L3235" s="6" t="s">
        <v>11604</v>
      </c>
      <c r="M3235" s="6" t="s">
        <v>5995</v>
      </c>
      <c r="N3235" s="6">
        <v>395004</v>
      </c>
      <c r="O3235" s="6">
        <v>9725036446</v>
      </c>
      <c r="R3235" s="6" t="s">
        <v>15318</v>
      </c>
      <c r="S3235" s="6" t="s">
        <v>15237</v>
      </c>
      <c r="T3235" s="6" t="s">
        <v>15237</v>
      </c>
      <c r="U3235" s="6" t="s">
        <v>15310</v>
      </c>
      <c r="W3235" s="6" t="s">
        <v>15311</v>
      </c>
      <c r="X3235" s="6" t="s">
        <v>15340</v>
      </c>
    </row>
    <row r="3236" spans="1:24">
      <c r="A3236" s="21" t="s">
        <v>4957</v>
      </c>
      <c r="B3236" s="6" t="s">
        <v>4959</v>
      </c>
      <c r="C3236" s="6" t="s">
        <v>4958</v>
      </c>
      <c r="D3236" s="6" t="s">
        <v>4959</v>
      </c>
      <c r="E3236" s="6" t="s">
        <v>10411</v>
      </c>
      <c r="F3236" s="6" t="s">
        <v>10412</v>
      </c>
      <c r="G3236" s="6" t="s">
        <v>10413</v>
      </c>
      <c r="H3236" s="6" t="s">
        <v>10414</v>
      </c>
      <c r="I3236" s="6" t="s">
        <v>11606</v>
      </c>
      <c r="J3236" s="6" t="s">
        <v>15309</v>
      </c>
      <c r="K3236" s="6" t="s">
        <v>12557</v>
      </c>
      <c r="L3236" s="6" t="s">
        <v>11604</v>
      </c>
      <c r="M3236" s="6" t="s">
        <v>5995</v>
      </c>
      <c r="N3236" s="6">
        <v>395004</v>
      </c>
      <c r="O3236" s="6" t="s">
        <v>13258</v>
      </c>
      <c r="R3236" s="6" t="s">
        <v>15310</v>
      </c>
      <c r="S3236" s="6" t="s">
        <v>5995</v>
      </c>
      <c r="U3236" s="6" t="s">
        <v>15310</v>
      </c>
      <c r="W3236" s="6" t="s">
        <v>15311</v>
      </c>
      <c r="X3236" s="6" t="s">
        <v>15340</v>
      </c>
    </row>
    <row r="3237" spans="1:24">
      <c r="A3237" s="21" t="s">
        <v>4843</v>
      </c>
      <c r="B3237" s="6" t="s">
        <v>4845</v>
      </c>
      <c r="D3237" s="6" t="s">
        <v>4845</v>
      </c>
      <c r="E3237" s="6" t="s">
        <v>18976</v>
      </c>
      <c r="F3237" s="6" t="s">
        <v>18977</v>
      </c>
      <c r="H3237" s="6" t="s">
        <v>6212</v>
      </c>
      <c r="I3237" s="6" t="s">
        <v>11610</v>
      </c>
      <c r="J3237" s="6" t="s">
        <v>15309</v>
      </c>
      <c r="L3237" s="6" t="s">
        <v>11604</v>
      </c>
      <c r="N3237" s="6">
        <v>110058</v>
      </c>
      <c r="O3237" s="6">
        <v>9811308703</v>
      </c>
      <c r="R3237" s="6" t="s">
        <v>15318</v>
      </c>
      <c r="S3237" s="6" t="s">
        <v>15237</v>
      </c>
      <c r="T3237" s="6" t="s">
        <v>15237</v>
      </c>
      <c r="U3237" s="6" t="s">
        <v>15310</v>
      </c>
      <c r="W3237" s="6" t="s">
        <v>15311</v>
      </c>
      <c r="X3237" s="6" t="s">
        <v>15314</v>
      </c>
    </row>
    <row r="3238" spans="1:24">
      <c r="A3238" s="21" t="s">
        <v>4843</v>
      </c>
      <c r="B3238" s="6" t="s">
        <v>4845</v>
      </c>
      <c r="C3238" s="6" t="s">
        <v>4844</v>
      </c>
      <c r="D3238" s="6" t="s">
        <v>4845</v>
      </c>
      <c r="E3238" s="6" t="s">
        <v>10307</v>
      </c>
      <c r="H3238" s="6" t="s">
        <v>6212</v>
      </c>
      <c r="I3238" s="6" t="s">
        <v>11610</v>
      </c>
      <c r="J3238" s="6" t="s">
        <v>15309</v>
      </c>
      <c r="L3238" s="6" t="s">
        <v>11604</v>
      </c>
      <c r="N3238" s="6">
        <v>110052</v>
      </c>
      <c r="O3238" s="6" t="s">
        <v>13603</v>
      </c>
      <c r="R3238" s="6" t="s">
        <v>15310</v>
      </c>
      <c r="S3238" s="6" t="s">
        <v>15237</v>
      </c>
      <c r="U3238" s="6" t="s">
        <v>15310</v>
      </c>
      <c r="W3238" s="6" t="s">
        <v>15311</v>
      </c>
      <c r="X3238" s="6" t="s">
        <v>15314</v>
      </c>
    </row>
    <row r="3239" spans="1:24">
      <c r="A3239" s="21" t="s">
        <v>4843</v>
      </c>
      <c r="B3239" s="6" t="s">
        <v>4845</v>
      </c>
      <c r="C3239" s="6" t="s">
        <v>4846</v>
      </c>
      <c r="D3239" s="6" t="s">
        <v>4845</v>
      </c>
      <c r="E3239" s="6" t="s">
        <v>10308</v>
      </c>
      <c r="F3239" s="6" t="s">
        <v>10309</v>
      </c>
      <c r="G3239" s="6" t="s">
        <v>10310</v>
      </c>
      <c r="H3239" s="6" t="s">
        <v>6212</v>
      </c>
      <c r="I3239" s="6" t="s">
        <v>11610</v>
      </c>
      <c r="J3239" s="6" t="s">
        <v>15309</v>
      </c>
      <c r="K3239" s="6" t="s">
        <v>12524</v>
      </c>
      <c r="L3239" s="6" t="s">
        <v>11604</v>
      </c>
      <c r="M3239" s="6" t="s">
        <v>6008</v>
      </c>
      <c r="N3239" s="6">
        <v>110058</v>
      </c>
      <c r="O3239" s="6">
        <v>9811308703</v>
      </c>
      <c r="R3239" s="6" t="s">
        <v>15310</v>
      </c>
      <c r="S3239" s="6" t="s">
        <v>6008</v>
      </c>
      <c r="U3239" s="6" t="s">
        <v>15310</v>
      </c>
      <c r="W3239" s="6" t="s">
        <v>15311</v>
      </c>
      <c r="X3239" s="6" t="s">
        <v>15314</v>
      </c>
    </row>
    <row r="3240" spans="1:24">
      <c r="A3240" s="21" t="s">
        <v>4505</v>
      </c>
      <c r="B3240" s="6" t="s">
        <v>2486</v>
      </c>
      <c r="D3240" s="6" t="s">
        <v>2486</v>
      </c>
      <c r="E3240" s="6" t="s">
        <v>10031</v>
      </c>
      <c r="F3240" s="6" t="s">
        <v>10032</v>
      </c>
      <c r="G3240" s="6" t="s">
        <v>18978</v>
      </c>
      <c r="H3240" s="6" t="s">
        <v>6149</v>
      </c>
      <c r="I3240" s="6" t="s">
        <v>11606</v>
      </c>
      <c r="J3240" s="6" t="s">
        <v>15309</v>
      </c>
      <c r="L3240" s="6" t="s">
        <v>11604</v>
      </c>
      <c r="M3240" s="6" t="s">
        <v>5995</v>
      </c>
      <c r="N3240" s="6">
        <v>380014</v>
      </c>
      <c r="O3240" s="6" t="s">
        <v>13586</v>
      </c>
      <c r="P3240" s="6">
        <v>744</v>
      </c>
      <c r="R3240" s="6" t="s">
        <v>15318</v>
      </c>
      <c r="S3240" s="6" t="s">
        <v>15237</v>
      </c>
      <c r="T3240" s="6" t="s">
        <v>15237</v>
      </c>
      <c r="U3240" s="6" t="s">
        <v>15310</v>
      </c>
      <c r="W3240" s="6" t="s">
        <v>15311</v>
      </c>
      <c r="X3240" s="6" t="s">
        <v>15314</v>
      </c>
    </row>
    <row r="3241" spans="1:24">
      <c r="A3241" s="21" t="s">
        <v>4505</v>
      </c>
      <c r="B3241" s="6" t="s">
        <v>2486</v>
      </c>
      <c r="C3241" s="6" t="s">
        <v>4506</v>
      </c>
      <c r="D3241" s="6" t="s">
        <v>2486</v>
      </c>
      <c r="E3241" s="6" t="s">
        <v>10031</v>
      </c>
      <c r="F3241" s="6" t="s">
        <v>10032</v>
      </c>
      <c r="G3241" s="6" t="s">
        <v>15278</v>
      </c>
      <c r="I3241" s="6" t="s">
        <v>11606</v>
      </c>
      <c r="J3241" s="6" t="s">
        <v>15309</v>
      </c>
      <c r="L3241" s="6" t="s">
        <v>11604</v>
      </c>
      <c r="M3241" s="6" t="s">
        <v>5995</v>
      </c>
      <c r="O3241" s="6" t="s">
        <v>13585</v>
      </c>
      <c r="R3241" s="6" t="s">
        <v>15310</v>
      </c>
      <c r="S3241" s="6" t="s">
        <v>5995</v>
      </c>
      <c r="U3241" s="6" t="s">
        <v>15310</v>
      </c>
      <c r="W3241" s="6" t="s">
        <v>15311</v>
      </c>
      <c r="X3241" s="6" t="s">
        <v>15314</v>
      </c>
    </row>
    <row r="3242" spans="1:24">
      <c r="A3242" s="21" t="s">
        <v>4380</v>
      </c>
      <c r="B3242" s="6" t="s">
        <v>4384</v>
      </c>
      <c r="D3242" s="6" t="s">
        <v>4384</v>
      </c>
      <c r="E3242" s="6" t="s">
        <v>9936</v>
      </c>
      <c r="F3242" s="6" t="s">
        <v>9937</v>
      </c>
      <c r="G3242" s="6" t="s">
        <v>9938</v>
      </c>
      <c r="H3242" s="6" t="s">
        <v>6313</v>
      </c>
      <c r="I3242" s="6" t="s">
        <v>11606</v>
      </c>
      <c r="J3242" s="6" t="s">
        <v>15309</v>
      </c>
      <c r="L3242" s="6" t="s">
        <v>11604</v>
      </c>
      <c r="M3242" s="6" t="s">
        <v>5962</v>
      </c>
      <c r="N3242" s="6">
        <v>400080</v>
      </c>
      <c r="O3242" s="6" t="s">
        <v>13549</v>
      </c>
      <c r="R3242" s="6" t="s">
        <v>15318</v>
      </c>
      <c r="S3242" s="6" t="s">
        <v>15237</v>
      </c>
      <c r="T3242" s="6" t="s">
        <v>15237</v>
      </c>
      <c r="U3242" s="6" t="s">
        <v>15310</v>
      </c>
      <c r="W3242" s="6" t="s">
        <v>15311</v>
      </c>
      <c r="X3242" s="6" t="s">
        <v>15369</v>
      </c>
    </row>
    <row r="3243" spans="1:24">
      <c r="A3243" s="21" t="s">
        <v>4380</v>
      </c>
      <c r="B3243" s="6" t="s">
        <v>4384</v>
      </c>
      <c r="C3243" s="6" t="s">
        <v>4381</v>
      </c>
      <c r="D3243" s="6" t="s">
        <v>4382</v>
      </c>
      <c r="E3243" s="6" t="s">
        <v>9936</v>
      </c>
      <c r="F3243" s="6" t="s">
        <v>9937</v>
      </c>
      <c r="G3243" s="6" t="s">
        <v>9938</v>
      </c>
      <c r="H3243" s="6" t="s">
        <v>9939</v>
      </c>
      <c r="I3243" s="6" t="s">
        <v>11606</v>
      </c>
      <c r="J3243" s="6" t="s">
        <v>15309</v>
      </c>
      <c r="L3243" s="6" t="s">
        <v>11604</v>
      </c>
      <c r="M3243" s="6" t="s">
        <v>5962</v>
      </c>
      <c r="O3243" s="6" t="s">
        <v>13548</v>
      </c>
      <c r="R3243" s="6" t="s">
        <v>15310</v>
      </c>
      <c r="S3243" s="6" t="s">
        <v>5962</v>
      </c>
      <c r="U3243" s="6" t="s">
        <v>15310</v>
      </c>
      <c r="W3243" s="6" t="s">
        <v>15311</v>
      </c>
      <c r="X3243" s="6" t="s">
        <v>15369</v>
      </c>
    </row>
    <row r="3244" spans="1:24">
      <c r="A3244" s="21" t="s">
        <v>4380</v>
      </c>
      <c r="B3244" s="6" t="s">
        <v>4384</v>
      </c>
      <c r="C3244" s="6" t="s">
        <v>4383</v>
      </c>
      <c r="D3244" s="6" t="s">
        <v>4384</v>
      </c>
      <c r="E3244" s="6" t="s">
        <v>9940</v>
      </c>
      <c r="F3244" s="6" t="s">
        <v>9941</v>
      </c>
      <c r="G3244" s="6" t="s">
        <v>9942</v>
      </c>
      <c r="H3244" s="6" t="s">
        <v>6089</v>
      </c>
      <c r="I3244" s="6" t="s">
        <v>11606</v>
      </c>
      <c r="J3244" s="6" t="s">
        <v>15309</v>
      </c>
      <c r="K3244" s="6" t="s">
        <v>12469</v>
      </c>
      <c r="L3244" s="6" t="s">
        <v>11604</v>
      </c>
      <c r="M3244" s="6" t="s">
        <v>5962</v>
      </c>
      <c r="O3244" s="6" t="s">
        <v>13549</v>
      </c>
      <c r="R3244" s="6" t="s">
        <v>15310</v>
      </c>
      <c r="S3244" s="6" t="s">
        <v>5962</v>
      </c>
      <c r="U3244" s="6" t="s">
        <v>15310</v>
      </c>
      <c r="W3244" s="6" t="s">
        <v>15311</v>
      </c>
      <c r="X3244" s="6" t="s">
        <v>15369</v>
      </c>
    </row>
    <row r="3245" spans="1:24">
      <c r="A3245" s="21" t="s">
        <v>4380</v>
      </c>
      <c r="B3245" s="6" t="s">
        <v>4384</v>
      </c>
      <c r="C3245" s="6" t="s">
        <v>4385</v>
      </c>
      <c r="D3245" s="6" t="s">
        <v>4384</v>
      </c>
      <c r="E3245" s="6" t="s">
        <v>9943</v>
      </c>
      <c r="F3245" s="6" t="s">
        <v>16040</v>
      </c>
      <c r="G3245" s="6" t="s">
        <v>9945</v>
      </c>
      <c r="I3245" s="6" t="s">
        <v>11606</v>
      </c>
      <c r="J3245" s="6" t="s">
        <v>15309</v>
      </c>
      <c r="K3245" s="6" t="s">
        <v>12470</v>
      </c>
      <c r="L3245" s="6" t="s">
        <v>11604</v>
      </c>
      <c r="M3245" s="6" t="s">
        <v>5962</v>
      </c>
      <c r="N3245" s="6">
        <v>400709</v>
      </c>
      <c r="O3245" s="6">
        <v>923265553</v>
      </c>
      <c r="R3245" s="6" t="s">
        <v>15310</v>
      </c>
      <c r="S3245" s="6" t="s">
        <v>5962</v>
      </c>
      <c r="U3245" s="6" t="s">
        <v>15310</v>
      </c>
      <c r="W3245" s="6" t="s">
        <v>15311</v>
      </c>
      <c r="X3245" s="6" t="s">
        <v>15369</v>
      </c>
    </row>
    <row r="3246" spans="1:24">
      <c r="A3246" s="21" t="s">
        <v>4386</v>
      </c>
      <c r="B3246" s="6" t="s">
        <v>16041</v>
      </c>
      <c r="D3246" s="6" t="s">
        <v>16041</v>
      </c>
      <c r="E3246" s="6" t="s">
        <v>18979</v>
      </c>
      <c r="F3246" s="6" t="s">
        <v>16042</v>
      </c>
      <c r="G3246" s="6" t="s">
        <v>9947</v>
      </c>
      <c r="H3246" s="6" t="s">
        <v>6399</v>
      </c>
      <c r="I3246" s="6" t="s">
        <v>11618</v>
      </c>
      <c r="J3246" s="6" t="s">
        <v>15309</v>
      </c>
      <c r="L3246" s="6" t="s">
        <v>11604</v>
      </c>
      <c r="M3246" s="6" t="s">
        <v>5983</v>
      </c>
      <c r="N3246" s="6">
        <v>560079</v>
      </c>
      <c r="O3246" s="6" t="s">
        <v>13550</v>
      </c>
      <c r="R3246" s="6" t="s">
        <v>15318</v>
      </c>
      <c r="S3246" s="6" t="s">
        <v>15237</v>
      </c>
      <c r="T3246" s="6" t="s">
        <v>15237</v>
      </c>
      <c r="U3246" s="6" t="s">
        <v>15310</v>
      </c>
      <c r="W3246" s="6" t="s">
        <v>15311</v>
      </c>
      <c r="X3246" s="6" t="s">
        <v>15314</v>
      </c>
    </row>
    <row r="3247" spans="1:24">
      <c r="A3247" s="21" t="s">
        <v>4386</v>
      </c>
      <c r="B3247" s="6" t="s">
        <v>16041</v>
      </c>
      <c r="C3247" s="6" t="s">
        <v>4387</v>
      </c>
      <c r="D3247" s="6" t="s">
        <v>16041</v>
      </c>
      <c r="E3247" s="6" t="s">
        <v>9946</v>
      </c>
      <c r="F3247" s="6" t="s">
        <v>16042</v>
      </c>
      <c r="G3247" s="6" t="s">
        <v>9947</v>
      </c>
      <c r="I3247" s="6" t="s">
        <v>11618</v>
      </c>
      <c r="J3247" s="6" t="s">
        <v>15309</v>
      </c>
      <c r="L3247" s="6" t="s">
        <v>11604</v>
      </c>
      <c r="M3247" s="6" t="s">
        <v>5983</v>
      </c>
      <c r="O3247" s="6">
        <v>9323995840</v>
      </c>
      <c r="R3247" s="6" t="s">
        <v>15310</v>
      </c>
      <c r="S3247" s="6" t="s">
        <v>5983</v>
      </c>
      <c r="U3247" s="6" t="s">
        <v>15310</v>
      </c>
      <c r="W3247" s="6" t="s">
        <v>15311</v>
      </c>
      <c r="X3247" s="6" t="s">
        <v>15314</v>
      </c>
    </row>
    <row r="3248" spans="1:24">
      <c r="A3248" s="21" t="s">
        <v>4580</v>
      </c>
      <c r="B3248" s="6" t="s">
        <v>4582</v>
      </c>
      <c r="D3248" s="6" t="s">
        <v>4582</v>
      </c>
      <c r="E3248" s="6" t="s">
        <v>10075</v>
      </c>
      <c r="F3248" s="6" t="s">
        <v>10076</v>
      </c>
      <c r="H3248" s="6" t="s">
        <v>6313</v>
      </c>
      <c r="I3248" s="6" t="s">
        <v>11606</v>
      </c>
      <c r="J3248" s="6" t="s">
        <v>15309</v>
      </c>
      <c r="L3248" s="6" t="s">
        <v>11604</v>
      </c>
      <c r="M3248" s="6" t="s">
        <v>5962</v>
      </c>
      <c r="N3248" s="6">
        <v>400002</v>
      </c>
      <c r="O3248" s="6" t="s">
        <v>13607</v>
      </c>
      <c r="R3248" s="6" t="s">
        <v>15318</v>
      </c>
      <c r="S3248" s="6" t="s">
        <v>15237</v>
      </c>
      <c r="T3248" s="6" t="s">
        <v>15237</v>
      </c>
      <c r="U3248" s="6" t="s">
        <v>15310</v>
      </c>
      <c r="W3248" s="6" t="s">
        <v>15311</v>
      </c>
      <c r="X3248" s="6" t="s">
        <v>15358</v>
      </c>
    </row>
    <row r="3249" spans="1:24">
      <c r="A3249" s="21" t="s">
        <v>4580</v>
      </c>
      <c r="B3249" s="6" t="s">
        <v>4582</v>
      </c>
      <c r="C3249" s="6" t="s">
        <v>4581</v>
      </c>
      <c r="D3249" s="6" t="s">
        <v>4582</v>
      </c>
      <c r="E3249" s="6" t="s">
        <v>10075</v>
      </c>
      <c r="F3249" s="6" t="s">
        <v>10076</v>
      </c>
      <c r="I3249" s="6" t="s">
        <v>11606</v>
      </c>
      <c r="J3249" s="6" t="s">
        <v>15309</v>
      </c>
      <c r="L3249" s="6" t="s">
        <v>11604</v>
      </c>
      <c r="M3249" s="6" t="s">
        <v>5962</v>
      </c>
      <c r="O3249" s="6" t="s">
        <v>13606</v>
      </c>
      <c r="P3249" s="6">
        <v>7030</v>
      </c>
      <c r="R3249" s="6" t="s">
        <v>15310</v>
      </c>
      <c r="S3249" s="6" t="s">
        <v>5962</v>
      </c>
      <c r="U3249" s="6" t="s">
        <v>15310</v>
      </c>
      <c r="W3249" s="6" t="s">
        <v>15311</v>
      </c>
      <c r="X3249" s="6" t="s">
        <v>15358</v>
      </c>
    </row>
    <row r="3250" spans="1:24">
      <c r="A3250" s="21" t="s">
        <v>4807</v>
      </c>
      <c r="B3250" s="6" t="s">
        <v>4809</v>
      </c>
      <c r="D3250" s="6" t="s">
        <v>4809</v>
      </c>
      <c r="E3250" s="6" t="s">
        <v>18980</v>
      </c>
      <c r="H3250" s="6" t="s">
        <v>5973</v>
      </c>
      <c r="I3250" s="6" t="s">
        <v>11610</v>
      </c>
      <c r="J3250" s="6" t="s">
        <v>15309</v>
      </c>
      <c r="L3250" s="6" t="s">
        <v>11604</v>
      </c>
      <c r="M3250" s="6" t="s">
        <v>5975</v>
      </c>
      <c r="N3250" s="6">
        <v>201301</v>
      </c>
      <c r="R3250" s="6" t="s">
        <v>15318</v>
      </c>
      <c r="S3250" s="6" t="s">
        <v>15237</v>
      </c>
      <c r="T3250" s="6" t="s">
        <v>15237</v>
      </c>
      <c r="U3250" s="6" t="s">
        <v>15310</v>
      </c>
      <c r="W3250" s="6" t="s">
        <v>15311</v>
      </c>
      <c r="X3250" s="6" t="s">
        <v>15321</v>
      </c>
    </row>
    <row r="3251" spans="1:24">
      <c r="A3251" s="21" t="s">
        <v>4807</v>
      </c>
      <c r="B3251" s="6" t="s">
        <v>4809</v>
      </c>
      <c r="C3251" s="6" t="s">
        <v>4808</v>
      </c>
      <c r="D3251" s="6" t="s">
        <v>4809</v>
      </c>
      <c r="E3251" s="6" t="s">
        <v>10274</v>
      </c>
      <c r="F3251" s="6" t="s">
        <v>10275</v>
      </c>
      <c r="H3251" s="6" t="s">
        <v>5973</v>
      </c>
      <c r="I3251" s="6" t="s">
        <v>11610</v>
      </c>
      <c r="J3251" s="6" t="s">
        <v>15309</v>
      </c>
      <c r="L3251" s="6" t="s">
        <v>11604</v>
      </c>
      <c r="M3251" s="6" t="s">
        <v>5975</v>
      </c>
      <c r="N3251" s="6">
        <v>201301</v>
      </c>
      <c r="O3251" s="6" t="s">
        <v>13316</v>
      </c>
      <c r="R3251" s="6" t="s">
        <v>15310</v>
      </c>
      <c r="S3251" s="6" t="s">
        <v>5975</v>
      </c>
      <c r="U3251" s="6" t="s">
        <v>15310</v>
      </c>
      <c r="W3251" s="6" t="s">
        <v>15311</v>
      </c>
      <c r="X3251" s="6" t="s">
        <v>15321</v>
      </c>
    </row>
    <row r="3252" spans="1:24">
      <c r="A3252" s="21" t="s">
        <v>4338</v>
      </c>
      <c r="B3252" s="6" t="s">
        <v>16043</v>
      </c>
      <c r="D3252" s="6" t="s">
        <v>16043</v>
      </c>
      <c r="E3252" s="6" t="s">
        <v>18981</v>
      </c>
      <c r="F3252" s="6" t="s">
        <v>18982</v>
      </c>
      <c r="H3252" s="6" t="s">
        <v>18982</v>
      </c>
      <c r="I3252" s="6" t="s">
        <v>11610</v>
      </c>
      <c r="J3252" s="6" t="s">
        <v>15309</v>
      </c>
      <c r="L3252" s="6" t="s">
        <v>11604</v>
      </c>
      <c r="M3252" s="6" t="s">
        <v>6195</v>
      </c>
      <c r="N3252" s="6">
        <v>124507</v>
      </c>
      <c r="O3252" s="6" t="s">
        <v>13535</v>
      </c>
      <c r="R3252" s="6" t="s">
        <v>15318</v>
      </c>
      <c r="S3252" s="6" t="s">
        <v>15237</v>
      </c>
      <c r="T3252" s="6" t="s">
        <v>15237</v>
      </c>
      <c r="U3252" s="6" t="s">
        <v>15310</v>
      </c>
      <c r="W3252" s="6" t="s">
        <v>15311</v>
      </c>
      <c r="X3252" s="6" t="s">
        <v>15330</v>
      </c>
    </row>
    <row r="3253" spans="1:24">
      <c r="A3253" s="21" t="s">
        <v>4338</v>
      </c>
      <c r="B3253" s="6" t="s">
        <v>16043</v>
      </c>
      <c r="C3253" s="6" t="s">
        <v>4339</v>
      </c>
      <c r="D3253" s="6" t="s">
        <v>16043</v>
      </c>
      <c r="I3253" s="6" t="s">
        <v>11610</v>
      </c>
      <c r="J3253" s="6" t="s">
        <v>15309</v>
      </c>
      <c r="L3253" s="6" t="s">
        <v>11604</v>
      </c>
      <c r="M3253" s="6" t="s">
        <v>6195</v>
      </c>
      <c r="O3253" s="6" t="s">
        <v>13534</v>
      </c>
      <c r="R3253" s="6" t="s">
        <v>15310</v>
      </c>
      <c r="S3253" s="6" t="s">
        <v>6195</v>
      </c>
      <c r="U3253" s="6" t="s">
        <v>15310</v>
      </c>
      <c r="W3253" s="6" t="s">
        <v>15311</v>
      </c>
      <c r="X3253" s="6" t="s">
        <v>15330</v>
      </c>
    </row>
    <row r="3254" spans="1:24">
      <c r="A3254" s="21" t="s">
        <v>5038</v>
      </c>
      <c r="B3254" s="6" t="s">
        <v>5040</v>
      </c>
      <c r="D3254" s="6" t="s">
        <v>5040</v>
      </c>
      <c r="E3254" s="6" t="s">
        <v>18983</v>
      </c>
      <c r="F3254" s="6" t="s">
        <v>10490</v>
      </c>
      <c r="G3254" s="6" t="s">
        <v>18984</v>
      </c>
      <c r="H3254" s="6" t="s">
        <v>6089</v>
      </c>
      <c r="I3254" s="6" t="s">
        <v>11606</v>
      </c>
      <c r="J3254" s="6" t="s">
        <v>15309</v>
      </c>
      <c r="K3254" s="6" t="s">
        <v>18985</v>
      </c>
      <c r="L3254" s="6" t="s">
        <v>11604</v>
      </c>
      <c r="M3254" s="6" t="s">
        <v>5962</v>
      </c>
      <c r="O3254" s="6">
        <v>9890273970</v>
      </c>
      <c r="R3254" s="6" t="s">
        <v>15318</v>
      </c>
      <c r="S3254" s="6" t="s">
        <v>15237</v>
      </c>
      <c r="T3254" s="6" t="s">
        <v>15237</v>
      </c>
      <c r="U3254" s="6" t="s">
        <v>15310</v>
      </c>
      <c r="W3254" s="6" t="s">
        <v>15311</v>
      </c>
      <c r="X3254" s="6" t="s">
        <v>15339</v>
      </c>
    </row>
    <row r="3255" spans="1:24">
      <c r="A3255" s="21" t="s">
        <v>5038</v>
      </c>
      <c r="B3255" s="6" t="s">
        <v>5040</v>
      </c>
      <c r="C3255" s="6" t="s">
        <v>5039</v>
      </c>
      <c r="D3255" s="6" t="s">
        <v>5040</v>
      </c>
      <c r="E3255" s="6" t="s">
        <v>10489</v>
      </c>
      <c r="F3255" s="6" t="s">
        <v>10490</v>
      </c>
      <c r="G3255" s="6" t="s">
        <v>10491</v>
      </c>
      <c r="H3255" s="6" t="s">
        <v>6089</v>
      </c>
      <c r="I3255" s="6" t="s">
        <v>11606</v>
      </c>
      <c r="J3255" s="6" t="s">
        <v>15309</v>
      </c>
      <c r="K3255" s="6" t="s">
        <v>12578</v>
      </c>
      <c r="L3255" s="6" t="s">
        <v>11604</v>
      </c>
      <c r="M3255" s="6" t="s">
        <v>5962</v>
      </c>
      <c r="N3255" s="6">
        <v>411046</v>
      </c>
      <c r="O3255" s="6" t="s">
        <v>13671</v>
      </c>
      <c r="R3255" s="6" t="s">
        <v>15310</v>
      </c>
      <c r="S3255" s="6" t="s">
        <v>5962</v>
      </c>
      <c r="U3255" s="6" t="s">
        <v>15310</v>
      </c>
      <c r="W3255" s="6" t="s">
        <v>15311</v>
      </c>
      <c r="X3255" s="6" t="s">
        <v>15339</v>
      </c>
    </row>
    <row r="3256" spans="1:24">
      <c r="A3256" s="21" t="s">
        <v>4787</v>
      </c>
      <c r="B3256" s="6" t="s">
        <v>4789</v>
      </c>
      <c r="D3256" s="6" t="s">
        <v>4789</v>
      </c>
      <c r="E3256" s="6" t="s">
        <v>18986</v>
      </c>
      <c r="F3256" s="6" t="s">
        <v>18987</v>
      </c>
      <c r="G3256" s="6" t="s">
        <v>18988</v>
      </c>
      <c r="H3256" s="6" t="s">
        <v>6212</v>
      </c>
      <c r="I3256" s="6" t="s">
        <v>11610</v>
      </c>
      <c r="J3256" s="6" t="s">
        <v>15309</v>
      </c>
      <c r="L3256" s="6" t="s">
        <v>11604</v>
      </c>
      <c r="M3256" s="6" t="s">
        <v>6008</v>
      </c>
      <c r="N3256" s="6" t="s">
        <v>18989</v>
      </c>
      <c r="O3256" s="6" t="s">
        <v>14413</v>
      </c>
      <c r="R3256" s="6" t="s">
        <v>15318</v>
      </c>
      <c r="S3256" s="6" t="s">
        <v>15237</v>
      </c>
      <c r="T3256" s="6" t="s">
        <v>15237</v>
      </c>
      <c r="U3256" s="6" t="s">
        <v>15310</v>
      </c>
      <c r="W3256" s="6" t="s">
        <v>15311</v>
      </c>
      <c r="X3256" s="6" t="s">
        <v>15342</v>
      </c>
    </row>
    <row r="3257" spans="1:24">
      <c r="A3257" s="21" t="s">
        <v>4787</v>
      </c>
      <c r="B3257" s="6" t="s">
        <v>4789</v>
      </c>
      <c r="C3257" s="6" t="s">
        <v>4788</v>
      </c>
      <c r="D3257" s="6" t="s">
        <v>4789</v>
      </c>
      <c r="E3257" s="6" t="s">
        <v>10252</v>
      </c>
      <c r="F3257" s="6" t="s">
        <v>15286</v>
      </c>
      <c r="G3257" s="6" t="s">
        <v>10253</v>
      </c>
      <c r="H3257" s="6" t="s">
        <v>6212</v>
      </c>
      <c r="I3257" s="6" t="s">
        <v>11610</v>
      </c>
      <c r="J3257" s="6" t="s">
        <v>15309</v>
      </c>
      <c r="K3257" s="6" t="s">
        <v>12512</v>
      </c>
      <c r="L3257" s="6" t="s">
        <v>11604</v>
      </c>
      <c r="M3257" s="6" t="s">
        <v>6008</v>
      </c>
      <c r="N3257" s="6">
        <v>110095</v>
      </c>
      <c r="R3257" s="6" t="s">
        <v>15310</v>
      </c>
      <c r="S3257" s="6" t="s">
        <v>6008</v>
      </c>
      <c r="U3257" s="6" t="s">
        <v>15310</v>
      </c>
      <c r="W3257" s="6" t="s">
        <v>15311</v>
      </c>
      <c r="X3257" s="6" t="s">
        <v>15342</v>
      </c>
    </row>
    <row r="3258" spans="1:24">
      <c r="A3258" s="21" t="s">
        <v>4388</v>
      </c>
      <c r="B3258" s="6" t="s">
        <v>4390</v>
      </c>
      <c r="D3258" s="6" t="s">
        <v>4390</v>
      </c>
      <c r="E3258" s="6" t="s">
        <v>18990</v>
      </c>
      <c r="F3258" s="6" t="s">
        <v>18991</v>
      </c>
      <c r="G3258" s="6" t="s">
        <v>18992</v>
      </c>
      <c r="H3258" s="6" t="s">
        <v>9951</v>
      </c>
      <c r="I3258" s="6" t="s">
        <v>11606</v>
      </c>
      <c r="J3258" s="6" t="s">
        <v>15309</v>
      </c>
      <c r="L3258" s="6" t="s">
        <v>11604</v>
      </c>
      <c r="M3258" s="6" t="s">
        <v>5995</v>
      </c>
      <c r="N3258" s="6">
        <v>382721</v>
      </c>
      <c r="O3258" s="6" t="s">
        <v>13551</v>
      </c>
      <c r="P3258" s="6" t="s">
        <v>13552</v>
      </c>
      <c r="R3258" s="6" t="s">
        <v>15318</v>
      </c>
      <c r="S3258" s="6" t="s">
        <v>15237</v>
      </c>
      <c r="T3258" s="6" t="s">
        <v>15237</v>
      </c>
      <c r="U3258" s="6" t="s">
        <v>15310</v>
      </c>
      <c r="W3258" s="6" t="s">
        <v>15311</v>
      </c>
      <c r="X3258" s="6" t="s">
        <v>15340</v>
      </c>
    </row>
    <row r="3259" spans="1:24">
      <c r="A3259" s="21" t="s">
        <v>4388</v>
      </c>
      <c r="B3259" s="6" t="s">
        <v>4390</v>
      </c>
      <c r="C3259" s="6" t="s">
        <v>4389</v>
      </c>
      <c r="D3259" s="6" t="s">
        <v>4390</v>
      </c>
      <c r="E3259" s="6" t="s">
        <v>9948</v>
      </c>
      <c r="F3259" s="6" t="s">
        <v>9949</v>
      </c>
      <c r="G3259" s="6" t="s">
        <v>9950</v>
      </c>
      <c r="H3259" s="6" t="s">
        <v>9951</v>
      </c>
      <c r="I3259" s="6" t="s">
        <v>11606</v>
      </c>
      <c r="J3259" s="6" t="s">
        <v>15309</v>
      </c>
      <c r="K3259" s="6" t="s">
        <v>12471</v>
      </c>
      <c r="L3259" s="6" t="s">
        <v>11604</v>
      </c>
      <c r="M3259" s="6" t="s">
        <v>5995</v>
      </c>
      <c r="N3259" s="6">
        <v>382721</v>
      </c>
      <c r="O3259" s="6" t="s">
        <v>13550</v>
      </c>
      <c r="R3259" s="6" t="s">
        <v>15310</v>
      </c>
      <c r="S3259" s="6" t="s">
        <v>5995</v>
      </c>
      <c r="U3259" s="6" t="s">
        <v>15310</v>
      </c>
      <c r="W3259" s="6" t="s">
        <v>15311</v>
      </c>
      <c r="X3259" s="6" t="s">
        <v>15340</v>
      </c>
    </row>
    <row r="3260" spans="1:24">
      <c r="A3260" s="21" t="s">
        <v>5084</v>
      </c>
      <c r="B3260" s="6" t="s">
        <v>16044</v>
      </c>
      <c r="D3260" s="6" t="s">
        <v>16044</v>
      </c>
      <c r="E3260" s="6" t="s">
        <v>10535</v>
      </c>
      <c r="F3260" s="6" t="s">
        <v>10536</v>
      </c>
      <c r="H3260" s="6" t="s">
        <v>8807</v>
      </c>
      <c r="I3260" s="6" t="s">
        <v>11610</v>
      </c>
      <c r="J3260" s="6" t="s">
        <v>15309</v>
      </c>
      <c r="K3260" s="6" t="s">
        <v>11830</v>
      </c>
      <c r="L3260" s="6" t="s">
        <v>11604</v>
      </c>
      <c r="M3260" s="6" t="s">
        <v>5975</v>
      </c>
      <c r="N3260" s="6">
        <v>201007</v>
      </c>
      <c r="O3260" s="6">
        <v>9810219878</v>
      </c>
      <c r="R3260" s="6" t="s">
        <v>15318</v>
      </c>
      <c r="S3260" s="6" t="s">
        <v>15237</v>
      </c>
      <c r="T3260" s="6" t="s">
        <v>15237</v>
      </c>
      <c r="U3260" s="6" t="s">
        <v>15310</v>
      </c>
      <c r="W3260" s="6" t="s">
        <v>15311</v>
      </c>
      <c r="X3260" s="6" t="s">
        <v>15314</v>
      </c>
    </row>
    <row r="3261" spans="1:24">
      <c r="A3261" s="21" t="s">
        <v>5084</v>
      </c>
      <c r="B3261" s="6" t="s">
        <v>16044</v>
      </c>
      <c r="C3261" s="6" t="s">
        <v>5085</v>
      </c>
      <c r="D3261" s="6" t="s">
        <v>5086</v>
      </c>
      <c r="E3261" s="6" t="s">
        <v>10535</v>
      </c>
      <c r="F3261" s="6" t="s">
        <v>10536</v>
      </c>
      <c r="H3261" s="6" t="s">
        <v>8807</v>
      </c>
      <c r="I3261" s="6" t="s">
        <v>11610</v>
      </c>
      <c r="J3261" s="6" t="s">
        <v>15309</v>
      </c>
      <c r="K3261" s="6" t="s">
        <v>11830</v>
      </c>
      <c r="L3261" s="6" t="s">
        <v>11604</v>
      </c>
      <c r="M3261" s="6" t="s">
        <v>5975</v>
      </c>
      <c r="N3261" s="6">
        <v>201007</v>
      </c>
      <c r="O3261" s="6">
        <v>9381748866</v>
      </c>
      <c r="R3261" s="6" t="s">
        <v>15310</v>
      </c>
      <c r="S3261" s="6" t="s">
        <v>5975</v>
      </c>
      <c r="U3261" s="6" t="s">
        <v>15310</v>
      </c>
      <c r="W3261" s="6" t="s">
        <v>15311</v>
      </c>
      <c r="X3261" s="6" t="s">
        <v>15314</v>
      </c>
    </row>
    <row r="3262" spans="1:24">
      <c r="A3262" s="21" t="s">
        <v>5102</v>
      </c>
      <c r="B3262" s="6" t="s">
        <v>16045</v>
      </c>
      <c r="D3262" s="6" t="s">
        <v>16045</v>
      </c>
      <c r="E3262" s="6" t="s">
        <v>18993</v>
      </c>
      <c r="F3262" s="6" t="s">
        <v>10553</v>
      </c>
      <c r="G3262" s="6" t="s">
        <v>8078</v>
      </c>
      <c r="H3262" s="6" t="s">
        <v>6212</v>
      </c>
      <c r="I3262" s="6" t="s">
        <v>11610</v>
      </c>
      <c r="J3262" s="6" t="s">
        <v>15309</v>
      </c>
      <c r="K3262" s="6" t="s">
        <v>18994</v>
      </c>
      <c r="L3262" s="6" t="s">
        <v>11604</v>
      </c>
      <c r="M3262" s="6" t="s">
        <v>6008</v>
      </c>
      <c r="N3262" s="6">
        <v>110042</v>
      </c>
      <c r="O3262" s="6">
        <v>9313783164</v>
      </c>
      <c r="R3262" s="6" t="s">
        <v>15318</v>
      </c>
      <c r="S3262" s="6" t="s">
        <v>15237</v>
      </c>
      <c r="T3262" s="6" t="s">
        <v>15237</v>
      </c>
      <c r="U3262" s="6" t="s">
        <v>15310</v>
      </c>
      <c r="W3262" s="6" t="s">
        <v>15311</v>
      </c>
      <c r="X3262" s="6" t="s">
        <v>15314</v>
      </c>
    </row>
    <row r="3263" spans="1:24">
      <c r="A3263" s="21" t="s">
        <v>5102</v>
      </c>
      <c r="B3263" s="6" t="s">
        <v>16045</v>
      </c>
      <c r="C3263" s="6" t="s">
        <v>5103</v>
      </c>
      <c r="D3263" s="6" t="s">
        <v>5086</v>
      </c>
      <c r="E3263" s="6" t="s">
        <v>10552</v>
      </c>
      <c r="F3263" s="6" t="s">
        <v>10553</v>
      </c>
      <c r="G3263" s="6" t="s">
        <v>8078</v>
      </c>
      <c r="H3263" s="6" t="s">
        <v>6212</v>
      </c>
      <c r="I3263" s="6" t="s">
        <v>11610</v>
      </c>
      <c r="J3263" s="6" t="s">
        <v>15309</v>
      </c>
      <c r="K3263" s="6" t="s">
        <v>12595</v>
      </c>
      <c r="L3263" s="6" t="s">
        <v>11604</v>
      </c>
      <c r="M3263" s="6" t="s">
        <v>6008</v>
      </c>
      <c r="N3263" s="6">
        <v>110042</v>
      </c>
      <c r="O3263" s="6">
        <v>9815038198</v>
      </c>
      <c r="R3263" s="6" t="s">
        <v>15310</v>
      </c>
      <c r="S3263" s="6" t="s">
        <v>6008</v>
      </c>
      <c r="U3263" s="6" t="s">
        <v>15310</v>
      </c>
      <c r="W3263" s="6" t="s">
        <v>15311</v>
      </c>
      <c r="X3263" s="6" t="s">
        <v>15314</v>
      </c>
    </row>
    <row r="3264" spans="1:24">
      <c r="A3264" s="21" t="s">
        <v>2587</v>
      </c>
      <c r="B3264" s="6" t="s">
        <v>2589</v>
      </c>
      <c r="D3264" s="6" t="s">
        <v>2589</v>
      </c>
      <c r="E3264" s="6" t="s">
        <v>8352</v>
      </c>
      <c r="F3264" s="6" t="s">
        <v>8353</v>
      </c>
      <c r="G3264" s="6" t="s">
        <v>8354</v>
      </c>
      <c r="H3264" s="6" t="s">
        <v>8355</v>
      </c>
      <c r="I3264" s="6" t="s">
        <v>11610</v>
      </c>
      <c r="J3264" s="6" t="s">
        <v>15309</v>
      </c>
      <c r="L3264" s="6" t="s">
        <v>11604</v>
      </c>
      <c r="M3264" s="6" t="s">
        <v>6651</v>
      </c>
      <c r="N3264" s="6">
        <v>244713</v>
      </c>
      <c r="R3264" s="6" t="s">
        <v>15318</v>
      </c>
      <c r="S3264" s="6" t="s">
        <v>15237</v>
      </c>
      <c r="T3264" s="6" t="s">
        <v>15237</v>
      </c>
      <c r="U3264" s="6" t="s">
        <v>15310</v>
      </c>
      <c r="W3264" s="6" t="s">
        <v>15311</v>
      </c>
      <c r="X3264" s="6" t="s">
        <v>15330</v>
      </c>
    </row>
    <row r="3265" spans="1:24">
      <c r="A3265" s="21" t="s">
        <v>2587</v>
      </c>
      <c r="B3265" s="6" t="s">
        <v>2589</v>
      </c>
      <c r="C3265" s="6" t="s">
        <v>2588</v>
      </c>
      <c r="D3265" s="6" t="s">
        <v>2589</v>
      </c>
      <c r="E3265" s="6" t="s">
        <v>8352</v>
      </c>
      <c r="F3265" s="6" t="s">
        <v>8353</v>
      </c>
      <c r="G3265" s="6" t="s">
        <v>8354</v>
      </c>
      <c r="H3265" s="6" t="s">
        <v>8355</v>
      </c>
      <c r="I3265" s="6" t="s">
        <v>11610</v>
      </c>
      <c r="J3265" s="6" t="s">
        <v>15309</v>
      </c>
      <c r="L3265" s="6" t="s">
        <v>11604</v>
      </c>
      <c r="M3265" s="6" t="s">
        <v>6651</v>
      </c>
      <c r="N3265" s="6">
        <v>244713</v>
      </c>
      <c r="O3265" s="6" t="s">
        <v>13222</v>
      </c>
      <c r="R3265" s="6" t="s">
        <v>15310</v>
      </c>
      <c r="S3265" s="6" t="s">
        <v>15237</v>
      </c>
      <c r="U3265" s="6" t="s">
        <v>15310</v>
      </c>
      <c r="W3265" s="6" t="s">
        <v>15311</v>
      </c>
      <c r="X3265" s="6" t="s">
        <v>15330</v>
      </c>
    </row>
    <row r="3266" spans="1:24">
      <c r="A3266" s="21" t="s">
        <v>5217</v>
      </c>
      <c r="B3266" s="6" t="s">
        <v>5219</v>
      </c>
      <c r="D3266" s="6" t="s">
        <v>5219</v>
      </c>
      <c r="E3266" s="6" t="s">
        <v>18995</v>
      </c>
      <c r="F3266" s="6" t="s">
        <v>18996</v>
      </c>
      <c r="G3266" s="6" t="s">
        <v>10699</v>
      </c>
      <c r="I3266" s="6" t="s">
        <v>11610</v>
      </c>
      <c r="J3266" s="6" t="s">
        <v>15309</v>
      </c>
      <c r="L3266" s="6" t="s">
        <v>11604</v>
      </c>
      <c r="M3266" s="6" t="s">
        <v>6238</v>
      </c>
      <c r="R3266" s="6" t="s">
        <v>15318</v>
      </c>
      <c r="S3266" s="6" t="s">
        <v>15237</v>
      </c>
      <c r="T3266" s="6" t="s">
        <v>15237</v>
      </c>
      <c r="U3266" s="6" t="s">
        <v>15310</v>
      </c>
      <c r="W3266" s="6" t="s">
        <v>15311</v>
      </c>
      <c r="X3266" s="6" t="s">
        <v>15321</v>
      </c>
    </row>
    <row r="3267" spans="1:24">
      <c r="A3267" s="21" t="s">
        <v>5217</v>
      </c>
      <c r="B3267" s="6" t="s">
        <v>5219</v>
      </c>
      <c r="C3267" s="6" t="s">
        <v>5218</v>
      </c>
      <c r="D3267" s="6" t="s">
        <v>5219</v>
      </c>
      <c r="E3267" s="6" t="s">
        <v>10697</v>
      </c>
      <c r="F3267" s="6" t="s">
        <v>10698</v>
      </c>
      <c r="G3267" s="6" t="s">
        <v>10699</v>
      </c>
      <c r="I3267" s="6" t="s">
        <v>11610</v>
      </c>
      <c r="J3267" s="6" t="s">
        <v>15309</v>
      </c>
      <c r="K3267" s="6" t="s">
        <v>12625</v>
      </c>
      <c r="L3267" s="6" t="s">
        <v>11604</v>
      </c>
      <c r="M3267" s="6" t="s">
        <v>6238</v>
      </c>
      <c r="R3267" s="6" t="s">
        <v>15310</v>
      </c>
      <c r="S3267" s="6" t="s">
        <v>6238</v>
      </c>
      <c r="U3267" s="6" t="s">
        <v>15310</v>
      </c>
      <c r="W3267" s="6" t="s">
        <v>15311</v>
      </c>
      <c r="X3267" s="6" t="s">
        <v>15321</v>
      </c>
    </row>
    <row r="3268" spans="1:24">
      <c r="A3268" s="21" t="s">
        <v>4793</v>
      </c>
      <c r="B3268" s="6" t="s">
        <v>4795</v>
      </c>
      <c r="D3268" s="6" t="s">
        <v>4795</v>
      </c>
      <c r="E3268" s="6" t="s">
        <v>18997</v>
      </c>
      <c r="F3268" s="6" t="s">
        <v>18998</v>
      </c>
      <c r="G3268" s="6" t="s">
        <v>18999</v>
      </c>
      <c r="H3268" s="6" t="s">
        <v>6089</v>
      </c>
      <c r="I3268" s="6" t="s">
        <v>11606</v>
      </c>
      <c r="J3268" s="6" t="s">
        <v>15309</v>
      </c>
      <c r="K3268" s="6" t="s">
        <v>19000</v>
      </c>
      <c r="L3268" s="6" t="s">
        <v>11604</v>
      </c>
      <c r="M3268" s="6" t="s">
        <v>5962</v>
      </c>
      <c r="N3268" s="6">
        <v>410501</v>
      </c>
      <c r="O3268" s="6">
        <v>9881473510</v>
      </c>
      <c r="R3268" s="6" t="s">
        <v>15318</v>
      </c>
      <c r="S3268" s="6" t="s">
        <v>15237</v>
      </c>
      <c r="T3268" s="6" t="s">
        <v>15237</v>
      </c>
      <c r="U3268" s="6" t="s">
        <v>15310</v>
      </c>
      <c r="W3268" s="6" t="s">
        <v>15311</v>
      </c>
      <c r="X3268" s="6" t="s">
        <v>15313</v>
      </c>
    </row>
    <row r="3269" spans="1:24">
      <c r="A3269" s="21" t="s">
        <v>4793</v>
      </c>
      <c r="B3269" s="6" t="s">
        <v>4795</v>
      </c>
      <c r="C3269" s="6" t="s">
        <v>4794</v>
      </c>
      <c r="D3269" s="6" t="s">
        <v>4795</v>
      </c>
      <c r="E3269" s="6" t="s">
        <v>10258</v>
      </c>
      <c r="F3269" s="6" t="s">
        <v>10259</v>
      </c>
      <c r="G3269" s="6" t="s">
        <v>10260</v>
      </c>
      <c r="H3269" s="6" t="s">
        <v>6089</v>
      </c>
      <c r="I3269" s="6" t="s">
        <v>11606</v>
      </c>
      <c r="J3269" s="6" t="s">
        <v>15309</v>
      </c>
      <c r="K3269" s="6" t="s">
        <v>12514</v>
      </c>
      <c r="L3269" s="6" t="s">
        <v>11604</v>
      </c>
      <c r="M3269" s="6" t="s">
        <v>5962</v>
      </c>
      <c r="N3269" s="6">
        <v>410501</v>
      </c>
      <c r="O3269" s="6" t="s">
        <v>13645</v>
      </c>
      <c r="R3269" s="6" t="s">
        <v>15310</v>
      </c>
      <c r="S3269" s="6" t="s">
        <v>5962</v>
      </c>
      <c r="U3269" s="6" t="s">
        <v>15310</v>
      </c>
      <c r="W3269" s="6" t="s">
        <v>15311</v>
      </c>
      <c r="X3269" s="6" t="s">
        <v>15313</v>
      </c>
    </row>
    <row r="3270" spans="1:24">
      <c r="A3270" s="21" t="s">
        <v>4537</v>
      </c>
      <c r="B3270" s="6" t="s">
        <v>4539</v>
      </c>
      <c r="D3270" s="6" t="s">
        <v>4539</v>
      </c>
      <c r="E3270" s="6" t="s">
        <v>10047</v>
      </c>
      <c r="F3270" s="6" t="s">
        <v>19001</v>
      </c>
      <c r="G3270" s="6" t="s">
        <v>16047</v>
      </c>
      <c r="H3270" s="6" t="s">
        <v>6313</v>
      </c>
      <c r="I3270" s="6" t="s">
        <v>11606</v>
      </c>
      <c r="J3270" s="6" t="s">
        <v>15309</v>
      </c>
      <c r="L3270" s="6" t="s">
        <v>11604</v>
      </c>
      <c r="M3270" s="6" t="s">
        <v>5962</v>
      </c>
      <c r="N3270" s="6">
        <v>400001</v>
      </c>
      <c r="O3270" s="6" t="s">
        <v>13593</v>
      </c>
      <c r="P3270" s="6">
        <v>6246</v>
      </c>
      <c r="R3270" s="6" t="s">
        <v>15318</v>
      </c>
      <c r="S3270" s="6" t="s">
        <v>15237</v>
      </c>
      <c r="T3270" s="6" t="s">
        <v>15237</v>
      </c>
      <c r="U3270" s="6" t="s">
        <v>15310</v>
      </c>
      <c r="W3270" s="6" t="s">
        <v>15311</v>
      </c>
      <c r="X3270" s="6" t="s">
        <v>15358</v>
      </c>
    </row>
    <row r="3271" spans="1:24">
      <c r="A3271" s="21" t="s">
        <v>4537</v>
      </c>
      <c r="B3271" s="6" t="s">
        <v>4539</v>
      </c>
      <c r="C3271" s="6" t="s">
        <v>4538</v>
      </c>
      <c r="D3271" s="6" t="s">
        <v>4539</v>
      </c>
      <c r="E3271" s="6" t="s">
        <v>10047</v>
      </c>
      <c r="F3271" s="6" t="s">
        <v>16046</v>
      </c>
      <c r="G3271" s="6" t="s">
        <v>16047</v>
      </c>
      <c r="I3271" s="6" t="s">
        <v>11606</v>
      </c>
      <c r="J3271" s="6" t="s">
        <v>15309</v>
      </c>
      <c r="L3271" s="6" t="s">
        <v>11604</v>
      </c>
      <c r="M3271" s="6" t="s">
        <v>5962</v>
      </c>
      <c r="O3271" s="6" t="s">
        <v>13592</v>
      </c>
      <c r="R3271" s="6" t="s">
        <v>15310</v>
      </c>
      <c r="S3271" s="6" t="s">
        <v>5962</v>
      </c>
      <c r="U3271" s="6" t="s">
        <v>15310</v>
      </c>
      <c r="W3271" s="6" t="s">
        <v>15311</v>
      </c>
      <c r="X3271" s="6" t="s">
        <v>15358</v>
      </c>
    </row>
    <row r="3272" spans="1:24">
      <c r="A3272" s="21" t="s">
        <v>4887</v>
      </c>
      <c r="B3272" s="6" t="s">
        <v>16048</v>
      </c>
      <c r="D3272" s="6" t="s">
        <v>16048</v>
      </c>
      <c r="E3272" s="6" t="s">
        <v>19002</v>
      </c>
      <c r="F3272" s="6" t="s">
        <v>19003</v>
      </c>
      <c r="G3272" s="6" t="s">
        <v>19004</v>
      </c>
      <c r="H3272" s="6" t="s">
        <v>7596</v>
      </c>
      <c r="I3272" s="6" t="s">
        <v>11605</v>
      </c>
      <c r="J3272" s="6" t="s">
        <v>15309</v>
      </c>
      <c r="L3272" s="6" t="s">
        <v>11604</v>
      </c>
      <c r="M3272" s="6" t="s">
        <v>5983</v>
      </c>
      <c r="N3272" s="6" t="s">
        <v>19005</v>
      </c>
      <c r="O3272" s="6">
        <v>9945111222</v>
      </c>
      <c r="R3272" s="6" t="s">
        <v>15318</v>
      </c>
      <c r="S3272" s="6" t="s">
        <v>15237</v>
      </c>
      <c r="T3272" s="6" t="s">
        <v>15237</v>
      </c>
      <c r="U3272" s="6" t="s">
        <v>15310</v>
      </c>
      <c r="W3272" s="6" t="s">
        <v>15420</v>
      </c>
      <c r="X3272" s="6" t="s">
        <v>15404</v>
      </c>
    </row>
    <row r="3273" spans="1:24">
      <c r="A3273" s="21" t="s">
        <v>4887</v>
      </c>
      <c r="B3273" s="6" t="s">
        <v>16048</v>
      </c>
      <c r="C3273" s="6" t="s">
        <v>4888</v>
      </c>
      <c r="D3273" s="6" t="s">
        <v>4889</v>
      </c>
      <c r="E3273" s="6" t="s">
        <v>10349</v>
      </c>
      <c r="F3273" s="6" t="s">
        <v>10350</v>
      </c>
      <c r="G3273" s="6" t="s">
        <v>10351</v>
      </c>
      <c r="H3273" s="6" t="s">
        <v>7596</v>
      </c>
      <c r="I3273" s="6" t="s">
        <v>11605</v>
      </c>
      <c r="J3273" s="6" t="s">
        <v>15309</v>
      </c>
      <c r="L3273" s="6" t="s">
        <v>11604</v>
      </c>
      <c r="M3273" s="6" t="s">
        <v>5983</v>
      </c>
      <c r="N3273" s="6" t="s">
        <v>12536</v>
      </c>
      <c r="O3273" s="6" t="s">
        <v>13657</v>
      </c>
      <c r="R3273" s="6" t="s">
        <v>15310</v>
      </c>
      <c r="S3273" s="6" t="s">
        <v>5983</v>
      </c>
      <c r="U3273" s="6" t="s">
        <v>15310</v>
      </c>
      <c r="W3273" s="6" t="s">
        <v>15420</v>
      </c>
      <c r="X3273" s="6" t="s">
        <v>15404</v>
      </c>
    </row>
    <row r="3274" spans="1:24">
      <c r="A3274" s="21" t="s">
        <v>4391</v>
      </c>
      <c r="B3274" s="6" t="s">
        <v>4393</v>
      </c>
      <c r="D3274" s="6" t="s">
        <v>4393</v>
      </c>
      <c r="E3274" s="6" t="s">
        <v>16049</v>
      </c>
      <c r="F3274" s="6" t="s">
        <v>16050</v>
      </c>
      <c r="G3274" s="6" t="s">
        <v>16051</v>
      </c>
      <c r="H3274" s="6" t="s">
        <v>6313</v>
      </c>
      <c r="I3274" s="6" t="s">
        <v>11606</v>
      </c>
      <c r="J3274" s="6" t="s">
        <v>15309</v>
      </c>
      <c r="L3274" s="6" t="s">
        <v>11604</v>
      </c>
      <c r="M3274" s="6" t="s">
        <v>5962</v>
      </c>
      <c r="N3274" s="6">
        <v>400078</v>
      </c>
      <c r="O3274" s="6" t="s">
        <v>13553</v>
      </c>
      <c r="R3274" s="6" t="s">
        <v>15318</v>
      </c>
      <c r="S3274" s="6" t="s">
        <v>15237</v>
      </c>
      <c r="T3274" s="6" t="s">
        <v>15237</v>
      </c>
      <c r="U3274" s="6" t="s">
        <v>15310</v>
      </c>
      <c r="W3274" s="6" t="s">
        <v>15311</v>
      </c>
      <c r="X3274" s="6" t="s">
        <v>15314</v>
      </c>
    </row>
    <row r="3275" spans="1:24">
      <c r="A3275" s="21" t="s">
        <v>4391</v>
      </c>
      <c r="B3275" s="6" t="s">
        <v>4393</v>
      </c>
      <c r="C3275" s="6" t="s">
        <v>4392</v>
      </c>
      <c r="D3275" s="6" t="s">
        <v>4393</v>
      </c>
      <c r="E3275" s="6" t="s">
        <v>16049</v>
      </c>
      <c r="F3275" s="6" t="s">
        <v>16050</v>
      </c>
      <c r="G3275" s="6" t="s">
        <v>16051</v>
      </c>
      <c r="I3275" s="6" t="s">
        <v>11606</v>
      </c>
      <c r="J3275" s="6" t="s">
        <v>15309</v>
      </c>
      <c r="L3275" s="6" t="s">
        <v>11604</v>
      </c>
      <c r="M3275" s="6" t="s">
        <v>5962</v>
      </c>
      <c r="O3275" s="6" t="s">
        <v>13551</v>
      </c>
      <c r="P3275" s="6" t="s">
        <v>13552</v>
      </c>
      <c r="R3275" s="6" t="s">
        <v>15310</v>
      </c>
      <c r="S3275" s="6" t="s">
        <v>5962</v>
      </c>
      <c r="U3275" s="6" t="s">
        <v>15310</v>
      </c>
      <c r="W3275" s="6" t="s">
        <v>15311</v>
      </c>
      <c r="X3275" s="6" t="s">
        <v>15314</v>
      </c>
    </row>
    <row r="3276" spans="1:24">
      <c r="A3276" s="21" t="s">
        <v>4782</v>
      </c>
      <c r="B3276" s="6" t="s">
        <v>4784</v>
      </c>
      <c r="D3276" s="6" t="s">
        <v>4784</v>
      </c>
      <c r="E3276" s="6" t="s">
        <v>19006</v>
      </c>
      <c r="F3276" s="6" t="s">
        <v>19007</v>
      </c>
      <c r="G3276" s="6" t="s">
        <v>19008</v>
      </c>
      <c r="H3276" s="6" t="s">
        <v>6313</v>
      </c>
      <c r="I3276" s="6" t="s">
        <v>11606</v>
      </c>
      <c r="J3276" s="6" t="s">
        <v>15309</v>
      </c>
      <c r="L3276" s="6" t="s">
        <v>11604</v>
      </c>
      <c r="M3276" s="6" t="s">
        <v>5962</v>
      </c>
      <c r="N3276" s="6">
        <v>421302</v>
      </c>
      <c r="O3276" s="6">
        <v>9619903799</v>
      </c>
      <c r="R3276" s="6" t="s">
        <v>15318</v>
      </c>
      <c r="S3276" s="6" t="s">
        <v>15237</v>
      </c>
      <c r="T3276" s="6" t="s">
        <v>15237</v>
      </c>
      <c r="U3276" s="6" t="s">
        <v>15310</v>
      </c>
      <c r="W3276" s="6" t="s">
        <v>15311</v>
      </c>
      <c r="X3276" s="6" t="s">
        <v>15381</v>
      </c>
    </row>
    <row r="3277" spans="1:24">
      <c r="A3277" s="21" t="s">
        <v>4782</v>
      </c>
      <c r="B3277" s="6" t="s">
        <v>4784</v>
      </c>
      <c r="C3277" s="6" t="s">
        <v>4783</v>
      </c>
      <c r="D3277" s="6" t="s">
        <v>4784</v>
      </c>
      <c r="E3277" s="6" t="s">
        <v>10242</v>
      </c>
      <c r="F3277" s="6" t="s">
        <v>10243</v>
      </c>
      <c r="G3277" s="6" t="s">
        <v>10244</v>
      </c>
      <c r="H3277" s="6" t="s">
        <v>6313</v>
      </c>
      <c r="I3277" s="6" t="s">
        <v>11606</v>
      </c>
      <c r="J3277" s="6" t="s">
        <v>15309</v>
      </c>
      <c r="K3277" s="6" t="s">
        <v>12511</v>
      </c>
      <c r="L3277" s="6" t="s">
        <v>11604</v>
      </c>
      <c r="M3277" s="6" t="s">
        <v>5962</v>
      </c>
      <c r="N3277" s="6">
        <v>421302</v>
      </c>
      <c r="O3277" s="6" t="s">
        <v>13644</v>
      </c>
      <c r="R3277" s="6" t="s">
        <v>15310</v>
      </c>
      <c r="S3277" s="6" t="s">
        <v>5962</v>
      </c>
      <c r="U3277" s="6" t="s">
        <v>15310</v>
      </c>
      <c r="W3277" s="6" t="s">
        <v>15311</v>
      </c>
      <c r="X3277" s="6" t="s">
        <v>15381</v>
      </c>
    </row>
    <row r="3278" spans="1:24">
      <c r="A3278" s="21" t="s">
        <v>4782</v>
      </c>
      <c r="B3278" s="6" t="s">
        <v>4784</v>
      </c>
      <c r="C3278" s="6" t="s">
        <v>4785</v>
      </c>
      <c r="D3278" s="6" t="s">
        <v>4784</v>
      </c>
      <c r="E3278" s="6" t="s">
        <v>10245</v>
      </c>
      <c r="F3278" s="6" t="s">
        <v>10246</v>
      </c>
      <c r="G3278" s="6" t="s">
        <v>10247</v>
      </c>
      <c r="H3278" s="6" t="s">
        <v>10248</v>
      </c>
      <c r="I3278" s="6" t="s">
        <v>11606</v>
      </c>
      <c r="J3278" s="6" t="s">
        <v>15309</v>
      </c>
      <c r="L3278" s="6" t="s">
        <v>11604</v>
      </c>
      <c r="M3278" s="6" t="s">
        <v>5962</v>
      </c>
      <c r="N3278" s="6">
        <v>411033</v>
      </c>
      <c r="O3278" s="6">
        <v>9619903799</v>
      </c>
      <c r="P3278" s="6">
        <v>32</v>
      </c>
      <c r="R3278" s="6" t="s">
        <v>15310</v>
      </c>
      <c r="S3278" s="6" t="s">
        <v>5962</v>
      </c>
      <c r="U3278" s="6" t="s">
        <v>15310</v>
      </c>
      <c r="W3278" s="6" t="s">
        <v>15311</v>
      </c>
      <c r="X3278" s="6" t="s">
        <v>15381</v>
      </c>
    </row>
    <row r="3279" spans="1:24">
      <c r="A3279" s="21" t="s">
        <v>4782</v>
      </c>
      <c r="B3279" s="6" t="s">
        <v>4784</v>
      </c>
      <c r="C3279" s="6" t="s">
        <v>4786</v>
      </c>
      <c r="D3279" s="6" t="s">
        <v>4784</v>
      </c>
      <c r="E3279" s="6" t="s">
        <v>10249</v>
      </c>
      <c r="F3279" s="6" t="s">
        <v>10250</v>
      </c>
      <c r="G3279" s="6" t="s">
        <v>10251</v>
      </c>
      <c r="H3279" s="6" t="s">
        <v>6321</v>
      </c>
      <c r="I3279" s="6" t="s">
        <v>11606</v>
      </c>
      <c r="J3279" s="6" t="s">
        <v>15309</v>
      </c>
      <c r="L3279" s="6" t="s">
        <v>11604</v>
      </c>
      <c r="M3279" s="6" t="s">
        <v>5962</v>
      </c>
      <c r="N3279" s="6">
        <v>421302</v>
      </c>
      <c r="R3279" s="6" t="s">
        <v>15310</v>
      </c>
      <c r="S3279" s="6" t="s">
        <v>5962</v>
      </c>
      <c r="U3279" s="6" t="s">
        <v>15310</v>
      </c>
      <c r="W3279" s="6" t="s">
        <v>15311</v>
      </c>
      <c r="X3279" s="6" t="s">
        <v>15381</v>
      </c>
    </row>
    <row r="3280" spans="1:24">
      <c r="A3280" s="21" t="s">
        <v>4617</v>
      </c>
      <c r="B3280" s="6" t="s">
        <v>4619</v>
      </c>
      <c r="D3280" s="6" t="s">
        <v>4619</v>
      </c>
      <c r="E3280" s="6" t="s">
        <v>19009</v>
      </c>
      <c r="F3280" s="6" t="s">
        <v>19010</v>
      </c>
      <c r="G3280" s="6" t="s">
        <v>19011</v>
      </c>
      <c r="H3280" s="6" t="s">
        <v>6225</v>
      </c>
      <c r="I3280" s="6" t="s">
        <v>11605</v>
      </c>
      <c r="J3280" s="6" t="s">
        <v>15309</v>
      </c>
      <c r="L3280" s="6" t="s">
        <v>11604</v>
      </c>
      <c r="M3280" s="6" t="s">
        <v>6129</v>
      </c>
      <c r="N3280" s="6">
        <v>600017</v>
      </c>
      <c r="O3280" s="6" t="s">
        <v>13619</v>
      </c>
      <c r="R3280" s="6" t="s">
        <v>15318</v>
      </c>
      <c r="S3280" s="6" t="s">
        <v>15237</v>
      </c>
      <c r="T3280" s="6" t="s">
        <v>15237</v>
      </c>
      <c r="U3280" s="6" t="s">
        <v>15310</v>
      </c>
      <c r="W3280" s="6" t="s">
        <v>15325</v>
      </c>
      <c r="X3280" s="6" t="s">
        <v>15404</v>
      </c>
    </row>
    <row r="3281" spans="1:24">
      <c r="A3281" s="21" t="s">
        <v>4617</v>
      </c>
      <c r="B3281" s="6" t="s">
        <v>4619</v>
      </c>
      <c r="C3281" s="6" t="s">
        <v>4618</v>
      </c>
      <c r="D3281" s="6" t="s">
        <v>4619</v>
      </c>
      <c r="E3281" s="6" t="s">
        <v>10101</v>
      </c>
      <c r="F3281" s="6" t="s">
        <v>10102</v>
      </c>
      <c r="G3281" s="6" t="s">
        <v>10103</v>
      </c>
      <c r="I3281" s="6" t="s">
        <v>11605</v>
      </c>
      <c r="J3281" s="6" t="s">
        <v>15309</v>
      </c>
      <c r="L3281" s="6" t="s">
        <v>11604</v>
      </c>
      <c r="M3281" s="6" t="s">
        <v>6129</v>
      </c>
      <c r="O3281" s="6" t="s">
        <v>13618</v>
      </c>
      <c r="R3281" s="6" t="s">
        <v>15310</v>
      </c>
      <c r="S3281" s="6" t="s">
        <v>6129</v>
      </c>
      <c r="U3281" s="6" t="s">
        <v>15310</v>
      </c>
      <c r="W3281" s="6" t="s">
        <v>15325</v>
      </c>
      <c r="X3281" s="6" t="s">
        <v>15404</v>
      </c>
    </row>
    <row r="3282" spans="1:24">
      <c r="A3282" s="21" t="s">
        <v>5211</v>
      </c>
      <c r="B3282" s="6" t="s">
        <v>5213</v>
      </c>
      <c r="D3282" s="6" t="s">
        <v>5213</v>
      </c>
      <c r="E3282" s="6" t="s">
        <v>19012</v>
      </c>
      <c r="F3282" s="6" t="s">
        <v>10691</v>
      </c>
      <c r="G3282" s="6" t="s">
        <v>10692</v>
      </c>
      <c r="H3282" s="6" t="s">
        <v>10693</v>
      </c>
      <c r="I3282" s="6" t="s">
        <v>11618</v>
      </c>
      <c r="J3282" s="6" t="s">
        <v>15309</v>
      </c>
      <c r="L3282" s="6" t="s">
        <v>11604</v>
      </c>
      <c r="M3282" s="6" t="s">
        <v>6129</v>
      </c>
      <c r="N3282" s="6">
        <v>600062</v>
      </c>
      <c r="O3282" s="6" t="s">
        <v>13686</v>
      </c>
      <c r="R3282" s="6" t="s">
        <v>15318</v>
      </c>
      <c r="S3282" s="6" t="s">
        <v>15237</v>
      </c>
      <c r="T3282" s="6" t="s">
        <v>15237</v>
      </c>
      <c r="U3282" s="6" t="s">
        <v>15310</v>
      </c>
      <c r="W3282" s="6" t="s">
        <v>15311</v>
      </c>
      <c r="X3282" s="6" t="s">
        <v>15387</v>
      </c>
    </row>
    <row r="3283" spans="1:24">
      <c r="A3283" s="21" t="s">
        <v>5211</v>
      </c>
      <c r="B3283" s="6" t="s">
        <v>5213</v>
      </c>
      <c r="C3283" s="6" t="s">
        <v>5212</v>
      </c>
      <c r="D3283" s="6" t="s">
        <v>5213</v>
      </c>
      <c r="E3283" s="6" t="s">
        <v>10690</v>
      </c>
      <c r="F3283" s="6" t="s">
        <v>10691</v>
      </c>
      <c r="G3283" s="6" t="s">
        <v>10692</v>
      </c>
      <c r="H3283" s="6" t="s">
        <v>10693</v>
      </c>
      <c r="I3283" s="6" t="s">
        <v>11618</v>
      </c>
      <c r="J3283" s="6" t="s">
        <v>15309</v>
      </c>
      <c r="K3283" s="6" t="s">
        <v>12623</v>
      </c>
      <c r="L3283" s="6" t="s">
        <v>11604</v>
      </c>
      <c r="M3283" s="6" t="s">
        <v>6129</v>
      </c>
      <c r="N3283" s="6">
        <v>600062</v>
      </c>
      <c r="R3283" s="6" t="s">
        <v>15310</v>
      </c>
      <c r="S3283" s="6" t="s">
        <v>6129</v>
      </c>
      <c r="U3283" s="6" t="s">
        <v>15310</v>
      </c>
      <c r="W3283" s="6" t="s">
        <v>15311</v>
      </c>
      <c r="X3283" s="6" t="s">
        <v>15387</v>
      </c>
    </row>
    <row r="3284" spans="1:24">
      <c r="A3284" s="21" t="s">
        <v>4437</v>
      </c>
      <c r="B3284" s="6" t="s">
        <v>4439</v>
      </c>
      <c r="D3284" s="6" t="s">
        <v>4439</v>
      </c>
      <c r="E3284" s="6" t="s">
        <v>19013</v>
      </c>
      <c r="F3284" s="6" t="s">
        <v>19014</v>
      </c>
      <c r="G3284" s="6" t="s">
        <v>6796</v>
      </c>
      <c r="H3284" s="6" t="s">
        <v>6796</v>
      </c>
      <c r="I3284" s="6" t="s">
        <v>11807</v>
      </c>
      <c r="J3284" s="6" t="s">
        <v>15309</v>
      </c>
      <c r="K3284" s="6" t="s">
        <v>12473</v>
      </c>
      <c r="L3284" s="6" t="s">
        <v>11604</v>
      </c>
      <c r="M3284" s="6" t="s">
        <v>6008</v>
      </c>
      <c r="N3284" s="6">
        <v>110005</v>
      </c>
      <c r="O3284" s="6">
        <v>9717197272</v>
      </c>
      <c r="R3284" s="6" t="s">
        <v>15318</v>
      </c>
      <c r="S3284" s="6" t="s">
        <v>15237</v>
      </c>
      <c r="T3284" s="6" t="s">
        <v>15237</v>
      </c>
      <c r="U3284" s="6" t="s">
        <v>15310</v>
      </c>
      <c r="W3284" s="6" t="s">
        <v>15345</v>
      </c>
      <c r="X3284" s="6" t="s">
        <v>15371</v>
      </c>
    </row>
    <row r="3285" spans="1:24">
      <c r="A3285" s="21" t="s">
        <v>4437</v>
      </c>
      <c r="B3285" s="6" t="s">
        <v>4439</v>
      </c>
      <c r="C3285" s="6" t="s">
        <v>4438</v>
      </c>
      <c r="D3285" s="6" t="s">
        <v>4439</v>
      </c>
      <c r="E3285" s="6" t="s">
        <v>9980</v>
      </c>
      <c r="F3285" s="6" t="s">
        <v>9981</v>
      </c>
      <c r="G3285" s="6" t="s">
        <v>6796</v>
      </c>
      <c r="H3285" s="6" t="s">
        <v>6796</v>
      </c>
      <c r="I3285" s="6" t="s">
        <v>11605</v>
      </c>
      <c r="J3285" s="6" t="s">
        <v>15309</v>
      </c>
      <c r="K3285" s="6" t="s">
        <v>12473</v>
      </c>
      <c r="L3285" s="6" t="s">
        <v>11604</v>
      </c>
      <c r="M3285" s="6" t="s">
        <v>6008</v>
      </c>
      <c r="N3285" s="6">
        <v>110005</v>
      </c>
      <c r="O3285" s="6" t="s">
        <v>13567</v>
      </c>
      <c r="R3285" s="6" t="s">
        <v>15310</v>
      </c>
      <c r="S3285" s="6" t="s">
        <v>6008</v>
      </c>
      <c r="U3285" s="6" t="s">
        <v>15310</v>
      </c>
      <c r="W3285" s="6" t="s">
        <v>15345</v>
      </c>
      <c r="X3285" s="6" t="s">
        <v>15371</v>
      </c>
    </row>
    <row r="3286" spans="1:24">
      <c r="A3286" s="21" t="s">
        <v>2440</v>
      </c>
      <c r="B3286" s="6" t="s">
        <v>2442</v>
      </c>
      <c r="D3286" s="6" t="s">
        <v>2442</v>
      </c>
      <c r="E3286" s="6" t="s">
        <v>19015</v>
      </c>
      <c r="F3286" s="6" t="s">
        <v>19016</v>
      </c>
      <c r="G3286" s="6" t="s">
        <v>7702</v>
      </c>
      <c r="H3286" s="6" t="s">
        <v>6313</v>
      </c>
      <c r="I3286" s="6" t="s">
        <v>11606</v>
      </c>
      <c r="J3286" s="6" t="s">
        <v>15309</v>
      </c>
      <c r="L3286" s="6" t="s">
        <v>11604</v>
      </c>
      <c r="M3286" s="6" t="s">
        <v>5962</v>
      </c>
      <c r="N3286" s="6">
        <v>401210</v>
      </c>
      <c r="O3286" s="6" t="s">
        <v>13197</v>
      </c>
      <c r="R3286" s="6" t="s">
        <v>15318</v>
      </c>
      <c r="S3286" s="6" t="s">
        <v>15237</v>
      </c>
      <c r="T3286" s="6" t="s">
        <v>15237</v>
      </c>
      <c r="U3286" s="6" t="s">
        <v>15310</v>
      </c>
      <c r="W3286" s="6" t="s">
        <v>15311</v>
      </c>
      <c r="X3286" s="6" t="s">
        <v>15381</v>
      </c>
    </row>
    <row r="3287" spans="1:24">
      <c r="A3287" s="21" t="s">
        <v>2440</v>
      </c>
      <c r="B3287" s="6" t="s">
        <v>2442</v>
      </c>
      <c r="C3287" s="6" t="s">
        <v>2441</v>
      </c>
      <c r="D3287" s="6" t="s">
        <v>2442</v>
      </c>
      <c r="E3287" s="6" t="s">
        <v>8223</v>
      </c>
      <c r="F3287" s="6" t="s">
        <v>8224</v>
      </c>
      <c r="G3287" s="6" t="s">
        <v>7702</v>
      </c>
      <c r="H3287" s="6" t="s">
        <v>6313</v>
      </c>
      <c r="I3287" s="6" t="s">
        <v>11606</v>
      </c>
      <c r="J3287" s="6" t="s">
        <v>15309</v>
      </c>
      <c r="L3287" s="6" t="s">
        <v>11604</v>
      </c>
      <c r="M3287" s="6" t="s">
        <v>5962</v>
      </c>
      <c r="N3287" s="6">
        <v>401210</v>
      </c>
      <c r="O3287" s="6" t="s">
        <v>13196</v>
      </c>
      <c r="R3287" s="6" t="s">
        <v>15310</v>
      </c>
      <c r="S3287" s="6" t="s">
        <v>5962</v>
      </c>
      <c r="U3287" s="6" t="s">
        <v>15310</v>
      </c>
      <c r="W3287" s="6" t="s">
        <v>15311</v>
      </c>
      <c r="X3287" s="6" t="s">
        <v>15381</v>
      </c>
    </row>
    <row r="3288" spans="1:24">
      <c r="A3288" s="21" t="s">
        <v>4676</v>
      </c>
      <c r="B3288" s="6" t="s">
        <v>4678</v>
      </c>
      <c r="D3288" s="6" t="s">
        <v>4678</v>
      </c>
      <c r="E3288" s="6" t="s">
        <v>19017</v>
      </c>
      <c r="F3288" s="6" t="s">
        <v>19018</v>
      </c>
      <c r="G3288" s="6" t="s">
        <v>19019</v>
      </c>
      <c r="H3288" s="6" t="s">
        <v>6007</v>
      </c>
      <c r="I3288" s="6" t="s">
        <v>11610</v>
      </c>
      <c r="J3288" s="6" t="s">
        <v>15309</v>
      </c>
      <c r="L3288" s="6" t="s">
        <v>11604</v>
      </c>
      <c r="M3288" s="6" t="s">
        <v>6008</v>
      </c>
      <c r="N3288" s="6">
        <v>110092</v>
      </c>
      <c r="O3288" s="6" t="s">
        <v>13630</v>
      </c>
      <c r="R3288" s="6" t="s">
        <v>15318</v>
      </c>
      <c r="S3288" s="6" t="s">
        <v>15237</v>
      </c>
      <c r="T3288" s="6" t="s">
        <v>15237</v>
      </c>
      <c r="U3288" s="6" t="s">
        <v>15310</v>
      </c>
      <c r="W3288" s="6" t="s">
        <v>15311</v>
      </c>
      <c r="X3288" s="6" t="s">
        <v>15314</v>
      </c>
    </row>
    <row r="3289" spans="1:24">
      <c r="A3289" s="21" t="s">
        <v>4676</v>
      </c>
      <c r="B3289" s="6" t="s">
        <v>4678</v>
      </c>
      <c r="C3289" s="6" t="s">
        <v>4677</v>
      </c>
      <c r="D3289" s="6" t="s">
        <v>4678</v>
      </c>
      <c r="E3289" s="6" t="s">
        <v>10137</v>
      </c>
      <c r="F3289" s="6" t="s">
        <v>10138</v>
      </c>
      <c r="H3289" s="6" t="s">
        <v>6007</v>
      </c>
      <c r="I3289" s="6" t="s">
        <v>11610</v>
      </c>
      <c r="J3289" s="6" t="s">
        <v>15309</v>
      </c>
      <c r="L3289" s="6" t="s">
        <v>11604</v>
      </c>
      <c r="M3289" s="6" t="s">
        <v>6008</v>
      </c>
      <c r="N3289" s="6" t="s">
        <v>12478</v>
      </c>
      <c r="O3289" s="6" t="s">
        <v>13561</v>
      </c>
      <c r="R3289" s="6" t="s">
        <v>15310</v>
      </c>
      <c r="S3289" s="6" t="s">
        <v>6008</v>
      </c>
      <c r="U3289" s="6" t="s">
        <v>15310</v>
      </c>
      <c r="W3289" s="6" t="s">
        <v>15311</v>
      </c>
      <c r="X3289" s="6" t="s">
        <v>15314</v>
      </c>
    </row>
    <row r="3290" spans="1:24">
      <c r="A3290" s="21" t="s">
        <v>4776</v>
      </c>
      <c r="B3290" s="6" t="s">
        <v>4778</v>
      </c>
      <c r="D3290" s="6" t="s">
        <v>4778</v>
      </c>
      <c r="E3290" s="6" t="s">
        <v>19020</v>
      </c>
      <c r="F3290" s="6" t="s">
        <v>19021</v>
      </c>
      <c r="G3290" s="6" t="s">
        <v>19022</v>
      </c>
      <c r="H3290" s="6" t="s">
        <v>6291</v>
      </c>
      <c r="I3290" s="6" t="s">
        <v>11605</v>
      </c>
      <c r="J3290" s="6" t="s">
        <v>15309</v>
      </c>
      <c r="K3290" s="6" t="s">
        <v>19023</v>
      </c>
      <c r="L3290" s="6" t="s">
        <v>11604</v>
      </c>
      <c r="M3290" s="6" t="s">
        <v>6292</v>
      </c>
      <c r="N3290" s="6">
        <v>492001</v>
      </c>
      <c r="O3290" s="6" t="s">
        <v>19024</v>
      </c>
      <c r="R3290" s="6" t="s">
        <v>15318</v>
      </c>
      <c r="S3290" s="6" t="s">
        <v>15237</v>
      </c>
      <c r="T3290" s="6" t="s">
        <v>15237</v>
      </c>
      <c r="U3290" s="6" t="s">
        <v>15310</v>
      </c>
      <c r="W3290" s="6" t="s">
        <v>15334</v>
      </c>
      <c r="X3290" s="6" t="s">
        <v>15338</v>
      </c>
    </row>
    <row r="3291" spans="1:24">
      <c r="A3291" s="21" t="s">
        <v>4776</v>
      </c>
      <c r="B3291" s="6" t="s">
        <v>4778</v>
      </c>
      <c r="C3291" s="6" t="s">
        <v>4777</v>
      </c>
      <c r="D3291" s="6" t="s">
        <v>4778</v>
      </c>
      <c r="E3291" s="6" t="s">
        <v>10237</v>
      </c>
      <c r="F3291" s="6" t="s">
        <v>10238</v>
      </c>
      <c r="G3291" s="6" t="s">
        <v>10239</v>
      </c>
      <c r="H3291" s="6" t="s">
        <v>6291</v>
      </c>
      <c r="I3291" s="6" t="s">
        <v>11605</v>
      </c>
      <c r="J3291" s="6" t="s">
        <v>15309</v>
      </c>
      <c r="K3291" s="6" t="s">
        <v>12509</v>
      </c>
      <c r="L3291" s="6" t="s">
        <v>11604</v>
      </c>
      <c r="M3291" s="6" t="s">
        <v>6292</v>
      </c>
      <c r="N3291" s="6">
        <v>492001</v>
      </c>
      <c r="O3291" s="6" t="s">
        <v>13642</v>
      </c>
      <c r="R3291" s="6" t="s">
        <v>15310</v>
      </c>
      <c r="S3291" s="6" t="s">
        <v>15237</v>
      </c>
      <c r="U3291" s="6" t="s">
        <v>15310</v>
      </c>
      <c r="W3291" s="6" t="s">
        <v>15334</v>
      </c>
      <c r="X3291" s="6" t="s">
        <v>15338</v>
      </c>
    </row>
    <row r="3292" spans="1:24">
      <c r="A3292" s="21" t="s">
        <v>4987</v>
      </c>
      <c r="B3292" s="6" t="s">
        <v>4989</v>
      </c>
      <c r="D3292" s="6" t="s">
        <v>4989</v>
      </c>
      <c r="E3292" s="6" t="s">
        <v>10437</v>
      </c>
      <c r="F3292" s="6" t="s">
        <v>10438</v>
      </c>
      <c r="G3292" s="6" t="s">
        <v>10439</v>
      </c>
      <c r="H3292" s="6" t="s">
        <v>8708</v>
      </c>
      <c r="I3292" s="6" t="s">
        <v>11610</v>
      </c>
      <c r="J3292" s="6" t="s">
        <v>15309</v>
      </c>
      <c r="K3292" s="6" t="s">
        <v>12566</v>
      </c>
      <c r="L3292" s="6" t="s">
        <v>11604</v>
      </c>
      <c r="M3292" s="6" t="s">
        <v>6651</v>
      </c>
      <c r="N3292" s="6">
        <v>248411</v>
      </c>
      <c r="O3292" s="6">
        <v>8006401092</v>
      </c>
      <c r="R3292" s="6" t="s">
        <v>15318</v>
      </c>
      <c r="S3292" s="6" t="s">
        <v>15237</v>
      </c>
      <c r="T3292" s="6" t="s">
        <v>15237</v>
      </c>
      <c r="U3292" s="6" t="s">
        <v>15310</v>
      </c>
      <c r="W3292" s="6" t="s">
        <v>15311</v>
      </c>
      <c r="X3292" s="6" t="s">
        <v>15321</v>
      </c>
    </row>
    <row r="3293" spans="1:24">
      <c r="A3293" s="21" t="s">
        <v>4987</v>
      </c>
      <c r="B3293" s="6" t="s">
        <v>4989</v>
      </c>
      <c r="C3293" s="6" t="s">
        <v>4988</v>
      </c>
      <c r="D3293" s="6" t="s">
        <v>4989</v>
      </c>
      <c r="E3293" s="6" t="s">
        <v>10437</v>
      </c>
      <c r="F3293" s="6" t="s">
        <v>10438</v>
      </c>
      <c r="G3293" s="6" t="s">
        <v>10439</v>
      </c>
      <c r="H3293" s="6" t="s">
        <v>8708</v>
      </c>
      <c r="I3293" s="6" t="s">
        <v>11610</v>
      </c>
      <c r="J3293" s="6" t="s">
        <v>15309</v>
      </c>
      <c r="K3293" s="6" t="s">
        <v>12566</v>
      </c>
      <c r="L3293" s="6" t="s">
        <v>11604</v>
      </c>
      <c r="M3293" s="6" t="s">
        <v>6651</v>
      </c>
      <c r="N3293" s="6">
        <v>248411</v>
      </c>
      <c r="O3293" s="6">
        <v>9312231895</v>
      </c>
      <c r="R3293" s="6" t="s">
        <v>15310</v>
      </c>
      <c r="S3293" s="6" t="s">
        <v>15237</v>
      </c>
      <c r="U3293" s="6" t="s">
        <v>15310</v>
      </c>
      <c r="W3293" s="6" t="s">
        <v>15311</v>
      </c>
      <c r="X3293" s="6" t="s">
        <v>15321</v>
      </c>
    </row>
    <row r="3294" spans="1:24">
      <c r="A3294" s="21" t="s">
        <v>4532</v>
      </c>
      <c r="B3294" s="6" t="s">
        <v>16052</v>
      </c>
      <c r="D3294" s="6" t="s">
        <v>16052</v>
      </c>
      <c r="E3294" s="6" t="s">
        <v>16053</v>
      </c>
      <c r="F3294" s="6" t="s">
        <v>10045</v>
      </c>
      <c r="G3294" s="6">
        <v>201301</v>
      </c>
      <c r="H3294" s="6" t="s">
        <v>5973</v>
      </c>
      <c r="I3294" s="6" t="s">
        <v>11610</v>
      </c>
      <c r="J3294" s="6" t="s">
        <v>15309</v>
      </c>
      <c r="L3294" s="6" t="s">
        <v>11604</v>
      </c>
      <c r="M3294" s="6" t="s">
        <v>5975</v>
      </c>
      <c r="N3294" s="6">
        <v>201301</v>
      </c>
      <c r="O3294" s="6" t="s">
        <v>13591</v>
      </c>
      <c r="P3294" s="6">
        <v>7</v>
      </c>
      <c r="R3294" s="6" t="s">
        <v>15318</v>
      </c>
      <c r="S3294" s="6" t="s">
        <v>15237</v>
      </c>
      <c r="T3294" s="6" t="s">
        <v>15237</v>
      </c>
      <c r="U3294" s="6" t="s">
        <v>15310</v>
      </c>
      <c r="W3294" s="6" t="s">
        <v>15311</v>
      </c>
      <c r="X3294" s="6" t="s">
        <v>15314</v>
      </c>
    </row>
    <row r="3295" spans="1:24">
      <c r="A3295" s="21" t="s">
        <v>4532</v>
      </c>
      <c r="B3295" s="6" t="s">
        <v>16052</v>
      </c>
      <c r="C3295" s="6" t="s">
        <v>4533</v>
      </c>
      <c r="D3295" s="6" t="s">
        <v>16052</v>
      </c>
      <c r="E3295" s="6" t="s">
        <v>16053</v>
      </c>
      <c r="F3295" s="6" t="s">
        <v>10045</v>
      </c>
      <c r="G3295" s="6">
        <v>201301</v>
      </c>
      <c r="I3295" s="6" t="s">
        <v>11610</v>
      </c>
      <c r="J3295" s="6" t="s">
        <v>15309</v>
      </c>
      <c r="L3295" s="6" t="s">
        <v>11604</v>
      </c>
      <c r="M3295" s="6" t="s">
        <v>5975</v>
      </c>
      <c r="O3295" s="6">
        <v>23007800</v>
      </c>
      <c r="R3295" s="6" t="s">
        <v>15310</v>
      </c>
      <c r="S3295" s="6" t="s">
        <v>5975</v>
      </c>
      <c r="U3295" s="6" t="s">
        <v>15310</v>
      </c>
      <c r="W3295" s="6" t="s">
        <v>15311</v>
      </c>
      <c r="X3295" s="6" t="s">
        <v>15314</v>
      </c>
    </row>
    <row r="3296" spans="1:24">
      <c r="A3296" s="21" t="s">
        <v>4850</v>
      </c>
      <c r="B3296" s="6" t="s">
        <v>4698</v>
      </c>
      <c r="D3296" s="6" t="s">
        <v>4698</v>
      </c>
      <c r="E3296" s="6" t="s">
        <v>19025</v>
      </c>
      <c r="F3296" s="6" t="s">
        <v>19026</v>
      </c>
      <c r="G3296" s="6" t="s">
        <v>19027</v>
      </c>
      <c r="H3296" s="6" t="s">
        <v>6089</v>
      </c>
      <c r="I3296" s="6" t="s">
        <v>11606</v>
      </c>
      <c r="J3296" s="6" t="s">
        <v>15309</v>
      </c>
      <c r="L3296" s="6" t="s">
        <v>11604</v>
      </c>
      <c r="M3296" s="6" t="s">
        <v>5962</v>
      </c>
      <c r="N3296" s="6">
        <v>411004</v>
      </c>
      <c r="O3296" s="6" t="s">
        <v>13632</v>
      </c>
      <c r="R3296" s="6" t="s">
        <v>15318</v>
      </c>
      <c r="S3296" s="6" t="s">
        <v>15237</v>
      </c>
      <c r="T3296" s="6" t="s">
        <v>15237</v>
      </c>
      <c r="U3296" s="6" t="s">
        <v>15310</v>
      </c>
      <c r="W3296" s="6" t="s">
        <v>15311</v>
      </c>
      <c r="X3296" s="6" t="s">
        <v>15339</v>
      </c>
    </row>
    <row r="3297" spans="1:24">
      <c r="A3297" s="21" t="s">
        <v>4850</v>
      </c>
      <c r="B3297" s="6" t="s">
        <v>4698</v>
      </c>
      <c r="C3297" s="6" t="s">
        <v>4851</v>
      </c>
      <c r="D3297" s="6" t="s">
        <v>4698</v>
      </c>
      <c r="E3297" s="6" t="s">
        <v>10313</v>
      </c>
      <c r="F3297" s="6" t="s">
        <v>10314</v>
      </c>
      <c r="G3297" s="6" t="s">
        <v>10315</v>
      </c>
      <c r="H3297" s="6" t="s">
        <v>6089</v>
      </c>
      <c r="I3297" s="6" t="s">
        <v>11606</v>
      </c>
      <c r="J3297" s="6" t="s">
        <v>15309</v>
      </c>
      <c r="K3297" s="6" t="s">
        <v>12483</v>
      </c>
      <c r="L3297" s="6" t="s">
        <v>11604</v>
      </c>
      <c r="M3297" s="6" t="s">
        <v>5962</v>
      </c>
      <c r="N3297" s="6">
        <v>411004</v>
      </c>
      <c r="O3297" s="6" t="s">
        <v>13652</v>
      </c>
      <c r="R3297" s="6" t="s">
        <v>15310</v>
      </c>
      <c r="S3297" s="6" t="s">
        <v>5962</v>
      </c>
      <c r="U3297" s="6" t="s">
        <v>15310</v>
      </c>
      <c r="W3297" s="6" t="s">
        <v>15311</v>
      </c>
      <c r="X3297" s="6" t="s">
        <v>15339</v>
      </c>
    </row>
    <row r="3298" spans="1:24">
      <c r="A3298" s="21" t="s">
        <v>4696</v>
      </c>
      <c r="B3298" s="6" t="s">
        <v>4698</v>
      </c>
      <c r="D3298" s="6" t="s">
        <v>4698</v>
      </c>
      <c r="E3298" s="6" t="s">
        <v>19028</v>
      </c>
      <c r="F3298" s="6" t="s">
        <v>19029</v>
      </c>
      <c r="G3298" s="6" t="s">
        <v>19030</v>
      </c>
      <c r="H3298" s="6" t="s">
        <v>6089</v>
      </c>
      <c r="I3298" s="6" t="s">
        <v>11605</v>
      </c>
      <c r="J3298" s="6" t="s">
        <v>15309</v>
      </c>
      <c r="L3298" s="6" t="s">
        <v>11604</v>
      </c>
      <c r="M3298" s="6" t="s">
        <v>5962</v>
      </c>
      <c r="N3298" s="6">
        <v>411030</v>
      </c>
      <c r="O3298" s="6" t="s">
        <v>13632</v>
      </c>
      <c r="R3298" s="6" t="s">
        <v>15318</v>
      </c>
      <c r="S3298" s="6" t="s">
        <v>15237</v>
      </c>
      <c r="T3298" s="6" t="s">
        <v>15237</v>
      </c>
      <c r="U3298" s="6" t="s">
        <v>15310</v>
      </c>
      <c r="W3298" s="6" t="s">
        <v>15345</v>
      </c>
      <c r="X3298" s="6" t="s">
        <v>15312</v>
      </c>
    </row>
    <row r="3299" spans="1:24">
      <c r="A3299" s="21" t="s">
        <v>4696</v>
      </c>
      <c r="B3299" s="6" t="s">
        <v>4698</v>
      </c>
      <c r="C3299" s="6" t="s">
        <v>4697</v>
      </c>
      <c r="D3299" s="6" t="s">
        <v>4698</v>
      </c>
      <c r="E3299" s="6" t="s">
        <v>10149</v>
      </c>
      <c r="F3299" s="6" t="s">
        <v>10150</v>
      </c>
      <c r="G3299" s="6" t="s">
        <v>10151</v>
      </c>
      <c r="H3299" s="6" t="s">
        <v>6089</v>
      </c>
      <c r="I3299" s="6" t="s">
        <v>11606</v>
      </c>
      <c r="J3299" s="6" t="s">
        <v>15309</v>
      </c>
      <c r="K3299" s="6" t="s">
        <v>12483</v>
      </c>
      <c r="L3299" s="6" t="s">
        <v>11604</v>
      </c>
      <c r="M3299" s="6" t="s">
        <v>5962</v>
      </c>
      <c r="N3299" s="6" t="s">
        <v>12482</v>
      </c>
      <c r="O3299" s="6">
        <v>9312231895</v>
      </c>
      <c r="R3299" s="6" t="s">
        <v>15310</v>
      </c>
      <c r="S3299" s="6" t="s">
        <v>5962</v>
      </c>
      <c r="U3299" s="6" t="s">
        <v>15310</v>
      </c>
      <c r="W3299" s="6" t="s">
        <v>15345</v>
      </c>
      <c r="X3299" s="6" t="s">
        <v>15312</v>
      </c>
    </row>
    <row r="3300" spans="1:24">
      <c r="A3300" s="21" t="s">
        <v>4753</v>
      </c>
      <c r="B3300" s="6" t="s">
        <v>4755</v>
      </c>
      <c r="D3300" s="6" t="s">
        <v>4755</v>
      </c>
      <c r="E3300" s="6" t="s">
        <v>19031</v>
      </c>
      <c r="F3300" s="6" t="s">
        <v>10216</v>
      </c>
      <c r="H3300" s="6" t="s">
        <v>5973</v>
      </c>
      <c r="I3300" s="6" t="s">
        <v>11610</v>
      </c>
      <c r="J3300" s="6" t="s">
        <v>15309</v>
      </c>
      <c r="L3300" s="6" t="s">
        <v>11604</v>
      </c>
      <c r="M3300" s="6" t="s">
        <v>5975</v>
      </c>
      <c r="N3300" s="6">
        <v>201301</v>
      </c>
      <c r="O3300" s="6" t="s">
        <v>13640</v>
      </c>
      <c r="R3300" s="6" t="s">
        <v>15318</v>
      </c>
      <c r="S3300" s="6" t="s">
        <v>15237</v>
      </c>
      <c r="T3300" s="6" t="s">
        <v>15237</v>
      </c>
      <c r="U3300" s="6" t="s">
        <v>15310</v>
      </c>
      <c r="W3300" s="6" t="s">
        <v>15311</v>
      </c>
      <c r="X3300" s="6" t="s">
        <v>15342</v>
      </c>
    </row>
    <row r="3301" spans="1:24">
      <c r="A3301" s="21" t="s">
        <v>4753</v>
      </c>
      <c r="B3301" s="6" t="s">
        <v>4755</v>
      </c>
      <c r="C3301" s="6" t="s">
        <v>4754</v>
      </c>
      <c r="D3301" s="6" t="s">
        <v>4755</v>
      </c>
      <c r="E3301" s="6" t="s">
        <v>10215</v>
      </c>
      <c r="F3301" s="6" t="s">
        <v>10216</v>
      </c>
      <c r="H3301" s="6" t="s">
        <v>5973</v>
      </c>
      <c r="I3301" s="6" t="s">
        <v>11610</v>
      </c>
      <c r="J3301" s="6" t="s">
        <v>15309</v>
      </c>
      <c r="K3301" s="6" t="s">
        <v>12501</v>
      </c>
      <c r="L3301" s="6" t="s">
        <v>11604</v>
      </c>
      <c r="M3301" s="6" t="s">
        <v>5975</v>
      </c>
      <c r="N3301" s="6">
        <v>201301</v>
      </c>
      <c r="O3301" s="6">
        <v>9810081034</v>
      </c>
      <c r="R3301" s="6" t="s">
        <v>15310</v>
      </c>
      <c r="S3301" s="6" t="s">
        <v>5975</v>
      </c>
      <c r="U3301" s="6" t="s">
        <v>15310</v>
      </c>
      <c r="W3301" s="6" t="s">
        <v>15311</v>
      </c>
      <c r="X3301" s="6" t="s">
        <v>15342</v>
      </c>
    </row>
    <row r="3302" spans="1:24">
      <c r="A3302" s="21" t="s">
        <v>5110</v>
      </c>
      <c r="B3302" s="6" t="s">
        <v>5112</v>
      </c>
      <c r="D3302" s="6" t="s">
        <v>5112</v>
      </c>
      <c r="E3302" s="6" t="s">
        <v>5114</v>
      </c>
      <c r="F3302" s="6" t="s">
        <v>19032</v>
      </c>
      <c r="G3302" s="6" t="s">
        <v>19033</v>
      </c>
      <c r="H3302" s="6" t="s">
        <v>19034</v>
      </c>
      <c r="I3302" s="6" t="s">
        <v>11605</v>
      </c>
      <c r="J3302" s="6" t="s">
        <v>15309</v>
      </c>
      <c r="K3302" s="6" t="s">
        <v>19035</v>
      </c>
      <c r="L3302" s="6" t="s">
        <v>11604</v>
      </c>
      <c r="M3302" s="6" t="s">
        <v>5962</v>
      </c>
      <c r="N3302" s="6">
        <v>400614</v>
      </c>
      <c r="O3302" s="6">
        <v>2240957604</v>
      </c>
      <c r="R3302" s="6" t="s">
        <v>15318</v>
      </c>
      <c r="S3302" s="6" t="s">
        <v>15237</v>
      </c>
      <c r="T3302" s="6" t="s">
        <v>15237</v>
      </c>
      <c r="U3302" s="6" t="s">
        <v>15310</v>
      </c>
      <c r="W3302" s="6" t="s">
        <v>15325</v>
      </c>
      <c r="X3302" s="6" t="s">
        <v>15360</v>
      </c>
    </row>
    <row r="3303" spans="1:24">
      <c r="A3303" s="21" t="s">
        <v>5110</v>
      </c>
      <c r="B3303" s="6" t="s">
        <v>5112</v>
      </c>
      <c r="C3303" s="6" t="s">
        <v>5111</v>
      </c>
      <c r="D3303" s="6" t="s">
        <v>5112</v>
      </c>
      <c r="E3303" s="6" t="s">
        <v>5114</v>
      </c>
      <c r="F3303" s="6" t="s">
        <v>10561</v>
      </c>
      <c r="G3303" s="6" t="s">
        <v>10562</v>
      </c>
      <c r="H3303" s="6" t="s">
        <v>10563</v>
      </c>
      <c r="I3303" s="6" t="s">
        <v>11605</v>
      </c>
      <c r="J3303" s="6" t="s">
        <v>15309</v>
      </c>
      <c r="L3303" s="6" t="s">
        <v>11604</v>
      </c>
      <c r="M3303" s="6" t="s">
        <v>5962</v>
      </c>
      <c r="N3303" s="6" t="s">
        <v>12598</v>
      </c>
      <c r="O3303" s="6">
        <v>-749597.66666665999</v>
      </c>
      <c r="R3303" s="6" t="s">
        <v>15310</v>
      </c>
      <c r="S3303" s="6" t="s">
        <v>5962</v>
      </c>
      <c r="U3303" s="6" t="s">
        <v>15310</v>
      </c>
      <c r="W3303" s="6" t="s">
        <v>15325</v>
      </c>
      <c r="X3303" s="6" t="s">
        <v>15360</v>
      </c>
    </row>
    <row r="3304" spans="1:24">
      <c r="A3304" s="21" t="s">
        <v>5110</v>
      </c>
      <c r="B3304" s="6" t="s">
        <v>5112</v>
      </c>
      <c r="C3304" s="6" t="s">
        <v>5113</v>
      </c>
      <c r="D3304" s="6" t="s">
        <v>5114</v>
      </c>
      <c r="E3304" s="6" t="s">
        <v>10564</v>
      </c>
      <c r="F3304" s="6" t="s">
        <v>10565</v>
      </c>
      <c r="G3304" s="6" t="s">
        <v>10566</v>
      </c>
      <c r="H3304" s="6" t="s">
        <v>6212</v>
      </c>
      <c r="I3304" s="6" t="s">
        <v>11605</v>
      </c>
      <c r="J3304" s="6" t="s">
        <v>15309</v>
      </c>
      <c r="L3304" s="6" t="s">
        <v>11604</v>
      </c>
      <c r="M3304" s="6" t="s">
        <v>6008</v>
      </c>
      <c r="N3304" s="6">
        <v>110033</v>
      </c>
      <c r="R3304" s="6" t="s">
        <v>15310</v>
      </c>
      <c r="S3304" s="6" t="s">
        <v>6008</v>
      </c>
      <c r="U3304" s="6" t="s">
        <v>15310</v>
      </c>
      <c r="W3304" s="6" t="s">
        <v>15325</v>
      </c>
      <c r="X3304" s="6" t="s">
        <v>15360</v>
      </c>
    </row>
    <row r="3305" spans="1:24">
      <c r="A3305" s="21" t="s">
        <v>5110</v>
      </c>
      <c r="B3305" s="6" t="s">
        <v>5112</v>
      </c>
      <c r="C3305" s="6" t="s">
        <v>5115</v>
      </c>
      <c r="D3305" s="6" t="s">
        <v>5114</v>
      </c>
      <c r="E3305" s="6" t="s">
        <v>10567</v>
      </c>
      <c r="F3305" s="6" t="s">
        <v>10568</v>
      </c>
      <c r="G3305" s="6" t="s">
        <v>10569</v>
      </c>
      <c r="H3305" s="6" t="s">
        <v>10570</v>
      </c>
      <c r="I3305" s="6" t="s">
        <v>11605</v>
      </c>
      <c r="J3305" s="6" t="s">
        <v>15309</v>
      </c>
      <c r="L3305" s="6" t="s">
        <v>11604</v>
      </c>
      <c r="M3305" s="6" t="s">
        <v>5962</v>
      </c>
      <c r="N3305" s="6">
        <v>444303</v>
      </c>
      <c r="R3305" s="6" t="s">
        <v>15310</v>
      </c>
      <c r="S3305" s="6" t="s">
        <v>5962</v>
      </c>
      <c r="U3305" s="6" t="s">
        <v>15310</v>
      </c>
      <c r="W3305" s="6" t="s">
        <v>15325</v>
      </c>
      <c r="X3305" s="6" t="s">
        <v>15360</v>
      </c>
    </row>
    <row r="3306" spans="1:24">
      <c r="A3306" s="21" t="s">
        <v>5110</v>
      </c>
      <c r="B3306" s="6" t="s">
        <v>5112</v>
      </c>
      <c r="C3306" s="6" t="s">
        <v>5116</v>
      </c>
      <c r="D3306" s="6" t="s">
        <v>5114</v>
      </c>
      <c r="E3306" s="6" t="s">
        <v>10571</v>
      </c>
      <c r="F3306" s="6" t="s">
        <v>10572</v>
      </c>
      <c r="G3306" s="6" t="s">
        <v>10573</v>
      </c>
      <c r="H3306" s="6" t="s">
        <v>10574</v>
      </c>
      <c r="I3306" s="6" t="s">
        <v>11605</v>
      </c>
      <c r="J3306" s="6" t="s">
        <v>15309</v>
      </c>
      <c r="L3306" s="6" t="s">
        <v>11604</v>
      </c>
      <c r="M3306" s="6" t="s">
        <v>5962</v>
      </c>
      <c r="N3306" s="6">
        <v>444607</v>
      </c>
      <c r="R3306" s="6" t="s">
        <v>15310</v>
      </c>
      <c r="S3306" s="6" t="s">
        <v>5962</v>
      </c>
      <c r="U3306" s="6" t="s">
        <v>15310</v>
      </c>
      <c r="W3306" s="6" t="s">
        <v>15325</v>
      </c>
      <c r="X3306" s="6" t="s">
        <v>15360</v>
      </c>
    </row>
    <row r="3307" spans="1:24">
      <c r="A3307" s="21" t="s">
        <v>5110</v>
      </c>
      <c r="B3307" s="6" t="s">
        <v>5112</v>
      </c>
      <c r="C3307" s="6" t="s">
        <v>5117</v>
      </c>
      <c r="D3307" s="6" t="s">
        <v>5114</v>
      </c>
      <c r="E3307" s="6" t="s">
        <v>10575</v>
      </c>
      <c r="F3307" s="6" t="s">
        <v>10576</v>
      </c>
      <c r="G3307" s="6" t="s">
        <v>10577</v>
      </c>
      <c r="H3307" s="6" t="s">
        <v>10578</v>
      </c>
      <c r="I3307" s="6" t="s">
        <v>11605</v>
      </c>
      <c r="J3307" s="6" t="s">
        <v>15309</v>
      </c>
      <c r="L3307" s="6" t="s">
        <v>11604</v>
      </c>
      <c r="M3307" s="6" t="s">
        <v>5970</v>
      </c>
      <c r="N3307" s="6">
        <v>523002</v>
      </c>
      <c r="R3307" s="6" t="s">
        <v>15310</v>
      </c>
      <c r="S3307" s="6" t="s">
        <v>5970</v>
      </c>
      <c r="U3307" s="6" t="s">
        <v>15310</v>
      </c>
      <c r="W3307" s="6" t="s">
        <v>15325</v>
      </c>
      <c r="X3307" s="6" t="s">
        <v>15360</v>
      </c>
    </row>
    <row r="3308" spans="1:24">
      <c r="A3308" s="21" t="s">
        <v>5110</v>
      </c>
      <c r="B3308" s="6" t="s">
        <v>5112</v>
      </c>
      <c r="C3308" s="6" t="s">
        <v>5118</v>
      </c>
      <c r="D3308" s="6" t="s">
        <v>5114</v>
      </c>
      <c r="E3308" s="6" t="s">
        <v>10579</v>
      </c>
      <c r="F3308" s="6" t="s">
        <v>10580</v>
      </c>
      <c r="G3308" s="6" t="s">
        <v>10581</v>
      </c>
      <c r="H3308" s="6" t="s">
        <v>10581</v>
      </c>
      <c r="I3308" s="6" t="s">
        <v>11605</v>
      </c>
      <c r="J3308" s="6" t="s">
        <v>15309</v>
      </c>
      <c r="L3308" s="6" t="s">
        <v>11604</v>
      </c>
      <c r="M3308" s="6" t="s">
        <v>5970</v>
      </c>
      <c r="N3308" s="6">
        <v>535501</v>
      </c>
      <c r="R3308" s="6" t="s">
        <v>15310</v>
      </c>
      <c r="S3308" s="6" t="s">
        <v>5970</v>
      </c>
      <c r="U3308" s="6" t="s">
        <v>15310</v>
      </c>
      <c r="W3308" s="6" t="s">
        <v>15325</v>
      </c>
      <c r="X3308" s="6" t="s">
        <v>15360</v>
      </c>
    </row>
    <row r="3309" spans="1:24">
      <c r="A3309" s="21" t="s">
        <v>5110</v>
      </c>
      <c r="B3309" s="6" t="s">
        <v>5112</v>
      </c>
      <c r="C3309" s="6" t="s">
        <v>5119</v>
      </c>
      <c r="D3309" s="6" t="s">
        <v>5114</v>
      </c>
      <c r="E3309" s="6" t="s">
        <v>10582</v>
      </c>
      <c r="F3309" s="6" t="s">
        <v>10583</v>
      </c>
      <c r="G3309" s="6" t="s">
        <v>10584</v>
      </c>
      <c r="H3309" s="6" t="s">
        <v>10584</v>
      </c>
      <c r="I3309" s="6" t="s">
        <v>11605</v>
      </c>
      <c r="J3309" s="6" t="s">
        <v>15309</v>
      </c>
      <c r="L3309" s="6" t="s">
        <v>11604</v>
      </c>
      <c r="M3309" s="6" t="s">
        <v>5970</v>
      </c>
      <c r="N3309" s="6">
        <v>516361</v>
      </c>
      <c r="R3309" s="6" t="s">
        <v>15310</v>
      </c>
      <c r="S3309" s="6" t="s">
        <v>5970</v>
      </c>
      <c r="U3309" s="6" t="s">
        <v>15310</v>
      </c>
      <c r="W3309" s="6" t="s">
        <v>15325</v>
      </c>
      <c r="X3309" s="6" t="s">
        <v>15360</v>
      </c>
    </row>
    <row r="3310" spans="1:24">
      <c r="A3310" s="21" t="s">
        <v>5110</v>
      </c>
      <c r="B3310" s="6" t="s">
        <v>5112</v>
      </c>
      <c r="C3310" s="6" t="s">
        <v>5120</v>
      </c>
      <c r="D3310" s="6" t="s">
        <v>5114</v>
      </c>
      <c r="E3310" s="6" t="s">
        <v>10585</v>
      </c>
      <c r="F3310" s="6" t="s">
        <v>10586</v>
      </c>
      <c r="H3310" s="6" t="s">
        <v>10587</v>
      </c>
      <c r="I3310" s="6" t="s">
        <v>11605</v>
      </c>
      <c r="J3310" s="6" t="s">
        <v>15309</v>
      </c>
      <c r="L3310" s="6" t="s">
        <v>11604</v>
      </c>
      <c r="M3310" s="6" t="s">
        <v>5970</v>
      </c>
      <c r="N3310" s="6">
        <v>535591</v>
      </c>
      <c r="R3310" s="6" t="s">
        <v>15310</v>
      </c>
      <c r="S3310" s="6" t="s">
        <v>5970</v>
      </c>
      <c r="U3310" s="6" t="s">
        <v>15310</v>
      </c>
      <c r="W3310" s="6" t="s">
        <v>15325</v>
      </c>
      <c r="X3310" s="6" t="s">
        <v>15360</v>
      </c>
    </row>
    <row r="3311" spans="1:24">
      <c r="A3311" s="21" t="s">
        <v>5110</v>
      </c>
      <c r="B3311" s="6" t="s">
        <v>5112</v>
      </c>
      <c r="C3311" s="6" t="s">
        <v>5121</v>
      </c>
      <c r="D3311" s="6" t="s">
        <v>5114</v>
      </c>
      <c r="E3311" s="6" t="s">
        <v>10588</v>
      </c>
      <c r="F3311" s="6" t="s">
        <v>10589</v>
      </c>
      <c r="G3311" s="6" t="s">
        <v>10590</v>
      </c>
      <c r="H3311" s="6" t="s">
        <v>10591</v>
      </c>
      <c r="I3311" s="6" t="s">
        <v>11605</v>
      </c>
      <c r="J3311" s="6" t="s">
        <v>15309</v>
      </c>
      <c r="L3311" s="6" t="s">
        <v>11604</v>
      </c>
      <c r="M3311" s="6" t="s">
        <v>5970</v>
      </c>
      <c r="N3311" s="6">
        <v>515411</v>
      </c>
      <c r="R3311" s="6" t="s">
        <v>15310</v>
      </c>
      <c r="S3311" s="6" t="s">
        <v>5970</v>
      </c>
      <c r="U3311" s="6" t="s">
        <v>15310</v>
      </c>
      <c r="W3311" s="6" t="s">
        <v>15325</v>
      </c>
      <c r="X3311" s="6" t="s">
        <v>15360</v>
      </c>
    </row>
    <row r="3312" spans="1:24">
      <c r="A3312" s="21" t="s">
        <v>5110</v>
      </c>
      <c r="B3312" s="6" t="s">
        <v>5112</v>
      </c>
      <c r="C3312" s="6" t="s">
        <v>5122</v>
      </c>
      <c r="D3312" s="6" t="s">
        <v>5114</v>
      </c>
      <c r="E3312" s="6" t="s">
        <v>10592</v>
      </c>
      <c r="F3312" s="6" t="s">
        <v>10593</v>
      </c>
      <c r="H3312" s="6" t="s">
        <v>10594</v>
      </c>
      <c r="I3312" s="6" t="s">
        <v>11605</v>
      </c>
      <c r="J3312" s="6" t="s">
        <v>15309</v>
      </c>
      <c r="L3312" s="6" t="s">
        <v>11604</v>
      </c>
      <c r="M3312" s="6" t="s">
        <v>5970</v>
      </c>
      <c r="N3312" s="6">
        <v>517501</v>
      </c>
      <c r="R3312" s="6" t="s">
        <v>15310</v>
      </c>
      <c r="S3312" s="6" t="s">
        <v>5970</v>
      </c>
      <c r="U3312" s="6" t="s">
        <v>15310</v>
      </c>
      <c r="W3312" s="6" t="s">
        <v>15325</v>
      </c>
      <c r="X3312" s="6" t="s">
        <v>15360</v>
      </c>
    </row>
    <row r="3313" spans="1:24">
      <c r="A3313" s="21" t="s">
        <v>5110</v>
      </c>
      <c r="B3313" s="6" t="s">
        <v>5112</v>
      </c>
      <c r="C3313" s="6" t="s">
        <v>5226</v>
      </c>
      <c r="D3313" s="6" t="s">
        <v>5114</v>
      </c>
      <c r="E3313" s="6" t="s">
        <v>10703</v>
      </c>
      <c r="F3313" s="6" t="s">
        <v>10704</v>
      </c>
      <c r="H3313" s="6" t="s">
        <v>10705</v>
      </c>
      <c r="I3313" s="6" t="s">
        <v>11605</v>
      </c>
      <c r="J3313" s="6" t="s">
        <v>15309</v>
      </c>
      <c r="L3313" s="6" t="s">
        <v>11604</v>
      </c>
      <c r="M3313" s="6" t="s">
        <v>5970</v>
      </c>
      <c r="N3313" s="6">
        <v>520008</v>
      </c>
      <c r="O3313" s="6">
        <v>9594968379</v>
      </c>
      <c r="R3313" s="6" t="s">
        <v>15310</v>
      </c>
      <c r="S3313" s="6" t="s">
        <v>5970</v>
      </c>
      <c r="U3313" s="6" t="s">
        <v>15310</v>
      </c>
      <c r="W3313" s="6" t="s">
        <v>15325</v>
      </c>
      <c r="X3313" s="6" t="s">
        <v>15360</v>
      </c>
    </row>
    <row r="3314" spans="1:24">
      <c r="A3314" s="21" t="s">
        <v>5110</v>
      </c>
      <c r="B3314" s="6" t="s">
        <v>5112</v>
      </c>
      <c r="C3314" s="6" t="s">
        <v>5227</v>
      </c>
      <c r="D3314" s="6" t="s">
        <v>5114</v>
      </c>
      <c r="E3314" s="6" t="s">
        <v>10706</v>
      </c>
      <c r="F3314" s="6" t="s">
        <v>10707</v>
      </c>
      <c r="G3314" s="6" t="s">
        <v>10708</v>
      </c>
      <c r="H3314" s="6" t="s">
        <v>6470</v>
      </c>
      <c r="I3314" s="6" t="s">
        <v>11605</v>
      </c>
      <c r="J3314" s="6" t="s">
        <v>15309</v>
      </c>
      <c r="L3314" s="6" t="s">
        <v>11604</v>
      </c>
      <c r="M3314" s="6" t="s">
        <v>5970</v>
      </c>
      <c r="N3314" s="6">
        <v>530016</v>
      </c>
      <c r="R3314" s="6" t="s">
        <v>15310</v>
      </c>
      <c r="S3314" s="6" t="s">
        <v>5970</v>
      </c>
      <c r="U3314" s="6" t="s">
        <v>15310</v>
      </c>
      <c r="W3314" s="6" t="s">
        <v>15325</v>
      </c>
      <c r="X3314" s="6" t="s">
        <v>15360</v>
      </c>
    </row>
    <row r="3315" spans="1:24">
      <c r="A3315" s="21" t="s">
        <v>5110</v>
      </c>
      <c r="B3315" s="6" t="s">
        <v>5112</v>
      </c>
      <c r="C3315" s="6" t="s">
        <v>5228</v>
      </c>
      <c r="D3315" s="6" t="s">
        <v>5114</v>
      </c>
      <c r="E3315" s="6" t="s">
        <v>10709</v>
      </c>
      <c r="F3315" s="6" t="s">
        <v>10710</v>
      </c>
      <c r="G3315" s="6" t="s">
        <v>10711</v>
      </c>
      <c r="H3315" s="6" t="s">
        <v>10712</v>
      </c>
      <c r="I3315" s="6" t="s">
        <v>11605</v>
      </c>
      <c r="J3315" s="6" t="s">
        <v>15309</v>
      </c>
      <c r="L3315" s="6" t="s">
        <v>11604</v>
      </c>
      <c r="M3315" s="6" t="s">
        <v>5970</v>
      </c>
      <c r="N3315" s="6">
        <v>531116</v>
      </c>
      <c r="R3315" s="6" t="s">
        <v>15310</v>
      </c>
      <c r="S3315" s="6" t="s">
        <v>5970</v>
      </c>
      <c r="U3315" s="6" t="s">
        <v>15310</v>
      </c>
      <c r="W3315" s="6" t="s">
        <v>15325</v>
      </c>
      <c r="X3315" s="6" t="s">
        <v>15360</v>
      </c>
    </row>
    <row r="3316" spans="1:24">
      <c r="A3316" s="21" t="s">
        <v>5110</v>
      </c>
      <c r="B3316" s="6" t="s">
        <v>5112</v>
      </c>
      <c r="C3316" s="6" t="s">
        <v>5229</v>
      </c>
      <c r="D3316" s="6" t="s">
        <v>5114</v>
      </c>
      <c r="E3316" s="6" t="s">
        <v>10713</v>
      </c>
      <c r="F3316" s="6" t="s">
        <v>10714</v>
      </c>
      <c r="H3316" s="6" t="s">
        <v>6470</v>
      </c>
      <c r="I3316" s="6" t="s">
        <v>11605</v>
      </c>
      <c r="J3316" s="6" t="s">
        <v>15309</v>
      </c>
      <c r="L3316" s="6" t="s">
        <v>11604</v>
      </c>
      <c r="M3316" s="6" t="s">
        <v>5970</v>
      </c>
      <c r="N3316" s="6">
        <v>530017</v>
      </c>
      <c r="R3316" s="6" t="s">
        <v>15310</v>
      </c>
      <c r="S3316" s="6" t="s">
        <v>5970</v>
      </c>
      <c r="U3316" s="6" t="s">
        <v>15310</v>
      </c>
      <c r="W3316" s="6" t="s">
        <v>15325</v>
      </c>
      <c r="X3316" s="6" t="s">
        <v>15360</v>
      </c>
    </row>
    <row r="3317" spans="1:24">
      <c r="A3317" s="21" t="s">
        <v>5110</v>
      </c>
      <c r="B3317" s="6" t="s">
        <v>5112</v>
      </c>
      <c r="C3317" s="6" t="s">
        <v>5230</v>
      </c>
      <c r="D3317" s="6" t="s">
        <v>5114</v>
      </c>
      <c r="E3317" s="6" t="s">
        <v>10715</v>
      </c>
      <c r="F3317" s="6" t="s">
        <v>10716</v>
      </c>
      <c r="G3317" s="6" t="s">
        <v>10717</v>
      </c>
      <c r="H3317" s="6" t="s">
        <v>10718</v>
      </c>
      <c r="I3317" s="6" t="s">
        <v>11605</v>
      </c>
      <c r="J3317" s="6" t="s">
        <v>15309</v>
      </c>
      <c r="L3317" s="6" t="s">
        <v>11604</v>
      </c>
      <c r="M3317" s="6" t="s">
        <v>5970</v>
      </c>
      <c r="N3317" s="6">
        <v>517001</v>
      </c>
      <c r="R3317" s="6" t="s">
        <v>15310</v>
      </c>
      <c r="S3317" s="6" t="s">
        <v>5970</v>
      </c>
      <c r="U3317" s="6" t="s">
        <v>15310</v>
      </c>
      <c r="W3317" s="6" t="s">
        <v>15325</v>
      </c>
      <c r="X3317" s="6" t="s">
        <v>15360</v>
      </c>
    </row>
    <row r="3318" spans="1:24">
      <c r="A3318" s="21" t="s">
        <v>5110</v>
      </c>
      <c r="B3318" s="6" t="s">
        <v>5112</v>
      </c>
      <c r="C3318" s="6" t="s">
        <v>5231</v>
      </c>
      <c r="D3318" s="6" t="s">
        <v>5114</v>
      </c>
      <c r="E3318" s="6" t="s">
        <v>10719</v>
      </c>
      <c r="F3318" s="6" t="s">
        <v>10720</v>
      </c>
      <c r="G3318" s="6" t="s">
        <v>10721</v>
      </c>
      <c r="H3318" s="6" t="s">
        <v>10722</v>
      </c>
      <c r="I3318" s="6" t="s">
        <v>11605</v>
      </c>
      <c r="J3318" s="6" t="s">
        <v>15309</v>
      </c>
      <c r="L3318" s="6" t="s">
        <v>11604</v>
      </c>
      <c r="M3318" s="6" t="s">
        <v>5970</v>
      </c>
      <c r="N3318" s="6">
        <v>521001</v>
      </c>
      <c r="R3318" s="6" t="s">
        <v>15310</v>
      </c>
      <c r="S3318" s="6" t="s">
        <v>5970</v>
      </c>
      <c r="U3318" s="6" t="s">
        <v>15310</v>
      </c>
      <c r="W3318" s="6" t="s">
        <v>15325</v>
      </c>
      <c r="X3318" s="6" t="s">
        <v>15360</v>
      </c>
    </row>
    <row r="3319" spans="1:24">
      <c r="A3319" s="21" t="s">
        <v>5110</v>
      </c>
      <c r="B3319" s="6" t="s">
        <v>5112</v>
      </c>
      <c r="C3319" s="6" t="s">
        <v>5232</v>
      </c>
      <c r="D3319" s="6" t="s">
        <v>5114</v>
      </c>
      <c r="E3319" s="6" t="s">
        <v>10723</v>
      </c>
      <c r="F3319" s="6" t="s">
        <v>10724</v>
      </c>
      <c r="H3319" s="6" t="s">
        <v>10725</v>
      </c>
      <c r="I3319" s="6" t="s">
        <v>11605</v>
      </c>
      <c r="J3319" s="6" t="s">
        <v>15309</v>
      </c>
      <c r="L3319" s="6" t="s">
        <v>11604</v>
      </c>
      <c r="M3319" s="6" t="s">
        <v>5970</v>
      </c>
      <c r="N3319" s="6">
        <v>523316</v>
      </c>
      <c r="R3319" s="6" t="s">
        <v>15310</v>
      </c>
      <c r="S3319" s="6" t="s">
        <v>5970</v>
      </c>
      <c r="U3319" s="6" t="s">
        <v>15310</v>
      </c>
      <c r="W3319" s="6" t="s">
        <v>15325</v>
      </c>
      <c r="X3319" s="6" t="s">
        <v>15360</v>
      </c>
    </row>
    <row r="3320" spans="1:24">
      <c r="A3320" s="21" t="s">
        <v>5110</v>
      </c>
      <c r="B3320" s="6" t="s">
        <v>5112</v>
      </c>
      <c r="C3320" s="6" t="s">
        <v>5233</v>
      </c>
      <c r="D3320" s="6" t="s">
        <v>5114</v>
      </c>
      <c r="E3320" s="6" t="s">
        <v>10726</v>
      </c>
      <c r="F3320" s="6" t="s">
        <v>10727</v>
      </c>
      <c r="H3320" s="6" t="s">
        <v>10728</v>
      </c>
      <c r="I3320" s="6" t="s">
        <v>11605</v>
      </c>
      <c r="J3320" s="6" t="s">
        <v>15309</v>
      </c>
      <c r="L3320" s="6" t="s">
        <v>11604</v>
      </c>
      <c r="M3320" s="6" t="s">
        <v>5970</v>
      </c>
      <c r="N3320" s="6">
        <v>521185</v>
      </c>
      <c r="R3320" s="6" t="s">
        <v>15310</v>
      </c>
      <c r="S3320" s="6" t="s">
        <v>5970</v>
      </c>
      <c r="U3320" s="6" t="s">
        <v>15310</v>
      </c>
      <c r="W3320" s="6" t="s">
        <v>15325</v>
      </c>
      <c r="X3320" s="6" t="s">
        <v>15360</v>
      </c>
    </row>
    <row r="3321" spans="1:24">
      <c r="A3321" s="21" t="s">
        <v>5110</v>
      </c>
      <c r="B3321" s="6" t="s">
        <v>5112</v>
      </c>
      <c r="C3321" s="6" t="s">
        <v>5234</v>
      </c>
      <c r="D3321" s="6" t="s">
        <v>5114</v>
      </c>
      <c r="E3321" s="6" t="s">
        <v>10729</v>
      </c>
      <c r="F3321" s="6" t="s">
        <v>10730</v>
      </c>
      <c r="H3321" s="6" t="s">
        <v>6568</v>
      </c>
      <c r="I3321" s="6" t="s">
        <v>11605</v>
      </c>
      <c r="J3321" s="6" t="s">
        <v>15309</v>
      </c>
      <c r="L3321" s="6" t="s">
        <v>11604</v>
      </c>
      <c r="M3321" s="6" t="s">
        <v>5970</v>
      </c>
      <c r="N3321" s="6">
        <v>524004</v>
      </c>
      <c r="R3321" s="6" t="s">
        <v>15310</v>
      </c>
      <c r="S3321" s="6" t="s">
        <v>5970</v>
      </c>
      <c r="U3321" s="6" t="s">
        <v>15310</v>
      </c>
      <c r="W3321" s="6" t="s">
        <v>15325</v>
      </c>
      <c r="X3321" s="6" t="s">
        <v>15360</v>
      </c>
    </row>
    <row r="3322" spans="1:24">
      <c r="A3322" s="21" t="s">
        <v>5110</v>
      </c>
      <c r="B3322" s="6" t="s">
        <v>5112</v>
      </c>
      <c r="C3322" s="6" t="s">
        <v>5235</v>
      </c>
      <c r="D3322" s="6" t="s">
        <v>5114</v>
      </c>
      <c r="E3322" s="6" t="s">
        <v>10731</v>
      </c>
      <c r="F3322" s="6" t="s">
        <v>10732</v>
      </c>
      <c r="G3322" s="6" t="s">
        <v>10733</v>
      </c>
      <c r="H3322" s="6" t="s">
        <v>6118</v>
      </c>
      <c r="I3322" s="6" t="s">
        <v>11605</v>
      </c>
      <c r="J3322" s="6" t="s">
        <v>15309</v>
      </c>
      <c r="L3322" s="6" t="s">
        <v>11604</v>
      </c>
      <c r="M3322" s="6" t="s">
        <v>5970</v>
      </c>
      <c r="N3322" s="6">
        <v>500074</v>
      </c>
      <c r="R3322" s="6" t="s">
        <v>15310</v>
      </c>
      <c r="S3322" s="6" t="s">
        <v>5970</v>
      </c>
      <c r="U3322" s="6" t="s">
        <v>15310</v>
      </c>
      <c r="W3322" s="6" t="s">
        <v>15325</v>
      </c>
      <c r="X3322" s="6" t="s">
        <v>15360</v>
      </c>
    </row>
    <row r="3323" spans="1:24">
      <c r="A3323" s="21" t="s">
        <v>5110</v>
      </c>
      <c r="B3323" s="6" t="s">
        <v>5112</v>
      </c>
      <c r="C3323" s="6" t="s">
        <v>5236</v>
      </c>
      <c r="D3323" s="6" t="s">
        <v>5114</v>
      </c>
      <c r="E3323" s="6" t="s">
        <v>10734</v>
      </c>
      <c r="F3323" s="6" t="s">
        <v>10735</v>
      </c>
      <c r="G3323" s="6" t="s">
        <v>10736</v>
      </c>
      <c r="H3323" s="6" t="s">
        <v>10737</v>
      </c>
      <c r="I3323" s="6" t="s">
        <v>11605</v>
      </c>
      <c r="J3323" s="6" t="s">
        <v>15309</v>
      </c>
      <c r="L3323" s="6" t="s">
        <v>11604</v>
      </c>
      <c r="M3323" s="6" t="s">
        <v>5970</v>
      </c>
      <c r="N3323" s="6">
        <v>523101</v>
      </c>
      <c r="R3323" s="6" t="s">
        <v>15310</v>
      </c>
      <c r="S3323" s="6" t="s">
        <v>5970</v>
      </c>
      <c r="U3323" s="6" t="s">
        <v>15310</v>
      </c>
      <c r="W3323" s="6" t="s">
        <v>15325</v>
      </c>
      <c r="X3323" s="6" t="s">
        <v>15360</v>
      </c>
    </row>
    <row r="3324" spans="1:24">
      <c r="A3324" s="21" t="s">
        <v>5110</v>
      </c>
      <c r="B3324" s="6" t="s">
        <v>5112</v>
      </c>
      <c r="C3324" s="6" t="s">
        <v>5237</v>
      </c>
      <c r="D3324" s="6" t="s">
        <v>5114</v>
      </c>
      <c r="E3324" s="6" t="s">
        <v>10738</v>
      </c>
      <c r="F3324" s="6" t="s">
        <v>10739</v>
      </c>
      <c r="G3324" s="6" t="s">
        <v>10740</v>
      </c>
      <c r="H3324" s="6" t="s">
        <v>10741</v>
      </c>
      <c r="I3324" s="6" t="s">
        <v>11605</v>
      </c>
      <c r="J3324" s="6" t="s">
        <v>15309</v>
      </c>
      <c r="L3324" s="6" t="s">
        <v>11604</v>
      </c>
      <c r="M3324" s="6" t="s">
        <v>5970</v>
      </c>
      <c r="N3324" s="6">
        <v>522201</v>
      </c>
      <c r="R3324" s="6" t="s">
        <v>15310</v>
      </c>
      <c r="S3324" s="6" t="s">
        <v>5970</v>
      </c>
      <c r="U3324" s="6" t="s">
        <v>15310</v>
      </c>
      <c r="W3324" s="6" t="s">
        <v>15325</v>
      </c>
      <c r="X3324" s="6" t="s">
        <v>15360</v>
      </c>
    </row>
    <row r="3325" spans="1:24">
      <c r="A3325" s="21" t="s">
        <v>5110</v>
      </c>
      <c r="B3325" s="6" t="s">
        <v>5112</v>
      </c>
      <c r="C3325" s="6" t="s">
        <v>5238</v>
      </c>
      <c r="D3325" s="6" t="s">
        <v>5114</v>
      </c>
      <c r="E3325" s="6" t="s">
        <v>10742</v>
      </c>
      <c r="F3325" s="6" t="s">
        <v>10743</v>
      </c>
      <c r="H3325" s="6" t="s">
        <v>10744</v>
      </c>
      <c r="I3325" s="6" t="s">
        <v>11605</v>
      </c>
      <c r="J3325" s="6" t="s">
        <v>15309</v>
      </c>
      <c r="L3325" s="6" t="s">
        <v>11604</v>
      </c>
      <c r="M3325" s="6" t="s">
        <v>5970</v>
      </c>
      <c r="N3325" s="6">
        <v>523235</v>
      </c>
      <c r="R3325" s="6" t="s">
        <v>15310</v>
      </c>
      <c r="S3325" s="6" t="s">
        <v>5970</v>
      </c>
      <c r="U3325" s="6" t="s">
        <v>15310</v>
      </c>
      <c r="W3325" s="6" t="s">
        <v>15325</v>
      </c>
      <c r="X3325" s="6" t="s">
        <v>15360</v>
      </c>
    </row>
    <row r="3326" spans="1:24">
      <c r="A3326" s="21" t="s">
        <v>5110</v>
      </c>
      <c r="B3326" s="6" t="s">
        <v>5112</v>
      </c>
      <c r="C3326" s="6" t="s">
        <v>5239</v>
      </c>
      <c r="D3326" s="6" t="s">
        <v>5114</v>
      </c>
      <c r="E3326" s="6" t="s">
        <v>10745</v>
      </c>
      <c r="F3326" s="6" t="s">
        <v>10746</v>
      </c>
      <c r="G3326" s="6" t="s">
        <v>10747</v>
      </c>
      <c r="H3326" s="6" t="s">
        <v>6568</v>
      </c>
      <c r="I3326" s="6" t="s">
        <v>11605</v>
      </c>
      <c r="J3326" s="6" t="s">
        <v>15309</v>
      </c>
      <c r="L3326" s="6" t="s">
        <v>11604</v>
      </c>
      <c r="M3326" s="6" t="s">
        <v>5970</v>
      </c>
      <c r="N3326" s="6">
        <v>524003</v>
      </c>
      <c r="R3326" s="6" t="s">
        <v>15310</v>
      </c>
      <c r="S3326" s="6" t="s">
        <v>5970</v>
      </c>
      <c r="U3326" s="6" t="s">
        <v>15310</v>
      </c>
      <c r="W3326" s="6" t="s">
        <v>15325</v>
      </c>
      <c r="X3326" s="6" t="s">
        <v>15360</v>
      </c>
    </row>
    <row r="3327" spans="1:24">
      <c r="A3327" s="21" t="s">
        <v>5110</v>
      </c>
      <c r="B3327" s="6" t="s">
        <v>5112</v>
      </c>
      <c r="C3327" s="6" t="s">
        <v>5240</v>
      </c>
      <c r="D3327" s="6" t="s">
        <v>5114</v>
      </c>
      <c r="E3327" s="6" t="s">
        <v>10748</v>
      </c>
      <c r="F3327" s="6" t="s">
        <v>10749</v>
      </c>
      <c r="G3327" s="6" t="s">
        <v>10750</v>
      </c>
      <c r="H3327" s="6" t="s">
        <v>6560</v>
      </c>
      <c r="I3327" s="6" t="s">
        <v>11605</v>
      </c>
      <c r="J3327" s="6" t="s">
        <v>15309</v>
      </c>
      <c r="L3327" s="6" t="s">
        <v>11604</v>
      </c>
      <c r="M3327" s="6" t="s">
        <v>5970</v>
      </c>
      <c r="N3327" s="6">
        <v>520008</v>
      </c>
      <c r="R3327" s="6" t="s">
        <v>15310</v>
      </c>
      <c r="S3327" s="6" t="s">
        <v>5970</v>
      </c>
      <c r="U3327" s="6" t="s">
        <v>15310</v>
      </c>
      <c r="W3327" s="6" t="s">
        <v>15325</v>
      </c>
      <c r="X3327" s="6" t="s">
        <v>15360</v>
      </c>
    </row>
    <row r="3328" spans="1:24">
      <c r="A3328" s="21" t="s">
        <v>5110</v>
      </c>
      <c r="B3328" s="6" t="s">
        <v>5112</v>
      </c>
      <c r="C3328" s="6" t="s">
        <v>5241</v>
      </c>
      <c r="D3328" s="6" t="s">
        <v>5114</v>
      </c>
      <c r="E3328" s="6" t="s">
        <v>15287</v>
      </c>
      <c r="F3328" s="6" t="s">
        <v>10751</v>
      </c>
      <c r="G3328" s="6" t="s">
        <v>10752</v>
      </c>
      <c r="H3328" s="6" t="s">
        <v>6560</v>
      </c>
      <c r="I3328" s="6" t="s">
        <v>11605</v>
      </c>
      <c r="J3328" s="6" t="s">
        <v>15309</v>
      </c>
      <c r="L3328" s="6" t="s">
        <v>11604</v>
      </c>
      <c r="M3328" s="6" t="s">
        <v>5970</v>
      </c>
      <c r="N3328" s="6">
        <v>520010</v>
      </c>
      <c r="R3328" s="6" t="s">
        <v>15310</v>
      </c>
      <c r="S3328" s="6" t="s">
        <v>5970</v>
      </c>
      <c r="U3328" s="6" t="s">
        <v>15310</v>
      </c>
      <c r="W3328" s="6" t="s">
        <v>15325</v>
      </c>
      <c r="X3328" s="6" t="s">
        <v>15360</v>
      </c>
    </row>
    <row r="3329" spans="1:24">
      <c r="A3329" s="21" t="s">
        <v>5110</v>
      </c>
      <c r="B3329" s="6" t="s">
        <v>5112</v>
      </c>
      <c r="C3329" s="6" t="s">
        <v>5242</v>
      </c>
      <c r="D3329" s="6" t="s">
        <v>5112</v>
      </c>
      <c r="E3329" s="6" t="s">
        <v>10753</v>
      </c>
      <c r="F3329" s="6" t="s">
        <v>10754</v>
      </c>
      <c r="H3329" s="6" t="s">
        <v>10755</v>
      </c>
      <c r="I3329" s="6" t="s">
        <v>11605</v>
      </c>
      <c r="J3329" s="6" t="s">
        <v>15309</v>
      </c>
      <c r="L3329" s="6" t="s">
        <v>11604</v>
      </c>
      <c r="M3329" s="6" t="s">
        <v>6266</v>
      </c>
      <c r="N3329" s="6">
        <v>471001</v>
      </c>
      <c r="R3329" s="6" t="s">
        <v>15310</v>
      </c>
      <c r="S3329" s="6" t="s">
        <v>6266</v>
      </c>
      <c r="U3329" s="6" t="s">
        <v>15310</v>
      </c>
      <c r="W3329" s="6" t="s">
        <v>15325</v>
      </c>
      <c r="X3329" s="6" t="s">
        <v>15360</v>
      </c>
    </row>
    <row r="3330" spans="1:24">
      <c r="A3330" s="21" t="s">
        <v>5110</v>
      </c>
      <c r="B3330" s="6" t="s">
        <v>5112</v>
      </c>
      <c r="C3330" s="6" t="s">
        <v>5243</v>
      </c>
      <c r="D3330" s="6" t="s">
        <v>5112</v>
      </c>
      <c r="E3330" s="6" t="s">
        <v>10756</v>
      </c>
      <c r="F3330" s="6" t="s">
        <v>10757</v>
      </c>
      <c r="H3330" s="6" t="s">
        <v>8728</v>
      </c>
      <c r="I3330" s="6" t="s">
        <v>11605</v>
      </c>
      <c r="J3330" s="6" t="s">
        <v>15309</v>
      </c>
      <c r="L3330" s="6" t="s">
        <v>11604</v>
      </c>
      <c r="M3330" s="6" t="s">
        <v>6008</v>
      </c>
      <c r="N3330" s="6">
        <v>110033</v>
      </c>
      <c r="R3330" s="6" t="s">
        <v>15310</v>
      </c>
      <c r="S3330" s="6" t="s">
        <v>6008</v>
      </c>
      <c r="U3330" s="6" t="s">
        <v>15310</v>
      </c>
      <c r="W3330" s="6" t="s">
        <v>15325</v>
      </c>
      <c r="X3330" s="6" t="s">
        <v>15360</v>
      </c>
    </row>
    <row r="3331" spans="1:24">
      <c r="A3331" s="21" t="s">
        <v>5110</v>
      </c>
      <c r="B3331" s="6" t="s">
        <v>5112</v>
      </c>
      <c r="C3331" s="6" t="s">
        <v>5244</v>
      </c>
      <c r="D3331" s="6" t="s">
        <v>5114</v>
      </c>
      <c r="E3331" s="6" t="s">
        <v>10758</v>
      </c>
      <c r="F3331" s="6" t="s">
        <v>10759</v>
      </c>
      <c r="G3331" s="6" t="s">
        <v>10760</v>
      </c>
      <c r="H3331" s="6" t="s">
        <v>10761</v>
      </c>
      <c r="I3331" s="6" t="s">
        <v>11605</v>
      </c>
      <c r="J3331" s="6" t="s">
        <v>15309</v>
      </c>
      <c r="L3331" s="6" t="s">
        <v>11604</v>
      </c>
      <c r="M3331" s="6" t="s">
        <v>5970</v>
      </c>
      <c r="N3331" s="6">
        <v>518301</v>
      </c>
      <c r="R3331" s="6" t="s">
        <v>15310</v>
      </c>
      <c r="S3331" s="6" t="s">
        <v>5970</v>
      </c>
      <c r="U3331" s="6" t="s">
        <v>15310</v>
      </c>
      <c r="W3331" s="6" t="s">
        <v>15325</v>
      </c>
      <c r="X3331" s="6" t="s">
        <v>15360</v>
      </c>
    </row>
    <row r="3332" spans="1:24">
      <c r="A3332" s="21" t="s">
        <v>5110</v>
      </c>
      <c r="B3332" s="6" t="s">
        <v>5112</v>
      </c>
      <c r="C3332" s="6" t="s">
        <v>5245</v>
      </c>
      <c r="D3332" s="6" t="s">
        <v>5114</v>
      </c>
      <c r="E3332" s="6" t="s">
        <v>10762</v>
      </c>
      <c r="F3332" s="6" t="s">
        <v>10763</v>
      </c>
      <c r="H3332" s="6" t="s">
        <v>10764</v>
      </c>
      <c r="I3332" s="6" t="s">
        <v>11605</v>
      </c>
      <c r="J3332" s="6" t="s">
        <v>15309</v>
      </c>
      <c r="L3332" s="6" t="s">
        <v>11604</v>
      </c>
      <c r="M3332" s="6" t="s">
        <v>5970</v>
      </c>
      <c r="N3332" s="6">
        <v>531001</v>
      </c>
      <c r="R3332" s="6" t="s">
        <v>15310</v>
      </c>
      <c r="S3332" s="6" t="s">
        <v>5970</v>
      </c>
      <c r="U3332" s="6" t="s">
        <v>15310</v>
      </c>
      <c r="W3332" s="6" t="s">
        <v>15325</v>
      </c>
      <c r="X3332" s="6" t="s">
        <v>15360</v>
      </c>
    </row>
    <row r="3333" spans="1:24">
      <c r="A3333" s="21" t="s">
        <v>5110</v>
      </c>
      <c r="B3333" s="6" t="s">
        <v>5112</v>
      </c>
      <c r="C3333" s="6" t="s">
        <v>5246</v>
      </c>
      <c r="D3333" s="6" t="s">
        <v>5114</v>
      </c>
      <c r="E3333" s="6" t="s">
        <v>10765</v>
      </c>
      <c r="F3333" s="6" t="s">
        <v>10766</v>
      </c>
      <c r="G3333" s="6" t="s">
        <v>10767</v>
      </c>
      <c r="H3333" s="6" t="s">
        <v>10768</v>
      </c>
      <c r="I3333" s="6" t="s">
        <v>11605</v>
      </c>
      <c r="J3333" s="6" t="s">
        <v>15309</v>
      </c>
      <c r="L3333" s="6" t="s">
        <v>11604</v>
      </c>
      <c r="M3333" s="6" t="s">
        <v>5970</v>
      </c>
      <c r="N3333" s="6">
        <v>515001</v>
      </c>
      <c r="R3333" s="6" t="s">
        <v>15310</v>
      </c>
      <c r="S3333" s="6" t="s">
        <v>5970</v>
      </c>
      <c r="U3333" s="6" t="s">
        <v>15310</v>
      </c>
      <c r="W3333" s="6" t="s">
        <v>15325</v>
      </c>
      <c r="X3333" s="6" t="s">
        <v>15360</v>
      </c>
    </row>
    <row r="3334" spans="1:24">
      <c r="A3334" s="21" t="s">
        <v>5110</v>
      </c>
      <c r="B3334" s="6" t="s">
        <v>5112</v>
      </c>
      <c r="C3334" s="6" t="s">
        <v>5247</v>
      </c>
      <c r="D3334" s="6" t="s">
        <v>5114</v>
      </c>
      <c r="E3334" s="6" t="s">
        <v>10769</v>
      </c>
      <c r="F3334" s="6" t="s">
        <v>10770</v>
      </c>
      <c r="G3334" s="6" t="s">
        <v>10771</v>
      </c>
      <c r="H3334" s="6" t="s">
        <v>6470</v>
      </c>
      <c r="I3334" s="6" t="s">
        <v>11605</v>
      </c>
      <c r="J3334" s="6" t="s">
        <v>15309</v>
      </c>
      <c r="L3334" s="6" t="s">
        <v>11604</v>
      </c>
      <c r="M3334" s="6" t="s">
        <v>5970</v>
      </c>
      <c r="N3334" s="6">
        <v>530020</v>
      </c>
      <c r="R3334" s="6" t="s">
        <v>15310</v>
      </c>
      <c r="S3334" s="6" t="s">
        <v>5970</v>
      </c>
      <c r="U3334" s="6" t="s">
        <v>15310</v>
      </c>
      <c r="W3334" s="6" t="s">
        <v>15325</v>
      </c>
      <c r="X3334" s="6" t="s">
        <v>15360</v>
      </c>
    </row>
    <row r="3335" spans="1:24">
      <c r="A3335" s="21" t="s">
        <v>5110</v>
      </c>
      <c r="B3335" s="6" t="s">
        <v>5112</v>
      </c>
      <c r="C3335" s="6" t="s">
        <v>5248</v>
      </c>
      <c r="D3335" s="6" t="s">
        <v>5114</v>
      </c>
      <c r="E3335" s="6" t="s">
        <v>10772</v>
      </c>
      <c r="F3335" s="6" t="s">
        <v>10773</v>
      </c>
      <c r="G3335" s="6" t="s">
        <v>10774</v>
      </c>
      <c r="H3335" s="6" t="s">
        <v>10775</v>
      </c>
      <c r="I3335" s="6" t="s">
        <v>11605</v>
      </c>
      <c r="J3335" s="6" t="s">
        <v>15309</v>
      </c>
      <c r="L3335" s="6" t="s">
        <v>11604</v>
      </c>
      <c r="M3335" s="6" t="s">
        <v>5970</v>
      </c>
      <c r="N3335" s="6">
        <v>509125</v>
      </c>
      <c r="R3335" s="6" t="s">
        <v>15310</v>
      </c>
      <c r="S3335" s="6" t="s">
        <v>5970</v>
      </c>
      <c r="U3335" s="6" t="s">
        <v>15310</v>
      </c>
      <c r="W3335" s="6" t="s">
        <v>15325</v>
      </c>
      <c r="X3335" s="6" t="s">
        <v>15360</v>
      </c>
    </row>
    <row r="3336" spans="1:24">
      <c r="A3336" s="21" t="s">
        <v>5110</v>
      </c>
      <c r="B3336" s="6" t="s">
        <v>5112</v>
      </c>
      <c r="C3336" s="6" t="s">
        <v>5249</v>
      </c>
      <c r="D3336" s="6" t="s">
        <v>5114</v>
      </c>
      <c r="E3336" s="6" t="s">
        <v>10776</v>
      </c>
      <c r="F3336" s="6" t="s">
        <v>10777</v>
      </c>
      <c r="H3336" s="6" t="s">
        <v>10778</v>
      </c>
      <c r="I3336" s="6" t="s">
        <v>11605</v>
      </c>
      <c r="J3336" s="6" t="s">
        <v>15309</v>
      </c>
      <c r="L3336" s="6" t="s">
        <v>11604</v>
      </c>
      <c r="M3336" s="6" t="s">
        <v>5970</v>
      </c>
      <c r="N3336" s="6">
        <v>521301</v>
      </c>
      <c r="R3336" s="6" t="s">
        <v>15310</v>
      </c>
      <c r="S3336" s="6" t="s">
        <v>5970</v>
      </c>
      <c r="U3336" s="6" t="s">
        <v>15310</v>
      </c>
      <c r="W3336" s="6" t="s">
        <v>15325</v>
      </c>
      <c r="X3336" s="6" t="s">
        <v>15360</v>
      </c>
    </row>
    <row r="3337" spans="1:24">
      <c r="A3337" s="21" t="s">
        <v>5110</v>
      </c>
      <c r="B3337" s="6" t="s">
        <v>5112</v>
      </c>
      <c r="C3337" s="6" t="s">
        <v>5250</v>
      </c>
      <c r="D3337" s="6" t="s">
        <v>5114</v>
      </c>
      <c r="E3337" s="6" t="s">
        <v>10779</v>
      </c>
      <c r="F3337" s="6" t="s">
        <v>16054</v>
      </c>
      <c r="G3337" s="6" t="s">
        <v>10781</v>
      </c>
      <c r="H3337" s="6" t="s">
        <v>10782</v>
      </c>
      <c r="I3337" s="6" t="s">
        <v>11605</v>
      </c>
      <c r="J3337" s="6" t="s">
        <v>15309</v>
      </c>
      <c r="L3337" s="6" t="s">
        <v>11604</v>
      </c>
      <c r="M3337" s="6" t="s">
        <v>5970</v>
      </c>
      <c r="N3337" s="6">
        <v>522001</v>
      </c>
      <c r="R3337" s="6" t="s">
        <v>15310</v>
      </c>
      <c r="S3337" s="6" t="s">
        <v>5970</v>
      </c>
      <c r="U3337" s="6" t="s">
        <v>15310</v>
      </c>
      <c r="W3337" s="6" t="s">
        <v>15325</v>
      </c>
      <c r="X3337" s="6" t="s">
        <v>15360</v>
      </c>
    </row>
    <row r="3338" spans="1:24">
      <c r="A3338" s="21" t="s">
        <v>5110</v>
      </c>
      <c r="B3338" s="6" t="s">
        <v>5112</v>
      </c>
      <c r="C3338" s="6" t="s">
        <v>5251</v>
      </c>
      <c r="D3338" s="6" t="s">
        <v>5114</v>
      </c>
      <c r="E3338" s="6" t="s">
        <v>16055</v>
      </c>
      <c r="F3338" s="6" t="s">
        <v>10784</v>
      </c>
      <c r="G3338" s="6" t="s">
        <v>10785</v>
      </c>
      <c r="H3338" s="6" t="s">
        <v>6568</v>
      </c>
      <c r="I3338" s="6" t="s">
        <v>11605</v>
      </c>
      <c r="J3338" s="6" t="s">
        <v>15309</v>
      </c>
      <c r="L3338" s="6" t="s">
        <v>11604</v>
      </c>
      <c r="M3338" s="6" t="s">
        <v>5970</v>
      </c>
      <c r="N3338" s="6">
        <v>524101</v>
      </c>
      <c r="R3338" s="6" t="s">
        <v>15310</v>
      </c>
      <c r="S3338" s="6" t="s">
        <v>5970</v>
      </c>
      <c r="U3338" s="6" t="s">
        <v>15310</v>
      </c>
      <c r="W3338" s="6" t="s">
        <v>15325</v>
      </c>
      <c r="X3338" s="6" t="s">
        <v>15360</v>
      </c>
    </row>
    <row r="3339" spans="1:24">
      <c r="A3339" s="21" t="s">
        <v>5110</v>
      </c>
      <c r="B3339" s="6" t="s">
        <v>5112</v>
      </c>
      <c r="C3339" s="6" t="s">
        <v>5252</v>
      </c>
      <c r="D3339" s="6" t="s">
        <v>5114</v>
      </c>
      <c r="E3339" s="6" t="s">
        <v>10786</v>
      </c>
      <c r="F3339" s="6" t="s">
        <v>10787</v>
      </c>
      <c r="G3339" s="6" t="s">
        <v>10788</v>
      </c>
      <c r="H3339" s="6" t="s">
        <v>10789</v>
      </c>
      <c r="I3339" s="6" t="s">
        <v>11605</v>
      </c>
      <c r="J3339" s="6" t="s">
        <v>15309</v>
      </c>
      <c r="L3339" s="6" t="s">
        <v>11604</v>
      </c>
      <c r="M3339" s="6" t="s">
        <v>5970</v>
      </c>
      <c r="N3339" s="6">
        <v>515201</v>
      </c>
      <c r="R3339" s="6" t="s">
        <v>15310</v>
      </c>
      <c r="S3339" s="6" t="s">
        <v>5970</v>
      </c>
      <c r="U3339" s="6" t="s">
        <v>15310</v>
      </c>
      <c r="W3339" s="6" t="s">
        <v>15325</v>
      </c>
      <c r="X3339" s="6" t="s">
        <v>15360</v>
      </c>
    </row>
    <row r="3340" spans="1:24">
      <c r="A3340" s="21" t="s">
        <v>5110</v>
      </c>
      <c r="B3340" s="6" t="s">
        <v>5112</v>
      </c>
      <c r="C3340" s="6" t="s">
        <v>5253</v>
      </c>
      <c r="D3340" s="6" t="s">
        <v>5114</v>
      </c>
      <c r="E3340" s="6" t="s">
        <v>10790</v>
      </c>
      <c r="F3340" s="6" t="s">
        <v>10791</v>
      </c>
      <c r="G3340" s="6" t="s">
        <v>10792</v>
      </c>
      <c r="H3340" s="6" t="s">
        <v>10793</v>
      </c>
      <c r="I3340" s="6" t="s">
        <v>11605</v>
      </c>
      <c r="J3340" s="6" t="s">
        <v>15309</v>
      </c>
      <c r="L3340" s="6" t="s">
        <v>11604</v>
      </c>
      <c r="M3340" s="6" t="s">
        <v>5970</v>
      </c>
      <c r="N3340" s="6">
        <v>500029</v>
      </c>
      <c r="R3340" s="6" t="s">
        <v>15310</v>
      </c>
      <c r="S3340" s="6" t="s">
        <v>5970</v>
      </c>
      <c r="U3340" s="6" t="s">
        <v>15310</v>
      </c>
      <c r="W3340" s="6" t="s">
        <v>15325</v>
      </c>
      <c r="X3340" s="6" t="s">
        <v>15360</v>
      </c>
    </row>
    <row r="3341" spans="1:24">
      <c r="A3341" s="21" t="s">
        <v>5110</v>
      </c>
      <c r="B3341" s="6" t="s">
        <v>5112</v>
      </c>
      <c r="C3341" s="6" t="s">
        <v>5254</v>
      </c>
      <c r="D3341" s="6" t="s">
        <v>5114</v>
      </c>
      <c r="E3341" s="6" t="s">
        <v>10794</v>
      </c>
      <c r="F3341" s="6" t="s">
        <v>10795</v>
      </c>
      <c r="G3341" s="6" t="s">
        <v>10796</v>
      </c>
      <c r="H3341" s="6" t="s">
        <v>6118</v>
      </c>
      <c r="I3341" s="6" t="s">
        <v>11605</v>
      </c>
      <c r="J3341" s="6" t="s">
        <v>15309</v>
      </c>
      <c r="L3341" s="6" t="s">
        <v>11604</v>
      </c>
      <c r="M3341" s="6" t="s">
        <v>5970</v>
      </c>
      <c r="N3341" s="6">
        <v>500872</v>
      </c>
      <c r="R3341" s="6" t="s">
        <v>15310</v>
      </c>
      <c r="S3341" s="6" t="s">
        <v>5970</v>
      </c>
      <c r="U3341" s="6" t="s">
        <v>15310</v>
      </c>
      <c r="W3341" s="6" t="s">
        <v>15325</v>
      </c>
      <c r="X3341" s="6" t="s">
        <v>15360</v>
      </c>
    </row>
    <row r="3342" spans="1:24">
      <c r="A3342" s="21" t="s">
        <v>5110</v>
      </c>
      <c r="B3342" s="6" t="s">
        <v>5112</v>
      </c>
      <c r="C3342" s="6" t="s">
        <v>5255</v>
      </c>
      <c r="D3342" s="6" t="s">
        <v>5114</v>
      </c>
      <c r="E3342" s="6" t="s">
        <v>10797</v>
      </c>
      <c r="F3342" s="6" t="s">
        <v>16056</v>
      </c>
      <c r="G3342" s="6" t="s">
        <v>10799</v>
      </c>
      <c r="H3342" s="6" t="s">
        <v>10800</v>
      </c>
      <c r="I3342" s="6" t="s">
        <v>11605</v>
      </c>
      <c r="J3342" s="6" t="s">
        <v>15309</v>
      </c>
      <c r="L3342" s="6" t="s">
        <v>11604</v>
      </c>
      <c r="M3342" s="6" t="s">
        <v>5970</v>
      </c>
      <c r="N3342" s="6">
        <v>532312</v>
      </c>
      <c r="R3342" s="6" t="s">
        <v>15310</v>
      </c>
      <c r="S3342" s="6" t="s">
        <v>5970</v>
      </c>
      <c r="U3342" s="6" t="s">
        <v>15310</v>
      </c>
      <c r="W3342" s="6" t="s">
        <v>15325</v>
      </c>
      <c r="X3342" s="6" t="s">
        <v>15360</v>
      </c>
    </row>
    <row r="3343" spans="1:24">
      <c r="A3343" s="21" t="s">
        <v>5110</v>
      </c>
      <c r="B3343" s="6" t="s">
        <v>5112</v>
      </c>
      <c r="C3343" s="6" t="s">
        <v>5256</v>
      </c>
      <c r="D3343" s="6" t="s">
        <v>5114</v>
      </c>
      <c r="E3343" s="6" t="s">
        <v>10801</v>
      </c>
      <c r="F3343" s="6" t="s">
        <v>16057</v>
      </c>
      <c r="H3343" s="6" t="s">
        <v>6470</v>
      </c>
      <c r="I3343" s="6" t="s">
        <v>11605</v>
      </c>
      <c r="J3343" s="6" t="s">
        <v>15309</v>
      </c>
      <c r="L3343" s="6" t="s">
        <v>11604</v>
      </c>
      <c r="M3343" s="6" t="s">
        <v>5970</v>
      </c>
      <c r="N3343" s="6">
        <v>530017</v>
      </c>
      <c r="R3343" s="6" t="s">
        <v>15310</v>
      </c>
      <c r="S3343" s="6" t="s">
        <v>5970</v>
      </c>
      <c r="U3343" s="6" t="s">
        <v>15310</v>
      </c>
      <c r="W3343" s="6" t="s">
        <v>15325</v>
      </c>
      <c r="X3343" s="6" t="s">
        <v>15360</v>
      </c>
    </row>
    <row r="3344" spans="1:24">
      <c r="A3344" s="21" t="s">
        <v>5110</v>
      </c>
      <c r="B3344" s="6" t="s">
        <v>5112</v>
      </c>
      <c r="C3344" s="6" t="s">
        <v>5257</v>
      </c>
      <c r="D3344" s="6" t="s">
        <v>5114</v>
      </c>
      <c r="E3344" s="6" t="s">
        <v>10803</v>
      </c>
      <c r="F3344" s="6" t="s">
        <v>10804</v>
      </c>
      <c r="G3344" s="6" t="s">
        <v>10805</v>
      </c>
      <c r="H3344" s="6" t="s">
        <v>10806</v>
      </c>
      <c r="I3344" s="6" t="s">
        <v>11605</v>
      </c>
      <c r="J3344" s="6" t="s">
        <v>15309</v>
      </c>
      <c r="L3344" s="6" t="s">
        <v>11604</v>
      </c>
      <c r="M3344" s="6" t="s">
        <v>5970</v>
      </c>
      <c r="N3344" s="6">
        <v>507002</v>
      </c>
      <c r="R3344" s="6" t="s">
        <v>15310</v>
      </c>
      <c r="S3344" s="6" t="s">
        <v>5970</v>
      </c>
      <c r="U3344" s="6" t="s">
        <v>15310</v>
      </c>
      <c r="W3344" s="6" t="s">
        <v>15325</v>
      </c>
      <c r="X3344" s="6" t="s">
        <v>15360</v>
      </c>
    </row>
    <row r="3345" spans="1:24">
      <c r="A3345" s="21" t="s">
        <v>5110</v>
      </c>
      <c r="B3345" s="6" t="s">
        <v>5112</v>
      </c>
      <c r="C3345" s="6" t="s">
        <v>5258</v>
      </c>
      <c r="D3345" s="6" t="s">
        <v>5114</v>
      </c>
      <c r="E3345" s="6" t="s">
        <v>10807</v>
      </c>
      <c r="F3345" s="6" t="s">
        <v>16058</v>
      </c>
      <c r="G3345" s="6" t="s">
        <v>10809</v>
      </c>
      <c r="H3345" s="6" t="s">
        <v>16059</v>
      </c>
      <c r="I3345" s="6" t="s">
        <v>11605</v>
      </c>
      <c r="J3345" s="6" t="s">
        <v>15309</v>
      </c>
      <c r="L3345" s="6" t="s">
        <v>11604</v>
      </c>
      <c r="M3345" s="6" t="s">
        <v>5970</v>
      </c>
      <c r="N3345" s="6">
        <v>500014</v>
      </c>
      <c r="R3345" s="6" t="s">
        <v>15310</v>
      </c>
      <c r="S3345" s="6" t="s">
        <v>5970</v>
      </c>
      <c r="U3345" s="6" t="s">
        <v>15310</v>
      </c>
      <c r="W3345" s="6" t="s">
        <v>15325</v>
      </c>
      <c r="X3345" s="6" t="s">
        <v>15360</v>
      </c>
    </row>
    <row r="3346" spans="1:24">
      <c r="A3346" s="21" t="s">
        <v>5110</v>
      </c>
      <c r="B3346" s="6" t="s">
        <v>5112</v>
      </c>
      <c r="C3346" s="6" t="s">
        <v>5259</v>
      </c>
      <c r="D3346" s="6" t="s">
        <v>5114</v>
      </c>
      <c r="E3346" s="6" t="s">
        <v>10811</v>
      </c>
      <c r="F3346" s="6" t="s">
        <v>10812</v>
      </c>
      <c r="G3346" s="6" t="s">
        <v>10813</v>
      </c>
      <c r="H3346" s="6" t="s">
        <v>16060</v>
      </c>
      <c r="I3346" s="6" t="s">
        <v>11605</v>
      </c>
      <c r="J3346" s="6" t="s">
        <v>15309</v>
      </c>
      <c r="L3346" s="6" t="s">
        <v>11604</v>
      </c>
      <c r="M3346" s="6" t="s">
        <v>5970</v>
      </c>
      <c r="N3346" s="6">
        <v>507101</v>
      </c>
      <c r="R3346" s="6" t="s">
        <v>15310</v>
      </c>
      <c r="S3346" s="6" t="s">
        <v>5970</v>
      </c>
      <c r="U3346" s="6" t="s">
        <v>15310</v>
      </c>
      <c r="W3346" s="6" t="s">
        <v>15325</v>
      </c>
      <c r="X3346" s="6" t="s">
        <v>15360</v>
      </c>
    </row>
    <row r="3347" spans="1:24">
      <c r="A3347" s="21" t="s">
        <v>5110</v>
      </c>
      <c r="B3347" s="6" t="s">
        <v>5112</v>
      </c>
      <c r="C3347" s="6" t="s">
        <v>5260</v>
      </c>
      <c r="D3347" s="6" t="s">
        <v>5114</v>
      </c>
      <c r="E3347" s="6" t="s">
        <v>10815</v>
      </c>
      <c r="F3347" s="6" t="s">
        <v>10816</v>
      </c>
      <c r="G3347" s="6" t="s">
        <v>10817</v>
      </c>
      <c r="H3347" s="6" t="s">
        <v>9315</v>
      </c>
      <c r="I3347" s="6" t="s">
        <v>11605</v>
      </c>
      <c r="J3347" s="6" t="s">
        <v>15309</v>
      </c>
      <c r="L3347" s="6" t="s">
        <v>11604</v>
      </c>
      <c r="M3347" s="6" t="s">
        <v>5970</v>
      </c>
      <c r="N3347" s="6">
        <v>518001</v>
      </c>
      <c r="R3347" s="6" t="s">
        <v>15310</v>
      </c>
      <c r="S3347" s="6" t="s">
        <v>5970</v>
      </c>
      <c r="U3347" s="6" t="s">
        <v>15310</v>
      </c>
      <c r="W3347" s="6" t="s">
        <v>15325</v>
      </c>
      <c r="X3347" s="6" t="s">
        <v>15360</v>
      </c>
    </row>
    <row r="3348" spans="1:24">
      <c r="A3348" s="21" t="s">
        <v>5110</v>
      </c>
      <c r="B3348" s="6" t="s">
        <v>5112</v>
      </c>
      <c r="C3348" s="6" t="s">
        <v>5261</v>
      </c>
      <c r="D3348" s="6" t="s">
        <v>5114</v>
      </c>
      <c r="E3348" s="6" t="s">
        <v>16061</v>
      </c>
      <c r="F3348" s="6" t="s">
        <v>16062</v>
      </c>
      <c r="H3348" s="6" t="s">
        <v>6470</v>
      </c>
      <c r="I3348" s="6" t="s">
        <v>11605</v>
      </c>
      <c r="J3348" s="6" t="s">
        <v>15309</v>
      </c>
      <c r="L3348" s="6" t="s">
        <v>11604</v>
      </c>
      <c r="M3348" s="6" t="s">
        <v>5970</v>
      </c>
      <c r="N3348" s="6">
        <v>530041</v>
      </c>
      <c r="R3348" s="6" t="s">
        <v>15310</v>
      </c>
      <c r="S3348" s="6" t="s">
        <v>5970</v>
      </c>
      <c r="U3348" s="6" t="s">
        <v>15310</v>
      </c>
      <c r="W3348" s="6" t="s">
        <v>15325</v>
      </c>
      <c r="X3348" s="6" t="s">
        <v>15360</v>
      </c>
    </row>
    <row r="3349" spans="1:24">
      <c r="A3349" s="21" t="s">
        <v>5110</v>
      </c>
      <c r="B3349" s="6" t="s">
        <v>5112</v>
      </c>
      <c r="C3349" s="6" t="s">
        <v>5262</v>
      </c>
      <c r="D3349" s="6" t="s">
        <v>5114</v>
      </c>
      <c r="E3349" s="6" t="s">
        <v>10820</v>
      </c>
      <c r="F3349" s="6" t="s">
        <v>10821</v>
      </c>
      <c r="G3349" s="6" t="s">
        <v>10822</v>
      </c>
      <c r="H3349" s="6" t="s">
        <v>10827</v>
      </c>
      <c r="I3349" s="6" t="s">
        <v>11605</v>
      </c>
      <c r="J3349" s="6" t="s">
        <v>15309</v>
      </c>
      <c r="L3349" s="6" t="s">
        <v>11604</v>
      </c>
      <c r="M3349" s="6" t="s">
        <v>5970</v>
      </c>
      <c r="N3349" s="6">
        <v>518501</v>
      </c>
      <c r="R3349" s="6" t="s">
        <v>15310</v>
      </c>
      <c r="S3349" s="6" t="s">
        <v>5970</v>
      </c>
      <c r="U3349" s="6" t="s">
        <v>15310</v>
      </c>
      <c r="W3349" s="6" t="s">
        <v>15325</v>
      </c>
      <c r="X3349" s="6" t="s">
        <v>15360</v>
      </c>
    </row>
    <row r="3350" spans="1:24">
      <c r="A3350" s="21" t="s">
        <v>5110</v>
      </c>
      <c r="B3350" s="6" t="s">
        <v>5112</v>
      </c>
      <c r="C3350" s="6" t="s">
        <v>5263</v>
      </c>
      <c r="D3350" s="6" t="s">
        <v>5114</v>
      </c>
      <c r="E3350" s="6" t="s">
        <v>10824</v>
      </c>
      <c r="F3350" s="6" t="s">
        <v>10825</v>
      </c>
      <c r="G3350" s="6" t="s">
        <v>10826</v>
      </c>
      <c r="H3350" s="6" t="s">
        <v>10827</v>
      </c>
      <c r="I3350" s="6" t="s">
        <v>11605</v>
      </c>
      <c r="J3350" s="6" t="s">
        <v>15309</v>
      </c>
      <c r="L3350" s="6" t="s">
        <v>11604</v>
      </c>
      <c r="M3350" s="6" t="s">
        <v>5970</v>
      </c>
      <c r="N3350" s="6" t="s">
        <v>12627</v>
      </c>
      <c r="R3350" s="6" t="s">
        <v>15310</v>
      </c>
      <c r="S3350" s="6" t="s">
        <v>5970</v>
      </c>
      <c r="U3350" s="6" t="s">
        <v>15310</v>
      </c>
      <c r="W3350" s="6" t="s">
        <v>15325</v>
      </c>
      <c r="X3350" s="6" t="s">
        <v>15360</v>
      </c>
    </row>
    <row r="3351" spans="1:24">
      <c r="A3351" s="21" t="s">
        <v>5110</v>
      </c>
      <c r="B3351" s="6" t="s">
        <v>5112</v>
      </c>
      <c r="C3351" s="6" t="s">
        <v>5264</v>
      </c>
      <c r="D3351" s="6" t="s">
        <v>5112</v>
      </c>
      <c r="E3351" s="6" t="s">
        <v>10828</v>
      </c>
      <c r="F3351" s="6" t="s">
        <v>10829</v>
      </c>
      <c r="G3351" s="6" t="s">
        <v>10830</v>
      </c>
      <c r="H3351" s="6" t="s">
        <v>7029</v>
      </c>
      <c r="I3351" s="6" t="s">
        <v>11605</v>
      </c>
      <c r="J3351" s="6" t="s">
        <v>15309</v>
      </c>
      <c r="K3351" s="6" t="s">
        <v>12628</v>
      </c>
      <c r="L3351" s="6" t="s">
        <v>11604</v>
      </c>
      <c r="M3351" s="6" t="s">
        <v>7005</v>
      </c>
      <c r="N3351" s="6">
        <v>831001</v>
      </c>
      <c r="R3351" s="6" t="s">
        <v>15310</v>
      </c>
      <c r="S3351" s="6" t="s">
        <v>7005</v>
      </c>
      <c r="U3351" s="6" t="s">
        <v>15310</v>
      </c>
      <c r="W3351" s="6" t="s">
        <v>15325</v>
      </c>
      <c r="X3351" s="6" t="s">
        <v>15360</v>
      </c>
    </row>
    <row r="3352" spans="1:24">
      <c r="A3352" s="21" t="s">
        <v>5110</v>
      </c>
      <c r="B3352" s="6" t="s">
        <v>5112</v>
      </c>
      <c r="C3352" s="6" t="s">
        <v>5265</v>
      </c>
      <c r="D3352" s="6" t="s">
        <v>5112</v>
      </c>
      <c r="E3352" s="6" t="s">
        <v>10831</v>
      </c>
      <c r="F3352" s="6" t="s">
        <v>10832</v>
      </c>
      <c r="G3352" s="6" t="s">
        <v>10833</v>
      </c>
      <c r="H3352" s="6" t="s">
        <v>10834</v>
      </c>
      <c r="I3352" s="6" t="s">
        <v>11605</v>
      </c>
      <c r="J3352" s="6" t="s">
        <v>15309</v>
      </c>
      <c r="L3352" s="6" t="s">
        <v>11604</v>
      </c>
      <c r="M3352" s="6" t="s">
        <v>5970</v>
      </c>
      <c r="N3352" s="6">
        <v>584122</v>
      </c>
      <c r="O3352" s="6">
        <v>9835540446</v>
      </c>
      <c r="R3352" s="6" t="s">
        <v>15310</v>
      </c>
      <c r="S3352" s="6" t="s">
        <v>5970</v>
      </c>
      <c r="U3352" s="6" t="s">
        <v>15310</v>
      </c>
      <c r="W3352" s="6" t="s">
        <v>15325</v>
      </c>
      <c r="X3352" s="6" t="s">
        <v>15360</v>
      </c>
    </row>
    <row r="3353" spans="1:24">
      <c r="A3353" s="21" t="s">
        <v>5110</v>
      </c>
      <c r="B3353" s="6" t="s">
        <v>5112</v>
      </c>
      <c r="C3353" s="6" t="s">
        <v>5266</v>
      </c>
      <c r="D3353" s="6" t="s">
        <v>5112</v>
      </c>
      <c r="E3353" s="6" t="s">
        <v>5114</v>
      </c>
      <c r="F3353" s="6" t="s">
        <v>10835</v>
      </c>
      <c r="G3353" s="6" t="s">
        <v>10836</v>
      </c>
      <c r="H3353" s="6" t="s">
        <v>10837</v>
      </c>
      <c r="I3353" s="6" t="s">
        <v>11605</v>
      </c>
      <c r="J3353" s="6" t="s">
        <v>15309</v>
      </c>
      <c r="L3353" s="6" t="s">
        <v>11604</v>
      </c>
      <c r="M3353" s="6" t="s">
        <v>5983</v>
      </c>
      <c r="N3353" s="6">
        <v>583101</v>
      </c>
      <c r="R3353" s="6" t="s">
        <v>15310</v>
      </c>
      <c r="S3353" s="6" t="s">
        <v>5983</v>
      </c>
      <c r="U3353" s="6" t="s">
        <v>15310</v>
      </c>
      <c r="W3353" s="6" t="s">
        <v>15325</v>
      </c>
      <c r="X3353" s="6" t="s">
        <v>15360</v>
      </c>
    </row>
    <row r="3354" spans="1:24">
      <c r="A3354" s="21" t="s">
        <v>5110</v>
      </c>
      <c r="B3354" s="6" t="s">
        <v>5112</v>
      </c>
      <c r="C3354" s="6" t="s">
        <v>5267</v>
      </c>
      <c r="D3354" s="6" t="s">
        <v>5112</v>
      </c>
      <c r="E3354" s="6" t="s">
        <v>5114</v>
      </c>
      <c r="F3354" s="6" t="s">
        <v>10838</v>
      </c>
      <c r="G3354" s="6" t="s">
        <v>10839</v>
      </c>
      <c r="H3354" s="6" t="s">
        <v>10840</v>
      </c>
      <c r="I3354" s="6" t="s">
        <v>11605</v>
      </c>
      <c r="J3354" s="6" t="s">
        <v>15309</v>
      </c>
      <c r="L3354" s="6" t="s">
        <v>11604</v>
      </c>
      <c r="M3354" s="6" t="s">
        <v>5983</v>
      </c>
      <c r="O3354" s="6" t="s">
        <v>13688</v>
      </c>
      <c r="R3354" s="6" t="s">
        <v>15310</v>
      </c>
      <c r="S3354" s="6" t="s">
        <v>5983</v>
      </c>
      <c r="U3354" s="6" t="s">
        <v>15310</v>
      </c>
      <c r="W3354" s="6" t="s">
        <v>15325</v>
      </c>
      <c r="X3354" s="6" t="s">
        <v>15360</v>
      </c>
    </row>
    <row r="3355" spans="1:24">
      <c r="A3355" s="21" t="s">
        <v>5110</v>
      </c>
      <c r="B3355" s="6" t="s">
        <v>5112</v>
      </c>
      <c r="C3355" s="6" t="s">
        <v>5268</v>
      </c>
      <c r="D3355" s="6" t="s">
        <v>5112</v>
      </c>
      <c r="E3355" s="6" t="s">
        <v>5114</v>
      </c>
      <c r="F3355" s="6" t="s">
        <v>10841</v>
      </c>
      <c r="G3355" s="6" t="s">
        <v>10842</v>
      </c>
      <c r="H3355" s="6" t="s">
        <v>10843</v>
      </c>
      <c r="I3355" s="6" t="s">
        <v>11605</v>
      </c>
      <c r="J3355" s="6" t="s">
        <v>15309</v>
      </c>
      <c r="L3355" s="6" t="s">
        <v>11604</v>
      </c>
      <c r="M3355" s="6" t="s">
        <v>5983</v>
      </c>
      <c r="R3355" s="6" t="s">
        <v>15310</v>
      </c>
      <c r="S3355" s="6" t="s">
        <v>5983</v>
      </c>
      <c r="U3355" s="6" t="s">
        <v>15310</v>
      </c>
      <c r="W3355" s="6" t="s">
        <v>15325</v>
      </c>
      <c r="X3355" s="6" t="s">
        <v>15360</v>
      </c>
    </row>
    <row r="3356" spans="1:24">
      <c r="A3356" s="21" t="s">
        <v>5110</v>
      </c>
      <c r="B3356" s="6" t="s">
        <v>5112</v>
      </c>
      <c r="C3356" s="6" t="s">
        <v>5269</v>
      </c>
      <c r="D3356" s="6" t="s">
        <v>5112</v>
      </c>
      <c r="E3356" s="6" t="s">
        <v>5114</v>
      </c>
      <c r="F3356" s="6" t="s">
        <v>10844</v>
      </c>
      <c r="G3356" s="6" t="s">
        <v>10845</v>
      </c>
      <c r="H3356" s="6" t="s">
        <v>10846</v>
      </c>
      <c r="I3356" s="6" t="s">
        <v>11605</v>
      </c>
      <c r="J3356" s="6" t="s">
        <v>15309</v>
      </c>
      <c r="L3356" s="6" t="s">
        <v>11604</v>
      </c>
      <c r="M3356" s="6" t="s">
        <v>5983</v>
      </c>
      <c r="R3356" s="6" t="s">
        <v>15310</v>
      </c>
      <c r="S3356" s="6" t="s">
        <v>5983</v>
      </c>
      <c r="U3356" s="6" t="s">
        <v>15310</v>
      </c>
      <c r="W3356" s="6" t="s">
        <v>15325</v>
      </c>
      <c r="X3356" s="6" t="s">
        <v>15360</v>
      </c>
    </row>
    <row r="3357" spans="1:24">
      <c r="A3357" s="21" t="s">
        <v>5110</v>
      </c>
      <c r="B3357" s="6" t="s">
        <v>5112</v>
      </c>
      <c r="C3357" s="6" t="s">
        <v>5270</v>
      </c>
      <c r="D3357" s="6" t="s">
        <v>5112</v>
      </c>
      <c r="E3357" s="6" t="s">
        <v>5114</v>
      </c>
      <c r="F3357" s="6" t="s">
        <v>10847</v>
      </c>
      <c r="G3357" s="6" t="s">
        <v>10848</v>
      </c>
      <c r="H3357" s="6" t="s">
        <v>10849</v>
      </c>
      <c r="I3357" s="6" t="s">
        <v>11605</v>
      </c>
      <c r="J3357" s="6" t="s">
        <v>15309</v>
      </c>
      <c r="L3357" s="6" t="s">
        <v>11604</v>
      </c>
      <c r="M3357" s="6" t="s">
        <v>5983</v>
      </c>
      <c r="R3357" s="6" t="s">
        <v>15310</v>
      </c>
      <c r="S3357" s="6" t="s">
        <v>5983</v>
      </c>
      <c r="U3357" s="6" t="s">
        <v>15310</v>
      </c>
      <c r="W3357" s="6" t="s">
        <v>15325</v>
      </c>
      <c r="X3357" s="6" t="s">
        <v>15360</v>
      </c>
    </row>
    <row r="3358" spans="1:24">
      <c r="A3358" s="21" t="s">
        <v>5110</v>
      </c>
      <c r="B3358" s="6" t="s">
        <v>5112</v>
      </c>
      <c r="C3358" s="6" t="s">
        <v>5271</v>
      </c>
      <c r="D3358" s="6" t="s">
        <v>5112</v>
      </c>
      <c r="E3358" s="6" t="s">
        <v>5114</v>
      </c>
      <c r="F3358" s="6" t="s">
        <v>10850</v>
      </c>
      <c r="G3358" s="6" t="s">
        <v>10851</v>
      </c>
      <c r="H3358" s="6" t="s">
        <v>10852</v>
      </c>
      <c r="I3358" s="6" t="s">
        <v>11605</v>
      </c>
      <c r="J3358" s="6" t="s">
        <v>15309</v>
      </c>
      <c r="L3358" s="6" t="s">
        <v>11604</v>
      </c>
      <c r="M3358" s="6" t="s">
        <v>5983</v>
      </c>
      <c r="R3358" s="6" t="s">
        <v>15310</v>
      </c>
      <c r="S3358" s="6" t="s">
        <v>5983</v>
      </c>
      <c r="U3358" s="6" t="s">
        <v>15310</v>
      </c>
      <c r="W3358" s="6" t="s">
        <v>15325</v>
      </c>
      <c r="X3358" s="6" t="s">
        <v>15360</v>
      </c>
    </row>
    <row r="3359" spans="1:24">
      <c r="A3359" s="21" t="s">
        <v>5110</v>
      </c>
      <c r="B3359" s="6" t="s">
        <v>5112</v>
      </c>
      <c r="C3359" s="6" t="s">
        <v>5272</v>
      </c>
      <c r="D3359" s="6" t="s">
        <v>5112</v>
      </c>
      <c r="E3359" s="6" t="s">
        <v>5114</v>
      </c>
      <c r="F3359" s="6" t="s">
        <v>10853</v>
      </c>
      <c r="G3359" s="6" t="s">
        <v>10854</v>
      </c>
      <c r="H3359" s="6" t="s">
        <v>10855</v>
      </c>
      <c r="I3359" s="6" t="s">
        <v>11605</v>
      </c>
      <c r="J3359" s="6" t="s">
        <v>15309</v>
      </c>
      <c r="L3359" s="6" t="s">
        <v>11604</v>
      </c>
      <c r="M3359" s="6" t="s">
        <v>5983</v>
      </c>
      <c r="R3359" s="6" t="s">
        <v>15310</v>
      </c>
      <c r="S3359" s="6" t="s">
        <v>5983</v>
      </c>
      <c r="U3359" s="6" t="s">
        <v>15310</v>
      </c>
      <c r="W3359" s="6" t="s">
        <v>15325</v>
      </c>
      <c r="X3359" s="6" t="s">
        <v>15360</v>
      </c>
    </row>
    <row r="3360" spans="1:24">
      <c r="A3360" s="21" t="s">
        <v>5110</v>
      </c>
      <c r="B3360" s="6" t="s">
        <v>5112</v>
      </c>
      <c r="C3360" s="6" t="s">
        <v>5273</v>
      </c>
      <c r="D3360" s="6" t="s">
        <v>5112</v>
      </c>
      <c r="E3360" s="6" t="s">
        <v>5114</v>
      </c>
      <c r="F3360" s="6" t="s">
        <v>10856</v>
      </c>
      <c r="G3360" s="6" t="s">
        <v>10857</v>
      </c>
      <c r="H3360" s="6" t="s">
        <v>10858</v>
      </c>
      <c r="I3360" s="6" t="s">
        <v>11605</v>
      </c>
      <c r="J3360" s="6" t="s">
        <v>15309</v>
      </c>
      <c r="L3360" s="6" t="s">
        <v>11604</v>
      </c>
      <c r="M3360" s="6" t="s">
        <v>5983</v>
      </c>
      <c r="R3360" s="6" t="s">
        <v>15310</v>
      </c>
      <c r="S3360" s="6" t="s">
        <v>5983</v>
      </c>
      <c r="U3360" s="6" t="s">
        <v>15310</v>
      </c>
      <c r="W3360" s="6" t="s">
        <v>15325</v>
      </c>
      <c r="X3360" s="6" t="s">
        <v>15360</v>
      </c>
    </row>
    <row r="3361" spans="1:24">
      <c r="A3361" s="21" t="s">
        <v>5110</v>
      </c>
      <c r="B3361" s="6" t="s">
        <v>5112</v>
      </c>
      <c r="C3361" s="6" t="s">
        <v>5274</v>
      </c>
      <c r="D3361" s="6" t="s">
        <v>5112</v>
      </c>
      <c r="E3361" s="6" t="s">
        <v>5114</v>
      </c>
      <c r="F3361" s="6" t="s">
        <v>10859</v>
      </c>
      <c r="G3361" s="6" t="s">
        <v>10860</v>
      </c>
      <c r="H3361" s="6" t="s">
        <v>10861</v>
      </c>
      <c r="I3361" s="6" t="s">
        <v>11605</v>
      </c>
      <c r="J3361" s="6" t="s">
        <v>15309</v>
      </c>
      <c r="L3361" s="6" t="s">
        <v>11604</v>
      </c>
      <c r="M3361" s="6" t="s">
        <v>5983</v>
      </c>
      <c r="R3361" s="6" t="s">
        <v>15310</v>
      </c>
      <c r="S3361" s="6" t="s">
        <v>5983</v>
      </c>
      <c r="U3361" s="6" t="s">
        <v>15310</v>
      </c>
      <c r="W3361" s="6" t="s">
        <v>15325</v>
      </c>
      <c r="X3361" s="6" t="s">
        <v>15360</v>
      </c>
    </row>
    <row r="3362" spans="1:24">
      <c r="A3362" s="21" t="s">
        <v>5110</v>
      </c>
      <c r="B3362" s="6" t="s">
        <v>5112</v>
      </c>
      <c r="C3362" s="6" t="s">
        <v>5275</v>
      </c>
      <c r="D3362" s="6" t="s">
        <v>5112</v>
      </c>
      <c r="E3362" s="6" t="s">
        <v>5114</v>
      </c>
      <c r="F3362" s="6" t="s">
        <v>10862</v>
      </c>
      <c r="G3362" s="6" t="s">
        <v>10863</v>
      </c>
      <c r="H3362" s="6" t="s">
        <v>10864</v>
      </c>
      <c r="I3362" s="6" t="s">
        <v>11605</v>
      </c>
      <c r="J3362" s="6" t="s">
        <v>15309</v>
      </c>
      <c r="L3362" s="6" t="s">
        <v>11604</v>
      </c>
      <c r="M3362" s="6" t="s">
        <v>5983</v>
      </c>
      <c r="R3362" s="6" t="s">
        <v>15310</v>
      </c>
      <c r="S3362" s="6" t="s">
        <v>5983</v>
      </c>
      <c r="U3362" s="6" t="s">
        <v>15310</v>
      </c>
      <c r="W3362" s="6" t="s">
        <v>15325</v>
      </c>
      <c r="X3362" s="6" t="s">
        <v>15360</v>
      </c>
    </row>
    <row r="3363" spans="1:24">
      <c r="A3363" s="21" t="s">
        <v>5110</v>
      </c>
      <c r="B3363" s="6" t="s">
        <v>5112</v>
      </c>
      <c r="C3363" s="6" t="s">
        <v>5276</v>
      </c>
      <c r="D3363" s="6" t="s">
        <v>5112</v>
      </c>
      <c r="E3363" s="6" t="s">
        <v>5114</v>
      </c>
      <c r="F3363" s="6" t="s">
        <v>10865</v>
      </c>
      <c r="G3363" s="6" t="s">
        <v>10866</v>
      </c>
      <c r="H3363" s="6" t="s">
        <v>10867</v>
      </c>
      <c r="I3363" s="6" t="s">
        <v>11605</v>
      </c>
      <c r="J3363" s="6" t="s">
        <v>15309</v>
      </c>
      <c r="L3363" s="6" t="s">
        <v>11604</v>
      </c>
      <c r="M3363" s="6" t="s">
        <v>5983</v>
      </c>
      <c r="N3363" s="6">
        <v>583201</v>
      </c>
      <c r="R3363" s="6" t="s">
        <v>15310</v>
      </c>
      <c r="S3363" s="6" t="s">
        <v>5983</v>
      </c>
      <c r="U3363" s="6" t="s">
        <v>15310</v>
      </c>
      <c r="W3363" s="6" t="s">
        <v>15325</v>
      </c>
      <c r="X3363" s="6" t="s">
        <v>15360</v>
      </c>
    </row>
    <row r="3364" spans="1:24">
      <c r="A3364" s="21" t="s">
        <v>5110</v>
      </c>
      <c r="B3364" s="6" t="s">
        <v>5112</v>
      </c>
      <c r="C3364" s="6" t="s">
        <v>5277</v>
      </c>
      <c r="D3364" s="6" t="s">
        <v>5112</v>
      </c>
      <c r="E3364" s="6" t="s">
        <v>5114</v>
      </c>
      <c r="F3364" s="6" t="s">
        <v>10868</v>
      </c>
      <c r="G3364" s="6" t="s">
        <v>10869</v>
      </c>
      <c r="H3364" s="6" t="s">
        <v>10870</v>
      </c>
      <c r="I3364" s="6" t="s">
        <v>11605</v>
      </c>
      <c r="J3364" s="6" t="s">
        <v>15309</v>
      </c>
      <c r="L3364" s="6" t="s">
        <v>11604</v>
      </c>
      <c r="M3364" s="6" t="s">
        <v>5983</v>
      </c>
      <c r="N3364" s="6">
        <v>587125</v>
      </c>
      <c r="O3364" s="6" t="s">
        <v>13689</v>
      </c>
      <c r="R3364" s="6" t="s">
        <v>15310</v>
      </c>
      <c r="S3364" s="6" t="s">
        <v>5983</v>
      </c>
      <c r="U3364" s="6" t="s">
        <v>15310</v>
      </c>
      <c r="W3364" s="6" t="s">
        <v>15325</v>
      </c>
      <c r="X3364" s="6" t="s">
        <v>15360</v>
      </c>
    </row>
    <row r="3365" spans="1:24">
      <c r="A3365" s="21" t="s">
        <v>5110</v>
      </c>
      <c r="B3365" s="6" t="s">
        <v>5112</v>
      </c>
      <c r="C3365" s="6" t="s">
        <v>5278</v>
      </c>
      <c r="D3365" s="6" t="s">
        <v>5112</v>
      </c>
      <c r="E3365" s="6" t="s">
        <v>5114</v>
      </c>
      <c r="F3365" s="6" t="s">
        <v>10871</v>
      </c>
      <c r="G3365" s="6" t="s">
        <v>10872</v>
      </c>
      <c r="H3365" s="6" t="s">
        <v>10873</v>
      </c>
      <c r="I3365" s="6" t="s">
        <v>11605</v>
      </c>
      <c r="J3365" s="6" t="s">
        <v>15309</v>
      </c>
      <c r="L3365" s="6" t="s">
        <v>11604</v>
      </c>
      <c r="M3365" s="6" t="s">
        <v>5983</v>
      </c>
      <c r="N3365" s="6">
        <v>576201</v>
      </c>
      <c r="O3365" s="6" t="s">
        <v>13690</v>
      </c>
      <c r="R3365" s="6" t="s">
        <v>15310</v>
      </c>
      <c r="S3365" s="6" t="s">
        <v>5983</v>
      </c>
      <c r="U3365" s="6" t="s">
        <v>15310</v>
      </c>
      <c r="W3365" s="6" t="s">
        <v>15325</v>
      </c>
      <c r="X3365" s="6" t="s">
        <v>15360</v>
      </c>
    </row>
    <row r="3366" spans="1:24">
      <c r="A3366" s="21" t="s">
        <v>5110</v>
      </c>
      <c r="B3366" s="6" t="s">
        <v>5112</v>
      </c>
      <c r="C3366" s="6" t="s">
        <v>5279</v>
      </c>
      <c r="D3366" s="6" t="s">
        <v>5112</v>
      </c>
      <c r="E3366" s="6" t="s">
        <v>5114</v>
      </c>
      <c r="F3366" s="6" t="s">
        <v>10874</v>
      </c>
      <c r="G3366" s="6" t="s">
        <v>10875</v>
      </c>
      <c r="H3366" s="6" t="s">
        <v>10876</v>
      </c>
      <c r="I3366" s="6" t="s">
        <v>11605</v>
      </c>
      <c r="J3366" s="6" t="s">
        <v>15309</v>
      </c>
      <c r="L3366" s="6" t="s">
        <v>11604</v>
      </c>
      <c r="M3366" s="6" t="s">
        <v>5983</v>
      </c>
      <c r="N3366" s="6">
        <v>575004</v>
      </c>
      <c r="O3366" s="6" t="s">
        <v>13691</v>
      </c>
      <c r="R3366" s="6" t="s">
        <v>15310</v>
      </c>
      <c r="S3366" s="6" t="s">
        <v>5983</v>
      </c>
      <c r="U3366" s="6" t="s">
        <v>15310</v>
      </c>
      <c r="W3366" s="6" t="s">
        <v>15325</v>
      </c>
      <c r="X3366" s="6" t="s">
        <v>15360</v>
      </c>
    </row>
    <row r="3367" spans="1:24">
      <c r="A3367" s="21" t="s">
        <v>5110</v>
      </c>
      <c r="B3367" s="6" t="s">
        <v>5112</v>
      </c>
      <c r="C3367" s="6" t="s">
        <v>5280</v>
      </c>
      <c r="D3367" s="6" t="s">
        <v>5112</v>
      </c>
      <c r="E3367" s="6" t="s">
        <v>5114</v>
      </c>
      <c r="F3367" s="6" t="s">
        <v>10877</v>
      </c>
      <c r="G3367" s="6" t="s">
        <v>10878</v>
      </c>
      <c r="H3367" s="6" t="s">
        <v>10876</v>
      </c>
      <c r="I3367" s="6" t="s">
        <v>11605</v>
      </c>
      <c r="J3367" s="6" t="s">
        <v>15309</v>
      </c>
      <c r="L3367" s="6" t="s">
        <v>11604</v>
      </c>
      <c r="M3367" s="6" t="s">
        <v>5983</v>
      </c>
      <c r="N3367" s="6">
        <v>575001</v>
      </c>
      <c r="O3367" s="6" t="s">
        <v>13692</v>
      </c>
      <c r="R3367" s="6" t="s">
        <v>15310</v>
      </c>
      <c r="S3367" s="6" t="s">
        <v>5983</v>
      </c>
      <c r="U3367" s="6" t="s">
        <v>15310</v>
      </c>
      <c r="W3367" s="6" t="s">
        <v>15325</v>
      </c>
      <c r="X3367" s="6" t="s">
        <v>15360</v>
      </c>
    </row>
    <row r="3368" spans="1:24">
      <c r="A3368" s="21" t="s">
        <v>5110</v>
      </c>
      <c r="B3368" s="6" t="s">
        <v>5112</v>
      </c>
      <c r="C3368" s="6" t="s">
        <v>5281</v>
      </c>
      <c r="D3368" s="6" t="s">
        <v>5112</v>
      </c>
      <c r="E3368" s="6" t="s">
        <v>5114</v>
      </c>
      <c r="F3368" s="6" t="s">
        <v>10879</v>
      </c>
      <c r="G3368" s="6" t="s">
        <v>10880</v>
      </c>
      <c r="H3368" s="6" t="s">
        <v>10881</v>
      </c>
      <c r="I3368" s="6" t="s">
        <v>11605</v>
      </c>
      <c r="J3368" s="6" t="s">
        <v>15309</v>
      </c>
      <c r="L3368" s="6" t="s">
        <v>11604</v>
      </c>
      <c r="M3368" s="6" t="s">
        <v>5983</v>
      </c>
      <c r="N3368" s="6">
        <v>570007</v>
      </c>
      <c r="O3368" s="6" t="s">
        <v>13693</v>
      </c>
      <c r="R3368" s="6" t="s">
        <v>15310</v>
      </c>
      <c r="S3368" s="6" t="s">
        <v>5983</v>
      </c>
      <c r="U3368" s="6" t="s">
        <v>15310</v>
      </c>
      <c r="W3368" s="6" t="s">
        <v>15325</v>
      </c>
      <c r="X3368" s="6" t="s">
        <v>15360</v>
      </c>
    </row>
    <row r="3369" spans="1:24">
      <c r="A3369" s="21" t="s">
        <v>5110</v>
      </c>
      <c r="B3369" s="6" t="s">
        <v>5112</v>
      </c>
      <c r="C3369" s="6" t="s">
        <v>5282</v>
      </c>
      <c r="D3369" s="6" t="s">
        <v>5112</v>
      </c>
      <c r="E3369" s="6" t="s">
        <v>5114</v>
      </c>
      <c r="F3369" s="6" t="s">
        <v>10882</v>
      </c>
      <c r="G3369" s="6" t="s">
        <v>10883</v>
      </c>
      <c r="H3369" s="6" t="s">
        <v>10884</v>
      </c>
      <c r="I3369" s="6" t="s">
        <v>11605</v>
      </c>
      <c r="J3369" s="6" t="s">
        <v>15309</v>
      </c>
      <c r="L3369" s="6" t="s">
        <v>11604</v>
      </c>
      <c r="M3369" s="6" t="s">
        <v>5983</v>
      </c>
      <c r="N3369" s="6">
        <v>584128</v>
      </c>
      <c r="O3369" s="6" t="s">
        <v>13694</v>
      </c>
      <c r="R3369" s="6" t="s">
        <v>15310</v>
      </c>
      <c r="S3369" s="6" t="s">
        <v>5983</v>
      </c>
      <c r="U3369" s="6" t="s">
        <v>15310</v>
      </c>
      <c r="W3369" s="6" t="s">
        <v>15325</v>
      </c>
      <c r="X3369" s="6" t="s">
        <v>15360</v>
      </c>
    </row>
    <row r="3370" spans="1:24">
      <c r="A3370" s="21" t="s">
        <v>5110</v>
      </c>
      <c r="B3370" s="6" t="s">
        <v>5112</v>
      </c>
      <c r="C3370" s="6" t="s">
        <v>5283</v>
      </c>
      <c r="D3370" s="6" t="s">
        <v>5112</v>
      </c>
      <c r="E3370" s="6" t="s">
        <v>5114</v>
      </c>
      <c r="F3370" s="6" t="s">
        <v>10885</v>
      </c>
      <c r="G3370" s="6" t="s">
        <v>10886</v>
      </c>
      <c r="H3370" s="6" t="s">
        <v>10887</v>
      </c>
      <c r="I3370" s="6" t="s">
        <v>11605</v>
      </c>
      <c r="J3370" s="6" t="s">
        <v>15309</v>
      </c>
      <c r="L3370" s="6" t="s">
        <v>11604</v>
      </c>
      <c r="M3370" s="6" t="s">
        <v>5983</v>
      </c>
      <c r="N3370" s="6">
        <v>577201</v>
      </c>
      <c r="O3370" s="6" t="s">
        <v>13695</v>
      </c>
      <c r="R3370" s="6" t="s">
        <v>15310</v>
      </c>
      <c r="S3370" s="6" t="s">
        <v>5983</v>
      </c>
      <c r="U3370" s="6" t="s">
        <v>15310</v>
      </c>
      <c r="W3370" s="6" t="s">
        <v>15325</v>
      </c>
      <c r="X3370" s="6" t="s">
        <v>15360</v>
      </c>
    </row>
    <row r="3371" spans="1:24">
      <c r="A3371" s="21" t="s">
        <v>5110</v>
      </c>
      <c r="B3371" s="6" t="s">
        <v>5112</v>
      </c>
      <c r="C3371" s="6" t="s">
        <v>5284</v>
      </c>
      <c r="D3371" s="6" t="s">
        <v>5112</v>
      </c>
      <c r="E3371" s="6" t="s">
        <v>5114</v>
      </c>
      <c r="F3371" s="6" t="s">
        <v>10888</v>
      </c>
      <c r="G3371" s="6" t="s">
        <v>10889</v>
      </c>
      <c r="H3371" s="6" t="s">
        <v>9894</v>
      </c>
      <c r="I3371" s="6" t="s">
        <v>11605</v>
      </c>
      <c r="J3371" s="6" t="s">
        <v>15309</v>
      </c>
      <c r="L3371" s="6" t="s">
        <v>11604</v>
      </c>
      <c r="M3371" s="6" t="s">
        <v>5983</v>
      </c>
      <c r="N3371" s="6">
        <v>560057</v>
      </c>
      <c r="O3371" s="6" t="s">
        <v>13696</v>
      </c>
      <c r="R3371" s="6" t="s">
        <v>15310</v>
      </c>
      <c r="S3371" s="6" t="s">
        <v>5983</v>
      </c>
      <c r="U3371" s="6" t="s">
        <v>15310</v>
      </c>
      <c r="W3371" s="6" t="s">
        <v>15325</v>
      </c>
      <c r="X3371" s="6" t="s">
        <v>15360</v>
      </c>
    </row>
    <row r="3372" spans="1:24">
      <c r="A3372" s="21" t="s">
        <v>5110</v>
      </c>
      <c r="B3372" s="6" t="s">
        <v>5112</v>
      </c>
      <c r="C3372" s="6" t="s">
        <v>5285</v>
      </c>
      <c r="D3372" s="6" t="s">
        <v>5112</v>
      </c>
      <c r="E3372" s="6" t="s">
        <v>10890</v>
      </c>
      <c r="F3372" s="6" t="s">
        <v>10891</v>
      </c>
      <c r="G3372" s="6" t="s">
        <v>10892</v>
      </c>
      <c r="H3372" s="6" t="s">
        <v>10893</v>
      </c>
      <c r="I3372" s="6" t="s">
        <v>11605</v>
      </c>
      <c r="J3372" s="6" t="s">
        <v>15309</v>
      </c>
      <c r="L3372" s="6" t="s">
        <v>11604</v>
      </c>
      <c r="M3372" s="6" t="s">
        <v>5962</v>
      </c>
      <c r="N3372" s="6">
        <v>413007</v>
      </c>
      <c r="O3372" s="6" t="s">
        <v>13697</v>
      </c>
      <c r="R3372" s="6" t="s">
        <v>15310</v>
      </c>
      <c r="S3372" s="6" t="s">
        <v>5962</v>
      </c>
      <c r="U3372" s="6" t="s">
        <v>15310</v>
      </c>
      <c r="W3372" s="6" t="s">
        <v>15325</v>
      </c>
      <c r="X3372" s="6" t="s">
        <v>15360</v>
      </c>
    </row>
    <row r="3373" spans="1:24">
      <c r="A3373" s="21" t="s">
        <v>5110</v>
      </c>
      <c r="B3373" s="6" t="s">
        <v>5112</v>
      </c>
      <c r="C3373" s="6" t="s">
        <v>5286</v>
      </c>
      <c r="D3373" s="6" t="s">
        <v>5112</v>
      </c>
      <c r="E3373" s="6" t="s">
        <v>10894</v>
      </c>
      <c r="F3373" s="6" t="s">
        <v>10895</v>
      </c>
      <c r="G3373" s="6">
        <v>413102</v>
      </c>
      <c r="H3373" s="6" t="s">
        <v>10896</v>
      </c>
      <c r="I3373" s="6" t="s">
        <v>11605</v>
      </c>
      <c r="J3373" s="6" t="s">
        <v>15309</v>
      </c>
      <c r="L3373" s="6" t="s">
        <v>11604</v>
      </c>
      <c r="M3373" s="6" t="s">
        <v>5962</v>
      </c>
      <c r="N3373" s="6">
        <v>413102</v>
      </c>
      <c r="R3373" s="6" t="s">
        <v>15310</v>
      </c>
      <c r="S3373" s="6" t="s">
        <v>5962</v>
      </c>
      <c r="U3373" s="6" t="s">
        <v>15310</v>
      </c>
      <c r="W3373" s="6" t="s">
        <v>15325</v>
      </c>
      <c r="X3373" s="6" t="s">
        <v>15360</v>
      </c>
    </row>
    <row r="3374" spans="1:24">
      <c r="A3374" s="21" t="s">
        <v>5110</v>
      </c>
      <c r="B3374" s="6" t="s">
        <v>5112</v>
      </c>
      <c r="C3374" s="6" t="s">
        <v>5287</v>
      </c>
      <c r="D3374" s="6" t="s">
        <v>5112</v>
      </c>
      <c r="E3374" s="6" t="s">
        <v>10897</v>
      </c>
      <c r="F3374" s="6" t="s">
        <v>10898</v>
      </c>
      <c r="G3374" s="6" t="s">
        <v>10899</v>
      </c>
      <c r="H3374" s="6" t="s">
        <v>10900</v>
      </c>
      <c r="I3374" s="6" t="s">
        <v>11605</v>
      </c>
      <c r="J3374" s="6" t="s">
        <v>15309</v>
      </c>
      <c r="L3374" s="6" t="s">
        <v>11604</v>
      </c>
      <c r="M3374" s="6" t="s">
        <v>5962</v>
      </c>
      <c r="N3374" s="6">
        <v>431605</v>
      </c>
      <c r="R3374" s="6" t="s">
        <v>15310</v>
      </c>
      <c r="S3374" s="6" t="s">
        <v>5962</v>
      </c>
      <c r="U3374" s="6" t="s">
        <v>15310</v>
      </c>
      <c r="W3374" s="6" t="s">
        <v>15325</v>
      </c>
      <c r="X3374" s="6" t="s">
        <v>15360</v>
      </c>
    </row>
    <row r="3375" spans="1:24">
      <c r="A3375" s="21" t="s">
        <v>5110</v>
      </c>
      <c r="B3375" s="6" t="s">
        <v>5112</v>
      </c>
      <c r="C3375" s="6" t="s">
        <v>5288</v>
      </c>
      <c r="D3375" s="6" t="s">
        <v>5112</v>
      </c>
      <c r="E3375" s="6" t="s">
        <v>10901</v>
      </c>
      <c r="F3375" s="6" t="s">
        <v>10902</v>
      </c>
      <c r="G3375" s="6" t="s">
        <v>10903</v>
      </c>
      <c r="H3375" s="6" t="s">
        <v>10904</v>
      </c>
      <c r="I3375" s="6" t="s">
        <v>11605</v>
      </c>
      <c r="J3375" s="6" t="s">
        <v>15309</v>
      </c>
      <c r="L3375" s="6" t="s">
        <v>11604</v>
      </c>
      <c r="M3375" s="6" t="s">
        <v>5962</v>
      </c>
      <c r="N3375" s="6">
        <v>416606</v>
      </c>
      <c r="R3375" s="6" t="s">
        <v>15310</v>
      </c>
      <c r="S3375" s="6" t="s">
        <v>5962</v>
      </c>
      <c r="U3375" s="6" t="s">
        <v>15310</v>
      </c>
      <c r="W3375" s="6" t="s">
        <v>15325</v>
      </c>
      <c r="X3375" s="6" t="s">
        <v>15360</v>
      </c>
    </row>
    <row r="3376" spans="1:24">
      <c r="A3376" s="21" t="s">
        <v>5110</v>
      </c>
      <c r="B3376" s="6" t="s">
        <v>5112</v>
      </c>
      <c r="C3376" s="6" t="s">
        <v>5289</v>
      </c>
      <c r="D3376" s="6" t="s">
        <v>5112</v>
      </c>
      <c r="E3376" s="6" t="s">
        <v>10905</v>
      </c>
      <c r="F3376" s="6" t="s">
        <v>10906</v>
      </c>
      <c r="G3376" s="6" t="s">
        <v>10907</v>
      </c>
      <c r="H3376" s="6" t="s">
        <v>10908</v>
      </c>
      <c r="I3376" s="6" t="s">
        <v>11605</v>
      </c>
      <c r="J3376" s="6" t="s">
        <v>15309</v>
      </c>
      <c r="L3376" s="6" t="s">
        <v>11604</v>
      </c>
      <c r="M3376" s="6" t="s">
        <v>5962</v>
      </c>
      <c r="N3376" s="6">
        <v>425412</v>
      </c>
      <c r="R3376" s="6" t="s">
        <v>15310</v>
      </c>
      <c r="S3376" s="6" t="s">
        <v>5962</v>
      </c>
      <c r="U3376" s="6" t="s">
        <v>15310</v>
      </c>
      <c r="W3376" s="6" t="s">
        <v>15325</v>
      </c>
      <c r="X3376" s="6" t="s">
        <v>15360</v>
      </c>
    </row>
    <row r="3377" spans="1:24">
      <c r="A3377" s="21" t="s">
        <v>5110</v>
      </c>
      <c r="B3377" s="6" t="s">
        <v>5112</v>
      </c>
      <c r="C3377" s="6" t="s">
        <v>5290</v>
      </c>
      <c r="D3377" s="6" t="s">
        <v>5112</v>
      </c>
      <c r="E3377" s="6" t="s">
        <v>10909</v>
      </c>
      <c r="F3377" s="6" t="s">
        <v>10910</v>
      </c>
      <c r="G3377" s="6" t="s">
        <v>10911</v>
      </c>
      <c r="H3377" s="6" t="s">
        <v>10570</v>
      </c>
      <c r="I3377" s="6" t="s">
        <v>11605</v>
      </c>
      <c r="J3377" s="6" t="s">
        <v>15309</v>
      </c>
      <c r="L3377" s="6" t="s">
        <v>11604</v>
      </c>
      <c r="M3377" s="6" t="s">
        <v>5962</v>
      </c>
      <c r="N3377" s="6">
        <v>444303</v>
      </c>
      <c r="R3377" s="6" t="s">
        <v>15310</v>
      </c>
      <c r="S3377" s="6" t="s">
        <v>5962</v>
      </c>
      <c r="U3377" s="6" t="s">
        <v>15310</v>
      </c>
      <c r="W3377" s="6" t="s">
        <v>15325</v>
      </c>
      <c r="X3377" s="6" t="s">
        <v>15360</v>
      </c>
    </row>
    <row r="3378" spans="1:24">
      <c r="A3378" s="21" t="s">
        <v>5110</v>
      </c>
      <c r="B3378" s="6" t="s">
        <v>5112</v>
      </c>
      <c r="C3378" s="6" t="s">
        <v>5291</v>
      </c>
      <c r="D3378" s="6" t="s">
        <v>5112</v>
      </c>
      <c r="E3378" s="6" t="s">
        <v>10912</v>
      </c>
      <c r="F3378" s="6" t="s">
        <v>10913</v>
      </c>
      <c r="G3378" s="6" t="s">
        <v>10914</v>
      </c>
      <c r="H3378" s="6" t="s">
        <v>10915</v>
      </c>
      <c r="I3378" s="6" t="s">
        <v>11605</v>
      </c>
      <c r="J3378" s="6" t="s">
        <v>15309</v>
      </c>
      <c r="L3378" s="6" t="s">
        <v>11604</v>
      </c>
      <c r="M3378" s="6" t="s">
        <v>5962</v>
      </c>
      <c r="N3378" s="6">
        <v>444607</v>
      </c>
      <c r="R3378" s="6" t="s">
        <v>15310</v>
      </c>
      <c r="S3378" s="6" t="s">
        <v>5962</v>
      </c>
      <c r="U3378" s="6" t="s">
        <v>15310</v>
      </c>
      <c r="W3378" s="6" t="s">
        <v>15325</v>
      </c>
      <c r="X3378" s="6" t="s">
        <v>15360</v>
      </c>
    </row>
    <row r="3379" spans="1:24">
      <c r="A3379" s="21" t="s">
        <v>5110</v>
      </c>
      <c r="B3379" s="6" t="s">
        <v>5112</v>
      </c>
      <c r="C3379" s="6" t="s">
        <v>5292</v>
      </c>
      <c r="D3379" s="6" t="s">
        <v>5112</v>
      </c>
      <c r="E3379" s="6" t="s">
        <v>10916</v>
      </c>
      <c r="F3379" s="6" t="s">
        <v>10917</v>
      </c>
      <c r="H3379" s="6" t="s">
        <v>10918</v>
      </c>
      <c r="I3379" s="6" t="s">
        <v>11605</v>
      </c>
      <c r="J3379" s="6" t="s">
        <v>15309</v>
      </c>
      <c r="L3379" s="6" t="s">
        <v>11604</v>
      </c>
      <c r="M3379" s="6" t="s">
        <v>6238</v>
      </c>
      <c r="N3379" s="6">
        <v>174001</v>
      </c>
      <c r="R3379" s="6" t="s">
        <v>15310</v>
      </c>
      <c r="S3379" s="6" t="s">
        <v>6238</v>
      </c>
      <c r="U3379" s="6" t="s">
        <v>15310</v>
      </c>
      <c r="W3379" s="6" t="s">
        <v>15325</v>
      </c>
      <c r="X3379" s="6" t="s">
        <v>15360</v>
      </c>
    </row>
    <row r="3380" spans="1:24">
      <c r="A3380" s="21" t="s">
        <v>5110</v>
      </c>
      <c r="B3380" s="6" t="s">
        <v>5112</v>
      </c>
      <c r="C3380" s="6" t="s">
        <v>5293</v>
      </c>
      <c r="D3380" s="6" t="s">
        <v>5112</v>
      </c>
      <c r="E3380" s="6" t="s">
        <v>10919</v>
      </c>
      <c r="F3380" s="6" t="s">
        <v>10920</v>
      </c>
      <c r="G3380" s="6" t="s">
        <v>10921</v>
      </c>
      <c r="H3380" s="6" t="s">
        <v>10922</v>
      </c>
      <c r="I3380" s="6" t="s">
        <v>11605</v>
      </c>
      <c r="J3380" s="6" t="s">
        <v>15309</v>
      </c>
      <c r="L3380" s="6" t="s">
        <v>11604</v>
      </c>
      <c r="M3380" s="6" t="s">
        <v>5979</v>
      </c>
      <c r="N3380" s="6">
        <v>736101</v>
      </c>
      <c r="R3380" s="6" t="s">
        <v>15310</v>
      </c>
      <c r="S3380" s="6" t="s">
        <v>5979</v>
      </c>
      <c r="U3380" s="6" t="s">
        <v>15310</v>
      </c>
      <c r="W3380" s="6" t="s">
        <v>15325</v>
      </c>
      <c r="X3380" s="6" t="s">
        <v>15360</v>
      </c>
    </row>
    <row r="3381" spans="1:24">
      <c r="A3381" s="21" t="s">
        <v>5110</v>
      </c>
      <c r="B3381" s="6" t="s">
        <v>5112</v>
      </c>
      <c r="C3381" s="6" t="s">
        <v>5294</v>
      </c>
      <c r="D3381" s="6" t="s">
        <v>5112</v>
      </c>
      <c r="E3381" s="6" t="s">
        <v>10923</v>
      </c>
      <c r="F3381" s="6" t="s">
        <v>10924</v>
      </c>
      <c r="G3381" s="6" t="s">
        <v>10925</v>
      </c>
      <c r="H3381" s="6" t="s">
        <v>10926</v>
      </c>
      <c r="I3381" s="6" t="s">
        <v>11605</v>
      </c>
      <c r="J3381" s="6" t="s">
        <v>15309</v>
      </c>
      <c r="L3381" s="6" t="s">
        <v>11604</v>
      </c>
      <c r="M3381" s="6" t="s">
        <v>5962</v>
      </c>
      <c r="N3381" s="6">
        <v>425001</v>
      </c>
      <c r="R3381" s="6" t="s">
        <v>15310</v>
      </c>
      <c r="S3381" s="6" t="s">
        <v>5962</v>
      </c>
      <c r="U3381" s="6" t="s">
        <v>15310</v>
      </c>
      <c r="W3381" s="6" t="s">
        <v>15325</v>
      </c>
      <c r="X3381" s="6" t="s">
        <v>15360</v>
      </c>
    </row>
    <row r="3382" spans="1:24">
      <c r="A3382" s="21" t="s">
        <v>5110</v>
      </c>
      <c r="B3382" s="6" t="s">
        <v>5112</v>
      </c>
      <c r="C3382" s="6" t="s">
        <v>5295</v>
      </c>
      <c r="D3382" s="6" t="s">
        <v>5112</v>
      </c>
      <c r="E3382" s="6" t="s">
        <v>10927</v>
      </c>
      <c r="F3382" s="6" t="s">
        <v>10928</v>
      </c>
      <c r="G3382" s="6" t="s">
        <v>10929</v>
      </c>
      <c r="H3382" s="6" t="s">
        <v>10930</v>
      </c>
      <c r="I3382" s="6" t="s">
        <v>11605</v>
      </c>
      <c r="J3382" s="6" t="s">
        <v>15309</v>
      </c>
      <c r="L3382" s="6" t="s">
        <v>11604</v>
      </c>
      <c r="M3382" s="6" t="s">
        <v>6292</v>
      </c>
      <c r="N3382" s="6">
        <v>493773</v>
      </c>
      <c r="R3382" s="6" t="s">
        <v>15310</v>
      </c>
      <c r="S3382" s="6" t="s">
        <v>15237</v>
      </c>
      <c r="U3382" s="6" t="s">
        <v>15310</v>
      </c>
      <c r="W3382" s="6" t="s">
        <v>15325</v>
      </c>
      <c r="X3382" s="6" t="s">
        <v>15360</v>
      </c>
    </row>
    <row r="3383" spans="1:24">
      <c r="A3383" s="21" t="s">
        <v>5110</v>
      </c>
      <c r="B3383" s="6" t="s">
        <v>5112</v>
      </c>
      <c r="C3383" s="6" t="s">
        <v>5296</v>
      </c>
      <c r="D3383" s="6" t="s">
        <v>5112</v>
      </c>
      <c r="E3383" s="6" t="s">
        <v>10931</v>
      </c>
      <c r="F3383" s="6" t="s">
        <v>10932</v>
      </c>
      <c r="G3383" s="6" t="s">
        <v>10933</v>
      </c>
      <c r="H3383" s="6" t="s">
        <v>10918</v>
      </c>
      <c r="I3383" s="6" t="s">
        <v>11605</v>
      </c>
      <c r="J3383" s="6" t="s">
        <v>15309</v>
      </c>
      <c r="L3383" s="6" t="s">
        <v>11604</v>
      </c>
      <c r="M3383" s="6" t="s">
        <v>6292</v>
      </c>
      <c r="N3383" s="6">
        <v>495001</v>
      </c>
      <c r="R3383" s="6" t="s">
        <v>15310</v>
      </c>
      <c r="S3383" s="6" t="s">
        <v>15237</v>
      </c>
      <c r="U3383" s="6" t="s">
        <v>15310</v>
      </c>
      <c r="W3383" s="6" t="s">
        <v>15325</v>
      </c>
      <c r="X3383" s="6" t="s">
        <v>15360</v>
      </c>
    </row>
    <row r="3384" spans="1:24">
      <c r="A3384" s="21" t="s">
        <v>5110</v>
      </c>
      <c r="B3384" s="6" t="s">
        <v>5112</v>
      </c>
      <c r="C3384" s="6" t="s">
        <v>5297</v>
      </c>
      <c r="D3384" s="6" t="s">
        <v>5112</v>
      </c>
      <c r="E3384" s="6" t="s">
        <v>10934</v>
      </c>
      <c r="F3384" s="6" t="s">
        <v>10935</v>
      </c>
      <c r="G3384" s="6" t="s">
        <v>10936</v>
      </c>
      <c r="H3384" s="6" t="s">
        <v>10937</v>
      </c>
      <c r="I3384" s="6" t="s">
        <v>11605</v>
      </c>
      <c r="J3384" s="6" t="s">
        <v>15309</v>
      </c>
      <c r="L3384" s="6" t="s">
        <v>11604</v>
      </c>
      <c r="M3384" s="6" t="s">
        <v>5983</v>
      </c>
      <c r="N3384" s="6">
        <v>560037</v>
      </c>
      <c r="R3384" s="6" t="s">
        <v>15310</v>
      </c>
      <c r="S3384" s="6" t="s">
        <v>5983</v>
      </c>
      <c r="U3384" s="6" t="s">
        <v>15310</v>
      </c>
      <c r="W3384" s="6" t="s">
        <v>15325</v>
      </c>
      <c r="X3384" s="6" t="s">
        <v>15360</v>
      </c>
    </row>
    <row r="3385" spans="1:24">
      <c r="A3385" s="21" t="s">
        <v>5110</v>
      </c>
      <c r="B3385" s="6" t="s">
        <v>5112</v>
      </c>
      <c r="C3385" s="6" t="s">
        <v>5298</v>
      </c>
      <c r="D3385" s="6" t="s">
        <v>5112</v>
      </c>
      <c r="E3385" s="6" t="s">
        <v>10938</v>
      </c>
      <c r="F3385" s="6" t="s">
        <v>10939</v>
      </c>
      <c r="G3385" s="6" t="s">
        <v>10940</v>
      </c>
      <c r="H3385" s="6" t="s">
        <v>7831</v>
      </c>
      <c r="I3385" s="6" t="s">
        <v>11605</v>
      </c>
      <c r="J3385" s="6" t="s">
        <v>15309</v>
      </c>
      <c r="L3385" s="6" t="s">
        <v>11604</v>
      </c>
      <c r="M3385" s="6" t="s">
        <v>6195</v>
      </c>
      <c r="N3385" s="6">
        <v>124001</v>
      </c>
      <c r="R3385" s="6" t="s">
        <v>15310</v>
      </c>
      <c r="S3385" s="6" t="s">
        <v>6195</v>
      </c>
      <c r="U3385" s="6" t="s">
        <v>15310</v>
      </c>
      <c r="W3385" s="6" t="s">
        <v>15325</v>
      </c>
      <c r="X3385" s="6" t="s">
        <v>15360</v>
      </c>
    </row>
    <row r="3386" spans="1:24">
      <c r="A3386" s="21" t="s">
        <v>5110</v>
      </c>
      <c r="B3386" s="6" t="s">
        <v>5112</v>
      </c>
      <c r="C3386" s="6" t="s">
        <v>5299</v>
      </c>
      <c r="D3386" s="6" t="s">
        <v>5112</v>
      </c>
      <c r="E3386" s="6" t="s">
        <v>5114</v>
      </c>
      <c r="F3386" s="6" t="s">
        <v>10941</v>
      </c>
      <c r="G3386" s="6" t="s">
        <v>10942</v>
      </c>
      <c r="H3386" s="6" t="s">
        <v>10837</v>
      </c>
      <c r="I3386" s="6" t="s">
        <v>11605</v>
      </c>
      <c r="J3386" s="6" t="s">
        <v>15309</v>
      </c>
      <c r="L3386" s="6" t="s">
        <v>11604</v>
      </c>
      <c r="M3386" s="6" t="s">
        <v>5983</v>
      </c>
      <c r="N3386" s="6">
        <v>583101</v>
      </c>
      <c r="R3386" s="6" t="s">
        <v>15310</v>
      </c>
      <c r="S3386" s="6" t="s">
        <v>5983</v>
      </c>
      <c r="U3386" s="6" t="s">
        <v>15310</v>
      </c>
      <c r="W3386" s="6" t="s">
        <v>15325</v>
      </c>
      <c r="X3386" s="6" t="s">
        <v>15360</v>
      </c>
    </row>
    <row r="3387" spans="1:24">
      <c r="A3387" s="21" t="s">
        <v>5110</v>
      </c>
      <c r="B3387" s="6" t="s">
        <v>5112</v>
      </c>
      <c r="C3387" s="6" t="s">
        <v>5300</v>
      </c>
      <c r="D3387" s="6" t="s">
        <v>5112</v>
      </c>
      <c r="E3387" s="6" t="s">
        <v>5114</v>
      </c>
      <c r="F3387" s="6" t="s">
        <v>10943</v>
      </c>
      <c r="G3387" s="6" t="s">
        <v>10944</v>
      </c>
      <c r="H3387" s="6" t="s">
        <v>10945</v>
      </c>
      <c r="I3387" s="6" t="s">
        <v>11605</v>
      </c>
      <c r="J3387" s="6" t="s">
        <v>15309</v>
      </c>
      <c r="L3387" s="6" t="s">
        <v>11604</v>
      </c>
      <c r="M3387" s="6" t="s">
        <v>5983</v>
      </c>
      <c r="O3387" s="6" t="s">
        <v>13688</v>
      </c>
      <c r="R3387" s="6" t="s">
        <v>15310</v>
      </c>
      <c r="S3387" s="6" t="s">
        <v>5983</v>
      </c>
      <c r="U3387" s="6" t="s">
        <v>15310</v>
      </c>
      <c r="W3387" s="6" t="s">
        <v>15325</v>
      </c>
      <c r="X3387" s="6" t="s">
        <v>15360</v>
      </c>
    </row>
    <row r="3388" spans="1:24">
      <c r="A3388" s="21" t="s">
        <v>5110</v>
      </c>
      <c r="B3388" s="6" t="s">
        <v>5112</v>
      </c>
      <c r="C3388" s="6" t="s">
        <v>5301</v>
      </c>
      <c r="D3388" s="6" t="s">
        <v>5112</v>
      </c>
      <c r="E3388" s="6" t="s">
        <v>5114</v>
      </c>
      <c r="F3388" s="6" t="s">
        <v>10946</v>
      </c>
      <c r="G3388" s="6" t="s">
        <v>10947</v>
      </c>
      <c r="H3388" s="6" t="s">
        <v>10948</v>
      </c>
      <c r="I3388" s="6" t="s">
        <v>11605</v>
      </c>
      <c r="J3388" s="6" t="s">
        <v>15309</v>
      </c>
      <c r="L3388" s="6" t="s">
        <v>11604</v>
      </c>
      <c r="M3388" s="6" t="s">
        <v>5983</v>
      </c>
      <c r="R3388" s="6" t="s">
        <v>15310</v>
      </c>
      <c r="S3388" s="6" t="s">
        <v>5983</v>
      </c>
      <c r="U3388" s="6" t="s">
        <v>15310</v>
      </c>
      <c r="W3388" s="6" t="s">
        <v>15325</v>
      </c>
      <c r="X3388" s="6" t="s">
        <v>15360</v>
      </c>
    </row>
    <row r="3389" spans="1:24">
      <c r="A3389" s="21" t="s">
        <v>5110</v>
      </c>
      <c r="B3389" s="6" t="s">
        <v>5112</v>
      </c>
      <c r="C3389" s="6" t="s">
        <v>5302</v>
      </c>
      <c r="D3389" s="6" t="s">
        <v>5112</v>
      </c>
      <c r="E3389" s="6" t="s">
        <v>5114</v>
      </c>
      <c r="F3389" s="6" t="s">
        <v>10949</v>
      </c>
      <c r="G3389" s="6" t="s">
        <v>10950</v>
      </c>
      <c r="H3389" s="6" t="s">
        <v>10846</v>
      </c>
      <c r="I3389" s="6" t="s">
        <v>11605</v>
      </c>
      <c r="J3389" s="6" t="s">
        <v>15309</v>
      </c>
      <c r="L3389" s="6" t="s">
        <v>11604</v>
      </c>
      <c r="M3389" s="6" t="s">
        <v>5983</v>
      </c>
      <c r="R3389" s="6" t="s">
        <v>15310</v>
      </c>
      <c r="S3389" s="6" t="s">
        <v>5983</v>
      </c>
      <c r="U3389" s="6" t="s">
        <v>15310</v>
      </c>
      <c r="W3389" s="6" t="s">
        <v>15325</v>
      </c>
      <c r="X3389" s="6" t="s">
        <v>15360</v>
      </c>
    </row>
    <row r="3390" spans="1:24">
      <c r="A3390" s="21" t="s">
        <v>5110</v>
      </c>
      <c r="B3390" s="6" t="s">
        <v>5112</v>
      </c>
      <c r="C3390" s="6" t="s">
        <v>5303</v>
      </c>
      <c r="D3390" s="6" t="s">
        <v>5112</v>
      </c>
      <c r="E3390" s="6" t="s">
        <v>5114</v>
      </c>
      <c r="F3390" s="6" t="s">
        <v>10951</v>
      </c>
      <c r="G3390" s="6" t="s">
        <v>10952</v>
      </c>
      <c r="H3390" s="6" t="s">
        <v>10849</v>
      </c>
      <c r="I3390" s="6" t="s">
        <v>11605</v>
      </c>
      <c r="J3390" s="6" t="s">
        <v>15309</v>
      </c>
      <c r="L3390" s="6" t="s">
        <v>11604</v>
      </c>
      <c r="M3390" s="6" t="s">
        <v>5983</v>
      </c>
      <c r="R3390" s="6" t="s">
        <v>15310</v>
      </c>
      <c r="S3390" s="6" t="s">
        <v>5983</v>
      </c>
      <c r="U3390" s="6" t="s">
        <v>15310</v>
      </c>
      <c r="W3390" s="6" t="s">
        <v>15325</v>
      </c>
      <c r="X3390" s="6" t="s">
        <v>15360</v>
      </c>
    </row>
    <row r="3391" spans="1:24">
      <c r="A3391" s="21" t="s">
        <v>5110</v>
      </c>
      <c r="B3391" s="6" t="s">
        <v>5112</v>
      </c>
      <c r="C3391" s="6" t="s">
        <v>5304</v>
      </c>
      <c r="D3391" s="6" t="s">
        <v>5112</v>
      </c>
      <c r="E3391" s="6" t="s">
        <v>5114</v>
      </c>
      <c r="F3391" s="6" t="s">
        <v>10953</v>
      </c>
      <c r="G3391" s="6" t="s">
        <v>10851</v>
      </c>
      <c r="H3391" s="6" t="s">
        <v>10852</v>
      </c>
      <c r="I3391" s="6" t="s">
        <v>11605</v>
      </c>
      <c r="J3391" s="6" t="s">
        <v>15309</v>
      </c>
      <c r="L3391" s="6" t="s">
        <v>11604</v>
      </c>
      <c r="M3391" s="6" t="s">
        <v>5983</v>
      </c>
      <c r="R3391" s="6" t="s">
        <v>15310</v>
      </c>
      <c r="S3391" s="6" t="s">
        <v>5983</v>
      </c>
      <c r="U3391" s="6" t="s">
        <v>15310</v>
      </c>
      <c r="W3391" s="6" t="s">
        <v>15325</v>
      </c>
      <c r="X3391" s="6" t="s">
        <v>15360</v>
      </c>
    </row>
    <row r="3392" spans="1:24">
      <c r="A3392" s="21" t="s">
        <v>5110</v>
      </c>
      <c r="B3392" s="6" t="s">
        <v>5112</v>
      </c>
      <c r="C3392" s="6" t="s">
        <v>5305</v>
      </c>
      <c r="D3392" s="6" t="s">
        <v>5112</v>
      </c>
      <c r="E3392" s="6" t="s">
        <v>5114</v>
      </c>
      <c r="F3392" s="6" t="s">
        <v>10954</v>
      </c>
      <c r="G3392" s="6" t="s">
        <v>10854</v>
      </c>
      <c r="H3392" s="6" t="s">
        <v>10855</v>
      </c>
      <c r="I3392" s="6" t="s">
        <v>11605</v>
      </c>
      <c r="J3392" s="6" t="s">
        <v>15309</v>
      </c>
      <c r="L3392" s="6" t="s">
        <v>11604</v>
      </c>
      <c r="M3392" s="6" t="s">
        <v>5983</v>
      </c>
      <c r="R3392" s="6" t="s">
        <v>15310</v>
      </c>
      <c r="S3392" s="6" t="s">
        <v>5983</v>
      </c>
      <c r="U3392" s="6" t="s">
        <v>15310</v>
      </c>
      <c r="W3392" s="6" t="s">
        <v>15325</v>
      </c>
      <c r="X3392" s="6" t="s">
        <v>15360</v>
      </c>
    </row>
    <row r="3393" spans="1:24">
      <c r="A3393" s="21" t="s">
        <v>5110</v>
      </c>
      <c r="B3393" s="6" t="s">
        <v>5112</v>
      </c>
      <c r="C3393" s="6" t="s">
        <v>5306</v>
      </c>
      <c r="D3393" s="6" t="s">
        <v>5112</v>
      </c>
      <c r="E3393" s="6" t="s">
        <v>5114</v>
      </c>
      <c r="F3393" s="6" t="s">
        <v>10955</v>
      </c>
      <c r="G3393" s="6" t="s">
        <v>10956</v>
      </c>
      <c r="H3393" s="6" t="s">
        <v>10858</v>
      </c>
      <c r="I3393" s="6" t="s">
        <v>11605</v>
      </c>
      <c r="J3393" s="6" t="s">
        <v>15309</v>
      </c>
      <c r="L3393" s="6" t="s">
        <v>11604</v>
      </c>
      <c r="M3393" s="6" t="s">
        <v>5983</v>
      </c>
      <c r="R3393" s="6" t="s">
        <v>15310</v>
      </c>
      <c r="S3393" s="6" t="s">
        <v>5983</v>
      </c>
      <c r="U3393" s="6" t="s">
        <v>15310</v>
      </c>
      <c r="W3393" s="6" t="s">
        <v>15325</v>
      </c>
      <c r="X3393" s="6" t="s">
        <v>15360</v>
      </c>
    </row>
    <row r="3394" spans="1:24">
      <c r="A3394" s="21" t="s">
        <v>5110</v>
      </c>
      <c r="B3394" s="6" t="s">
        <v>5112</v>
      </c>
      <c r="C3394" s="6" t="s">
        <v>5307</v>
      </c>
      <c r="D3394" s="6" t="s">
        <v>5112</v>
      </c>
      <c r="E3394" s="6" t="s">
        <v>10957</v>
      </c>
      <c r="F3394" s="6" t="s">
        <v>10958</v>
      </c>
      <c r="G3394" s="6" t="s">
        <v>10959</v>
      </c>
      <c r="H3394" s="6" t="s">
        <v>10861</v>
      </c>
      <c r="I3394" s="6" t="s">
        <v>11605</v>
      </c>
      <c r="J3394" s="6" t="s">
        <v>15309</v>
      </c>
      <c r="L3394" s="6" t="s">
        <v>11604</v>
      </c>
      <c r="M3394" s="6" t="s">
        <v>5983</v>
      </c>
      <c r="N3394" s="6">
        <v>582101</v>
      </c>
      <c r="R3394" s="6" t="s">
        <v>15310</v>
      </c>
      <c r="S3394" s="6" t="s">
        <v>5983</v>
      </c>
      <c r="U3394" s="6" t="s">
        <v>15310</v>
      </c>
      <c r="W3394" s="6" t="s">
        <v>15325</v>
      </c>
      <c r="X3394" s="6" t="s">
        <v>15360</v>
      </c>
    </row>
    <row r="3395" spans="1:24">
      <c r="A3395" s="21" t="s">
        <v>5110</v>
      </c>
      <c r="B3395" s="6" t="s">
        <v>5112</v>
      </c>
      <c r="C3395" s="6" t="s">
        <v>5308</v>
      </c>
      <c r="D3395" s="6" t="s">
        <v>5112</v>
      </c>
      <c r="E3395" s="6" t="s">
        <v>5114</v>
      </c>
      <c r="F3395" s="6" t="s">
        <v>10960</v>
      </c>
      <c r="G3395" s="6" t="s">
        <v>10961</v>
      </c>
      <c r="H3395" s="6" t="s">
        <v>10864</v>
      </c>
      <c r="I3395" s="6" t="s">
        <v>11605</v>
      </c>
      <c r="J3395" s="6" t="s">
        <v>15309</v>
      </c>
      <c r="L3395" s="6" t="s">
        <v>11604</v>
      </c>
      <c r="M3395" s="6" t="s">
        <v>5983</v>
      </c>
      <c r="R3395" s="6" t="s">
        <v>15310</v>
      </c>
      <c r="S3395" s="6" t="s">
        <v>5983</v>
      </c>
      <c r="U3395" s="6" t="s">
        <v>15310</v>
      </c>
      <c r="W3395" s="6" t="s">
        <v>15325</v>
      </c>
      <c r="X3395" s="6" t="s">
        <v>15360</v>
      </c>
    </row>
    <row r="3396" spans="1:24">
      <c r="A3396" s="21" t="s">
        <v>5110</v>
      </c>
      <c r="B3396" s="6" t="s">
        <v>5112</v>
      </c>
      <c r="C3396" s="6" t="s">
        <v>5309</v>
      </c>
      <c r="D3396" s="6" t="s">
        <v>5112</v>
      </c>
      <c r="E3396" s="6" t="s">
        <v>5114</v>
      </c>
      <c r="F3396" s="6" t="s">
        <v>10962</v>
      </c>
      <c r="G3396" s="6" t="s">
        <v>10963</v>
      </c>
      <c r="H3396" s="6" t="s">
        <v>10867</v>
      </c>
      <c r="I3396" s="6" t="s">
        <v>11605</v>
      </c>
      <c r="J3396" s="6" t="s">
        <v>15309</v>
      </c>
      <c r="L3396" s="6" t="s">
        <v>11604</v>
      </c>
      <c r="M3396" s="6" t="s">
        <v>5983</v>
      </c>
      <c r="N3396" s="6">
        <v>583201</v>
      </c>
      <c r="R3396" s="6" t="s">
        <v>15310</v>
      </c>
      <c r="S3396" s="6" t="s">
        <v>5983</v>
      </c>
      <c r="U3396" s="6" t="s">
        <v>15310</v>
      </c>
      <c r="W3396" s="6" t="s">
        <v>15325</v>
      </c>
      <c r="X3396" s="6" t="s">
        <v>15360</v>
      </c>
    </row>
    <row r="3397" spans="1:24">
      <c r="A3397" s="21" t="s">
        <v>5110</v>
      </c>
      <c r="B3397" s="6" t="s">
        <v>5112</v>
      </c>
      <c r="C3397" s="6" t="s">
        <v>5310</v>
      </c>
      <c r="D3397" s="6" t="s">
        <v>5112</v>
      </c>
      <c r="E3397" s="6" t="s">
        <v>5114</v>
      </c>
      <c r="F3397" s="6" t="s">
        <v>10964</v>
      </c>
      <c r="G3397" s="6" t="s">
        <v>10965</v>
      </c>
      <c r="H3397" s="6" t="s">
        <v>10870</v>
      </c>
      <c r="I3397" s="6" t="s">
        <v>11605</v>
      </c>
      <c r="J3397" s="6" t="s">
        <v>15309</v>
      </c>
      <c r="L3397" s="6" t="s">
        <v>11604</v>
      </c>
      <c r="M3397" s="6" t="s">
        <v>5983</v>
      </c>
      <c r="N3397" s="6">
        <v>587125</v>
      </c>
      <c r="O3397" s="6" t="s">
        <v>13689</v>
      </c>
      <c r="R3397" s="6" t="s">
        <v>15310</v>
      </c>
      <c r="S3397" s="6" t="s">
        <v>5983</v>
      </c>
      <c r="U3397" s="6" t="s">
        <v>15310</v>
      </c>
      <c r="W3397" s="6" t="s">
        <v>15325</v>
      </c>
      <c r="X3397" s="6" t="s">
        <v>15360</v>
      </c>
    </row>
    <row r="3398" spans="1:24">
      <c r="A3398" s="21" t="s">
        <v>5110</v>
      </c>
      <c r="B3398" s="6" t="s">
        <v>5112</v>
      </c>
      <c r="C3398" s="6" t="s">
        <v>5311</v>
      </c>
      <c r="D3398" s="6" t="s">
        <v>5112</v>
      </c>
      <c r="E3398" s="6" t="s">
        <v>5114</v>
      </c>
      <c r="F3398" s="6" t="s">
        <v>10966</v>
      </c>
      <c r="G3398" s="6" t="s">
        <v>10967</v>
      </c>
      <c r="H3398" s="6" t="s">
        <v>10873</v>
      </c>
      <c r="I3398" s="6" t="s">
        <v>11605</v>
      </c>
      <c r="J3398" s="6" t="s">
        <v>15309</v>
      </c>
      <c r="L3398" s="6" t="s">
        <v>11604</v>
      </c>
      <c r="M3398" s="6" t="s">
        <v>5983</v>
      </c>
      <c r="N3398" s="6">
        <v>576201</v>
      </c>
      <c r="O3398" s="6" t="s">
        <v>13690</v>
      </c>
      <c r="R3398" s="6" t="s">
        <v>15310</v>
      </c>
      <c r="S3398" s="6" t="s">
        <v>5983</v>
      </c>
      <c r="U3398" s="6" t="s">
        <v>15310</v>
      </c>
      <c r="W3398" s="6" t="s">
        <v>15325</v>
      </c>
      <c r="X3398" s="6" t="s">
        <v>15360</v>
      </c>
    </row>
    <row r="3399" spans="1:24">
      <c r="A3399" s="21" t="s">
        <v>5110</v>
      </c>
      <c r="B3399" s="6" t="s">
        <v>5112</v>
      </c>
      <c r="C3399" s="6" t="s">
        <v>5312</v>
      </c>
      <c r="D3399" s="6" t="s">
        <v>5112</v>
      </c>
      <c r="E3399" s="6" t="s">
        <v>5114</v>
      </c>
      <c r="F3399" s="6" t="s">
        <v>10968</v>
      </c>
      <c r="G3399" s="6" t="s">
        <v>10969</v>
      </c>
      <c r="H3399" s="6" t="s">
        <v>10876</v>
      </c>
      <c r="I3399" s="6" t="s">
        <v>11605</v>
      </c>
      <c r="J3399" s="6" t="s">
        <v>15309</v>
      </c>
      <c r="L3399" s="6" t="s">
        <v>11604</v>
      </c>
      <c r="M3399" s="6" t="s">
        <v>5983</v>
      </c>
      <c r="N3399" s="6">
        <v>575004</v>
      </c>
      <c r="O3399" s="6" t="s">
        <v>13691</v>
      </c>
      <c r="R3399" s="6" t="s">
        <v>15310</v>
      </c>
      <c r="S3399" s="6" t="s">
        <v>5983</v>
      </c>
      <c r="U3399" s="6" t="s">
        <v>15310</v>
      </c>
      <c r="W3399" s="6" t="s">
        <v>15325</v>
      </c>
      <c r="X3399" s="6" t="s">
        <v>15360</v>
      </c>
    </row>
    <row r="3400" spans="1:24">
      <c r="A3400" s="21" t="s">
        <v>5110</v>
      </c>
      <c r="B3400" s="6" t="s">
        <v>5112</v>
      </c>
      <c r="C3400" s="6" t="s">
        <v>5313</v>
      </c>
      <c r="D3400" s="6" t="s">
        <v>5112</v>
      </c>
      <c r="E3400" s="6" t="s">
        <v>5114</v>
      </c>
      <c r="F3400" s="6" t="s">
        <v>10970</v>
      </c>
      <c r="G3400" s="6" t="s">
        <v>10971</v>
      </c>
      <c r="H3400" s="6" t="s">
        <v>10876</v>
      </c>
      <c r="I3400" s="6" t="s">
        <v>11605</v>
      </c>
      <c r="J3400" s="6" t="s">
        <v>15309</v>
      </c>
      <c r="L3400" s="6" t="s">
        <v>11604</v>
      </c>
      <c r="M3400" s="6" t="s">
        <v>5983</v>
      </c>
      <c r="N3400" s="6">
        <v>575001</v>
      </c>
      <c r="O3400" s="6" t="s">
        <v>13692</v>
      </c>
      <c r="R3400" s="6" t="s">
        <v>15310</v>
      </c>
      <c r="S3400" s="6" t="s">
        <v>5983</v>
      </c>
      <c r="U3400" s="6" t="s">
        <v>15310</v>
      </c>
      <c r="W3400" s="6" t="s">
        <v>15325</v>
      </c>
      <c r="X3400" s="6" t="s">
        <v>15360</v>
      </c>
    </row>
    <row r="3401" spans="1:24">
      <c r="A3401" s="21" t="s">
        <v>5110</v>
      </c>
      <c r="B3401" s="6" t="s">
        <v>5112</v>
      </c>
      <c r="C3401" s="6" t="s">
        <v>5314</v>
      </c>
      <c r="D3401" s="6" t="s">
        <v>5112</v>
      </c>
      <c r="E3401" s="6" t="s">
        <v>5114</v>
      </c>
      <c r="F3401" s="6" t="s">
        <v>10972</v>
      </c>
      <c r="G3401" s="6" t="s">
        <v>10973</v>
      </c>
      <c r="H3401" s="6" t="s">
        <v>10881</v>
      </c>
      <c r="I3401" s="6" t="s">
        <v>11605</v>
      </c>
      <c r="J3401" s="6" t="s">
        <v>15309</v>
      </c>
      <c r="L3401" s="6" t="s">
        <v>11604</v>
      </c>
      <c r="M3401" s="6" t="s">
        <v>5983</v>
      </c>
      <c r="N3401" s="6">
        <v>570007</v>
      </c>
      <c r="O3401" s="6" t="s">
        <v>13693</v>
      </c>
      <c r="R3401" s="6" t="s">
        <v>15310</v>
      </c>
      <c r="S3401" s="6" t="s">
        <v>5983</v>
      </c>
      <c r="U3401" s="6" t="s">
        <v>15310</v>
      </c>
      <c r="W3401" s="6" t="s">
        <v>15325</v>
      </c>
      <c r="X3401" s="6" t="s">
        <v>15360</v>
      </c>
    </row>
    <row r="3402" spans="1:24">
      <c r="A3402" s="21" t="s">
        <v>5110</v>
      </c>
      <c r="B3402" s="6" t="s">
        <v>5112</v>
      </c>
      <c r="C3402" s="6" t="s">
        <v>5315</v>
      </c>
      <c r="D3402" s="6" t="s">
        <v>5112</v>
      </c>
      <c r="E3402" s="6" t="s">
        <v>5114</v>
      </c>
      <c r="F3402" s="6" t="s">
        <v>10974</v>
      </c>
      <c r="G3402" s="6" t="s">
        <v>10975</v>
      </c>
      <c r="H3402" s="6" t="s">
        <v>10884</v>
      </c>
      <c r="I3402" s="6" t="s">
        <v>11605</v>
      </c>
      <c r="J3402" s="6" t="s">
        <v>15309</v>
      </c>
      <c r="L3402" s="6" t="s">
        <v>11604</v>
      </c>
      <c r="M3402" s="6" t="s">
        <v>5983</v>
      </c>
      <c r="N3402" s="6">
        <v>584128</v>
      </c>
      <c r="O3402" s="6" t="s">
        <v>13694</v>
      </c>
      <c r="R3402" s="6" t="s">
        <v>15310</v>
      </c>
      <c r="S3402" s="6" t="s">
        <v>5983</v>
      </c>
      <c r="U3402" s="6" t="s">
        <v>15310</v>
      </c>
      <c r="W3402" s="6" t="s">
        <v>15325</v>
      </c>
      <c r="X3402" s="6" t="s">
        <v>15360</v>
      </c>
    </row>
    <row r="3403" spans="1:24">
      <c r="A3403" s="21" t="s">
        <v>5110</v>
      </c>
      <c r="B3403" s="6" t="s">
        <v>5112</v>
      </c>
      <c r="C3403" s="6" t="s">
        <v>5316</v>
      </c>
      <c r="D3403" s="6" t="s">
        <v>5112</v>
      </c>
      <c r="E3403" s="6" t="s">
        <v>5114</v>
      </c>
      <c r="F3403" s="6" t="s">
        <v>10976</v>
      </c>
      <c r="G3403" s="6" t="s">
        <v>10886</v>
      </c>
      <c r="H3403" s="6" t="s">
        <v>10887</v>
      </c>
      <c r="I3403" s="6" t="s">
        <v>11605</v>
      </c>
      <c r="J3403" s="6" t="s">
        <v>15309</v>
      </c>
      <c r="L3403" s="6" t="s">
        <v>11604</v>
      </c>
      <c r="M3403" s="6" t="s">
        <v>5983</v>
      </c>
      <c r="N3403" s="6" t="s">
        <v>12629</v>
      </c>
      <c r="O3403" s="6" t="s">
        <v>13695</v>
      </c>
      <c r="R3403" s="6" t="s">
        <v>15310</v>
      </c>
      <c r="S3403" s="6" t="s">
        <v>5983</v>
      </c>
      <c r="U3403" s="6" t="s">
        <v>15310</v>
      </c>
      <c r="W3403" s="6" t="s">
        <v>15325</v>
      </c>
      <c r="X3403" s="6" t="s">
        <v>15360</v>
      </c>
    </row>
    <row r="3404" spans="1:24">
      <c r="A3404" s="21" t="s">
        <v>5110</v>
      </c>
      <c r="B3404" s="6" t="s">
        <v>5112</v>
      </c>
      <c r="C3404" s="6" t="s">
        <v>5317</v>
      </c>
      <c r="D3404" s="6" t="s">
        <v>5112</v>
      </c>
      <c r="E3404" s="6" t="s">
        <v>5114</v>
      </c>
      <c r="F3404" s="6" t="s">
        <v>10977</v>
      </c>
      <c r="G3404" s="6" t="s">
        <v>10978</v>
      </c>
      <c r="H3404" s="6" t="s">
        <v>10979</v>
      </c>
      <c r="I3404" s="6" t="s">
        <v>11605</v>
      </c>
      <c r="J3404" s="6" t="s">
        <v>15309</v>
      </c>
      <c r="L3404" s="6" t="s">
        <v>11604</v>
      </c>
      <c r="M3404" s="6" t="s">
        <v>5983</v>
      </c>
      <c r="N3404" s="6" t="s">
        <v>12630</v>
      </c>
      <c r="O3404" s="6" t="s">
        <v>13696</v>
      </c>
      <c r="R3404" s="6" t="s">
        <v>15310</v>
      </c>
      <c r="S3404" s="6" t="s">
        <v>5983</v>
      </c>
      <c r="U3404" s="6" t="s">
        <v>15310</v>
      </c>
      <c r="W3404" s="6" t="s">
        <v>15325</v>
      </c>
      <c r="X3404" s="6" t="s">
        <v>15360</v>
      </c>
    </row>
    <row r="3405" spans="1:24">
      <c r="A3405" s="21" t="s">
        <v>5110</v>
      </c>
      <c r="B3405" s="6" t="s">
        <v>5112</v>
      </c>
      <c r="C3405" s="6" t="s">
        <v>5318</v>
      </c>
      <c r="D3405" s="6" t="s">
        <v>5112</v>
      </c>
      <c r="E3405" s="6" t="s">
        <v>5114</v>
      </c>
      <c r="F3405" s="6" t="s">
        <v>15288</v>
      </c>
      <c r="G3405" s="6" t="s">
        <v>10980</v>
      </c>
      <c r="H3405" s="6" t="s">
        <v>10981</v>
      </c>
      <c r="I3405" s="6" t="s">
        <v>11605</v>
      </c>
      <c r="J3405" s="6" t="s">
        <v>15309</v>
      </c>
      <c r="L3405" s="6" t="s">
        <v>11604</v>
      </c>
      <c r="M3405" s="6" t="s">
        <v>5983</v>
      </c>
      <c r="O3405" s="6" t="s">
        <v>13697</v>
      </c>
      <c r="R3405" s="6" t="s">
        <v>15310</v>
      </c>
      <c r="S3405" s="6" t="s">
        <v>5983</v>
      </c>
      <c r="U3405" s="6" t="s">
        <v>15310</v>
      </c>
      <c r="W3405" s="6" t="s">
        <v>15325</v>
      </c>
      <c r="X3405" s="6" t="s">
        <v>15360</v>
      </c>
    </row>
    <row r="3406" spans="1:24">
      <c r="A3406" s="21" t="s">
        <v>5110</v>
      </c>
      <c r="B3406" s="6" t="s">
        <v>5112</v>
      </c>
      <c r="C3406" s="6" t="s">
        <v>5319</v>
      </c>
      <c r="D3406" s="6" t="s">
        <v>5112</v>
      </c>
      <c r="E3406" s="6" t="s">
        <v>5114</v>
      </c>
      <c r="F3406" s="6" t="s">
        <v>10982</v>
      </c>
      <c r="G3406" s="6" t="s">
        <v>10983</v>
      </c>
      <c r="H3406" s="6" t="s">
        <v>6399</v>
      </c>
      <c r="I3406" s="6" t="s">
        <v>11605</v>
      </c>
      <c r="J3406" s="6" t="s">
        <v>15309</v>
      </c>
      <c r="L3406" s="6" t="s">
        <v>11604</v>
      </c>
      <c r="M3406" s="6" t="s">
        <v>5983</v>
      </c>
      <c r="N3406" s="6">
        <v>360027</v>
      </c>
      <c r="R3406" s="6" t="s">
        <v>15310</v>
      </c>
      <c r="S3406" s="6" t="s">
        <v>5983</v>
      </c>
      <c r="U3406" s="6" t="s">
        <v>15310</v>
      </c>
      <c r="W3406" s="6" t="s">
        <v>15325</v>
      </c>
      <c r="X3406" s="6" t="s">
        <v>15360</v>
      </c>
    </row>
    <row r="3407" spans="1:24">
      <c r="A3407" s="21" t="s">
        <v>5110</v>
      </c>
      <c r="B3407" s="6" t="s">
        <v>5112</v>
      </c>
      <c r="C3407" s="6" t="s">
        <v>5320</v>
      </c>
      <c r="D3407" s="6" t="s">
        <v>5112</v>
      </c>
      <c r="E3407" s="6" t="s">
        <v>5114</v>
      </c>
      <c r="F3407" s="6" t="s">
        <v>10984</v>
      </c>
      <c r="G3407" s="6" t="s">
        <v>10985</v>
      </c>
      <c r="H3407" s="6" t="s">
        <v>10986</v>
      </c>
      <c r="I3407" s="6" t="s">
        <v>11605</v>
      </c>
      <c r="J3407" s="6" t="s">
        <v>15309</v>
      </c>
      <c r="L3407" s="6" t="s">
        <v>11604</v>
      </c>
      <c r="M3407" s="6" t="s">
        <v>5983</v>
      </c>
      <c r="N3407" s="6" t="s">
        <v>12631</v>
      </c>
      <c r="R3407" s="6" t="s">
        <v>15310</v>
      </c>
      <c r="S3407" s="6" t="s">
        <v>5983</v>
      </c>
      <c r="U3407" s="6" t="s">
        <v>15310</v>
      </c>
      <c r="W3407" s="6" t="s">
        <v>15325</v>
      </c>
      <c r="X3407" s="6" t="s">
        <v>15360</v>
      </c>
    </row>
    <row r="3408" spans="1:24">
      <c r="A3408" s="21" t="s">
        <v>5110</v>
      </c>
      <c r="B3408" s="6" t="s">
        <v>5112</v>
      </c>
      <c r="C3408" s="6" t="s">
        <v>5321</v>
      </c>
      <c r="D3408" s="6" t="s">
        <v>5112</v>
      </c>
      <c r="E3408" s="6" t="s">
        <v>5114</v>
      </c>
      <c r="F3408" s="6" t="s">
        <v>10987</v>
      </c>
      <c r="G3408" s="6" t="s">
        <v>10988</v>
      </c>
      <c r="H3408" s="6" t="s">
        <v>6399</v>
      </c>
      <c r="I3408" s="6" t="s">
        <v>11605</v>
      </c>
      <c r="J3408" s="6" t="s">
        <v>15309</v>
      </c>
      <c r="L3408" s="6" t="s">
        <v>11604</v>
      </c>
      <c r="M3408" s="6" t="s">
        <v>5983</v>
      </c>
      <c r="N3408" s="6" t="s">
        <v>12632</v>
      </c>
      <c r="O3408" s="6" t="s">
        <v>13698</v>
      </c>
      <c r="R3408" s="6" t="s">
        <v>15310</v>
      </c>
      <c r="S3408" s="6" t="s">
        <v>5983</v>
      </c>
      <c r="U3408" s="6" t="s">
        <v>15310</v>
      </c>
      <c r="W3408" s="6" t="s">
        <v>15325</v>
      </c>
      <c r="X3408" s="6" t="s">
        <v>15360</v>
      </c>
    </row>
    <row r="3409" spans="1:24">
      <c r="A3409" s="21" t="s">
        <v>5110</v>
      </c>
      <c r="B3409" s="6" t="s">
        <v>5112</v>
      </c>
      <c r="C3409" s="6" t="s">
        <v>5322</v>
      </c>
      <c r="D3409" s="6" t="s">
        <v>5112</v>
      </c>
      <c r="E3409" s="6" t="s">
        <v>5114</v>
      </c>
      <c r="F3409" s="6" t="s">
        <v>10989</v>
      </c>
      <c r="G3409" s="6" t="s">
        <v>10990</v>
      </c>
      <c r="H3409" s="6" t="s">
        <v>10881</v>
      </c>
      <c r="I3409" s="6" t="s">
        <v>11605</v>
      </c>
      <c r="J3409" s="6" t="s">
        <v>15309</v>
      </c>
      <c r="L3409" s="6" t="s">
        <v>11604</v>
      </c>
      <c r="M3409" s="6" t="s">
        <v>5983</v>
      </c>
      <c r="N3409" s="6" t="s">
        <v>12633</v>
      </c>
      <c r="R3409" s="6" t="s">
        <v>15310</v>
      </c>
      <c r="S3409" s="6" t="s">
        <v>5983</v>
      </c>
      <c r="U3409" s="6" t="s">
        <v>15310</v>
      </c>
      <c r="W3409" s="6" t="s">
        <v>15325</v>
      </c>
      <c r="X3409" s="6" t="s">
        <v>15360</v>
      </c>
    </row>
    <row r="3410" spans="1:24">
      <c r="A3410" s="21" t="s">
        <v>5110</v>
      </c>
      <c r="B3410" s="6" t="s">
        <v>5112</v>
      </c>
      <c r="C3410" s="6" t="s">
        <v>5323</v>
      </c>
      <c r="D3410" s="6" t="s">
        <v>5112</v>
      </c>
      <c r="E3410" s="6" t="s">
        <v>5114</v>
      </c>
      <c r="F3410" s="6" t="s">
        <v>10991</v>
      </c>
      <c r="G3410" s="6" t="s">
        <v>10992</v>
      </c>
      <c r="H3410" s="6" t="s">
        <v>10993</v>
      </c>
      <c r="I3410" s="6" t="s">
        <v>11605</v>
      </c>
      <c r="J3410" s="6" t="s">
        <v>15309</v>
      </c>
      <c r="L3410" s="6" t="s">
        <v>11604</v>
      </c>
      <c r="M3410" s="6" t="s">
        <v>5983</v>
      </c>
      <c r="N3410" s="6" t="s">
        <v>12634</v>
      </c>
      <c r="O3410" s="6" t="s">
        <v>13699</v>
      </c>
      <c r="R3410" s="6" t="s">
        <v>15310</v>
      </c>
      <c r="S3410" s="6" t="s">
        <v>5983</v>
      </c>
      <c r="U3410" s="6" t="s">
        <v>15310</v>
      </c>
      <c r="W3410" s="6" t="s">
        <v>15325</v>
      </c>
      <c r="X3410" s="6" t="s">
        <v>15360</v>
      </c>
    </row>
    <row r="3411" spans="1:24">
      <c r="A3411" s="21" t="s">
        <v>5110</v>
      </c>
      <c r="B3411" s="6" t="s">
        <v>5112</v>
      </c>
      <c r="C3411" s="6" t="s">
        <v>5324</v>
      </c>
      <c r="D3411" s="6" t="s">
        <v>5112</v>
      </c>
      <c r="E3411" s="6" t="s">
        <v>5114</v>
      </c>
      <c r="F3411" s="6" t="s">
        <v>10994</v>
      </c>
      <c r="G3411" s="6" t="s">
        <v>10995</v>
      </c>
      <c r="H3411" s="6" t="s">
        <v>10996</v>
      </c>
      <c r="I3411" s="6" t="s">
        <v>11605</v>
      </c>
      <c r="J3411" s="6" t="s">
        <v>15309</v>
      </c>
      <c r="L3411" s="6" t="s">
        <v>11604</v>
      </c>
      <c r="M3411" s="6" t="s">
        <v>5983</v>
      </c>
      <c r="N3411" s="6" t="s">
        <v>12635</v>
      </c>
      <c r="O3411" s="6" t="s">
        <v>13700</v>
      </c>
      <c r="R3411" s="6" t="s">
        <v>15310</v>
      </c>
      <c r="S3411" s="6" t="s">
        <v>5983</v>
      </c>
      <c r="U3411" s="6" t="s">
        <v>15310</v>
      </c>
      <c r="W3411" s="6" t="s">
        <v>15325</v>
      </c>
      <c r="X3411" s="6" t="s">
        <v>15360</v>
      </c>
    </row>
    <row r="3412" spans="1:24">
      <c r="A3412" s="21" t="s">
        <v>5110</v>
      </c>
      <c r="B3412" s="6" t="s">
        <v>5112</v>
      </c>
      <c r="C3412" s="6" t="s">
        <v>5325</v>
      </c>
      <c r="D3412" s="6" t="s">
        <v>5112</v>
      </c>
      <c r="E3412" s="6" t="s">
        <v>5114</v>
      </c>
      <c r="F3412" s="6" t="s">
        <v>10997</v>
      </c>
      <c r="G3412" s="6" t="s">
        <v>10998</v>
      </c>
      <c r="H3412" s="6" t="s">
        <v>6399</v>
      </c>
      <c r="I3412" s="6" t="s">
        <v>11605</v>
      </c>
      <c r="J3412" s="6" t="s">
        <v>15309</v>
      </c>
      <c r="L3412" s="6" t="s">
        <v>11604</v>
      </c>
      <c r="M3412" s="6" t="s">
        <v>5983</v>
      </c>
      <c r="N3412" s="6" t="s">
        <v>12636</v>
      </c>
      <c r="O3412" s="6" t="s">
        <v>13701</v>
      </c>
      <c r="R3412" s="6" t="s">
        <v>15310</v>
      </c>
      <c r="S3412" s="6" t="s">
        <v>5983</v>
      </c>
      <c r="U3412" s="6" t="s">
        <v>15310</v>
      </c>
      <c r="W3412" s="6" t="s">
        <v>15325</v>
      </c>
      <c r="X3412" s="6" t="s">
        <v>15360</v>
      </c>
    </row>
    <row r="3413" spans="1:24">
      <c r="A3413" s="21" t="s">
        <v>5110</v>
      </c>
      <c r="B3413" s="6" t="s">
        <v>5112</v>
      </c>
      <c r="C3413" s="6" t="s">
        <v>5326</v>
      </c>
      <c r="D3413" s="6" t="s">
        <v>5112</v>
      </c>
      <c r="E3413" s="6" t="s">
        <v>5114</v>
      </c>
      <c r="F3413" s="6" t="s">
        <v>10999</v>
      </c>
      <c r="G3413" s="6" t="s">
        <v>11000</v>
      </c>
      <c r="H3413" s="6" t="s">
        <v>11001</v>
      </c>
      <c r="I3413" s="6" t="s">
        <v>11605</v>
      </c>
      <c r="J3413" s="6" t="s">
        <v>15309</v>
      </c>
      <c r="L3413" s="6" t="s">
        <v>11604</v>
      </c>
      <c r="M3413" s="6" t="s">
        <v>5983</v>
      </c>
      <c r="N3413" s="6" t="s">
        <v>12637</v>
      </c>
      <c r="O3413" s="6" t="s">
        <v>13702</v>
      </c>
      <c r="R3413" s="6" t="s">
        <v>15310</v>
      </c>
      <c r="S3413" s="6" t="s">
        <v>5983</v>
      </c>
      <c r="U3413" s="6" t="s">
        <v>15310</v>
      </c>
      <c r="W3413" s="6" t="s">
        <v>15325</v>
      </c>
      <c r="X3413" s="6" t="s">
        <v>15360</v>
      </c>
    </row>
    <row r="3414" spans="1:24">
      <c r="A3414" s="21" t="s">
        <v>5110</v>
      </c>
      <c r="B3414" s="6" t="s">
        <v>5112</v>
      </c>
      <c r="C3414" s="6" t="s">
        <v>5327</v>
      </c>
      <c r="D3414" s="6" t="s">
        <v>5112</v>
      </c>
      <c r="E3414" s="6" t="s">
        <v>5114</v>
      </c>
      <c r="F3414" s="6" t="s">
        <v>11002</v>
      </c>
      <c r="G3414" s="6" t="s">
        <v>11003</v>
      </c>
      <c r="H3414" s="6" t="s">
        <v>11004</v>
      </c>
      <c r="I3414" s="6" t="s">
        <v>11605</v>
      </c>
      <c r="J3414" s="6" t="s">
        <v>15309</v>
      </c>
      <c r="L3414" s="6" t="s">
        <v>11604</v>
      </c>
      <c r="M3414" s="6" t="s">
        <v>5983</v>
      </c>
      <c r="O3414" s="6" t="s">
        <v>13703</v>
      </c>
      <c r="R3414" s="6" t="s">
        <v>15310</v>
      </c>
      <c r="S3414" s="6" t="s">
        <v>5983</v>
      </c>
      <c r="U3414" s="6" t="s">
        <v>15310</v>
      </c>
      <c r="W3414" s="6" t="s">
        <v>15325</v>
      </c>
      <c r="X3414" s="6" t="s">
        <v>15360</v>
      </c>
    </row>
    <row r="3415" spans="1:24">
      <c r="A3415" s="21" t="s">
        <v>5110</v>
      </c>
      <c r="B3415" s="6" t="s">
        <v>5112</v>
      </c>
      <c r="C3415" s="6" t="s">
        <v>5328</v>
      </c>
      <c r="D3415" s="6" t="s">
        <v>5112</v>
      </c>
      <c r="E3415" s="6" t="s">
        <v>5114</v>
      </c>
      <c r="F3415" s="6" t="s">
        <v>11005</v>
      </c>
      <c r="G3415" s="6" t="s">
        <v>11006</v>
      </c>
      <c r="H3415" s="6" t="s">
        <v>11007</v>
      </c>
      <c r="I3415" s="6" t="s">
        <v>11605</v>
      </c>
      <c r="J3415" s="6" t="s">
        <v>15309</v>
      </c>
      <c r="L3415" s="6" t="s">
        <v>11604</v>
      </c>
      <c r="M3415" s="6" t="s">
        <v>5983</v>
      </c>
      <c r="N3415" s="6">
        <v>577001</v>
      </c>
      <c r="R3415" s="6" t="s">
        <v>15310</v>
      </c>
      <c r="S3415" s="6" t="s">
        <v>5983</v>
      </c>
      <c r="U3415" s="6" t="s">
        <v>15310</v>
      </c>
      <c r="W3415" s="6" t="s">
        <v>15325</v>
      </c>
      <c r="X3415" s="6" t="s">
        <v>15360</v>
      </c>
    </row>
    <row r="3416" spans="1:24">
      <c r="A3416" s="21" t="s">
        <v>5110</v>
      </c>
      <c r="B3416" s="6" t="s">
        <v>5112</v>
      </c>
      <c r="C3416" s="6" t="s">
        <v>5329</v>
      </c>
      <c r="D3416" s="6" t="s">
        <v>5112</v>
      </c>
      <c r="E3416" s="6" t="s">
        <v>5114</v>
      </c>
      <c r="F3416" s="6" t="s">
        <v>11008</v>
      </c>
      <c r="G3416" s="6" t="s">
        <v>11009</v>
      </c>
      <c r="H3416" s="6" t="s">
        <v>11010</v>
      </c>
      <c r="I3416" s="6" t="s">
        <v>11605</v>
      </c>
      <c r="J3416" s="6" t="s">
        <v>15309</v>
      </c>
      <c r="L3416" s="6" t="s">
        <v>11604</v>
      </c>
      <c r="M3416" s="6" t="s">
        <v>5983</v>
      </c>
      <c r="N3416" s="6" t="s">
        <v>12638</v>
      </c>
      <c r="O3416" s="6" t="s">
        <v>13704</v>
      </c>
      <c r="R3416" s="6" t="s">
        <v>15310</v>
      </c>
      <c r="S3416" s="6" t="s">
        <v>5983</v>
      </c>
      <c r="U3416" s="6" t="s">
        <v>15310</v>
      </c>
      <c r="W3416" s="6" t="s">
        <v>15325</v>
      </c>
      <c r="X3416" s="6" t="s">
        <v>15360</v>
      </c>
    </row>
    <row r="3417" spans="1:24">
      <c r="A3417" s="21" t="s">
        <v>5110</v>
      </c>
      <c r="B3417" s="6" t="s">
        <v>5112</v>
      </c>
      <c r="C3417" s="6" t="s">
        <v>5330</v>
      </c>
      <c r="D3417" s="6" t="s">
        <v>5112</v>
      </c>
      <c r="E3417" s="6" t="s">
        <v>5114</v>
      </c>
      <c r="F3417" s="6" t="s">
        <v>11011</v>
      </c>
      <c r="G3417" s="6" t="s">
        <v>11012</v>
      </c>
      <c r="H3417" s="6" t="s">
        <v>11013</v>
      </c>
      <c r="I3417" s="6" t="s">
        <v>11605</v>
      </c>
      <c r="J3417" s="6" t="s">
        <v>15309</v>
      </c>
      <c r="L3417" s="6" t="s">
        <v>11604</v>
      </c>
      <c r="M3417" s="6" t="s">
        <v>5983</v>
      </c>
      <c r="N3417" s="6" t="s">
        <v>12639</v>
      </c>
      <c r="O3417" s="6" t="s">
        <v>13705</v>
      </c>
      <c r="R3417" s="6" t="s">
        <v>15310</v>
      </c>
      <c r="S3417" s="6" t="s">
        <v>5983</v>
      </c>
      <c r="U3417" s="6" t="s">
        <v>15310</v>
      </c>
      <c r="W3417" s="6" t="s">
        <v>15325</v>
      </c>
      <c r="X3417" s="6" t="s">
        <v>15360</v>
      </c>
    </row>
    <row r="3418" spans="1:24">
      <c r="A3418" s="21" t="s">
        <v>5110</v>
      </c>
      <c r="B3418" s="6" t="s">
        <v>5112</v>
      </c>
      <c r="C3418" s="6" t="s">
        <v>5331</v>
      </c>
      <c r="D3418" s="6" t="s">
        <v>5112</v>
      </c>
      <c r="E3418" s="6" t="s">
        <v>5114</v>
      </c>
      <c r="F3418" s="6" t="s">
        <v>11014</v>
      </c>
      <c r="G3418" s="6" t="s">
        <v>11015</v>
      </c>
      <c r="H3418" s="6" t="s">
        <v>11016</v>
      </c>
      <c r="I3418" s="6" t="s">
        <v>11605</v>
      </c>
      <c r="J3418" s="6" t="s">
        <v>15309</v>
      </c>
      <c r="L3418" s="6" t="s">
        <v>11604</v>
      </c>
      <c r="M3418" s="6" t="s">
        <v>5983</v>
      </c>
      <c r="N3418" s="6" t="s">
        <v>12640</v>
      </c>
      <c r="O3418" s="6" t="s">
        <v>13706</v>
      </c>
      <c r="R3418" s="6" t="s">
        <v>15310</v>
      </c>
      <c r="S3418" s="6" t="s">
        <v>5983</v>
      </c>
      <c r="U3418" s="6" t="s">
        <v>15310</v>
      </c>
      <c r="W3418" s="6" t="s">
        <v>15325</v>
      </c>
      <c r="X3418" s="6" t="s">
        <v>15360</v>
      </c>
    </row>
    <row r="3419" spans="1:24">
      <c r="A3419" s="21" t="s">
        <v>5110</v>
      </c>
      <c r="B3419" s="6" t="s">
        <v>5112</v>
      </c>
      <c r="C3419" s="6" t="s">
        <v>5332</v>
      </c>
      <c r="D3419" s="6" t="s">
        <v>5112</v>
      </c>
      <c r="E3419" s="6" t="s">
        <v>5114</v>
      </c>
      <c r="F3419" s="6" t="s">
        <v>11017</v>
      </c>
      <c r="G3419" s="6" t="s">
        <v>11018</v>
      </c>
      <c r="H3419" s="6" t="s">
        <v>11019</v>
      </c>
      <c r="I3419" s="6" t="s">
        <v>11605</v>
      </c>
      <c r="J3419" s="6" t="s">
        <v>15309</v>
      </c>
      <c r="L3419" s="6" t="s">
        <v>11604</v>
      </c>
      <c r="M3419" s="6" t="s">
        <v>5983</v>
      </c>
      <c r="N3419" s="6" t="s">
        <v>12641</v>
      </c>
      <c r="O3419" s="6" t="s">
        <v>13707</v>
      </c>
      <c r="R3419" s="6" t="s">
        <v>15310</v>
      </c>
      <c r="S3419" s="6" t="s">
        <v>5983</v>
      </c>
      <c r="U3419" s="6" t="s">
        <v>15310</v>
      </c>
      <c r="W3419" s="6" t="s">
        <v>15325</v>
      </c>
      <c r="X3419" s="6" t="s">
        <v>15360</v>
      </c>
    </row>
    <row r="3420" spans="1:24">
      <c r="A3420" s="21" t="s">
        <v>5110</v>
      </c>
      <c r="B3420" s="6" t="s">
        <v>5112</v>
      </c>
      <c r="C3420" s="6" t="s">
        <v>5333</v>
      </c>
      <c r="D3420" s="6" t="s">
        <v>5112</v>
      </c>
      <c r="E3420" s="6" t="s">
        <v>5114</v>
      </c>
      <c r="F3420" s="6" t="s">
        <v>11020</v>
      </c>
      <c r="G3420" s="6" t="s">
        <v>11021</v>
      </c>
      <c r="H3420" s="6" t="s">
        <v>11022</v>
      </c>
      <c r="I3420" s="6" t="s">
        <v>11605</v>
      </c>
      <c r="J3420" s="6" t="s">
        <v>15309</v>
      </c>
      <c r="L3420" s="6" t="s">
        <v>11604</v>
      </c>
      <c r="M3420" s="6" t="s">
        <v>5983</v>
      </c>
      <c r="N3420" s="6">
        <v>585327</v>
      </c>
      <c r="O3420" s="6" t="s">
        <v>13708</v>
      </c>
      <c r="R3420" s="6" t="s">
        <v>15310</v>
      </c>
      <c r="S3420" s="6" t="s">
        <v>5983</v>
      </c>
      <c r="U3420" s="6" t="s">
        <v>15310</v>
      </c>
      <c r="W3420" s="6" t="s">
        <v>15325</v>
      </c>
      <c r="X3420" s="6" t="s">
        <v>15360</v>
      </c>
    </row>
    <row r="3421" spans="1:24">
      <c r="A3421" s="21" t="s">
        <v>5110</v>
      </c>
      <c r="B3421" s="6" t="s">
        <v>5112</v>
      </c>
      <c r="C3421" s="6" t="s">
        <v>5334</v>
      </c>
      <c r="D3421" s="6" t="s">
        <v>5112</v>
      </c>
      <c r="E3421" s="6" t="s">
        <v>5114</v>
      </c>
      <c r="F3421" s="6" t="s">
        <v>11023</v>
      </c>
      <c r="G3421" s="6" t="s">
        <v>11024</v>
      </c>
      <c r="H3421" s="6" t="s">
        <v>11025</v>
      </c>
      <c r="I3421" s="6" t="s">
        <v>11605</v>
      </c>
      <c r="J3421" s="6" t="s">
        <v>15309</v>
      </c>
      <c r="L3421" s="6" t="s">
        <v>11604</v>
      </c>
      <c r="M3421" s="6" t="s">
        <v>5983</v>
      </c>
      <c r="N3421" s="6">
        <v>585102</v>
      </c>
      <c r="R3421" s="6" t="s">
        <v>15310</v>
      </c>
      <c r="S3421" s="6" t="s">
        <v>5983</v>
      </c>
      <c r="U3421" s="6" t="s">
        <v>15310</v>
      </c>
      <c r="W3421" s="6" t="s">
        <v>15325</v>
      </c>
      <c r="X3421" s="6" t="s">
        <v>15360</v>
      </c>
    </row>
    <row r="3422" spans="1:24">
      <c r="A3422" s="21" t="s">
        <v>5110</v>
      </c>
      <c r="B3422" s="6" t="s">
        <v>5112</v>
      </c>
      <c r="C3422" s="6" t="s">
        <v>5335</v>
      </c>
      <c r="D3422" s="6" t="s">
        <v>5112</v>
      </c>
      <c r="E3422" s="6" t="s">
        <v>5114</v>
      </c>
      <c r="F3422" s="6" t="s">
        <v>11026</v>
      </c>
      <c r="G3422" s="6" t="s">
        <v>11027</v>
      </c>
      <c r="H3422" s="6" t="s">
        <v>11028</v>
      </c>
      <c r="I3422" s="6" t="s">
        <v>11605</v>
      </c>
      <c r="J3422" s="6" t="s">
        <v>15309</v>
      </c>
      <c r="L3422" s="6" t="s">
        <v>11604</v>
      </c>
      <c r="M3422" s="6" t="s">
        <v>5983</v>
      </c>
      <c r="N3422" s="6" t="s">
        <v>12642</v>
      </c>
      <c r="R3422" s="6" t="s">
        <v>15310</v>
      </c>
      <c r="S3422" s="6" t="s">
        <v>5983</v>
      </c>
      <c r="U3422" s="6" t="s">
        <v>15310</v>
      </c>
      <c r="W3422" s="6" t="s">
        <v>15325</v>
      </c>
      <c r="X3422" s="6" t="s">
        <v>15360</v>
      </c>
    </row>
    <row r="3423" spans="1:24">
      <c r="A3423" s="21" t="s">
        <v>5110</v>
      </c>
      <c r="B3423" s="6" t="s">
        <v>5112</v>
      </c>
      <c r="C3423" s="6" t="s">
        <v>5336</v>
      </c>
      <c r="D3423" s="6" t="s">
        <v>5112</v>
      </c>
      <c r="E3423" s="6" t="s">
        <v>5114</v>
      </c>
      <c r="F3423" s="6" t="s">
        <v>11029</v>
      </c>
      <c r="G3423" s="6" t="s">
        <v>11030</v>
      </c>
      <c r="H3423" s="6" t="s">
        <v>11031</v>
      </c>
      <c r="I3423" s="6" t="s">
        <v>11605</v>
      </c>
      <c r="J3423" s="6" t="s">
        <v>15309</v>
      </c>
      <c r="L3423" s="6" t="s">
        <v>11604</v>
      </c>
      <c r="M3423" s="6" t="s">
        <v>5983</v>
      </c>
      <c r="O3423" s="6" t="s">
        <v>13709</v>
      </c>
      <c r="R3423" s="6" t="s">
        <v>15310</v>
      </c>
      <c r="S3423" s="6" t="s">
        <v>5983</v>
      </c>
      <c r="U3423" s="6" t="s">
        <v>15310</v>
      </c>
      <c r="W3423" s="6" t="s">
        <v>15325</v>
      </c>
      <c r="X3423" s="6" t="s">
        <v>15360</v>
      </c>
    </row>
    <row r="3424" spans="1:24">
      <c r="A3424" s="21" t="s">
        <v>5110</v>
      </c>
      <c r="B3424" s="6" t="s">
        <v>5112</v>
      </c>
      <c r="C3424" s="6" t="s">
        <v>5337</v>
      </c>
      <c r="D3424" s="6" t="s">
        <v>5112</v>
      </c>
      <c r="E3424" s="6" t="s">
        <v>5114</v>
      </c>
      <c r="F3424" s="6" t="s">
        <v>11032</v>
      </c>
      <c r="G3424" s="6" t="s">
        <v>11033</v>
      </c>
      <c r="H3424" s="6" t="s">
        <v>10937</v>
      </c>
      <c r="I3424" s="6" t="s">
        <v>11605</v>
      </c>
      <c r="J3424" s="6" t="s">
        <v>15309</v>
      </c>
      <c r="L3424" s="6" t="s">
        <v>11604</v>
      </c>
      <c r="M3424" s="6" t="s">
        <v>5983</v>
      </c>
      <c r="N3424" s="6">
        <v>560037</v>
      </c>
      <c r="R3424" s="6" t="s">
        <v>15310</v>
      </c>
      <c r="S3424" s="6" t="s">
        <v>5983</v>
      </c>
      <c r="U3424" s="6" t="s">
        <v>15310</v>
      </c>
      <c r="W3424" s="6" t="s">
        <v>15325</v>
      </c>
      <c r="X3424" s="6" t="s">
        <v>15360</v>
      </c>
    </row>
    <row r="3425" spans="1:24">
      <c r="A3425" s="21" t="s">
        <v>5110</v>
      </c>
      <c r="B3425" s="6" t="s">
        <v>5112</v>
      </c>
      <c r="C3425" s="6" t="s">
        <v>5338</v>
      </c>
      <c r="D3425" s="6" t="s">
        <v>5112</v>
      </c>
      <c r="E3425" s="6" t="s">
        <v>5114</v>
      </c>
      <c r="F3425" s="6" t="s">
        <v>11034</v>
      </c>
      <c r="G3425" s="6" t="s">
        <v>11035</v>
      </c>
      <c r="H3425" s="6" t="s">
        <v>11036</v>
      </c>
      <c r="I3425" s="6" t="s">
        <v>11605</v>
      </c>
      <c r="J3425" s="6" t="s">
        <v>15309</v>
      </c>
      <c r="L3425" s="6" t="s">
        <v>11604</v>
      </c>
      <c r="M3425" s="6" t="s">
        <v>6292</v>
      </c>
      <c r="N3425" s="6">
        <v>495452</v>
      </c>
      <c r="R3425" s="6" t="s">
        <v>15310</v>
      </c>
      <c r="S3425" s="6" t="s">
        <v>15237</v>
      </c>
      <c r="U3425" s="6" t="s">
        <v>15310</v>
      </c>
      <c r="W3425" s="6" t="s">
        <v>15325</v>
      </c>
      <c r="X3425" s="6" t="s">
        <v>15360</v>
      </c>
    </row>
    <row r="3426" spans="1:24">
      <c r="A3426" s="21" t="s">
        <v>5110</v>
      </c>
      <c r="B3426" s="6" t="s">
        <v>5112</v>
      </c>
      <c r="C3426" s="6" t="s">
        <v>5339</v>
      </c>
      <c r="D3426" s="6" t="s">
        <v>5112</v>
      </c>
      <c r="E3426" s="6" t="s">
        <v>5114</v>
      </c>
      <c r="F3426" s="6" t="s">
        <v>11037</v>
      </c>
      <c r="G3426" s="6" t="s">
        <v>11038</v>
      </c>
      <c r="H3426" s="6" t="s">
        <v>11039</v>
      </c>
      <c r="I3426" s="6" t="s">
        <v>11605</v>
      </c>
      <c r="J3426" s="6" t="s">
        <v>15309</v>
      </c>
      <c r="L3426" s="6" t="s">
        <v>11604</v>
      </c>
      <c r="M3426" s="6" t="s">
        <v>6266</v>
      </c>
      <c r="N3426" s="6">
        <v>482002</v>
      </c>
      <c r="R3426" s="6" t="s">
        <v>15310</v>
      </c>
      <c r="S3426" s="6" t="s">
        <v>6266</v>
      </c>
      <c r="U3426" s="6" t="s">
        <v>15310</v>
      </c>
      <c r="W3426" s="6" t="s">
        <v>15325</v>
      </c>
      <c r="X3426" s="6" t="s">
        <v>15360</v>
      </c>
    </row>
    <row r="3427" spans="1:24">
      <c r="A3427" s="21" t="s">
        <v>5110</v>
      </c>
      <c r="B3427" s="6" t="s">
        <v>5112</v>
      </c>
      <c r="C3427" s="6" t="s">
        <v>5340</v>
      </c>
      <c r="D3427" s="6" t="s">
        <v>5112</v>
      </c>
      <c r="E3427" s="6" t="s">
        <v>5114</v>
      </c>
      <c r="F3427" s="6" t="s">
        <v>11040</v>
      </c>
      <c r="G3427" s="6" t="s">
        <v>11041</v>
      </c>
      <c r="H3427" s="6" t="s">
        <v>11042</v>
      </c>
      <c r="I3427" s="6" t="s">
        <v>11605</v>
      </c>
      <c r="J3427" s="6" t="s">
        <v>15309</v>
      </c>
      <c r="L3427" s="6" t="s">
        <v>11604</v>
      </c>
      <c r="M3427" s="6" t="s">
        <v>6266</v>
      </c>
      <c r="N3427" s="6">
        <v>485001</v>
      </c>
      <c r="R3427" s="6" t="s">
        <v>15310</v>
      </c>
      <c r="S3427" s="6" t="s">
        <v>6266</v>
      </c>
      <c r="U3427" s="6" t="s">
        <v>15310</v>
      </c>
      <c r="W3427" s="6" t="s">
        <v>15325</v>
      </c>
      <c r="X3427" s="6" t="s">
        <v>15360</v>
      </c>
    </row>
    <row r="3428" spans="1:24">
      <c r="A3428" s="21" t="s">
        <v>5110</v>
      </c>
      <c r="B3428" s="6" t="s">
        <v>5112</v>
      </c>
      <c r="C3428" s="6" t="s">
        <v>5341</v>
      </c>
      <c r="D3428" s="6" t="s">
        <v>5112</v>
      </c>
      <c r="E3428" s="6" t="s">
        <v>5114</v>
      </c>
      <c r="F3428" s="6" t="s">
        <v>11043</v>
      </c>
      <c r="G3428" s="6" t="s">
        <v>11044</v>
      </c>
      <c r="H3428" s="6" t="s">
        <v>11045</v>
      </c>
      <c r="I3428" s="6" t="s">
        <v>11605</v>
      </c>
      <c r="J3428" s="6" t="s">
        <v>15309</v>
      </c>
      <c r="L3428" s="6" t="s">
        <v>11604</v>
      </c>
      <c r="M3428" s="6" t="s">
        <v>6266</v>
      </c>
      <c r="N3428" s="6">
        <v>474002</v>
      </c>
      <c r="R3428" s="6" t="s">
        <v>15310</v>
      </c>
      <c r="S3428" s="6" t="s">
        <v>6266</v>
      </c>
      <c r="U3428" s="6" t="s">
        <v>15310</v>
      </c>
      <c r="W3428" s="6" t="s">
        <v>15325</v>
      </c>
      <c r="X3428" s="6" t="s">
        <v>15360</v>
      </c>
    </row>
    <row r="3429" spans="1:24">
      <c r="A3429" s="21" t="s">
        <v>5110</v>
      </c>
      <c r="B3429" s="6" t="s">
        <v>5112</v>
      </c>
      <c r="C3429" s="6" t="s">
        <v>5342</v>
      </c>
      <c r="D3429" s="6" t="s">
        <v>5112</v>
      </c>
      <c r="E3429" s="6" t="s">
        <v>5114</v>
      </c>
      <c r="F3429" s="6" t="s">
        <v>11046</v>
      </c>
      <c r="G3429" s="6" t="s">
        <v>11047</v>
      </c>
      <c r="H3429" s="6" t="s">
        <v>11048</v>
      </c>
      <c r="I3429" s="6" t="s">
        <v>11605</v>
      </c>
      <c r="J3429" s="6" t="s">
        <v>15309</v>
      </c>
      <c r="L3429" s="6" t="s">
        <v>11604</v>
      </c>
      <c r="M3429" s="6" t="s">
        <v>6266</v>
      </c>
      <c r="N3429" s="6">
        <v>458441</v>
      </c>
      <c r="R3429" s="6" t="s">
        <v>15310</v>
      </c>
      <c r="S3429" s="6" t="s">
        <v>6266</v>
      </c>
      <c r="U3429" s="6" t="s">
        <v>15310</v>
      </c>
      <c r="W3429" s="6" t="s">
        <v>15325</v>
      </c>
      <c r="X3429" s="6" t="s">
        <v>15360</v>
      </c>
    </row>
    <row r="3430" spans="1:24">
      <c r="A3430" s="21" t="s">
        <v>5110</v>
      </c>
      <c r="B3430" s="6" t="s">
        <v>5112</v>
      </c>
      <c r="C3430" s="6" t="s">
        <v>5343</v>
      </c>
      <c r="D3430" s="6" t="s">
        <v>5112</v>
      </c>
      <c r="E3430" s="6" t="s">
        <v>5114</v>
      </c>
      <c r="F3430" s="6" t="s">
        <v>11049</v>
      </c>
      <c r="G3430" s="6" t="s">
        <v>11050</v>
      </c>
      <c r="H3430" s="6" t="s">
        <v>6265</v>
      </c>
      <c r="I3430" s="6" t="s">
        <v>11605</v>
      </c>
      <c r="J3430" s="6" t="s">
        <v>15309</v>
      </c>
      <c r="L3430" s="6" t="s">
        <v>11604</v>
      </c>
      <c r="M3430" s="6" t="s">
        <v>6266</v>
      </c>
      <c r="N3430" s="6">
        <v>452001</v>
      </c>
      <c r="R3430" s="6" t="s">
        <v>15310</v>
      </c>
      <c r="S3430" s="6" t="s">
        <v>6266</v>
      </c>
      <c r="U3430" s="6" t="s">
        <v>15310</v>
      </c>
      <c r="W3430" s="6" t="s">
        <v>15325</v>
      </c>
      <c r="X3430" s="6" t="s">
        <v>15360</v>
      </c>
    </row>
    <row r="3431" spans="1:24">
      <c r="A3431" s="21" t="s">
        <v>5110</v>
      </c>
      <c r="B3431" s="6" t="s">
        <v>5112</v>
      </c>
      <c r="C3431" s="6" t="s">
        <v>5344</v>
      </c>
      <c r="D3431" s="6" t="s">
        <v>5112</v>
      </c>
      <c r="E3431" s="6" t="s">
        <v>5114</v>
      </c>
      <c r="F3431" s="6" t="s">
        <v>11051</v>
      </c>
      <c r="G3431" s="6" t="s">
        <v>11052</v>
      </c>
      <c r="H3431" s="6" t="s">
        <v>11053</v>
      </c>
      <c r="I3431" s="6" t="s">
        <v>11605</v>
      </c>
      <c r="J3431" s="6" t="s">
        <v>15309</v>
      </c>
      <c r="L3431" s="6" t="s">
        <v>11604</v>
      </c>
      <c r="M3431" s="6" t="s">
        <v>6266</v>
      </c>
      <c r="N3431" s="6">
        <v>487001</v>
      </c>
      <c r="R3431" s="6" t="s">
        <v>15310</v>
      </c>
      <c r="S3431" s="6" t="s">
        <v>6266</v>
      </c>
      <c r="U3431" s="6" t="s">
        <v>15310</v>
      </c>
      <c r="W3431" s="6" t="s">
        <v>15325</v>
      </c>
      <c r="X3431" s="6" t="s">
        <v>15360</v>
      </c>
    </row>
    <row r="3432" spans="1:24">
      <c r="A3432" s="21" t="s">
        <v>5110</v>
      </c>
      <c r="B3432" s="6" t="s">
        <v>5112</v>
      </c>
      <c r="C3432" s="6" t="s">
        <v>5345</v>
      </c>
      <c r="D3432" s="6" t="s">
        <v>5112</v>
      </c>
      <c r="E3432" s="6" t="s">
        <v>5114</v>
      </c>
      <c r="F3432" s="6" t="s">
        <v>11054</v>
      </c>
      <c r="G3432" s="6" t="s">
        <v>11055</v>
      </c>
      <c r="H3432" s="6" t="s">
        <v>11056</v>
      </c>
      <c r="I3432" s="6" t="s">
        <v>11605</v>
      </c>
      <c r="J3432" s="6" t="s">
        <v>15309</v>
      </c>
      <c r="L3432" s="6" t="s">
        <v>11604</v>
      </c>
      <c r="M3432" s="6" t="s">
        <v>7005</v>
      </c>
      <c r="N3432" s="6">
        <v>826001</v>
      </c>
      <c r="R3432" s="6" t="s">
        <v>15310</v>
      </c>
      <c r="S3432" s="6" t="s">
        <v>7005</v>
      </c>
      <c r="U3432" s="6" t="s">
        <v>15310</v>
      </c>
      <c r="W3432" s="6" t="s">
        <v>15325</v>
      </c>
      <c r="X3432" s="6" t="s">
        <v>15360</v>
      </c>
    </row>
    <row r="3433" spans="1:24">
      <c r="A3433" s="21" t="s">
        <v>5110</v>
      </c>
      <c r="B3433" s="6" t="s">
        <v>5112</v>
      </c>
      <c r="C3433" s="6" t="s">
        <v>5346</v>
      </c>
      <c r="D3433" s="6" t="s">
        <v>5112</v>
      </c>
      <c r="E3433" s="6" t="s">
        <v>5114</v>
      </c>
      <c r="F3433" s="6" t="s">
        <v>11057</v>
      </c>
      <c r="G3433" s="6" t="s">
        <v>11058</v>
      </c>
      <c r="H3433" s="6" t="s">
        <v>11059</v>
      </c>
      <c r="I3433" s="6" t="s">
        <v>11605</v>
      </c>
      <c r="J3433" s="6" t="s">
        <v>15309</v>
      </c>
      <c r="L3433" s="6" t="s">
        <v>11604</v>
      </c>
      <c r="M3433" s="6" t="s">
        <v>6266</v>
      </c>
      <c r="N3433" s="6">
        <v>457001</v>
      </c>
      <c r="R3433" s="6" t="s">
        <v>15310</v>
      </c>
      <c r="S3433" s="6" t="s">
        <v>6266</v>
      </c>
      <c r="U3433" s="6" t="s">
        <v>15310</v>
      </c>
      <c r="W3433" s="6" t="s">
        <v>15325</v>
      </c>
      <c r="X3433" s="6" t="s">
        <v>15360</v>
      </c>
    </row>
    <row r="3434" spans="1:24">
      <c r="A3434" s="21" t="s">
        <v>5110</v>
      </c>
      <c r="B3434" s="6" t="s">
        <v>5112</v>
      </c>
      <c r="C3434" s="6" t="s">
        <v>5347</v>
      </c>
      <c r="D3434" s="6" t="s">
        <v>5112</v>
      </c>
      <c r="E3434" s="6" t="s">
        <v>5114</v>
      </c>
      <c r="F3434" s="6" t="s">
        <v>11060</v>
      </c>
      <c r="G3434" s="6" t="s">
        <v>11061</v>
      </c>
      <c r="H3434" s="6" t="s">
        <v>7831</v>
      </c>
      <c r="I3434" s="6" t="s">
        <v>11605</v>
      </c>
      <c r="J3434" s="6" t="s">
        <v>15309</v>
      </c>
      <c r="L3434" s="6" t="s">
        <v>11604</v>
      </c>
      <c r="M3434" s="6" t="s">
        <v>6195</v>
      </c>
      <c r="N3434" s="6">
        <v>124001</v>
      </c>
      <c r="R3434" s="6" t="s">
        <v>15310</v>
      </c>
      <c r="S3434" s="6" t="s">
        <v>6195</v>
      </c>
      <c r="U3434" s="6" t="s">
        <v>15310</v>
      </c>
      <c r="W3434" s="6" t="s">
        <v>15325</v>
      </c>
      <c r="X3434" s="6" t="s">
        <v>15360</v>
      </c>
    </row>
    <row r="3435" spans="1:24">
      <c r="A3435" s="21" t="s">
        <v>5110</v>
      </c>
      <c r="B3435" s="6" t="s">
        <v>5112</v>
      </c>
      <c r="C3435" s="6" t="s">
        <v>5348</v>
      </c>
      <c r="D3435" s="6" t="s">
        <v>5112</v>
      </c>
      <c r="E3435" s="6" t="s">
        <v>5114</v>
      </c>
      <c r="F3435" s="6" t="s">
        <v>11062</v>
      </c>
      <c r="G3435" s="6" t="s">
        <v>11063</v>
      </c>
      <c r="H3435" s="6" t="s">
        <v>6007</v>
      </c>
      <c r="I3435" s="6" t="s">
        <v>11605</v>
      </c>
      <c r="J3435" s="6" t="s">
        <v>15309</v>
      </c>
      <c r="L3435" s="6" t="s">
        <v>11604</v>
      </c>
      <c r="M3435" s="6" t="s">
        <v>6008</v>
      </c>
      <c r="N3435" s="6">
        <v>110057</v>
      </c>
      <c r="R3435" s="6" t="s">
        <v>15310</v>
      </c>
      <c r="S3435" s="6" t="s">
        <v>6008</v>
      </c>
      <c r="U3435" s="6" t="s">
        <v>15310</v>
      </c>
      <c r="W3435" s="6" t="s">
        <v>15325</v>
      </c>
      <c r="X3435" s="6" t="s">
        <v>15360</v>
      </c>
    </row>
    <row r="3436" spans="1:24">
      <c r="A3436" s="21" t="s">
        <v>5110</v>
      </c>
      <c r="B3436" s="6" t="s">
        <v>5112</v>
      </c>
      <c r="C3436" s="6" t="s">
        <v>5349</v>
      </c>
      <c r="D3436" s="6" t="s">
        <v>5112</v>
      </c>
      <c r="E3436" s="6" t="s">
        <v>11064</v>
      </c>
      <c r="F3436" s="6" t="s">
        <v>11065</v>
      </c>
      <c r="G3436" s="6" t="s">
        <v>6007</v>
      </c>
      <c r="H3436" s="6" t="s">
        <v>6007</v>
      </c>
      <c r="I3436" s="6" t="s">
        <v>11605</v>
      </c>
      <c r="J3436" s="6" t="s">
        <v>15309</v>
      </c>
      <c r="L3436" s="6" t="s">
        <v>11604</v>
      </c>
      <c r="M3436" s="6" t="s">
        <v>6008</v>
      </c>
      <c r="N3436" s="6">
        <v>110037</v>
      </c>
      <c r="R3436" s="6" t="s">
        <v>15310</v>
      </c>
      <c r="S3436" s="6" t="s">
        <v>6008</v>
      </c>
      <c r="U3436" s="6" t="s">
        <v>15310</v>
      </c>
      <c r="W3436" s="6" t="s">
        <v>15325</v>
      </c>
      <c r="X3436" s="6" t="s">
        <v>15360</v>
      </c>
    </row>
    <row r="3437" spans="1:24">
      <c r="A3437" s="21" t="s">
        <v>5110</v>
      </c>
      <c r="B3437" s="6" t="s">
        <v>5112</v>
      </c>
      <c r="C3437" s="6" t="s">
        <v>5350</v>
      </c>
      <c r="D3437" s="6" t="s">
        <v>5112</v>
      </c>
      <c r="E3437" s="6" t="s">
        <v>11066</v>
      </c>
      <c r="F3437" s="6" t="s">
        <v>11067</v>
      </c>
      <c r="G3437" s="6" t="s">
        <v>11068</v>
      </c>
      <c r="H3437" s="6" t="s">
        <v>11069</v>
      </c>
      <c r="I3437" s="6" t="s">
        <v>11605</v>
      </c>
      <c r="J3437" s="6" t="s">
        <v>15309</v>
      </c>
      <c r="L3437" s="6" t="s">
        <v>11604</v>
      </c>
      <c r="M3437" s="6" t="s">
        <v>6292</v>
      </c>
      <c r="N3437" s="6">
        <v>497001</v>
      </c>
      <c r="R3437" s="6" t="s">
        <v>15310</v>
      </c>
      <c r="S3437" s="6" t="s">
        <v>15237</v>
      </c>
      <c r="U3437" s="6" t="s">
        <v>15310</v>
      </c>
      <c r="W3437" s="6" t="s">
        <v>15325</v>
      </c>
      <c r="X3437" s="6" t="s">
        <v>15360</v>
      </c>
    </row>
    <row r="3438" spans="1:24">
      <c r="A3438" s="21" t="s">
        <v>5110</v>
      </c>
      <c r="B3438" s="6" t="s">
        <v>5112</v>
      </c>
      <c r="C3438" s="6" t="s">
        <v>5351</v>
      </c>
      <c r="D3438" s="6" t="s">
        <v>5112</v>
      </c>
      <c r="E3438" s="6" t="s">
        <v>11070</v>
      </c>
      <c r="F3438" s="6" t="s">
        <v>11071</v>
      </c>
      <c r="G3438" s="6" t="s">
        <v>11072</v>
      </c>
      <c r="H3438" s="6" t="s">
        <v>11073</v>
      </c>
      <c r="I3438" s="6" t="s">
        <v>11605</v>
      </c>
      <c r="J3438" s="6" t="s">
        <v>15309</v>
      </c>
      <c r="L3438" s="6" t="s">
        <v>11604</v>
      </c>
      <c r="M3438" s="6" t="s">
        <v>6292</v>
      </c>
      <c r="N3438" s="6">
        <v>490023</v>
      </c>
      <c r="R3438" s="6" t="s">
        <v>15310</v>
      </c>
      <c r="S3438" s="6" t="s">
        <v>15237</v>
      </c>
      <c r="U3438" s="6" t="s">
        <v>15310</v>
      </c>
      <c r="W3438" s="6" t="s">
        <v>15325</v>
      </c>
      <c r="X3438" s="6" t="s">
        <v>15360</v>
      </c>
    </row>
    <row r="3439" spans="1:24">
      <c r="A3439" s="21" t="s">
        <v>5110</v>
      </c>
      <c r="B3439" s="6" t="s">
        <v>5112</v>
      </c>
      <c r="C3439" s="6" t="s">
        <v>5352</v>
      </c>
      <c r="D3439" s="6" t="s">
        <v>5112</v>
      </c>
      <c r="E3439" s="6" t="s">
        <v>11074</v>
      </c>
      <c r="F3439" s="6" t="s">
        <v>11075</v>
      </c>
      <c r="G3439" s="6" t="s">
        <v>11076</v>
      </c>
      <c r="H3439" s="6" t="s">
        <v>11077</v>
      </c>
      <c r="I3439" s="6" t="s">
        <v>11605</v>
      </c>
      <c r="J3439" s="6" t="s">
        <v>15309</v>
      </c>
      <c r="L3439" s="6" t="s">
        <v>11604</v>
      </c>
      <c r="M3439" s="6" t="s">
        <v>6292</v>
      </c>
      <c r="N3439" s="6">
        <v>495668</v>
      </c>
      <c r="R3439" s="6" t="s">
        <v>15310</v>
      </c>
      <c r="S3439" s="6" t="s">
        <v>15237</v>
      </c>
      <c r="U3439" s="6" t="s">
        <v>15310</v>
      </c>
      <c r="W3439" s="6" t="s">
        <v>15325</v>
      </c>
      <c r="X3439" s="6" t="s">
        <v>15360</v>
      </c>
    </row>
    <row r="3440" spans="1:24">
      <c r="A3440" s="21" t="s">
        <v>5110</v>
      </c>
      <c r="B3440" s="6" t="s">
        <v>5112</v>
      </c>
      <c r="C3440" s="6" t="s">
        <v>5353</v>
      </c>
      <c r="D3440" s="6" t="s">
        <v>5112</v>
      </c>
      <c r="E3440" s="6" t="s">
        <v>11078</v>
      </c>
      <c r="F3440" s="6" t="s">
        <v>11079</v>
      </c>
      <c r="G3440" s="6" t="s">
        <v>11080</v>
      </c>
      <c r="H3440" s="6" t="s">
        <v>11081</v>
      </c>
      <c r="I3440" s="6" t="s">
        <v>11605</v>
      </c>
      <c r="J3440" s="6" t="s">
        <v>15309</v>
      </c>
      <c r="L3440" s="6" t="s">
        <v>11604</v>
      </c>
      <c r="M3440" s="6" t="s">
        <v>6292</v>
      </c>
      <c r="N3440" s="6">
        <v>495677</v>
      </c>
      <c r="R3440" s="6" t="s">
        <v>15310</v>
      </c>
      <c r="S3440" s="6" t="s">
        <v>15237</v>
      </c>
      <c r="U3440" s="6" t="s">
        <v>15310</v>
      </c>
      <c r="W3440" s="6" t="s">
        <v>15325</v>
      </c>
      <c r="X3440" s="6" t="s">
        <v>15360</v>
      </c>
    </row>
    <row r="3441" spans="1:24">
      <c r="A3441" s="21" t="s">
        <v>5110</v>
      </c>
      <c r="B3441" s="6" t="s">
        <v>5112</v>
      </c>
      <c r="C3441" s="6" t="s">
        <v>5354</v>
      </c>
      <c r="D3441" s="6" t="s">
        <v>5112</v>
      </c>
      <c r="E3441" s="6" t="s">
        <v>11082</v>
      </c>
      <c r="F3441" s="6" t="s">
        <v>11083</v>
      </c>
      <c r="G3441" s="6" t="s">
        <v>11084</v>
      </c>
      <c r="H3441" s="6" t="s">
        <v>11085</v>
      </c>
      <c r="I3441" s="6" t="s">
        <v>11605</v>
      </c>
      <c r="J3441" s="6" t="s">
        <v>15309</v>
      </c>
      <c r="L3441" s="6" t="s">
        <v>11604</v>
      </c>
      <c r="M3441" s="6" t="s">
        <v>6292</v>
      </c>
      <c r="N3441" s="6">
        <v>494001</v>
      </c>
      <c r="R3441" s="6" t="s">
        <v>15310</v>
      </c>
      <c r="S3441" s="6" t="s">
        <v>15237</v>
      </c>
      <c r="U3441" s="6" t="s">
        <v>15310</v>
      </c>
      <c r="W3441" s="6" t="s">
        <v>15325</v>
      </c>
      <c r="X3441" s="6" t="s">
        <v>15360</v>
      </c>
    </row>
    <row r="3442" spans="1:24">
      <c r="A3442" s="21" t="s">
        <v>5110</v>
      </c>
      <c r="B3442" s="6" t="s">
        <v>5112</v>
      </c>
      <c r="C3442" s="6" t="s">
        <v>5355</v>
      </c>
      <c r="D3442" s="6" t="s">
        <v>5112</v>
      </c>
      <c r="E3442" s="6" t="s">
        <v>11086</v>
      </c>
      <c r="F3442" s="6" t="s">
        <v>11087</v>
      </c>
      <c r="G3442" s="6" t="s">
        <v>11088</v>
      </c>
      <c r="H3442" s="6" t="s">
        <v>11089</v>
      </c>
      <c r="I3442" s="6" t="s">
        <v>11605</v>
      </c>
      <c r="J3442" s="6" t="s">
        <v>15309</v>
      </c>
      <c r="L3442" s="6" t="s">
        <v>11604</v>
      </c>
      <c r="M3442" s="6" t="s">
        <v>6292</v>
      </c>
      <c r="N3442" s="6">
        <v>493558</v>
      </c>
      <c r="R3442" s="6" t="s">
        <v>15310</v>
      </c>
      <c r="S3442" s="6" t="s">
        <v>15237</v>
      </c>
      <c r="U3442" s="6" t="s">
        <v>15310</v>
      </c>
      <c r="W3442" s="6" t="s">
        <v>15325</v>
      </c>
      <c r="X3442" s="6" t="s">
        <v>15360</v>
      </c>
    </row>
    <row r="3443" spans="1:24">
      <c r="A3443" s="21" t="s">
        <v>5110</v>
      </c>
      <c r="B3443" s="6" t="s">
        <v>5112</v>
      </c>
      <c r="C3443" s="6" t="s">
        <v>5356</v>
      </c>
      <c r="D3443" s="6" t="s">
        <v>5112</v>
      </c>
      <c r="E3443" s="6" t="s">
        <v>11090</v>
      </c>
      <c r="F3443" s="6" t="s">
        <v>11091</v>
      </c>
      <c r="G3443" s="6" t="s">
        <v>11092</v>
      </c>
      <c r="H3443" s="6" t="s">
        <v>11093</v>
      </c>
      <c r="I3443" s="6" t="s">
        <v>11605</v>
      </c>
      <c r="J3443" s="6" t="s">
        <v>15309</v>
      </c>
      <c r="L3443" s="6" t="s">
        <v>11604</v>
      </c>
      <c r="M3443" s="6" t="s">
        <v>6292</v>
      </c>
      <c r="N3443" s="6">
        <v>496001</v>
      </c>
      <c r="R3443" s="6" t="s">
        <v>15310</v>
      </c>
      <c r="S3443" s="6" t="s">
        <v>15237</v>
      </c>
      <c r="U3443" s="6" t="s">
        <v>15310</v>
      </c>
      <c r="W3443" s="6" t="s">
        <v>15325</v>
      </c>
      <c r="X3443" s="6" t="s">
        <v>15360</v>
      </c>
    </row>
    <row r="3444" spans="1:24">
      <c r="A3444" s="21" t="s">
        <v>5110</v>
      </c>
      <c r="B3444" s="6" t="s">
        <v>5112</v>
      </c>
      <c r="C3444" s="6" t="s">
        <v>5357</v>
      </c>
      <c r="D3444" s="6" t="s">
        <v>5112</v>
      </c>
      <c r="E3444" s="6" t="s">
        <v>11094</v>
      </c>
      <c r="F3444" s="6" t="s">
        <v>11095</v>
      </c>
      <c r="H3444" s="6" t="s">
        <v>11096</v>
      </c>
      <c r="I3444" s="6" t="s">
        <v>11605</v>
      </c>
      <c r="J3444" s="6" t="s">
        <v>15309</v>
      </c>
      <c r="L3444" s="6" t="s">
        <v>11604</v>
      </c>
      <c r="M3444" s="6" t="s">
        <v>5962</v>
      </c>
      <c r="N3444" s="6">
        <v>442402</v>
      </c>
      <c r="R3444" s="6" t="s">
        <v>15310</v>
      </c>
      <c r="S3444" s="6" t="s">
        <v>5962</v>
      </c>
      <c r="U3444" s="6" t="s">
        <v>15310</v>
      </c>
      <c r="W3444" s="6" t="s">
        <v>15325</v>
      </c>
      <c r="X3444" s="6" t="s">
        <v>15360</v>
      </c>
    </row>
    <row r="3445" spans="1:24">
      <c r="A3445" s="21" t="s">
        <v>5110</v>
      </c>
      <c r="B3445" s="6" t="s">
        <v>5112</v>
      </c>
      <c r="C3445" s="6" t="s">
        <v>5358</v>
      </c>
      <c r="D3445" s="6" t="s">
        <v>5112</v>
      </c>
      <c r="E3445" s="6" t="s">
        <v>11097</v>
      </c>
      <c r="F3445" s="6" t="s">
        <v>11098</v>
      </c>
      <c r="H3445" s="6" t="s">
        <v>11099</v>
      </c>
      <c r="I3445" s="6" t="s">
        <v>11605</v>
      </c>
      <c r="J3445" s="6" t="s">
        <v>15309</v>
      </c>
      <c r="L3445" s="6" t="s">
        <v>11604</v>
      </c>
      <c r="M3445" s="6" t="s">
        <v>5962</v>
      </c>
      <c r="N3445" s="6">
        <v>441601</v>
      </c>
      <c r="R3445" s="6" t="s">
        <v>15310</v>
      </c>
      <c r="S3445" s="6" t="s">
        <v>5962</v>
      </c>
      <c r="U3445" s="6" t="s">
        <v>15310</v>
      </c>
      <c r="W3445" s="6" t="s">
        <v>15325</v>
      </c>
      <c r="X3445" s="6" t="s">
        <v>15360</v>
      </c>
    </row>
    <row r="3446" spans="1:24">
      <c r="A3446" s="21" t="s">
        <v>5110</v>
      </c>
      <c r="B3446" s="6" t="s">
        <v>5112</v>
      </c>
      <c r="C3446" s="6" t="s">
        <v>5359</v>
      </c>
      <c r="D3446" s="6" t="s">
        <v>5112</v>
      </c>
      <c r="E3446" s="6" t="s">
        <v>11100</v>
      </c>
      <c r="F3446" s="6" t="s">
        <v>11101</v>
      </c>
      <c r="G3446" s="6" t="s">
        <v>11102</v>
      </c>
      <c r="H3446" s="6" t="s">
        <v>11102</v>
      </c>
      <c r="I3446" s="6" t="s">
        <v>11605</v>
      </c>
      <c r="J3446" s="6" t="s">
        <v>15309</v>
      </c>
      <c r="L3446" s="6" t="s">
        <v>11604</v>
      </c>
      <c r="M3446" s="6" t="s">
        <v>5962</v>
      </c>
      <c r="N3446" s="6">
        <v>445001</v>
      </c>
      <c r="R3446" s="6" t="s">
        <v>15310</v>
      </c>
      <c r="S3446" s="6" t="s">
        <v>5962</v>
      </c>
      <c r="U3446" s="6" t="s">
        <v>15310</v>
      </c>
      <c r="W3446" s="6" t="s">
        <v>15325</v>
      </c>
      <c r="X3446" s="6" t="s">
        <v>15360</v>
      </c>
    </row>
    <row r="3447" spans="1:24">
      <c r="A3447" s="21" t="s">
        <v>5110</v>
      </c>
      <c r="B3447" s="6" t="s">
        <v>5112</v>
      </c>
      <c r="C3447" s="6" t="s">
        <v>5360</v>
      </c>
      <c r="D3447" s="6" t="s">
        <v>5112</v>
      </c>
      <c r="E3447" s="6" t="s">
        <v>11103</v>
      </c>
      <c r="F3447" s="6" t="s">
        <v>11104</v>
      </c>
      <c r="G3447" s="6" t="s">
        <v>11105</v>
      </c>
      <c r="H3447" s="6" t="s">
        <v>11106</v>
      </c>
      <c r="I3447" s="6" t="s">
        <v>11605</v>
      </c>
      <c r="J3447" s="6" t="s">
        <v>15309</v>
      </c>
      <c r="L3447" s="6" t="s">
        <v>11604</v>
      </c>
      <c r="M3447" s="6" t="s">
        <v>5962</v>
      </c>
      <c r="N3447" s="6">
        <v>440023</v>
      </c>
      <c r="R3447" s="6" t="s">
        <v>15310</v>
      </c>
      <c r="S3447" s="6" t="s">
        <v>5962</v>
      </c>
      <c r="U3447" s="6" t="s">
        <v>15310</v>
      </c>
      <c r="W3447" s="6" t="s">
        <v>15325</v>
      </c>
      <c r="X3447" s="6" t="s">
        <v>15360</v>
      </c>
    </row>
    <row r="3448" spans="1:24">
      <c r="A3448" s="21" t="s">
        <v>4796</v>
      </c>
      <c r="B3448" s="6" t="s">
        <v>4798</v>
      </c>
      <c r="D3448" s="6" t="s">
        <v>4798</v>
      </c>
      <c r="E3448" s="6" t="s">
        <v>10261</v>
      </c>
      <c r="F3448" s="6" t="s">
        <v>19036</v>
      </c>
      <c r="G3448" s="6" t="s">
        <v>10263</v>
      </c>
      <c r="H3448" s="6" t="s">
        <v>5973</v>
      </c>
      <c r="I3448" s="6" t="s">
        <v>11610</v>
      </c>
      <c r="J3448" s="6" t="s">
        <v>15309</v>
      </c>
      <c r="L3448" s="6" t="s">
        <v>11604</v>
      </c>
      <c r="M3448" s="6" t="s">
        <v>5975</v>
      </c>
      <c r="N3448" s="6">
        <v>201301</v>
      </c>
      <c r="O3448" s="6" t="s">
        <v>13646</v>
      </c>
      <c r="R3448" s="6" t="s">
        <v>15318</v>
      </c>
      <c r="S3448" s="6" t="s">
        <v>15237</v>
      </c>
      <c r="T3448" s="6" t="s">
        <v>15237</v>
      </c>
      <c r="U3448" s="6" t="s">
        <v>15310</v>
      </c>
      <c r="W3448" s="6" t="s">
        <v>15311</v>
      </c>
      <c r="X3448" s="6" t="s">
        <v>15314</v>
      </c>
    </row>
    <row r="3449" spans="1:24">
      <c r="A3449" s="21" t="s">
        <v>4796</v>
      </c>
      <c r="B3449" s="6" t="s">
        <v>4798</v>
      </c>
      <c r="C3449" s="6" t="s">
        <v>4797</v>
      </c>
      <c r="D3449" s="6" t="s">
        <v>4798</v>
      </c>
      <c r="E3449" s="6" t="s">
        <v>10261</v>
      </c>
      <c r="F3449" s="6" t="s">
        <v>10262</v>
      </c>
      <c r="G3449" s="6" t="s">
        <v>10263</v>
      </c>
      <c r="H3449" s="6" t="s">
        <v>5973</v>
      </c>
      <c r="I3449" s="6" t="s">
        <v>11610</v>
      </c>
      <c r="J3449" s="6" t="s">
        <v>15309</v>
      </c>
      <c r="K3449" s="6" t="s">
        <v>12515</v>
      </c>
      <c r="L3449" s="6" t="s">
        <v>11604</v>
      </c>
      <c r="M3449" s="6" t="s">
        <v>5975</v>
      </c>
      <c r="N3449" s="6">
        <v>201301</v>
      </c>
      <c r="O3449" s="6">
        <v>9881473510</v>
      </c>
      <c r="R3449" s="6" t="s">
        <v>15310</v>
      </c>
      <c r="S3449" s="6" t="s">
        <v>5975</v>
      </c>
      <c r="U3449" s="6" t="s">
        <v>15310</v>
      </c>
      <c r="W3449" s="6" t="s">
        <v>15311</v>
      </c>
      <c r="X3449" s="6" t="s">
        <v>15314</v>
      </c>
    </row>
    <row r="3450" spans="1:24">
      <c r="A3450" s="21" t="s">
        <v>4796</v>
      </c>
      <c r="B3450" s="6" t="s">
        <v>4798</v>
      </c>
      <c r="C3450" s="6" t="s">
        <v>4799</v>
      </c>
      <c r="D3450" s="6" t="s">
        <v>4798</v>
      </c>
      <c r="E3450" s="6" t="s">
        <v>7294</v>
      </c>
      <c r="F3450" s="6" t="s">
        <v>10263</v>
      </c>
      <c r="G3450" s="6" t="s">
        <v>10264</v>
      </c>
      <c r="H3450" s="6" t="s">
        <v>5973</v>
      </c>
      <c r="I3450" s="6" t="s">
        <v>11610</v>
      </c>
      <c r="J3450" s="6" t="s">
        <v>15309</v>
      </c>
      <c r="L3450" s="6" t="s">
        <v>11604</v>
      </c>
      <c r="M3450" s="6" t="s">
        <v>5975</v>
      </c>
      <c r="N3450" s="6">
        <v>201301</v>
      </c>
      <c r="O3450" s="6" t="s">
        <v>13646</v>
      </c>
      <c r="R3450" s="6" t="s">
        <v>15310</v>
      </c>
      <c r="S3450" s="6" t="s">
        <v>5975</v>
      </c>
      <c r="U3450" s="6" t="s">
        <v>15310</v>
      </c>
      <c r="W3450" s="6" t="s">
        <v>15311</v>
      </c>
      <c r="X3450" s="6" t="s">
        <v>15314</v>
      </c>
    </row>
    <row r="3451" spans="1:24">
      <c r="A3451" s="21" t="s">
        <v>5193</v>
      </c>
      <c r="B3451" s="6" t="s">
        <v>5195</v>
      </c>
      <c r="D3451" s="6" t="s">
        <v>5195</v>
      </c>
      <c r="E3451" s="6" t="s">
        <v>19037</v>
      </c>
      <c r="F3451" s="6" t="s">
        <v>10673</v>
      </c>
      <c r="G3451" s="6" t="s">
        <v>7138</v>
      </c>
      <c r="H3451" s="6" t="s">
        <v>6321</v>
      </c>
      <c r="I3451" s="6" t="s">
        <v>11605</v>
      </c>
      <c r="J3451" s="6" t="s">
        <v>15309</v>
      </c>
      <c r="L3451" s="6" t="s">
        <v>11604</v>
      </c>
      <c r="M3451" s="6" t="s">
        <v>5962</v>
      </c>
      <c r="N3451" s="6">
        <v>401506</v>
      </c>
      <c r="O3451" s="6" t="s">
        <v>13685</v>
      </c>
      <c r="R3451" s="6" t="s">
        <v>15318</v>
      </c>
      <c r="S3451" s="6" t="s">
        <v>15237</v>
      </c>
      <c r="T3451" s="6" t="s">
        <v>15237</v>
      </c>
      <c r="U3451" s="6" t="s">
        <v>15310</v>
      </c>
      <c r="W3451" s="6" t="s">
        <v>15345</v>
      </c>
      <c r="X3451" s="6" t="s">
        <v>15475</v>
      </c>
    </row>
    <row r="3452" spans="1:24">
      <c r="A3452" s="21" t="s">
        <v>5193</v>
      </c>
      <c r="B3452" s="6" t="s">
        <v>5195</v>
      </c>
      <c r="C3452" s="6" t="s">
        <v>5194</v>
      </c>
      <c r="D3452" s="6" t="s">
        <v>5195</v>
      </c>
      <c r="E3452" s="6" t="s">
        <v>10672</v>
      </c>
      <c r="F3452" s="6" t="s">
        <v>10673</v>
      </c>
      <c r="H3452" s="6" t="s">
        <v>6321</v>
      </c>
      <c r="I3452" s="6" t="s">
        <v>11605</v>
      </c>
      <c r="J3452" s="6" t="s">
        <v>15309</v>
      </c>
      <c r="K3452" s="6" t="s">
        <v>12619</v>
      </c>
      <c r="L3452" s="6" t="s">
        <v>11604</v>
      </c>
      <c r="M3452" s="6" t="s">
        <v>5962</v>
      </c>
      <c r="N3452" s="6">
        <v>401506</v>
      </c>
      <c r="O3452" s="6" t="s">
        <v>13684</v>
      </c>
      <c r="R3452" s="6" t="s">
        <v>15310</v>
      </c>
      <c r="S3452" s="6" t="s">
        <v>5962</v>
      </c>
      <c r="U3452" s="6" t="s">
        <v>15310</v>
      </c>
      <c r="W3452" s="6" t="s">
        <v>15345</v>
      </c>
      <c r="X3452" s="6" t="s">
        <v>15475</v>
      </c>
    </row>
    <row r="3453" spans="1:24">
      <c r="A3453" s="21" t="s">
        <v>4996</v>
      </c>
      <c r="B3453" s="6" t="s">
        <v>4998</v>
      </c>
      <c r="D3453" s="6" t="s">
        <v>4998</v>
      </c>
      <c r="E3453" s="6" t="s">
        <v>19038</v>
      </c>
      <c r="H3453" s="6" t="s">
        <v>6265</v>
      </c>
      <c r="I3453" s="6" t="s">
        <v>11605</v>
      </c>
      <c r="J3453" s="6" t="s">
        <v>15309</v>
      </c>
      <c r="K3453" s="6" t="s">
        <v>12568</v>
      </c>
      <c r="L3453" s="6" t="s">
        <v>11604</v>
      </c>
      <c r="M3453" s="6" t="s">
        <v>6266</v>
      </c>
      <c r="N3453" s="6">
        <v>452011</v>
      </c>
      <c r="R3453" s="6" t="s">
        <v>15318</v>
      </c>
      <c r="S3453" s="6" t="s">
        <v>15237</v>
      </c>
      <c r="T3453" s="6" t="s">
        <v>15237</v>
      </c>
      <c r="U3453" s="6" t="s">
        <v>15310</v>
      </c>
      <c r="W3453" s="6" t="s">
        <v>15334</v>
      </c>
      <c r="X3453" s="6" t="s">
        <v>15346</v>
      </c>
    </row>
    <row r="3454" spans="1:24">
      <c r="A3454" s="21" t="s">
        <v>4996</v>
      </c>
      <c r="B3454" s="6" t="s">
        <v>4998</v>
      </c>
      <c r="C3454" s="6" t="s">
        <v>4997</v>
      </c>
      <c r="D3454" s="6" t="s">
        <v>4998</v>
      </c>
      <c r="E3454" s="6" t="s">
        <v>10445</v>
      </c>
      <c r="F3454" s="6" t="s">
        <v>10446</v>
      </c>
      <c r="G3454" s="6" t="s">
        <v>10447</v>
      </c>
      <c r="H3454" s="6" t="s">
        <v>6265</v>
      </c>
      <c r="I3454" s="6" t="s">
        <v>11605</v>
      </c>
      <c r="J3454" s="6" t="s">
        <v>15309</v>
      </c>
      <c r="K3454" s="6" t="s">
        <v>12568</v>
      </c>
      <c r="L3454" s="6" t="s">
        <v>11604</v>
      </c>
      <c r="M3454" s="6" t="s">
        <v>6266</v>
      </c>
      <c r="N3454" s="6">
        <v>452010</v>
      </c>
      <c r="O3454" s="6" t="s">
        <v>13667</v>
      </c>
      <c r="R3454" s="6" t="s">
        <v>15310</v>
      </c>
      <c r="S3454" s="6" t="s">
        <v>6266</v>
      </c>
      <c r="U3454" s="6" t="s">
        <v>15310</v>
      </c>
      <c r="W3454" s="6" t="s">
        <v>15334</v>
      </c>
      <c r="X3454" s="6" t="s">
        <v>15346</v>
      </c>
    </row>
    <row r="3455" spans="1:24">
      <c r="A3455" s="21" t="s">
        <v>4475</v>
      </c>
      <c r="B3455" s="6" t="s">
        <v>4477</v>
      </c>
      <c r="D3455" s="6" t="s">
        <v>4477</v>
      </c>
      <c r="E3455" s="6" t="s">
        <v>16063</v>
      </c>
      <c r="F3455" s="6" t="s">
        <v>16064</v>
      </c>
      <c r="H3455" s="6" t="s">
        <v>6149</v>
      </c>
      <c r="I3455" s="6" t="s">
        <v>11606</v>
      </c>
      <c r="J3455" s="6" t="s">
        <v>15309</v>
      </c>
      <c r="L3455" s="6" t="s">
        <v>11604</v>
      </c>
      <c r="M3455" s="6" t="s">
        <v>5995</v>
      </c>
      <c r="N3455" s="6">
        <v>380004</v>
      </c>
      <c r="O3455" s="6" t="s">
        <v>13577</v>
      </c>
      <c r="R3455" s="6" t="s">
        <v>15318</v>
      </c>
      <c r="S3455" s="6" t="s">
        <v>15237</v>
      </c>
      <c r="T3455" s="6" t="s">
        <v>15237</v>
      </c>
      <c r="U3455" s="6" t="s">
        <v>15310</v>
      </c>
      <c r="W3455" s="6" t="s">
        <v>15311</v>
      </c>
      <c r="X3455" s="6" t="s">
        <v>15369</v>
      </c>
    </row>
    <row r="3456" spans="1:24">
      <c r="A3456" s="21" t="s">
        <v>4475</v>
      </c>
      <c r="B3456" s="6" t="s">
        <v>4477</v>
      </c>
      <c r="C3456" s="6" t="s">
        <v>4476</v>
      </c>
      <c r="D3456" s="6" t="s">
        <v>4477</v>
      </c>
      <c r="E3456" s="6" t="s">
        <v>16063</v>
      </c>
      <c r="F3456" s="6" t="s">
        <v>16064</v>
      </c>
      <c r="I3456" s="6" t="s">
        <v>11606</v>
      </c>
      <c r="J3456" s="6" t="s">
        <v>15309</v>
      </c>
      <c r="L3456" s="6" t="s">
        <v>11604</v>
      </c>
      <c r="M3456" s="6" t="s">
        <v>5995</v>
      </c>
      <c r="R3456" s="6" t="s">
        <v>15310</v>
      </c>
      <c r="S3456" s="6" t="s">
        <v>5995</v>
      </c>
      <c r="U3456" s="6" t="s">
        <v>15310</v>
      </c>
      <c r="W3456" s="6" t="s">
        <v>15311</v>
      </c>
      <c r="X3456" s="6" t="s">
        <v>15369</v>
      </c>
    </row>
    <row r="3457" spans="1:24">
      <c r="A3457" s="21" t="s">
        <v>5129</v>
      </c>
      <c r="B3457" s="6" t="s">
        <v>5131</v>
      </c>
      <c r="D3457" s="6" t="s">
        <v>5131</v>
      </c>
      <c r="E3457" s="6" t="s">
        <v>19039</v>
      </c>
      <c r="F3457" s="6" t="s">
        <v>19040</v>
      </c>
      <c r="G3457" s="6" t="s">
        <v>19041</v>
      </c>
      <c r="H3457" s="6" t="s">
        <v>17770</v>
      </c>
      <c r="I3457" s="6" t="s">
        <v>11618</v>
      </c>
      <c r="J3457" s="6" t="s">
        <v>15309</v>
      </c>
      <c r="K3457" s="6" t="s">
        <v>19042</v>
      </c>
      <c r="L3457" s="6" t="s">
        <v>11609</v>
      </c>
      <c r="M3457" s="6" t="s">
        <v>6129</v>
      </c>
      <c r="R3457" s="6" t="s">
        <v>15318</v>
      </c>
      <c r="S3457" s="6" t="s">
        <v>15237</v>
      </c>
      <c r="T3457" s="6" t="s">
        <v>15237</v>
      </c>
      <c r="U3457" s="6" t="s">
        <v>15310</v>
      </c>
      <c r="W3457" s="6" t="s">
        <v>15311</v>
      </c>
      <c r="X3457" s="6" t="s">
        <v>15314</v>
      </c>
    </row>
    <row r="3458" spans="1:24">
      <c r="A3458" s="21" t="s">
        <v>5129</v>
      </c>
      <c r="B3458" s="6" t="s">
        <v>5131</v>
      </c>
      <c r="C3458" s="6" t="s">
        <v>5130</v>
      </c>
      <c r="D3458" s="6" t="s">
        <v>5131</v>
      </c>
      <c r="E3458" s="6" t="s">
        <v>10602</v>
      </c>
      <c r="F3458" s="6" t="s">
        <v>10603</v>
      </c>
      <c r="H3458" s="6" t="s">
        <v>10604</v>
      </c>
      <c r="I3458" s="6" t="s">
        <v>11618</v>
      </c>
      <c r="J3458" s="6" t="s">
        <v>15309</v>
      </c>
      <c r="L3458" s="6" t="s">
        <v>11604</v>
      </c>
      <c r="M3458" s="6" t="s">
        <v>6129</v>
      </c>
      <c r="N3458" s="6">
        <v>626189</v>
      </c>
      <c r="O3458" s="6">
        <v>-65577334</v>
      </c>
      <c r="R3458" s="6" t="s">
        <v>15310</v>
      </c>
      <c r="S3458" s="6" t="s">
        <v>6129</v>
      </c>
      <c r="U3458" s="6" t="s">
        <v>15310</v>
      </c>
      <c r="W3458" s="6" t="s">
        <v>15311</v>
      </c>
      <c r="X3458" s="6" t="s">
        <v>15314</v>
      </c>
    </row>
    <row r="3459" spans="1:24">
      <c r="A3459" s="21" t="s">
        <v>4759</v>
      </c>
      <c r="B3459" s="6" t="s">
        <v>4761</v>
      </c>
      <c r="D3459" s="6" t="s">
        <v>4761</v>
      </c>
      <c r="E3459" s="6" t="s">
        <v>19043</v>
      </c>
      <c r="F3459" s="6" t="s">
        <v>19044</v>
      </c>
      <c r="H3459" s="6" t="s">
        <v>6200</v>
      </c>
      <c r="I3459" s="6" t="s">
        <v>11606</v>
      </c>
      <c r="J3459" s="6" t="s">
        <v>15309</v>
      </c>
      <c r="K3459" s="6" t="s">
        <v>19045</v>
      </c>
      <c r="L3459" s="6" t="s">
        <v>11604</v>
      </c>
      <c r="M3459" s="6" t="s">
        <v>5962</v>
      </c>
      <c r="N3459" s="6">
        <v>400705</v>
      </c>
      <c r="O3459" s="6">
        <v>9820221677</v>
      </c>
      <c r="R3459" s="6" t="s">
        <v>15318</v>
      </c>
      <c r="S3459" s="6" t="s">
        <v>15237</v>
      </c>
      <c r="T3459" s="6" t="s">
        <v>15237</v>
      </c>
      <c r="U3459" s="6" t="s">
        <v>15310</v>
      </c>
      <c r="W3459" s="6" t="s">
        <v>15311</v>
      </c>
      <c r="X3459" s="6" t="s">
        <v>15313</v>
      </c>
    </row>
    <row r="3460" spans="1:24">
      <c r="A3460" s="21" t="s">
        <v>4759</v>
      </c>
      <c r="B3460" s="6" t="s">
        <v>4761</v>
      </c>
      <c r="C3460" s="6" t="s">
        <v>4760</v>
      </c>
      <c r="D3460" s="6" t="s">
        <v>4761</v>
      </c>
      <c r="E3460" s="6" t="s">
        <v>10220</v>
      </c>
      <c r="F3460" s="6" t="s">
        <v>10221</v>
      </c>
      <c r="H3460" s="6" t="s">
        <v>6200</v>
      </c>
      <c r="I3460" s="6" t="s">
        <v>11606</v>
      </c>
      <c r="J3460" s="6" t="s">
        <v>15309</v>
      </c>
      <c r="K3460" s="6" t="s">
        <v>12503</v>
      </c>
      <c r="L3460" s="6" t="s">
        <v>11604</v>
      </c>
      <c r="M3460" s="6" t="s">
        <v>5962</v>
      </c>
      <c r="N3460" s="6">
        <v>400705</v>
      </c>
      <c r="O3460" s="6" t="s">
        <v>13641</v>
      </c>
      <c r="R3460" s="6" t="s">
        <v>15310</v>
      </c>
      <c r="S3460" s="6" t="s">
        <v>5962</v>
      </c>
      <c r="U3460" s="6" t="s">
        <v>15310</v>
      </c>
      <c r="W3460" s="6" t="s">
        <v>15311</v>
      </c>
      <c r="X3460" s="6" t="s">
        <v>15313</v>
      </c>
    </row>
    <row r="3461" spans="1:24">
      <c r="A3461" s="21" t="s">
        <v>4500</v>
      </c>
      <c r="B3461" s="6" t="s">
        <v>16065</v>
      </c>
      <c r="D3461" s="6" t="s">
        <v>16065</v>
      </c>
      <c r="E3461" s="6" t="s">
        <v>19046</v>
      </c>
      <c r="F3461" s="6" t="s">
        <v>19047</v>
      </c>
      <c r="G3461" s="6" t="s">
        <v>19048</v>
      </c>
      <c r="H3461" s="6" t="s">
        <v>6007</v>
      </c>
      <c r="I3461" s="6" t="s">
        <v>11610</v>
      </c>
      <c r="J3461" s="6" t="s">
        <v>15309</v>
      </c>
      <c r="L3461" s="6" t="s">
        <v>11604</v>
      </c>
      <c r="M3461" s="6" t="s">
        <v>6008</v>
      </c>
      <c r="N3461" s="6">
        <v>226018</v>
      </c>
      <c r="O3461" s="6" t="s">
        <v>13584</v>
      </c>
      <c r="R3461" s="6" t="s">
        <v>15318</v>
      </c>
      <c r="S3461" s="6" t="s">
        <v>15237</v>
      </c>
      <c r="T3461" s="6" t="s">
        <v>15237</v>
      </c>
      <c r="U3461" s="6" t="s">
        <v>15310</v>
      </c>
      <c r="W3461" s="6" t="s">
        <v>15311</v>
      </c>
      <c r="X3461" s="6" t="s">
        <v>15314</v>
      </c>
    </row>
    <row r="3462" spans="1:24">
      <c r="A3462" s="21" t="s">
        <v>4500</v>
      </c>
      <c r="B3462" s="6" t="s">
        <v>16065</v>
      </c>
      <c r="C3462" s="6" t="s">
        <v>4501</v>
      </c>
      <c r="D3462" s="6" t="s">
        <v>16065</v>
      </c>
      <c r="E3462" s="6" t="s">
        <v>15780</v>
      </c>
      <c r="F3462" s="6" t="s">
        <v>16066</v>
      </c>
      <c r="G3462" s="6" t="s">
        <v>16067</v>
      </c>
      <c r="I3462" s="6" t="s">
        <v>11610</v>
      </c>
      <c r="J3462" s="6" t="s">
        <v>15309</v>
      </c>
      <c r="L3462" s="6" t="s">
        <v>11604</v>
      </c>
      <c r="M3462" s="6" t="s">
        <v>6008</v>
      </c>
      <c r="O3462" s="6" t="s">
        <v>13583</v>
      </c>
      <c r="R3462" s="6" t="s">
        <v>15310</v>
      </c>
      <c r="S3462" s="6" t="s">
        <v>6008</v>
      </c>
      <c r="U3462" s="6" t="s">
        <v>15310</v>
      </c>
      <c r="W3462" s="6" t="s">
        <v>15311</v>
      </c>
      <c r="X3462" s="6" t="s">
        <v>15314</v>
      </c>
    </row>
    <row r="3463" spans="1:24">
      <c r="A3463" s="21" t="s">
        <v>5075</v>
      </c>
      <c r="B3463" s="6" t="s">
        <v>5077</v>
      </c>
      <c r="D3463" s="6" t="s">
        <v>5077</v>
      </c>
      <c r="E3463" s="6" t="s">
        <v>10525</v>
      </c>
      <c r="F3463" s="6" t="s">
        <v>19049</v>
      </c>
      <c r="G3463" s="6" t="s">
        <v>10527</v>
      </c>
      <c r="H3463" s="6" t="s">
        <v>6265</v>
      </c>
      <c r="I3463" s="6" t="s">
        <v>11605</v>
      </c>
      <c r="J3463" s="6" t="s">
        <v>15309</v>
      </c>
      <c r="L3463" s="6" t="s">
        <v>11604</v>
      </c>
      <c r="M3463" s="6" t="s">
        <v>6266</v>
      </c>
      <c r="N3463" s="6">
        <v>452009</v>
      </c>
      <c r="O3463" s="6">
        <v>9329766000</v>
      </c>
      <c r="R3463" s="6" t="s">
        <v>15318</v>
      </c>
      <c r="S3463" s="6" t="s">
        <v>15237</v>
      </c>
      <c r="T3463" s="6" t="s">
        <v>15237</v>
      </c>
      <c r="U3463" s="6" t="s">
        <v>15310</v>
      </c>
      <c r="W3463" s="6" t="s">
        <v>15334</v>
      </c>
      <c r="X3463" s="6" t="s">
        <v>15346</v>
      </c>
    </row>
    <row r="3464" spans="1:24">
      <c r="A3464" s="21" t="s">
        <v>5075</v>
      </c>
      <c r="B3464" s="6" t="s">
        <v>5077</v>
      </c>
      <c r="C3464" s="6" t="s">
        <v>5076</v>
      </c>
      <c r="D3464" s="6" t="s">
        <v>5077</v>
      </c>
      <c r="E3464" s="6" t="s">
        <v>10525</v>
      </c>
      <c r="F3464" s="6" t="s">
        <v>10526</v>
      </c>
      <c r="G3464" s="6" t="s">
        <v>10527</v>
      </c>
      <c r="H3464" s="6" t="s">
        <v>6265</v>
      </c>
      <c r="I3464" s="6" t="s">
        <v>11605</v>
      </c>
      <c r="J3464" s="6" t="s">
        <v>15309</v>
      </c>
      <c r="L3464" s="6" t="s">
        <v>11604</v>
      </c>
      <c r="M3464" s="6" t="s">
        <v>6266</v>
      </c>
      <c r="N3464" s="6">
        <v>452009</v>
      </c>
      <c r="O3464" s="6">
        <v>-9953944363</v>
      </c>
      <c r="R3464" s="6" t="s">
        <v>15310</v>
      </c>
      <c r="S3464" s="6" t="s">
        <v>6266</v>
      </c>
      <c r="U3464" s="6" t="s">
        <v>15310</v>
      </c>
      <c r="W3464" s="6" t="s">
        <v>15334</v>
      </c>
      <c r="X3464" s="6" t="s">
        <v>15346</v>
      </c>
    </row>
    <row r="3465" spans="1:24">
      <c r="A3465" s="21" t="s">
        <v>4918</v>
      </c>
      <c r="B3465" s="6" t="s">
        <v>4920</v>
      </c>
      <c r="D3465" s="6" t="s">
        <v>4920</v>
      </c>
      <c r="E3465" s="6" t="s">
        <v>19050</v>
      </c>
      <c r="F3465" s="6" t="s">
        <v>10379</v>
      </c>
      <c r="G3465" s="6" t="s">
        <v>9475</v>
      </c>
      <c r="H3465" s="6" t="s">
        <v>9475</v>
      </c>
      <c r="I3465" s="6" t="s">
        <v>11605</v>
      </c>
      <c r="J3465" s="6" t="s">
        <v>15309</v>
      </c>
      <c r="L3465" s="6" t="s">
        <v>11604</v>
      </c>
      <c r="M3465" s="6" t="s">
        <v>5962</v>
      </c>
      <c r="N3465" s="6">
        <v>416234</v>
      </c>
      <c r="O3465" s="6" t="s">
        <v>13661</v>
      </c>
      <c r="R3465" s="6" t="s">
        <v>15318</v>
      </c>
      <c r="S3465" s="6" t="s">
        <v>15237</v>
      </c>
      <c r="T3465" s="6" t="s">
        <v>15237</v>
      </c>
      <c r="U3465" s="6" t="s">
        <v>15310</v>
      </c>
      <c r="W3465" s="6" t="s">
        <v>15334</v>
      </c>
      <c r="X3465" s="6" t="s">
        <v>15346</v>
      </c>
    </row>
    <row r="3466" spans="1:24">
      <c r="A3466" s="21" t="s">
        <v>4918</v>
      </c>
      <c r="B3466" s="6" t="s">
        <v>4920</v>
      </c>
      <c r="C3466" s="6" t="s">
        <v>4919</v>
      </c>
      <c r="D3466" s="6" t="s">
        <v>4920</v>
      </c>
      <c r="E3466" s="6" t="s">
        <v>10378</v>
      </c>
      <c r="F3466" s="6" t="s">
        <v>10379</v>
      </c>
      <c r="G3466" s="6" t="s">
        <v>9475</v>
      </c>
      <c r="H3466" s="6" t="s">
        <v>9475</v>
      </c>
      <c r="I3466" s="6" t="s">
        <v>11605</v>
      </c>
      <c r="J3466" s="6" t="s">
        <v>15309</v>
      </c>
      <c r="L3466" s="6" t="s">
        <v>11604</v>
      </c>
      <c r="M3466" s="6" t="s">
        <v>5962</v>
      </c>
      <c r="N3466" s="6">
        <v>416234</v>
      </c>
      <c r="O3466" s="6">
        <v>9841384145</v>
      </c>
      <c r="R3466" s="6" t="s">
        <v>15310</v>
      </c>
      <c r="S3466" s="6" t="s">
        <v>5962</v>
      </c>
      <c r="U3466" s="6" t="s">
        <v>15310</v>
      </c>
      <c r="W3466" s="6" t="s">
        <v>15334</v>
      </c>
      <c r="X3466" s="6" t="s">
        <v>15346</v>
      </c>
    </row>
    <row r="3467" spans="1:24">
      <c r="A3467" s="21" t="s">
        <v>4394</v>
      </c>
      <c r="B3467" s="6" t="s">
        <v>4396</v>
      </c>
      <c r="D3467" s="6" t="s">
        <v>4396</v>
      </c>
      <c r="H3467" s="6" t="s">
        <v>6313</v>
      </c>
      <c r="I3467" s="6" t="s">
        <v>11605</v>
      </c>
      <c r="J3467" s="6" t="s">
        <v>15309</v>
      </c>
      <c r="L3467" s="6" t="s">
        <v>11604</v>
      </c>
      <c r="M3467" s="6" t="s">
        <v>5962</v>
      </c>
      <c r="N3467" s="6">
        <v>400022</v>
      </c>
      <c r="O3467" s="6" t="s">
        <v>13554</v>
      </c>
      <c r="R3467" s="6" t="s">
        <v>15318</v>
      </c>
      <c r="S3467" s="6" t="s">
        <v>15237</v>
      </c>
      <c r="T3467" s="6" t="s">
        <v>15237</v>
      </c>
      <c r="U3467" s="6" t="s">
        <v>15310</v>
      </c>
      <c r="W3467" s="6" t="s">
        <v>15334</v>
      </c>
      <c r="X3467" s="6" t="s">
        <v>15373</v>
      </c>
    </row>
    <row r="3468" spans="1:24">
      <c r="A3468" s="21" t="s">
        <v>4394</v>
      </c>
      <c r="B3468" s="6" t="s">
        <v>4396</v>
      </c>
      <c r="C3468" s="6" t="s">
        <v>4395</v>
      </c>
      <c r="D3468" s="6" t="s">
        <v>4396</v>
      </c>
      <c r="I3468" s="6" t="s">
        <v>11605</v>
      </c>
      <c r="J3468" s="6" t="s">
        <v>15309</v>
      </c>
      <c r="L3468" s="6" t="s">
        <v>11604</v>
      </c>
      <c r="M3468" s="6" t="s">
        <v>5962</v>
      </c>
      <c r="O3468" s="6" t="s">
        <v>13553</v>
      </c>
      <c r="R3468" s="6" t="s">
        <v>15310</v>
      </c>
      <c r="S3468" s="6" t="s">
        <v>5962</v>
      </c>
      <c r="U3468" s="6" t="s">
        <v>15310</v>
      </c>
      <c r="W3468" s="6" t="s">
        <v>15334</v>
      </c>
      <c r="X3468" s="6" t="s">
        <v>15373</v>
      </c>
    </row>
    <row r="3469" spans="1:24">
      <c r="A3469" s="21" t="s">
        <v>4510</v>
      </c>
      <c r="B3469" s="6" t="s">
        <v>4512</v>
      </c>
      <c r="D3469" s="6" t="s">
        <v>4512</v>
      </c>
      <c r="E3469" s="6" t="s">
        <v>19051</v>
      </c>
      <c r="F3469" s="6" t="s">
        <v>19052</v>
      </c>
      <c r="H3469" s="6" t="s">
        <v>8318</v>
      </c>
      <c r="I3469" s="6" t="s">
        <v>11605</v>
      </c>
      <c r="J3469" s="6" t="s">
        <v>15309</v>
      </c>
      <c r="L3469" s="6" t="s">
        <v>11604</v>
      </c>
      <c r="M3469" s="6" t="s">
        <v>5975</v>
      </c>
      <c r="O3469" s="6">
        <v>-120</v>
      </c>
      <c r="R3469" s="6" t="s">
        <v>15318</v>
      </c>
      <c r="S3469" s="6" t="s">
        <v>15237</v>
      </c>
      <c r="T3469" s="6" t="s">
        <v>15237</v>
      </c>
      <c r="U3469" s="6" t="s">
        <v>15310</v>
      </c>
      <c r="W3469" s="6" t="s">
        <v>15334</v>
      </c>
      <c r="X3469" s="6" t="s">
        <v>15335</v>
      </c>
    </row>
    <row r="3470" spans="1:24">
      <c r="A3470" s="21" t="s">
        <v>4510</v>
      </c>
      <c r="B3470" s="6" t="s">
        <v>4512</v>
      </c>
      <c r="C3470" s="6" t="s">
        <v>4511</v>
      </c>
      <c r="D3470" s="6" t="s">
        <v>4512</v>
      </c>
      <c r="E3470" s="6" t="s">
        <v>9128</v>
      </c>
      <c r="F3470" s="6" t="s">
        <v>10035</v>
      </c>
      <c r="H3470" s="6" t="s">
        <v>10036</v>
      </c>
      <c r="I3470" s="6" t="s">
        <v>11605</v>
      </c>
      <c r="J3470" s="6" t="s">
        <v>15309</v>
      </c>
      <c r="L3470" s="6" t="s">
        <v>11604</v>
      </c>
      <c r="M3470" s="6" t="s">
        <v>5975</v>
      </c>
      <c r="O3470" s="6" t="s">
        <v>13587</v>
      </c>
      <c r="R3470" s="6" t="s">
        <v>15310</v>
      </c>
      <c r="S3470" s="6" t="s">
        <v>5975</v>
      </c>
      <c r="U3470" s="6" t="s">
        <v>15310</v>
      </c>
      <c r="W3470" s="6" t="s">
        <v>15334</v>
      </c>
      <c r="X3470" s="6" t="s">
        <v>15335</v>
      </c>
    </row>
    <row r="3471" spans="1:24">
      <c r="A3471" s="21" t="s">
        <v>4832</v>
      </c>
      <c r="B3471" s="6" t="s">
        <v>4834</v>
      </c>
      <c r="D3471" s="6" t="s">
        <v>4834</v>
      </c>
      <c r="E3471" s="6" t="s">
        <v>19053</v>
      </c>
      <c r="F3471" s="6" t="s">
        <v>10298</v>
      </c>
      <c r="H3471" s="6" t="s">
        <v>6200</v>
      </c>
      <c r="I3471" s="6" t="s">
        <v>11605</v>
      </c>
      <c r="J3471" s="6" t="s">
        <v>15309</v>
      </c>
      <c r="K3471" s="6" t="s">
        <v>19054</v>
      </c>
      <c r="L3471" s="6" t="s">
        <v>11604</v>
      </c>
      <c r="M3471" s="6" t="s">
        <v>5962</v>
      </c>
      <c r="N3471" s="6">
        <v>410208</v>
      </c>
      <c r="R3471" s="6" t="s">
        <v>15318</v>
      </c>
      <c r="S3471" s="6" t="s">
        <v>15237</v>
      </c>
      <c r="T3471" s="6" t="s">
        <v>15237</v>
      </c>
      <c r="U3471" s="6" t="s">
        <v>15310</v>
      </c>
      <c r="W3471" s="6" t="s">
        <v>15325</v>
      </c>
      <c r="X3471" s="6" t="s">
        <v>15360</v>
      </c>
    </row>
    <row r="3472" spans="1:24">
      <c r="A3472" s="21" t="s">
        <v>4832</v>
      </c>
      <c r="B3472" s="6" t="s">
        <v>4834</v>
      </c>
      <c r="C3472" s="6" t="s">
        <v>4833</v>
      </c>
      <c r="D3472" s="6" t="s">
        <v>4834</v>
      </c>
      <c r="E3472" s="6" t="s">
        <v>10297</v>
      </c>
      <c r="F3472" s="6" t="s">
        <v>10298</v>
      </c>
      <c r="H3472" s="6" t="s">
        <v>6200</v>
      </c>
      <c r="I3472" s="6" t="s">
        <v>11605</v>
      </c>
      <c r="J3472" s="6" t="s">
        <v>15309</v>
      </c>
      <c r="L3472" s="6" t="s">
        <v>11604</v>
      </c>
      <c r="M3472" s="6" t="s">
        <v>5962</v>
      </c>
      <c r="N3472" s="6">
        <v>410208</v>
      </c>
      <c r="O3472" s="6" t="s">
        <v>13650</v>
      </c>
      <c r="R3472" s="6" t="s">
        <v>15310</v>
      </c>
      <c r="S3472" s="6" t="s">
        <v>5962</v>
      </c>
      <c r="U3472" s="6" t="s">
        <v>15310</v>
      </c>
      <c r="W3472" s="6" t="s">
        <v>15325</v>
      </c>
      <c r="X3472" s="6" t="s">
        <v>15360</v>
      </c>
    </row>
    <row r="3473" spans="1:24">
      <c r="A3473" s="21" t="s">
        <v>4478</v>
      </c>
      <c r="B3473" s="6" t="s">
        <v>16068</v>
      </c>
      <c r="D3473" s="6" t="s">
        <v>16068</v>
      </c>
      <c r="E3473" s="6" t="s">
        <v>19055</v>
      </c>
      <c r="F3473" s="6" t="s">
        <v>10012</v>
      </c>
      <c r="H3473" s="6" t="s">
        <v>6399</v>
      </c>
      <c r="I3473" s="6" t="s">
        <v>11605</v>
      </c>
      <c r="J3473" s="6" t="s">
        <v>15309</v>
      </c>
      <c r="L3473" s="6" t="s">
        <v>11604</v>
      </c>
      <c r="M3473" s="6" t="s">
        <v>5983</v>
      </c>
      <c r="N3473" s="6">
        <v>560025</v>
      </c>
      <c r="O3473" s="6" t="s">
        <v>13578</v>
      </c>
      <c r="R3473" s="6" t="s">
        <v>15318</v>
      </c>
      <c r="S3473" s="6" t="s">
        <v>15237</v>
      </c>
      <c r="T3473" s="6" t="s">
        <v>15237</v>
      </c>
      <c r="U3473" s="6" t="s">
        <v>15310</v>
      </c>
      <c r="W3473" s="6" t="s">
        <v>15334</v>
      </c>
      <c r="X3473" s="6" t="s">
        <v>15404</v>
      </c>
    </row>
    <row r="3474" spans="1:24">
      <c r="A3474" s="21" t="s">
        <v>4478</v>
      </c>
      <c r="B3474" s="6" t="s">
        <v>16068</v>
      </c>
      <c r="C3474" s="6" t="s">
        <v>4479</v>
      </c>
      <c r="D3474" s="6" t="s">
        <v>4480</v>
      </c>
      <c r="E3474" s="6" t="s">
        <v>16069</v>
      </c>
      <c r="F3474" s="6" t="s">
        <v>10012</v>
      </c>
      <c r="I3474" s="6" t="s">
        <v>11605</v>
      </c>
      <c r="J3474" s="6" t="s">
        <v>15309</v>
      </c>
      <c r="L3474" s="6" t="s">
        <v>11604</v>
      </c>
      <c r="M3474" s="6" t="s">
        <v>5983</v>
      </c>
      <c r="O3474" s="6" t="s">
        <v>13577</v>
      </c>
      <c r="R3474" s="6" t="s">
        <v>15310</v>
      </c>
      <c r="S3474" s="6" t="s">
        <v>5983</v>
      </c>
      <c r="U3474" s="6" t="s">
        <v>15310</v>
      </c>
      <c r="W3474" s="6" t="s">
        <v>15334</v>
      </c>
      <c r="X3474" s="6" t="s">
        <v>15404</v>
      </c>
    </row>
    <row r="3475" spans="1:24">
      <c r="A3475" s="21" t="s">
        <v>5011</v>
      </c>
      <c r="B3475" s="6" t="s">
        <v>5013</v>
      </c>
      <c r="D3475" s="6" t="s">
        <v>5013</v>
      </c>
      <c r="E3475" s="6" t="s">
        <v>19056</v>
      </c>
      <c r="F3475" s="6" t="s">
        <v>19057</v>
      </c>
      <c r="H3475" s="6" t="s">
        <v>6313</v>
      </c>
      <c r="I3475" s="6" t="s">
        <v>11605</v>
      </c>
      <c r="J3475" s="6" t="s">
        <v>15309</v>
      </c>
      <c r="L3475" s="6" t="s">
        <v>11604</v>
      </c>
      <c r="M3475" s="6" t="s">
        <v>5962</v>
      </c>
      <c r="N3475" s="6" t="s">
        <v>19058</v>
      </c>
      <c r="O3475" s="6" t="s">
        <v>12985</v>
      </c>
      <c r="R3475" s="6" t="s">
        <v>15318</v>
      </c>
      <c r="S3475" s="6" t="s">
        <v>15237</v>
      </c>
      <c r="T3475" s="6" t="s">
        <v>15237</v>
      </c>
      <c r="U3475" s="6" t="s">
        <v>15310</v>
      </c>
      <c r="W3475" s="6" t="s">
        <v>15334</v>
      </c>
      <c r="X3475" s="6" t="s">
        <v>15346</v>
      </c>
    </row>
    <row r="3476" spans="1:24">
      <c r="A3476" s="21" t="s">
        <v>5011</v>
      </c>
      <c r="B3476" s="6" t="s">
        <v>5013</v>
      </c>
      <c r="C3476" s="6" t="s">
        <v>5012</v>
      </c>
      <c r="D3476" s="6" t="s">
        <v>5013</v>
      </c>
      <c r="E3476" s="6" t="s">
        <v>10458</v>
      </c>
      <c r="F3476" s="6" t="s">
        <v>10459</v>
      </c>
      <c r="G3476" s="6" t="s">
        <v>10460</v>
      </c>
      <c r="H3476" s="6" t="s">
        <v>10461</v>
      </c>
      <c r="I3476" s="6" t="s">
        <v>11605</v>
      </c>
      <c r="J3476" s="6" t="s">
        <v>15309</v>
      </c>
      <c r="L3476" s="6" t="s">
        <v>11604</v>
      </c>
      <c r="M3476" s="6" t="s">
        <v>5962</v>
      </c>
      <c r="N3476" s="6">
        <v>421302</v>
      </c>
      <c r="O3476" s="6" t="s">
        <v>13669</v>
      </c>
      <c r="R3476" s="6" t="s">
        <v>15310</v>
      </c>
      <c r="S3476" s="6" t="s">
        <v>5962</v>
      </c>
      <c r="U3476" s="6" t="s">
        <v>15310</v>
      </c>
      <c r="W3476" s="6" t="s">
        <v>15334</v>
      </c>
      <c r="X3476" s="6" t="s">
        <v>15346</v>
      </c>
    </row>
    <row r="3477" spans="1:24">
      <c r="A3477" s="21" t="s">
        <v>5078</v>
      </c>
      <c r="B3477" s="6" t="s">
        <v>5080</v>
      </c>
      <c r="D3477" s="6" t="s">
        <v>5080</v>
      </c>
      <c r="E3477" s="6" t="s">
        <v>19059</v>
      </c>
      <c r="F3477" s="6" t="s">
        <v>19060</v>
      </c>
      <c r="G3477" s="6" t="s">
        <v>19061</v>
      </c>
      <c r="H3477" s="6" t="s">
        <v>10531</v>
      </c>
      <c r="I3477" s="6" t="s">
        <v>11618</v>
      </c>
      <c r="J3477" s="6" t="s">
        <v>15309</v>
      </c>
      <c r="K3477" s="6" t="s">
        <v>19062</v>
      </c>
      <c r="L3477" s="6" t="s">
        <v>11609</v>
      </c>
      <c r="M3477" s="6" t="s">
        <v>5970</v>
      </c>
      <c r="N3477" s="6">
        <v>500014</v>
      </c>
      <c r="O3477" s="6" t="s">
        <v>13676</v>
      </c>
      <c r="R3477" s="6" t="s">
        <v>15318</v>
      </c>
      <c r="S3477" s="6" t="s">
        <v>15237</v>
      </c>
      <c r="T3477" s="6" t="s">
        <v>15237</v>
      </c>
      <c r="U3477" s="6" t="s">
        <v>15310</v>
      </c>
      <c r="W3477" s="6" t="s">
        <v>15311</v>
      </c>
      <c r="X3477" s="6" t="s">
        <v>15329</v>
      </c>
    </row>
    <row r="3478" spans="1:24">
      <c r="A3478" s="21" t="s">
        <v>5078</v>
      </c>
      <c r="B3478" s="6" t="s">
        <v>5080</v>
      </c>
      <c r="C3478" s="6" t="s">
        <v>5079</v>
      </c>
      <c r="D3478" s="6" t="s">
        <v>5080</v>
      </c>
      <c r="E3478" s="6" t="s">
        <v>10528</v>
      </c>
      <c r="F3478" s="6" t="s">
        <v>10529</v>
      </c>
      <c r="G3478" s="6" t="s">
        <v>10530</v>
      </c>
      <c r="H3478" s="6" t="s">
        <v>10531</v>
      </c>
      <c r="I3478" s="6" t="s">
        <v>11618</v>
      </c>
      <c r="J3478" s="6" t="s">
        <v>15309</v>
      </c>
      <c r="L3478" s="6" t="s">
        <v>11604</v>
      </c>
      <c r="M3478" s="6" t="s">
        <v>5970</v>
      </c>
      <c r="N3478" s="6">
        <v>500014</v>
      </c>
      <c r="O3478" s="6">
        <v>9329766000</v>
      </c>
      <c r="R3478" s="6" t="s">
        <v>15310</v>
      </c>
      <c r="S3478" s="6" t="s">
        <v>5970</v>
      </c>
      <c r="U3478" s="6" t="s">
        <v>15310</v>
      </c>
      <c r="W3478" s="6" t="s">
        <v>15311</v>
      </c>
      <c r="X3478" s="6" t="s">
        <v>15329</v>
      </c>
    </row>
    <row r="3479" spans="1:24">
      <c r="A3479" s="21" t="s">
        <v>5223</v>
      </c>
      <c r="B3479" s="6" t="s">
        <v>5225</v>
      </c>
      <c r="D3479" s="6" t="s">
        <v>5225</v>
      </c>
      <c r="E3479" s="6" t="s">
        <v>19063</v>
      </c>
      <c r="F3479" s="6" t="s">
        <v>6149</v>
      </c>
      <c r="H3479" s="6" t="s">
        <v>6149</v>
      </c>
      <c r="I3479" s="6" t="s">
        <v>11605</v>
      </c>
      <c r="J3479" s="6" t="s">
        <v>15309</v>
      </c>
      <c r="L3479" s="6" t="s">
        <v>11604</v>
      </c>
      <c r="M3479" s="6" t="s">
        <v>5995</v>
      </c>
      <c r="N3479" s="6">
        <v>382410</v>
      </c>
      <c r="O3479" s="6" t="s">
        <v>19064</v>
      </c>
      <c r="R3479" s="6" t="s">
        <v>15318</v>
      </c>
      <c r="S3479" s="6" t="s">
        <v>15237</v>
      </c>
      <c r="T3479" s="6" t="s">
        <v>15237</v>
      </c>
      <c r="U3479" s="6" t="s">
        <v>15310</v>
      </c>
      <c r="W3479" s="6" t="s">
        <v>15345</v>
      </c>
      <c r="X3479" s="6" t="s">
        <v>15346</v>
      </c>
    </row>
    <row r="3480" spans="1:24">
      <c r="A3480" s="21" t="s">
        <v>5223</v>
      </c>
      <c r="B3480" s="6" t="s">
        <v>5225</v>
      </c>
      <c r="C3480" s="6" t="s">
        <v>5224</v>
      </c>
      <c r="D3480" s="6" t="s">
        <v>5225</v>
      </c>
      <c r="E3480" s="6" t="s">
        <v>10702</v>
      </c>
      <c r="F3480" s="6" t="s">
        <v>6149</v>
      </c>
      <c r="H3480" s="6" t="s">
        <v>6149</v>
      </c>
      <c r="I3480" s="6" t="s">
        <v>11605</v>
      </c>
      <c r="J3480" s="6" t="s">
        <v>15309</v>
      </c>
      <c r="L3480" s="6" t="s">
        <v>11604</v>
      </c>
      <c r="M3480" s="6" t="s">
        <v>5995</v>
      </c>
      <c r="N3480" s="6">
        <v>382410</v>
      </c>
      <c r="O3480" s="6" t="s">
        <v>13687</v>
      </c>
      <c r="R3480" s="6" t="s">
        <v>15310</v>
      </c>
      <c r="S3480" s="6" t="s">
        <v>5995</v>
      </c>
      <c r="U3480" s="6" t="s">
        <v>15310</v>
      </c>
      <c r="W3480" s="6" t="s">
        <v>15345</v>
      </c>
      <c r="X3480" s="6" t="s">
        <v>15346</v>
      </c>
    </row>
    <row r="3481" spans="1:24">
      <c r="A3481" s="21" t="s">
        <v>4612</v>
      </c>
      <c r="B3481" s="6" t="s">
        <v>16070</v>
      </c>
      <c r="D3481" s="6" t="s">
        <v>16070</v>
      </c>
      <c r="E3481" s="6" t="s">
        <v>16071</v>
      </c>
      <c r="H3481" s="6" t="s">
        <v>6007</v>
      </c>
      <c r="I3481" s="6" t="s">
        <v>11610</v>
      </c>
      <c r="J3481" s="6" t="s">
        <v>15309</v>
      </c>
      <c r="L3481" s="6" t="s">
        <v>11604</v>
      </c>
      <c r="M3481" s="6" t="s">
        <v>6008</v>
      </c>
      <c r="N3481" s="6">
        <v>110020</v>
      </c>
      <c r="O3481" s="6" t="s">
        <v>13617</v>
      </c>
      <c r="R3481" s="6" t="s">
        <v>15318</v>
      </c>
      <c r="S3481" s="6" t="s">
        <v>15237</v>
      </c>
      <c r="T3481" s="6" t="s">
        <v>15237</v>
      </c>
      <c r="U3481" s="6" t="s">
        <v>15310</v>
      </c>
      <c r="W3481" s="6" t="s">
        <v>15311</v>
      </c>
      <c r="X3481" s="6" t="s">
        <v>15314</v>
      </c>
    </row>
    <row r="3482" spans="1:24">
      <c r="A3482" s="21" t="s">
        <v>4612</v>
      </c>
      <c r="B3482" s="6" t="s">
        <v>16070</v>
      </c>
      <c r="C3482" s="6" t="s">
        <v>4613</v>
      </c>
      <c r="D3482" s="6" t="s">
        <v>16070</v>
      </c>
      <c r="E3482" s="6" t="s">
        <v>16071</v>
      </c>
      <c r="I3482" s="6" t="s">
        <v>11610</v>
      </c>
      <c r="J3482" s="6" t="s">
        <v>15309</v>
      </c>
      <c r="L3482" s="6" t="s">
        <v>11604</v>
      </c>
      <c r="M3482" s="6" t="s">
        <v>6008</v>
      </c>
      <c r="O3482" s="6" t="s">
        <v>13616</v>
      </c>
      <c r="R3482" s="6" t="s">
        <v>15310</v>
      </c>
      <c r="S3482" s="6" t="s">
        <v>6008</v>
      </c>
      <c r="U3482" s="6" t="s">
        <v>15310</v>
      </c>
      <c r="W3482" s="6" t="s">
        <v>15311</v>
      </c>
      <c r="X3482" s="6" t="s">
        <v>15314</v>
      </c>
    </row>
    <row r="3483" spans="1:24">
      <c r="A3483" s="21" t="s">
        <v>4397</v>
      </c>
      <c r="B3483" s="6" t="s">
        <v>4399</v>
      </c>
      <c r="D3483" s="6" t="s">
        <v>4399</v>
      </c>
      <c r="H3483" s="6" t="s">
        <v>6863</v>
      </c>
      <c r="I3483" s="6" t="s">
        <v>11610</v>
      </c>
      <c r="J3483" s="6" t="s">
        <v>15309</v>
      </c>
      <c r="L3483" s="6" t="s">
        <v>11604</v>
      </c>
      <c r="M3483" s="6" t="s">
        <v>6140</v>
      </c>
      <c r="N3483" s="6">
        <v>141008</v>
      </c>
      <c r="O3483" s="6" t="s">
        <v>13555</v>
      </c>
      <c r="R3483" s="6" t="s">
        <v>15318</v>
      </c>
      <c r="S3483" s="6" t="s">
        <v>15237</v>
      </c>
      <c r="T3483" s="6" t="s">
        <v>15237</v>
      </c>
      <c r="U3483" s="6" t="s">
        <v>15310</v>
      </c>
      <c r="W3483" s="6" t="s">
        <v>15311</v>
      </c>
      <c r="X3483" s="6" t="s">
        <v>15314</v>
      </c>
    </row>
    <row r="3484" spans="1:24">
      <c r="A3484" s="21" t="s">
        <v>4397</v>
      </c>
      <c r="B3484" s="6" t="s">
        <v>4399</v>
      </c>
      <c r="C3484" s="6" t="s">
        <v>4398</v>
      </c>
      <c r="D3484" s="6" t="s">
        <v>4399</v>
      </c>
      <c r="I3484" s="6" t="s">
        <v>11610</v>
      </c>
      <c r="J3484" s="6" t="s">
        <v>15309</v>
      </c>
      <c r="L3484" s="6" t="s">
        <v>11604</v>
      </c>
      <c r="M3484" s="6" t="s">
        <v>6140</v>
      </c>
      <c r="O3484" s="6" t="s">
        <v>13554</v>
      </c>
      <c r="R3484" s="6" t="s">
        <v>15310</v>
      </c>
      <c r="S3484" s="6" t="s">
        <v>6140</v>
      </c>
      <c r="U3484" s="6" t="s">
        <v>15310</v>
      </c>
      <c r="W3484" s="6" t="s">
        <v>15311</v>
      </c>
      <c r="X3484" s="6" t="s">
        <v>15314</v>
      </c>
    </row>
    <row r="3485" spans="1:24">
      <c r="A3485" s="21" t="s">
        <v>5178</v>
      </c>
      <c r="B3485" s="6" t="s">
        <v>5180</v>
      </c>
      <c r="D3485" s="6" t="s">
        <v>5180</v>
      </c>
      <c r="E3485" s="6" t="s">
        <v>10655</v>
      </c>
      <c r="F3485" s="6" t="s">
        <v>19065</v>
      </c>
      <c r="G3485" s="6" t="s">
        <v>19066</v>
      </c>
      <c r="H3485" s="6" t="s">
        <v>6437</v>
      </c>
      <c r="I3485" s="6" t="s">
        <v>11618</v>
      </c>
      <c r="J3485" s="6" t="s">
        <v>15309</v>
      </c>
      <c r="L3485" s="6" t="s">
        <v>11604</v>
      </c>
      <c r="M3485" s="6" t="s">
        <v>6129</v>
      </c>
      <c r="N3485" s="6">
        <v>600024</v>
      </c>
      <c r="O3485" s="6" t="s">
        <v>19067</v>
      </c>
      <c r="R3485" s="6" t="s">
        <v>15318</v>
      </c>
      <c r="S3485" s="6" t="s">
        <v>15237</v>
      </c>
      <c r="T3485" s="6" t="s">
        <v>15237</v>
      </c>
      <c r="U3485" s="6" t="s">
        <v>15310</v>
      </c>
      <c r="W3485" s="6" t="s">
        <v>15311</v>
      </c>
      <c r="X3485" s="6" t="s">
        <v>15314</v>
      </c>
    </row>
    <row r="3486" spans="1:24">
      <c r="A3486" s="21" t="s">
        <v>5178</v>
      </c>
      <c r="B3486" s="6" t="s">
        <v>5180</v>
      </c>
      <c r="C3486" s="6" t="s">
        <v>5179</v>
      </c>
      <c r="D3486" s="6" t="s">
        <v>5180</v>
      </c>
      <c r="E3486" s="6" t="s">
        <v>10655</v>
      </c>
      <c r="F3486" s="6" t="s">
        <v>10656</v>
      </c>
      <c r="G3486" s="6" t="s">
        <v>10657</v>
      </c>
      <c r="H3486" s="6" t="s">
        <v>6225</v>
      </c>
      <c r="I3486" s="6" t="s">
        <v>11618</v>
      </c>
      <c r="J3486" s="6" t="s">
        <v>15309</v>
      </c>
      <c r="K3486" s="6" t="s">
        <v>12614</v>
      </c>
      <c r="L3486" s="6" t="s">
        <v>11604</v>
      </c>
      <c r="M3486" s="6" t="s">
        <v>6129</v>
      </c>
      <c r="N3486" s="6">
        <v>600024</v>
      </c>
      <c r="R3486" s="6" t="s">
        <v>15310</v>
      </c>
      <c r="S3486" s="6" t="s">
        <v>6129</v>
      </c>
      <c r="U3486" s="6" t="s">
        <v>15310</v>
      </c>
      <c r="W3486" s="6" t="s">
        <v>15311</v>
      </c>
      <c r="X3486" s="6" t="s">
        <v>15314</v>
      </c>
    </row>
    <row r="3487" spans="1:24">
      <c r="A3487" s="21" t="s">
        <v>4924</v>
      </c>
      <c r="B3487" s="6" t="s">
        <v>4926</v>
      </c>
      <c r="D3487" s="6" t="s">
        <v>4926</v>
      </c>
      <c r="E3487" s="6" t="s">
        <v>19068</v>
      </c>
      <c r="F3487" s="6" t="s">
        <v>19069</v>
      </c>
      <c r="G3487" s="6" t="s">
        <v>10384</v>
      </c>
      <c r="H3487" s="6" t="s">
        <v>10385</v>
      </c>
      <c r="I3487" s="6" t="s">
        <v>11618</v>
      </c>
      <c r="J3487" s="6" t="s">
        <v>15309</v>
      </c>
      <c r="K3487" s="6" t="s">
        <v>12546</v>
      </c>
      <c r="L3487" s="6" t="s">
        <v>11604</v>
      </c>
      <c r="M3487" s="6" t="s">
        <v>6129</v>
      </c>
      <c r="N3487" s="6">
        <v>600015</v>
      </c>
      <c r="O3487" s="6">
        <v>9841803083</v>
      </c>
      <c r="R3487" s="6" t="s">
        <v>15318</v>
      </c>
      <c r="S3487" s="6" t="s">
        <v>15237</v>
      </c>
      <c r="T3487" s="6" t="s">
        <v>15237</v>
      </c>
      <c r="U3487" s="6" t="s">
        <v>15310</v>
      </c>
      <c r="W3487" s="6" t="s">
        <v>15311</v>
      </c>
      <c r="X3487" s="6" t="s">
        <v>15387</v>
      </c>
    </row>
    <row r="3488" spans="1:24">
      <c r="A3488" s="21" t="s">
        <v>4924</v>
      </c>
      <c r="B3488" s="6" t="s">
        <v>4926</v>
      </c>
      <c r="C3488" s="6" t="s">
        <v>4925</v>
      </c>
      <c r="D3488" s="6" t="s">
        <v>4926</v>
      </c>
      <c r="E3488" s="6" t="s">
        <v>10382</v>
      </c>
      <c r="F3488" s="6" t="s">
        <v>10383</v>
      </c>
      <c r="G3488" s="6" t="s">
        <v>10384</v>
      </c>
      <c r="H3488" s="6" t="s">
        <v>10385</v>
      </c>
      <c r="I3488" s="6" t="s">
        <v>11618</v>
      </c>
      <c r="J3488" s="6" t="s">
        <v>15309</v>
      </c>
      <c r="K3488" s="6" t="s">
        <v>12546</v>
      </c>
      <c r="L3488" s="6" t="s">
        <v>11604</v>
      </c>
      <c r="M3488" s="6" t="s">
        <v>6129</v>
      </c>
      <c r="N3488" s="6">
        <v>600015</v>
      </c>
      <c r="R3488" s="6" t="s">
        <v>15310</v>
      </c>
      <c r="S3488" s="6" t="s">
        <v>6129</v>
      </c>
      <c r="U3488" s="6" t="s">
        <v>15310</v>
      </c>
      <c r="W3488" s="6" t="s">
        <v>15311</v>
      </c>
      <c r="X3488" s="6" t="s">
        <v>15387</v>
      </c>
    </row>
    <row r="3489" spans="1:24">
      <c r="A3489" s="21" t="s">
        <v>4400</v>
      </c>
      <c r="B3489" s="6" t="s">
        <v>4402</v>
      </c>
      <c r="D3489" s="6" t="s">
        <v>4402</v>
      </c>
      <c r="E3489" s="6" t="s">
        <v>9953</v>
      </c>
      <c r="F3489" s="6" t="s">
        <v>19070</v>
      </c>
      <c r="H3489" s="6" t="s">
        <v>6225</v>
      </c>
      <c r="I3489" s="6" t="s">
        <v>11618</v>
      </c>
      <c r="J3489" s="6" t="s">
        <v>15309</v>
      </c>
      <c r="L3489" s="6" t="s">
        <v>11604</v>
      </c>
      <c r="M3489" s="6" t="s">
        <v>6129</v>
      </c>
      <c r="N3489" s="6">
        <v>600050</v>
      </c>
      <c r="O3489" s="6" t="s">
        <v>13556</v>
      </c>
      <c r="R3489" s="6" t="s">
        <v>15318</v>
      </c>
      <c r="S3489" s="6" t="s">
        <v>15237</v>
      </c>
      <c r="T3489" s="6" t="s">
        <v>15237</v>
      </c>
      <c r="U3489" s="6" t="s">
        <v>15310</v>
      </c>
      <c r="W3489" s="6" t="s">
        <v>15311</v>
      </c>
      <c r="X3489" s="6" t="s">
        <v>15387</v>
      </c>
    </row>
    <row r="3490" spans="1:24">
      <c r="A3490" s="21" t="s">
        <v>4400</v>
      </c>
      <c r="B3490" s="6" t="s">
        <v>4402</v>
      </c>
      <c r="C3490" s="6" t="s">
        <v>4401</v>
      </c>
      <c r="D3490" s="6" t="s">
        <v>4402</v>
      </c>
      <c r="E3490" s="6" t="s">
        <v>9952</v>
      </c>
      <c r="F3490" s="6" t="s">
        <v>9953</v>
      </c>
      <c r="G3490" s="6" t="s">
        <v>9954</v>
      </c>
      <c r="I3490" s="6" t="s">
        <v>11618</v>
      </c>
      <c r="J3490" s="6" t="s">
        <v>15309</v>
      </c>
      <c r="L3490" s="6" t="s">
        <v>11604</v>
      </c>
      <c r="M3490" s="6" t="s">
        <v>6129</v>
      </c>
      <c r="O3490" s="6" t="s">
        <v>13555</v>
      </c>
      <c r="R3490" s="6" t="s">
        <v>15310</v>
      </c>
      <c r="S3490" s="6" t="s">
        <v>6129</v>
      </c>
      <c r="U3490" s="6" t="s">
        <v>15310</v>
      </c>
      <c r="W3490" s="6" t="s">
        <v>15311</v>
      </c>
      <c r="X3490" s="6" t="s">
        <v>15387</v>
      </c>
    </row>
    <row r="3491" spans="1:24">
      <c r="A3491" s="21" t="s">
        <v>4553</v>
      </c>
      <c r="B3491" s="6" t="s">
        <v>16072</v>
      </c>
      <c r="D3491" s="6" t="s">
        <v>16072</v>
      </c>
      <c r="E3491" s="6" t="s">
        <v>10084</v>
      </c>
      <c r="F3491" s="6" t="s">
        <v>16073</v>
      </c>
      <c r="G3491" s="6" t="s">
        <v>10054</v>
      </c>
      <c r="H3491" s="6" t="s">
        <v>6225</v>
      </c>
      <c r="I3491" s="6" t="s">
        <v>11618</v>
      </c>
      <c r="J3491" s="6" t="s">
        <v>15309</v>
      </c>
      <c r="L3491" s="6" t="s">
        <v>11604</v>
      </c>
      <c r="M3491" s="6" t="s">
        <v>6129</v>
      </c>
      <c r="N3491" s="6">
        <v>600058</v>
      </c>
      <c r="O3491" s="6" t="s">
        <v>13597</v>
      </c>
      <c r="P3491" s="6">
        <v>107</v>
      </c>
      <c r="R3491" s="6" t="s">
        <v>15318</v>
      </c>
      <c r="S3491" s="6" t="s">
        <v>15237</v>
      </c>
      <c r="T3491" s="6" t="s">
        <v>15237</v>
      </c>
      <c r="U3491" s="6" t="s">
        <v>15310</v>
      </c>
      <c r="W3491" s="6" t="s">
        <v>15311</v>
      </c>
      <c r="X3491" s="6" t="s">
        <v>15314</v>
      </c>
    </row>
    <row r="3492" spans="1:24">
      <c r="A3492" s="21" t="s">
        <v>4553</v>
      </c>
      <c r="B3492" s="6" t="s">
        <v>16072</v>
      </c>
      <c r="C3492" s="6" t="s">
        <v>4554</v>
      </c>
      <c r="D3492" s="6" t="s">
        <v>16072</v>
      </c>
      <c r="E3492" s="6" t="s">
        <v>10084</v>
      </c>
      <c r="F3492" s="6" t="s">
        <v>16073</v>
      </c>
      <c r="G3492" s="6" t="s">
        <v>10054</v>
      </c>
      <c r="I3492" s="6" t="s">
        <v>11618</v>
      </c>
      <c r="J3492" s="6" t="s">
        <v>15309</v>
      </c>
      <c r="L3492" s="6" t="s">
        <v>11604</v>
      </c>
      <c r="M3492" s="6" t="s">
        <v>6129</v>
      </c>
      <c r="O3492" s="6" t="s">
        <v>13596</v>
      </c>
      <c r="R3492" s="6" t="s">
        <v>15310</v>
      </c>
      <c r="S3492" s="6" t="s">
        <v>6129</v>
      </c>
      <c r="U3492" s="6" t="s">
        <v>15310</v>
      </c>
      <c r="W3492" s="6" t="s">
        <v>15311</v>
      </c>
      <c r="X3492" s="6" t="s">
        <v>15314</v>
      </c>
    </row>
    <row r="3493" spans="1:24">
      <c r="A3493" s="21" t="s">
        <v>4673</v>
      </c>
      <c r="B3493" s="6" t="s">
        <v>4675</v>
      </c>
      <c r="D3493" s="6" t="s">
        <v>4675</v>
      </c>
      <c r="E3493" s="6" t="s">
        <v>19071</v>
      </c>
      <c r="F3493" s="6" t="s">
        <v>19072</v>
      </c>
      <c r="G3493" s="6" t="s">
        <v>19073</v>
      </c>
      <c r="H3493" s="6" t="s">
        <v>6149</v>
      </c>
      <c r="I3493" s="6" t="s">
        <v>11606</v>
      </c>
      <c r="J3493" s="6" t="s">
        <v>15309</v>
      </c>
      <c r="L3493" s="6" t="s">
        <v>11604</v>
      </c>
      <c r="M3493" s="6" t="s">
        <v>5995</v>
      </c>
      <c r="N3493" s="6">
        <v>380022</v>
      </c>
      <c r="O3493" s="6" t="s">
        <v>13561</v>
      </c>
      <c r="R3493" s="6" t="s">
        <v>15318</v>
      </c>
      <c r="S3493" s="6" t="s">
        <v>15237</v>
      </c>
      <c r="T3493" s="6" t="s">
        <v>15237</v>
      </c>
      <c r="U3493" s="6" t="s">
        <v>15310</v>
      </c>
      <c r="W3493" s="6" t="s">
        <v>15311</v>
      </c>
      <c r="X3493" s="6" t="s">
        <v>15340</v>
      </c>
    </row>
    <row r="3494" spans="1:24">
      <c r="A3494" s="21" t="s">
        <v>4673</v>
      </c>
      <c r="B3494" s="6" t="s">
        <v>4675</v>
      </c>
      <c r="C3494" s="6" t="s">
        <v>4674</v>
      </c>
      <c r="D3494" s="6" t="s">
        <v>4675</v>
      </c>
      <c r="E3494" s="6" t="s">
        <v>10133</v>
      </c>
      <c r="F3494" s="6" t="s">
        <v>10134</v>
      </c>
      <c r="G3494" s="6" t="s">
        <v>10135</v>
      </c>
      <c r="H3494" s="6" t="s">
        <v>10136</v>
      </c>
      <c r="I3494" s="6" t="s">
        <v>11606</v>
      </c>
      <c r="J3494" s="6" t="s">
        <v>15309</v>
      </c>
      <c r="L3494" s="6" t="s">
        <v>11604</v>
      </c>
      <c r="M3494" s="6" t="s">
        <v>5995</v>
      </c>
      <c r="O3494" s="6">
        <v>9336818337</v>
      </c>
      <c r="R3494" s="6" t="s">
        <v>15310</v>
      </c>
      <c r="S3494" s="6" t="s">
        <v>5995</v>
      </c>
      <c r="U3494" s="6" t="s">
        <v>15310</v>
      </c>
      <c r="W3494" s="6" t="s">
        <v>15311</v>
      </c>
      <c r="X3494" s="6" t="s">
        <v>15340</v>
      </c>
    </row>
    <row r="3495" spans="1:24">
      <c r="A3495" s="21" t="s">
        <v>4884</v>
      </c>
      <c r="B3495" s="6" t="s">
        <v>4886</v>
      </c>
      <c r="D3495" s="6" t="s">
        <v>4886</v>
      </c>
      <c r="E3495" s="6" t="s">
        <v>19074</v>
      </c>
      <c r="F3495" s="6" t="s">
        <v>10348</v>
      </c>
      <c r="H3495" s="6" t="s">
        <v>10270</v>
      </c>
      <c r="I3495" s="6" t="s">
        <v>11606</v>
      </c>
      <c r="J3495" s="6" t="s">
        <v>15309</v>
      </c>
      <c r="K3495" s="6" t="s">
        <v>12535</v>
      </c>
      <c r="L3495" s="6" t="s">
        <v>11604</v>
      </c>
      <c r="M3495" s="6" t="s">
        <v>5995</v>
      </c>
      <c r="N3495" s="6">
        <v>392001</v>
      </c>
      <c r="O3495" s="6" t="s">
        <v>13657</v>
      </c>
      <c r="R3495" s="6" t="s">
        <v>15318</v>
      </c>
      <c r="S3495" s="6" t="s">
        <v>15237</v>
      </c>
      <c r="T3495" s="6" t="s">
        <v>15237</v>
      </c>
      <c r="U3495" s="6" t="s">
        <v>15310</v>
      </c>
      <c r="W3495" s="6" t="s">
        <v>15311</v>
      </c>
      <c r="X3495" s="6" t="s">
        <v>15314</v>
      </c>
    </row>
    <row r="3496" spans="1:24">
      <c r="A3496" s="21" t="s">
        <v>4884</v>
      </c>
      <c r="B3496" s="6" t="s">
        <v>4886</v>
      </c>
      <c r="C3496" s="6" t="s">
        <v>4885</v>
      </c>
      <c r="D3496" s="6" t="s">
        <v>4886</v>
      </c>
      <c r="E3496" s="6" t="s">
        <v>10347</v>
      </c>
      <c r="F3496" s="6" t="s">
        <v>10348</v>
      </c>
      <c r="H3496" s="6" t="s">
        <v>10270</v>
      </c>
      <c r="I3496" s="6" t="s">
        <v>11606</v>
      </c>
      <c r="J3496" s="6" t="s">
        <v>15309</v>
      </c>
      <c r="K3496" s="6" t="s">
        <v>12535</v>
      </c>
      <c r="L3496" s="6" t="s">
        <v>11604</v>
      </c>
      <c r="M3496" s="6" t="s">
        <v>5995</v>
      </c>
      <c r="N3496" s="6">
        <v>392001</v>
      </c>
      <c r="O3496" s="6">
        <v>9713036936</v>
      </c>
      <c r="R3496" s="6" t="s">
        <v>15310</v>
      </c>
      <c r="S3496" s="6" t="s">
        <v>5995</v>
      </c>
      <c r="U3496" s="6" t="s">
        <v>15310</v>
      </c>
      <c r="W3496" s="6" t="s">
        <v>15311</v>
      </c>
      <c r="X3496" s="6" t="s">
        <v>15314</v>
      </c>
    </row>
    <row r="3497" spans="1:24">
      <c r="A3497" s="21" t="s">
        <v>5107</v>
      </c>
      <c r="B3497" s="6" t="s">
        <v>5109</v>
      </c>
      <c r="D3497" s="6" t="s">
        <v>5109</v>
      </c>
      <c r="E3497" s="6" t="s">
        <v>10557</v>
      </c>
      <c r="F3497" s="6" t="s">
        <v>10558</v>
      </c>
      <c r="G3497" s="6" t="s">
        <v>10559</v>
      </c>
      <c r="H3497" s="6" t="s">
        <v>10560</v>
      </c>
      <c r="I3497" s="6" t="s">
        <v>11717</v>
      </c>
      <c r="J3497" s="6" t="s">
        <v>6629</v>
      </c>
      <c r="K3497" s="6" t="s">
        <v>12597</v>
      </c>
      <c r="L3497" s="6" t="s">
        <v>11750</v>
      </c>
      <c r="O3497" s="6">
        <v>-749597.66666665999</v>
      </c>
      <c r="R3497" s="6" t="s">
        <v>15318</v>
      </c>
      <c r="S3497" s="6" t="s">
        <v>15237</v>
      </c>
      <c r="T3497" s="6" t="s">
        <v>15237</v>
      </c>
      <c r="U3497" s="6" t="s">
        <v>15310</v>
      </c>
      <c r="W3497" s="6" t="s">
        <v>15311</v>
      </c>
      <c r="X3497" s="6" t="s">
        <v>15352</v>
      </c>
    </row>
    <row r="3498" spans="1:24">
      <c r="A3498" s="21" t="s">
        <v>5107</v>
      </c>
      <c r="B3498" s="6" t="s">
        <v>5109</v>
      </c>
      <c r="C3498" s="6" t="s">
        <v>5108</v>
      </c>
      <c r="D3498" s="6" t="s">
        <v>5109</v>
      </c>
      <c r="E3498" s="6" t="s">
        <v>10557</v>
      </c>
      <c r="F3498" s="6" t="s">
        <v>10558</v>
      </c>
      <c r="G3498" s="6" t="s">
        <v>10559</v>
      </c>
      <c r="H3498" s="6" t="s">
        <v>10560</v>
      </c>
      <c r="J3498" s="6" t="s">
        <v>6629</v>
      </c>
      <c r="K3498" s="6" t="s">
        <v>12597</v>
      </c>
      <c r="L3498" s="6" t="s">
        <v>11750</v>
      </c>
      <c r="O3498" s="6">
        <v>9789725645</v>
      </c>
      <c r="R3498" s="6" t="s">
        <v>15310</v>
      </c>
      <c r="S3498" s="6" t="s">
        <v>15237</v>
      </c>
      <c r="U3498" s="6" t="s">
        <v>15310</v>
      </c>
      <c r="W3498" s="6" t="s">
        <v>15311</v>
      </c>
      <c r="X3498" s="6" t="s">
        <v>15352</v>
      </c>
    </row>
    <row r="3499" spans="1:24">
      <c r="A3499" s="21" t="s">
        <v>4973</v>
      </c>
      <c r="B3499" s="6" t="s">
        <v>4975</v>
      </c>
      <c r="D3499" s="6" t="s">
        <v>4975</v>
      </c>
      <c r="E3499" s="6" t="s">
        <v>19075</v>
      </c>
      <c r="F3499" s="6" t="s">
        <v>6257</v>
      </c>
      <c r="H3499" s="6" t="s">
        <v>6257</v>
      </c>
      <c r="I3499" s="6" t="s">
        <v>11610</v>
      </c>
      <c r="J3499" s="6" t="s">
        <v>15309</v>
      </c>
      <c r="K3499" s="6" t="s">
        <v>12562</v>
      </c>
      <c r="L3499" s="6" t="s">
        <v>11604</v>
      </c>
      <c r="M3499" s="6" t="s">
        <v>6195</v>
      </c>
      <c r="O3499" s="6" t="s">
        <v>13665</v>
      </c>
      <c r="R3499" s="6" t="s">
        <v>15318</v>
      </c>
      <c r="S3499" s="6" t="s">
        <v>15237</v>
      </c>
      <c r="T3499" s="6" t="s">
        <v>15237</v>
      </c>
      <c r="U3499" s="6" t="s">
        <v>15310</v>
      </c>
      <c r="W3499" s="6" t="s">
        <v>15311</v>
      </c>
      <c r="X3499" s="6" t="s">
        <v>15314</v>
      </c>
    </row>
    <row r="3500" spans="1:24">
      <c r="A3500" s="21" t="s">
        <v>4973</v>
      </c>
      <c r="B3500" s="6" t="s">
        <v>4975</v>
      </c>
      <c r="C3500" s="6" t="s">
        <v>4974</v>
      </c>
      <c r="D3500" s="6" t="s">
        <v>4975</v>
      </c>
      <c r="E3500" s="6" t="s">
        <v>10425</v>
      </c>
      <c r="F3500" s="6" t="s">
        <v>6257</v>
      </c>
      <c r="H3500" s="6" t="s">
        <v>6257</v>
      </c>
      <c r="I3500" s="6" t="s">
        <v>11610</v>
      </c>
      <c r="J3500" s="6" t="s">
        <v>15309</v>
      </c>
      <c r="K3500" s="6" t="s">
        <v>12562</v>
      </c>
      <c r="L3500" s="6" t="s">
        <v>11604</v>
      </c>
      <c r="M3500" s="6" t="s">
        <v>6195</v>
      </c>
      <c r="R3500" s="6" t="s">
        <v>15310</v>
      </c>
      <c r="S3500" s="6" t="s">
        <v>6195</v>
      </c>
      <c r="U3500" s="6" t="s">
        <v>15310</v>
      </c>
      <c r="W3500" s="6" t="s">
        <v>15311</v>
      </c>
      <c r="X3500" s="6" t="s">
        <v>15314</v>
      </c>
    </row>
    <row r="3501" spans="1:24">
      <c r="A3501" s="21" t="s">
        <v>4944</v>
      </c>
      <c r="B3501" s="6" t="s">
        <v>4946</v>
      </c>
      <c r="D3501" s="6" t="s">
        <v>4946</v>
      </c>
      <c r="E3501" s="6" t="s">
        <v>19076</v>
      </c>
      <c r="F3501" s="6" t="s">
        <v>10399</v>
      </c>
      <c r="G3501" s="6" t="s">
        <v>19077</v>
      </c>
      <c r="H3501" s="6" t="s">
        <v>6627</v>
      </c>
      <c r="I3501" s="6" t="s">
        <v>11616</v>
      </c>
      <c r="J3501" s="6" t="s">
        <v>9427</v>
      </c>
      <c r="K3501" s="6" t="s">
        <v>12553</v>
      </c>
      <c r="L3501" s="6" t="s">
        <v>11716</v>
      </c>
      <c r="O3501" s="6">
        <v>-8819163</v>
      </c>
      <c r="R3501" s="6" t="s">
        <v>15318</v>
      </c>
      <c r="S3501" s="6" t="s">
        <v>15237</v>
      </c>
      <c r="T3501" s="6" t="s">
        <v>15237</v>
      </c>
      <c r="U3501" s="6" t="s">
        <v>15310</v>
      </c>
      <c r="W3501" s="6" t="s">
        <v>15327</v>
      </c>
      <c r="X3501" s="6" t="s">
        <v>15361</v>
      </c>
    </row>
    <row r="3502" spans="1:24">
      <c r="A3502" s="21" t="s">
        <v>4944</v>
      </c>
      <c r="B3502" s="6" t="s">
        <v>4946</v>
      </c>
      <c r="C3502" s="6" t="s">
        <v>4945</v>
      </c>
      <c r="D3502" s="6" t="s">
        <v>4946</v>
      </c>
      <c r="E3502" s="6" t="s">
        <v>10398</v>
      </c>
      <c r="F3502" s="6" t="s">
        <v>10399</v>
      </c>
      <c r="G3502" s="6" t="s">
        <v>10400</v>
      </c>
      <c r="H3502" s="6" t="s">
        <v>6627</v>
      </c>
      <c r="I3502" s="6" t="s">
        <v>11616</v>
      </c>
      <c r="J3502" s="6" t="s">
        <v>9427</v>
      </c>
      <c r="K3502" s="6" t="s">
        <v>12553</v>
      </c>
      <c r="L3502" s="6" t="s">
        <v>11716</v>
      </c>
      <c r="O3502" s="6">
        <v>9325392485</v>
      </c>
      <c r="R3502" s="6" t="s">
        <v>15310</v>
      </c>
      <c r="S3502" s="6" t="s">
        <v>5970</v>
      </c>
      <c r="U3502" s="6" t="s">
        <v>15310</v>
      </c>
      <c r="W3502" s="6" t="s">
        <v>15327</v>
      </c>
      <c r="X3502" s="6" t="s">
        <v>15361</v>
      </c>
    </row>
    <row r="3503" spans="1:24">
      <c r="A3503" s="21" t="s">
        <v>5041</v>
      </c>
      <c r="B3503" s="6" t="s">
        <v>5043</v>
      </c>
      <c r="D3503" s="6" t="s">
        <v>5043</v>
      </c>
      <c r="E3503" s="6" t="s">
        <v>19078</v>
      </c>
      <c r="F3503" s="6" t="s">
        <v>19079</v>
      </c>
      <c r="G3503" s="6" t="s">
        <v>19080</v>
      </c>
      <c r="H3503" s="6" t="s">
        <v>7069</v>
      </c>
      <c r="I3503" s="6" t="s">
        <v>11605</v>
      </c>
      <c r="J3503" s="6" t="s">
        <v>15309</v>
      </c>
      <c r="K3503" s="6" t="s">
        <v>19081</v>
      </c>
      <c r="L3503" s="6" t="s">
        <v>11604</v>
      </c>
      <c r="M3503" s="6" t="s">
        <v>5995</v>
      </c>
      <c r="N3503" s="6">
        <v>390023</v>
      </c>
      <c r="O3503" s="6">
        <v>9374076875</v>
      </c>
      <c r="R3503" s="6" t="s">
        <v>15318</v>
      </c>
      <c r="S3503" s="6" t="s">
        <v>15237</v>
      </c>
      <c r="T3503" s="6" t="s">
        <v>15237</v>
      </c>
      <c r="U3503" s="6" t="s">
        <v>15310</v>
      </c>
      <c r="W3503" s="6" t="s">
        <v>15325</v>
      </c>
      <c r="X3503" s="6" t="s">
        <v>15360</v>
      </c>
    </row>
    <row r="3504" spans="1:24">
      <c r="A3504" s="21" t="s">
        <v>5041</v>
      </c>
      <c r="B3504" s="6" t="s">
        <v>5043</v>
      </c>
      <c r="C3504" s="6" t="s">
        <v>5042</v>
      </c>
      <c r="D3504" s="6" t="s">
        <v>5043</v>
      </c>
      <c r="E3504" s="6" t="s">
        <v>10492</v>
      </c>
      <c r="F3504" s="6" t="s">
        <v>10493</v>
      </c>
      <c r="G3504" s="6" t="s">
        <v>10494</v>
      </c>
      <c r="H3504" s="6" t="s">
        <v>7069</v>
      </c>
      <c r="I3504" s="6" t="s">
        <v>11605</v>
      </c>
      <c r="J3504" s="6" t="s">
        <v>15309</v>
      </c>
      <c r="L3504" s="6" t="s">
        <v>11604</v>
      </c>
      <c r="M3504" s="6" t="s">
        <v>5995</v>
      </c>
      <c r="O3504" s="6">
        <v>9890273970</v>
      </c>
      <c r="R3504" s="6" t="s">
        <v>15310</v>
      </c>
      <c r="S3504" s="6" t="s">
        <v>5995</v>
      </c>
      <c r="U3504" s="6" t="s">
        <v>15310</v>
      </c>
      <c r="W3504" s="6" t="s">
        <v>15325</v>
      </c>
      <c r="X3504" s="6" t="s">
        <v>15360</v>
      </c>
    </row>
    <row r="3505" spans="1:24">
      <c r="A3505" s="21" t="s">
        <v>4904</v>
      </c>
      <c r="B3505" s="6" t="s">
        <v>4628</v>
      </c>
      <c r="D3505" s="6" t="s">
        <v>4628</v>
      </c>
      <c r="E3505" s="6" t="s">
        <v>19082</v>
      </c>
      <c r="F3505" s="6" t="s">
        <v>6331</v>
      </c>
      <c r="G3505" s="6" t="s">
        <v>5973</v>
      </c>
      <c r="H3505" s="6" t="s">
        <v>5973</v>
      </c>
      <c r="I3505" s="6" t="s">
        <v>11610</v>
      </c>
      <c r="J3505" s="6" t="s">
        <v>15309</v>
      </c>
      <c r="K3505" s="6" t="s">
        <v>12540</v>
      </c>
      <c r="L3505" s="6" t="s">
        <v>11604</v>
      </c>
      <c r="M3505" s="6" t="s">
        <v>5975</v>
      </c>
      <c r="N3505" s="6">
        <v>201305</v>
      </c>
      <c r="O3505" s="6" t="s">
        <v>13658</v>
      </c>
      <c r="R3505" s="6" t="s">
        <v>15318</v>
      </c>
      <c r="S3505" s="6" t="s">
        <v>15237</v>
      </c>
      <c r="T3505" s="6" t="s">
        <v>15237</v>
      </c>
      <c r="U3505" s="6" t="s">
        <v>15310</v>
      </c>
      <c r="W3505" s="6" t="s">
        <v>15311</v>
      </c>
      <c r="X3505" s="6" t="s">
        <v>15319</v>
      </c>
    </row>
    <row r="3506" spans="1:24">
      <c r="A3506" s="21" t="s">
        <v>4904</v>
      </c>
      <c r="B3506" s="6" t="s">
        <v>4628</v>
      </c>
      <c r="C3506" s="6" t="s">
        <v>4905</v>
      </c>
      <c r="D3506" s="6" t="s">
        <v>4628</v>
      </c>
      <c r="E3506" s="6" t="s">
        <v>10363</v>
      </c>
      <c r="F3506" s="6" t="s">
        <v>6331</v>
      </c>
      <c r="G3506" s="6" t="s">
        <v>5973</v>
      </c>
      <c r="H3506" s="6" t="s">
        <v>5973</v>
      </c>
      <c r="I3506" s="6" t="s">
        <v>11610</v>
      </c>
      <c r="J3506" s="6" t="s">
        <v>15309</v>
      </c>
      <c r="K3506" s="6" t="s">
        <v>12540</v>
      </c>
      <c r="L3506" s="6" t="s">
        <v>11604</v>
      </c>
      <c r="M3506" s="6" t="s">
        <v>5975</v>
      </c>
      <c r="N3506" s="6">
        <v>201305</v>
      </c>
      <c r="O3506" s="6">
        <v>-27630079</v>
      </c>
      <c r="R3506" s="6" t="s">
        <v>15310</v>
      </c>
      <c r="S3506" s="6" t="s">
        <v>5975</v>
      </c>
      <c r="U3506" s="6" t="s">
        <v>15310</v>
      </c>
      <c r="W3506" s="6" t="s">
        <v>15311</v>
      </c>
      <c r="X3506" s="6" t="s">
        <v>15319</v>
      </c>
    </row>
    <row r="3507" spans="1:24">
      <c r="A3507" s="21" t="s">
        <v>4626</v>
      </c>
      <c r="B3507" s="6" t="s">
        <v>16074</v>
      </c>
      <c r="D3507" s="6" t="s">
        <v>16074</v>
      </c>
      <c r="E3507" s="6" t="s">
        <v>19083</v>
      </c>
      <c r="F3507" s="6" t="s">
        <v>19084</v>
      </c>
      <c r="H3507" s="6" t="s">
        <v>5973</v>
      </c>
      <c r="I3507" s="6" t="s">
        <v>11610</v>
      </c>
      <c r="J3507" s="6" t="s">
        <v>15309</v>
      </c>
      <c r="L3507" s="6" t="s">
        <v>11604</v>
      </c>
      <c r="M3507" s="6" t="s">
        <v>5975</v>
      </c>
      <c r="N3507" s="6">
        <v>201305</v>
      </c>
      <c r="O3507" s="6" t="s">
        <v>13620</v>
      </c>
      <c r="R3507" s="6" t="s">
        <v>15318</v>
      </c>
      <c r="S3507" s="6" t="s">
        <v>15237</v>
      </c>
      <c r="T3507" s="6" t="s">
        <v>15237</v>
      </c>
      <c r="U3507" s="6" t="s">
        <v>15310</v>
      </c>
      <c r="W3507" s="6" t="s">
        <v>15311</v>
      </c>
      <c r="X3507" s="6" t="s">
        <v>15314</v>
      </c>
    </row>
    <row r="3508" spans="1:24">
      <c r="A3508" s="21" t="s">
        <v>4626</v>
      </c>
      <c r="B3508" s="6" t="s">
        <v>16074</v>
      </c>
      <c r="C3508" s="6" t="s">
        <v>4627</v>
      </c>
      <c r="D3508" s="6" t="s">
        <v>4628</v>
      </c>
      <c r="E3508" s="6" t="s">
        <v>10105</v>
      </c>
      <c r="F3508" s="6" t="s">
        <v>10106</v>
      </c>
      <c r="H3508" s="6" t="s">
        <v>5973</v>
      </c>
      <c r="I3508" s="6" t="s">
        <v>11610</v>
      </c>
      <c r="J3508" s="6" t="s">
        <v>15309</v>
      </c>
      <c r="L3508" s="6" t="s">
        <v>11604</v>
      </c>
      <c r="M3508" s="6" t="s">
        <v>5975</v>
      </c>
      <c r="N3508" s="6">
        <v>201305</v>
      </c>
      <c r="O3508" s="6" t="s">
        <v>12991</v>
      </c>
      <c r="R3508" s="6" t="s">
        <v>15310</v>
      </c>
      <c r="S3508" s="6" t="s">
        <v>5975</v>
      </c>
      <c r="U3508" s="6" t="s">
        <v>15310</v>
      </c>
      <c r="W3508" s="6" t="s">
        <v>15311</v>
      </c>
      <c r="X3508" s="6" t="s">
        <v>15314</v>
      </c>
    </row>
    <row r="3509" spans="1:24">
      <c r="A3509" s="21" t="s">
        <v>4626</v>
      </c>
      <c r="B3509" s="6" t="s">
        <v>16074</v>
      </c>
      <c r="C3509" s="6" t="s">
        <v>4629</v>
      </c>
      <c r="D3509" s="6" t="s">
        <v>4628</v>
      </c>
      <c r="E3509" s="6" t="s">
        <v>10107</v>
      </c>
      <c r="F3509" s="6" t="s">
        <v>5973</v>
      </c>
      <c r="G3509" s="6">
        <v>201305</v>
      </c>
      <c r="H3509" s="6" t="s">
        <v>5973</v>
      </c>
      <c r="I3509" s="6" t="s">
        <v>11610</v>
      </c>
      <c r="J3509" s="6" t="s">
        <v>15309</v>
      </c>
      <c r="L3509" s="6" t="s">
        <v>11604</v>
      </c>
      <c r="M3509" s="6" t="s">
        <v>5975</v>
      </c>
      <c r="N3509" s="6">
        <v>201305</v>
      </c>
      <c r="O3509" s="6" t="s">
        <v>13620</v>
      </c>
      <c r="R3509" s="6" t="s">
        <v>15310</v>
      </c>
      <c r="S3509" s="6" t="s">
        <v>5975</v>
      </c>
      <c r="U3509" s="6" t="s">
        <v>15310</v>
      </c>
      <c r="W3509" s="6" t="s">
        <v>15311</v>
      </c>
      <c r="X3509" s="6" t="s">
        <v>15314</v>
      </c>
    </row>
    <row r="3510" spans="1:24">
      <c r="A3510" s="21" t="s">
        <v>4896</v>
      </c>
      <c r="B3510" s="6" t="s">
        <v>4898</v>
      </c>
      <c r="D3510" s="6" t="s">
        <v>4898</v>
      </c>
      <c r="E3510" s="6" t="s">
        <v>19085</v>
      </c>
      <c r="F3510" s="6" t="s">
        <v>19086</v>
      </c>
      <c r="H3510" s="6" t="s">
        <v>6399</v>
      </c>
      <c r="I3510" s="6" t="s">
        <v>11618</v>
      </c>
      <c r="J3510" s="6" t="s">
        <v>15309</v>
      </c>
      <c r="K3510" s="6" t="s">
        <v>19087</v>
      </c>
      <c r="L3510" s="6" t="s">
        <v>11604</v>
      </c>
      <c r="M3510" s="6" t="s">
        <v>5983</v>
      </c>
      <c r="N3510" s="6">
        <v>560027</v>
      </c>
      <c r="O3510" s="6">
        <v>9980000567</v>
      </c>
      <c r="R3510" s="6" t="s">
        <v>15318</v>
      </c>
      <c r="S3510" s="6" t="s">
        <v>15237</v>
      </c>
      <c r="T3510" s="6" t="s">
        <v>15237</v>
      </c>
      <c r="U3510" s="6" t="s">
        <v>15310</v>
      </c>
      <c r="W3510" s="6" t="s">
        <v>15311</v>
      </c>
      <c r="X3510" s="6" t="s">
        <v>15314</v>
      </c>
    </row>
    <row r="3511" spans="1:24">
      <c r="A3511" s="21" t="s">
        <v>4896</v>
      </c>
      <c r="B3511" s="6" t="s">
        <v>4898</v>
      </c>
      <c r="C3511" s="6" t="s">
        <v>4897</v>
      </c>
      <c r="D3511" s="6" t="s">
        <v>4898</v>
      </c>
      <c r="E3511" s="6" t="s">
        <v>10355</v>
      </c>
      <c r="F3511" s="6" t="s">
        <v>10356</v>
      </c>
      <c r="H3511" s="6" t="s">
        <v>10166</v>
      </c>
      <c r="I3511" s="6" t="s">
        <v>11618</v>
      </c>
      <c r="J3511" s="6" t="s">
        <v>15309</v>
      </c>
      <c r="K3511" s="6" t="s">
        <v>12537</v>
      </c>
      <c r="L3511" s="6" t="s">
        <v>11604</v>
      </c>
      <c r="M3511" s="6" t="s">
        <v>5983</v>
      </c>
      <c r="N3511" s="6">
        <v>560004</v>
      </c>
      <c r="O3511" s="6" t="s">
        <v>13177</v>
      </c>
      <c r="R3511" s="6" t="s">
        <v>15310</v>
      </c>
      <c r="S3511" s="6" t="s">
        <v>5983</v>
      </c>
      <c r="U3511" s="6" t="s">
        <v>15310</v>
      </c>
      <c r="W3511" s="6" t="s">
        <v>15311</v>
      </c>
      <c r="X3511" s="6" t="s">
        <v>15314</v>
      </c>
    </row>
    <row r="3512" spans="1:24">
      <c r="A3512" s="21" t="s">
        <v>4896</v>
      </c>
      <c r="B3512" s="6" t="s">
        <v>4898</v>
      </c>
      <c r="C3512" s="6" t="s">
        <v>4899</v>
      </c>
      <c r="D3512" s="6" t="s">
        <v>4898</v>
      </c>
      <c r="E3512" s="6" t="s">
        <v>10357</v>
      </c>
      <c r="F3512" s="6" t="s">
        <v>10358</v>
      </c>
      <c r="G3512" s="6" t="s">
        <v>6399</v>
      </c>
      <c r="H3512" s="6" t="s">
        <v>10166</v>
      </c>
      <c r="I3512" s="6" t="s">
        <v>11618</v>
      </c>
      <c r="J3512" s="6" t="s">
        <v>15309</v>
      </c>
      <c r="L3512" s="6" t="s">
        <v>11604</v>
      </c>
      <c r="M3512" s="6" t="s">
        <v>5983</v>
      </c>
      <c r="N3512" s="6">
        <v>560027</v>
      </c>
      <c r="R3512" s="6" t="s">
        <v>15310</v>
      </c>
      <c r="S3512" s="6" t="s">
        <v>5983</v>
      </c>
      <c r="U3512" s="6" t="s">
        <v>15310</v>
      </c>
      <c r="W3512" s="6" t="s">
        <v>15311</v>
      </c>
      <c r="X3512" s="6" t="s">
        <v>15314</v>
      </c>
    </row>
    <row r="3513" spans="1:24">
      <c r="A3513" s="21" t="s">
        <v>4896</v>
      </c>
      <c r="B3513" s="6" t="s">
        <v>4898</v>
      </c>
      <c r="C3513" s="6" t="s">
        <v>4900</v>
      </c>
      <c r="D3513" s="6" t="s">
        <v>4898</v>
      </c>
      <c r="E3513" s="6" t="s">
        <v>10359</v>
      </c>
      <c r="F3513" s="6" t="s">
        <v>10360</v>
      </c>
      <c r="H3513" s="6" t="s">
        <v>6399</v>
      </c>
      <c r="I3513" s="6" t="s">
        <v>11618</v>
      </c>
      <c r="J3513" s="6" t="s">
        <v>15309</v>
      </c>
      <c r="K3513" s="6" t="s">
        <v>12538</v>
      </c>
      <c r="L3513" s="6" t="s">
        <v>11604</v>
      </c>
      <c r="M3513" s="6" t="s">
        <v>5983</v>
      </c>
      <c r="N3513" s="6">
        <v>560027</v>
      </c>
      <c r="R3513" s="6" t="s">
        <v>15310</v>
      </c>
      <c r="S3513" s="6" t="s">
        <v>5983</v>
      </c>
      <c r="U3513" s="6" t="s">
        <v>15310</v>
      </c>
      <c r="W3513" s="6" t="s">
        <v>15311</v>
      </c>
      <c r="X3513" s="6" t="s">
        <v>15314</v>
      </c>
    </row>
    <row r="3514" spans="1:24">
      <c r="A3514" s="21" t="s">
        <v>4964</v>
      </c>
      <c r="B3514" s="6" t="s">
        <v>4966</v>
      </c>
      <c r="D3514" s="6" t="s">
        <v>4966</v>
      </c>
      <c r="E3514" s="6" t="s">
        <v>10416</v>
      </c>
      <c r="F3514" s="6" t="s">
        <v>10417</v>
      </c>
      <c r="G3514" s="6" t="s">
        <v>10418</v>
      </c>
      <c r="H3514" s="6" t="s">
        <v>9021</v>
      </c>
      <c r="I3514" s="6" t="s">
        <v>11610</v>
      </c>
      <c r="J3514" s="6" t="s">
        <v>15309</v>
      </c>
      <c r="K3514" s="6" t="s">
        <v>12558</v>
      </c>
      <c r="L3514" s="6" t="s">
        <v>11604</v>
      </c>
      <c r="M3514" s="6" t="s">
        <v>6008</v>
      </c>
      <c r="N3514" s="6">
        <v>110018</v>
      </c>
      <c r="O3514" s="6">
        <v>9311857285</v>
      </c>
      <c r="R3514" s="6" t="s">
        <v>15318</v>
      </c>
      <c r="S3514" s="6" t="s">
        <v>15237</v>
      </c>
      <c r="T3514" s="6" t="s">
        <v>15237</v>
      </c>
      <c r="U3514" s="6" t="s">
        <v>15310</v>
      </c>
      <c r="W3514" s="6" t="s">
        <v>15311</v>
      </c>
      <c r="X3514" s="6" t="s">
        <v>15314</v>
      </c>
    </row>
    <row r="3515" spans="1:24">
      <c r="A3515" s="21" t="s">
        <v>4964</v>
      </c>
      <c r="B3515" s="6" t="s">
        <v>4966</v>
      </c>
      <c r="C3515" s="6" t="s">
        <v>4965</v>
      </c>
      <c r="D3515" s="6" t="s">
        <v>4966</v>
      </c>
      <c r="E3515" s="6" t="s">
        <v>10416</v>
      </c>
      <c r="F3515" s="6" t="s">
        <v>10417</v>
      </c>
      <c r="G3515" s="6" t="s">
        <v>10418</v>
      </c>
      <c r="H3515" s="6" t="s">
        <v>9021</v>
      </c>
      <c r="I3515" s="6" t="s">
        <v>11610</v>
      </c>
      <c r="J3515" s="6" t="s">
        <v>15309</v>
      </c>
      <c r="K3515" s="6" t="s">
        <v>12558</v>
      </c>
      <c r="L3515" s="6" t="s">
        <v>11604</v>
      </c>
      <c r="M3515" s="6" t="s">
        <v>6008</v>
      </c>
      <c r="N3515" s="6">
        <v>110018</v>
      </c>
      <c r="R3515" s="6" t="s">
        <v>15310</v>
      </c>
      <c r="S3515" s="6" t="s">
        <v>6008</v>
      </c>
      <c r="U3515" s="6" t="s">
        <v>15310</v>
      </c>
      <c r="W3515" s="6" t="s">
        <v>15311</v>
      </c>
      <c r="X3515" s="6" t="s">
        <v>15314</v>
      </c>
    </row>
    <row r="3516" spans="1:24">
      <c r="A3516" s="21" t="s">
        <v>5054</v>
      </c>
      <c r="B3516" s="6" t="s">
        <v>5056</v>
      </c>
      <c r="D3516" s="6" t="s">
        <v>5056</v>
      </c>
      <c r="E3516" s="6" t="s">
        <v>19088</v>
      </c>
      <c r="F3516" s="6" t="s">
        <v>19089</v>
      </c>
      <c r="G3516" s="6" t="s">
        <v>19090</v>
      </c>
      <c r="H3516" s="6" t="s">
        <v>6313</v>
      </c>
      <c r="I3516" s="6" t="s">
        <v>11606</v>
      </c>
      <c r="J3516" s="6" t="s">
        <v>15309</v>
      </c>
      <c r="K3516" s="6" t="s">
        <v>19091</v>
      </c>
      <c r="L3516" s="6" t="s">
        <v>11604</v>
      </c>
      <c r="M3516" s="6" t="s">
        <v>5962</v>
      </c>
      <c r="N3516" s="6">
        <v>400063</v>
      </c>
      <c r="O3516" s="6" t="s">
        <v>13675</v>
      </c>
      <c r="R3516" s="6" t="s">
        <v>15318</v>
      </c>
      <c r="S3516" s="6" t="s">
        <v>15237</v>
      </c>
      <c r="T3516" s="6" t="s">
        <v>15237</v>
      </c>
      <c r="U3516" s="6" t="s">
        <v>15310</v>
      </c>
      <c r="W3516" s="6" t="s">
        <v>15311</v>
      </c>
      <c r="X3516" s="6" t="s">
        <v>15313</v>
      </c>
    </row>
    <row r="3517" spans="1:24">
      <c r="A3517" s="21" t="s">
        <v>5054</v>
      </c>
      <c r="B3517" s="6" t="s">
        <v>5056</v>
      </c>
      <c r="C3517" s="6" t="s">
        <v>5055</v>
      </c>
      <c r="D3517" s="6" t="s">
        <v>5056</v>
      </c>
      <c r="E3517" s="6" t="s">
        <v>10506</v>
      </c>
      <c r="F3517" s="6" t="s">
        <v>10507</v>
      </c>
      <c r="G3517" s="6" t="s">
        <v>10508</v>
      </c>
      <c r="H3517" s="6" t="s">
        <v>6321</v>
      </c>
      <c r="I3517" s="6" t="s">
        <v>11606</v>
      </c>
      <c r="J3517" s="6" t="s">
        <v>15309</v>
      </c>
      <c r="K3517" s="6" t="s">
        <v>12582</v>
      </c>
      <c r="L3517" s="6" t="s">
        <v>11604</v>
      </c>
      <c r="M3517" s="6" t="s">
        <v>5962</v>
      </c>
      <c r="N3517" s="6">
        <v>401208</v>
      </c>
      <c r="O3517" s="6" t="s">
        <v>13674</v>
      </c>
      <c r="R3517" s="6" t="s">
        <v>15310</v>
      </c>
      <c r="S3517" s="6" t="s">
        <v>5962</v>
      </c>
      <c r="U3517" s="6" t="s">
        <v>15310</v>
      </c>
      <c r="W3517" s="6" t="s">
        <v>15311</v>
      </c>
      <c r="X3517" s="6" t="s">
        <v>15313</v>
      </c>
    </row>
    <row r="3518" spans="1:24">
      <c r="A3518" s="21" t="s">
        <v>4469</v>
      </c>
      <c r="B3518" s="6" t="s">
        <v>16075</v>
      </c>
      <c r="D3518" s="6" t="s">
        <v>16075</v>
      </c>
      <c r="E3518" s="6" t="s">
        <v>19092</v>
      </c>
      <c r="F3518" s="6" t="s">
        <v>16077</v>
      </c>
      <c r="G3518" s="6" t="s">
        <v>8232</v>
      </c>
      <c r="H3518" s="6" t="s">
        <v>6149</v>
      </c>
      <c r="I3518" s="6" t="s">
        <v>11606</v>
      </c>
      <c r="J3518" s="6" t="s">
        <v>15309</v>
      </c>
      <c r="L3518" s="6" t="s">
        <v>11604</v>
      </c>
      <c r="M3518" s="6" t="s">
        <v>5995</v>
      </c>
      <c r="N3518" s="6">
        <v>382443</v>
      </c>
      <c r="O3518" s="6">
        <v>79</v>
      </c>
      <c r="R3518" s="6" t="s">
        <v>15318</v>
      </c>
      <c r="S3518" s="6" t="s">
        <v>15237</v>
      </c>
      <c r="T3518" s="6" t="s">
        <v>15237</v>
      </c>
      <c r="U3518" s="6" t="s">
        <v>15310</v>
      </c>
      <c r="W3518" s="6" t="s">
        <v>15311</v>
      </c>
      <c r="X3518" s="6" t="s">
        <v>15358</v>
      </c>
    </row>
    <row r="3519" spans="1:24">
      <c r="A3519" s="21" t="s">
        <v>4469</v>
      </c>
      <c r="B3519" s="6" t="s">
        <v>16075</v>
      </c>
      <c r="C3519" s="6" t="s">
        <v>4470</v>
      </c>
      <c r="D3519" s="6" t="s">
        <v>16075</v>
      </c>
      <c r="E3519" s="6" t="s">
        <v>16076</v>
      </c>
      <c r="F3519" s="6" t="s">
        <v>16077</v>
      </c>
      <c r="G3519" s="6" t="s">
        <v>8232</v>
      </c>
      <c r="I3519" s="6" t="s">
        <v>11606</v>
      </c>
      <c r="J3519" s="6" t="s">
        <v>15309</v>
      </c>
      <c r="L3519" s="6" t="s">
        <v>11604</v>
      </c>
      <c r="M3519" s="6" t="s">
        <v>5995</v>
      </c>
      <c r="O3519" s="6" t="s">
        <v>13357</v>
      </c>
      <c r="R3519" s="6" t="s">
        <v>15310</v>
      </c>
      <c r="S3519" s="6" t="s">
        <v>5995</v>
      </c>
      <c r="U3519" s="6" t="s">
        <v>15310</v>
      </c>
      <c r="W3519" s="6" t="s">
        <v>15311</v>
      </c>
      <c r="X3519" s="6" t="s">
        <v>15358</v>
      </c>
    </row>
    <row r="3520" spans="1:24">
      <c r="A3520" s="21" t="s">
        <v>4423</v>
      </c>
      <c r="B3520" s="6" t="s">
        <v>16078</v>
      </c>
      <c r="D3520" s="6" t="s">
        <v>16078</v>
      </c>
      <c r="E3520" s="6" t="s">
        <v>16080</v>
      </c>
      <c r="F3520" s="6" t="s">
        <v>9972</v>
      </c>
      <c r="G3520" s="6" t="s">
        <v>6257</v>
      </c>
      <c r="H3520" s="6" t="s">
        <v>6257</v>
      </c>
      <c r="I3520" s="6" t="s">
        <v>11610</v>
      </c>
      <c r="J3520" s="6" t="s">
        <v>15309</v>
      </c>
      <c r="L3520" s="6" t="s">
        <v>11604</v>
      </c>
      <c r="M3520" s="6" t="s">
        <v>6195</v>
      </c>
      <c r="N3520" s="6">
        <v>122001</v>
      </c>
      <c r="O3520" s="6">
        <v>2371245</v>
      </c>
      <c r="R3520" s="6" t="s">
        <v>15318</v>
      </c>
      <c r="S3520" s="6" t="s">
        <v>15237</v>
      </c>
      <c r="T3520" s="6" t="s">
        <v>15237</v>
      </c>
      <c r="U3520" s="6" t="s">
        <v>15310</v>
      </c>
      <c r="W3520" s="6" t="s">
        <v>15311</v>
      </c>
      <c r="X3520" s="6" t="s">
        <v>15330</v>
      </c>
    </row>
    <row r="3521" spans="1:24">
      <c r="A3521" s="21" t="s">
        <v>4423</v>
      </c>
      <c r="B3521" s="6" t="s">
        <v>16078</v>
      </c>
      <c r="C3521" s="6" t="s">
        <v>4424</v>
      </c>
      <c r="D3521" s="6" t="s">
        <v>16079</v>
      </c>
      <c r="E3521" s="6" t="s">
        <v>16080</v>
      </c>
      <c r="F3521" s="6" t="s">
        <v>9972</v>
      </c>
      <c r="G3521" s="6" t="s">
        <v>6257</v>
      </c>
      <c r="I3521" s="6" t="s">
        <v>11610</v>
      </c>
      <c r="J3521" s="6" t="s">
        <v>15309</v>
      </c>
      <c r="L3521" s="6" t="s">
        <v>11604</v>
      </c>
      <c r="M3521" s="6" t="s">
        <v>6195</v>
      </c>
      <c r="O3521" s="6" t="s">
        <v>13563</v>
      </c>
      <c r="R3521" s="6" t="s">
        <v>15310</v>
      </c>
      <c r="S3521" s="6" t="s">
        <v>6195</v>
      </c>
      <c r="U3521" s="6" t="s">
        <v>15310</v>
      </c>
      <c r="W3521" s="6" t="s">
        <v>15311</v>
      </c>
      <c r="X3521" s="6" t="s">
        <v>15330</v>
      </c>
    </row>
    <row r="3522" spans="1:24">
      <c r="A3522" s="21" t="s">
        <v>4687</v>
      </c>
      <c r="B3522" s="6" t="s">
        <v>4689</v>
      </c>
      <c r="D3522" s="6" t="s">
        <v>4689</v>
      </c>
      <c r="E3522" s="6" t="s">
        <v>19093</v>
      </c>
      <c r="F3522" s="6" t="s">
        <v>19094</v>
      </c>
      <c r="G3522" s="6" t="s">
        <v>19095</v>
      </c>
      <c r="H3522" s="6" t="s">
        <v>8324</v>
      </c>
      <c r="I3522" s="6" t="s">
        <v>11610</v>
      </c>
      <c r="J3522" s="6" t="s">
        <v>15309</v>
      </c>
      <c r="K3522" s="6" t="s">
        <v>12479</v>
      </c>
      <c r="L3522" s="6" t="s">
        <v>11604</v>
      </c>
      <c r="M3522" s="6" t="s">
        <v>5979</v>
      </c>
      <c r="N3522" s="6">
        <v>711411</v>
      </c>
      <c r="O3522" s="6">
        <v>9831002570</v>
      </c>
      <c r="R3522" s="6" t="s">
        <v>15318</v>
      </c>
      <c r="S3522" s="6" t="s">
        <v>15237</v>
      </c>
      <c r="T3522" s="6" t="s">
        <v>15237</v>
      </c>
      <c r="U3522" s="6" t="s">
        <v>15310</v>
      </c>
      <c r="W3522" s="6" t="s">
        <v>15311</v>
      </c>
      <c r="X3522" s="6" t="s">
        <v>15328</v>
      </c>
    </row>
    <row r="3523" spans="1:24">
      <c r="A3523" s="21" t="s">
        <v>4687</v>
      </c>
      <c r="B3523" s="6" t="s">
        <v>4689</v>
      </c>
      <c r="C3523" s="6" t="s">
        <v>4688</v>
      </c>
      <c r="D3523" s="6" t="s">
        <v>4689</v>
      </c>
      <c r="E3523" s="6" t="s">
        <v>10142</v>
      </c>
      <c r="F3523" s="6" t="s">
        <v>10143</v>
      </c>
      <c r="G3523" s="6" t="s">
        <v>10144</v>
      </c>
      <c r="H3523" s="6" t="s">
        <v>10145</v>
      </c>
      <c r="I3523" s="6" t="s">
        <v>11610</v>
      </c>
      <c r="J3523" s="6" t="s">
        <v>15309</v>
      </c>
      <c r="K3523" s="6" t="s">
        <v>12479</v>
      </c>
      <c r="L3523" s="6" t="s">
        <v>11604</v>
      </c>
      <c r="M3523" s="6" t="s">
        <v>5979</v>
      </c>
      <c r="N3523" s="6">
        <v>711411</v>
      </c>
      <c r="R3523" s="6" t="s">
        <v>15310</v>
      </c>
      <c r="S3523" s="6" t="s">
        <v>5979</v>
      </c>
      <c r="U3523" s="6" t="s">
        <v>15310</v>
      </c>
      <c r="W3523" s="6" t="s">
        <v>15311</v>
      </c>
      <c r="X3523" s="6" t="s">
        <v>15328</v>
      </c>
    </row>
    <row r="3524" spans="1:24">
      <c r="A3524" s="21" t="s">
        <v>4967</v>
      </c>
      <c r="B3524" s="6" t="s">
        <v>4969</v>
      </c>
      <c r="D3524" s="6" t="s">
        <v>4969</v>
      </c>
      <c r="E3524" s="6" t="s">
        <v>10419</v>
      </c>
      <c r="F3524" s="6" t="s">
        <v>19096</v>
      </c>
      <c r="G3524" s="6" t="s">
        <v>19097</v>
      </c>
      <c r="H3524" s="6" t="s">
        <v>10422</v>
      </c>
      <c r="I3524" s="6" t="s">
        <v>11605</v>
      </c>
      <c r="J3524" s="6" t="s">
        <v>15309</v>
      </c>
      <c r="K3524" s="6" t="s">
        <v>19098</v>
      </c>
      <c r="L3524" s="6" t="s">
        <v>11604</v>
      </c>
      <c r="M3524" s="6" t="s">
        <v>5962</v>
      </c>
      <c r="N3524" s="6" t="s">
        <v>12559</v>
      </c>
      <c r="O3524" s="6" t="s">
        <v>19099</v>
      </c>
      <c r="R3524" s="6" t="s">
        <v>15318</v>
      </c>
      <c r="S3524" s="6" t="s">
        <v>15237</v>
      </c>
      <c r="T3524" s="6" t="s">
        <v>15237</v>
      </c>
      <c r="U3524" s="6" t="s">
        <v>15310</v>
      </c>
      <c r="W3524" s="6" t="s">
        <v>15325</v>
      </c>
      <c r="X3524" s="6" t="s">
        <v>15360</v>
      </c>
    </row>
    <row r="3525" spans="1:24">
      <c r="A3525" s="21" t="s">
        <v>4967</v>
      </c>
      <c r="B3525" s="6" t="s">
        <v>4969</v>
      </c>
      <c r="C3525" s="6" t="s">
        <v>4968</v>
      </c>
      <c r="D3525" s="6" t="s">
        <v>4969</v>
      </c>
      <c r="E3525" s="6" t="s">
        <v>10419</v>
      </c>
      <c r="F3525" s="6" t="s">
        <v>10420</v>
      </c>
      <c r="G3525" s="6" t="s">
        <v>10421</v>
      </c>
      <c r="H3525" s="6" t="s">
        <v>10422</v>
      </c>
      <c r="I3525" s="6" t="s">
        <v>11605</v>
      </c>
      <c r="J3525" s="6" t="s">
        <v>15309</v>
      </c>
      <c r="K3525" s="6" t="s">
        <v>12560</v>
      </c>
      <c r="L3525" s="6" t="s">
        <v>11604</v>
      </c>
      <c r="M3525" s="6" t="s">
        <v>5962</v>
      </c>
      <c r="N3525" s="6" t="s">
        <v>12559</v>
      </c>
      <c r="O3525" s="6">
        <v>9311857285</v>
      </c>
      <c r="R3525" s="6" t="s">
        <v>15310</v>
      </c>
      <c r="S3525" s="6" t="s">
        <v>5962</v>
      </c>
      <c r="U3525" s="6" t="s">
        <v>15310</v>
      </c>
      <c r="W3525" s="6" t="s">
        <v>15325</v>
      </c>
      <c r="X3525" s="6" t="s">
        <v>15360</v>
      </c>
    </row>
    <row r="3526" spans="1:24">
      <c r="A3526" s="21" t="s">
        <v>5123</v>
      </c>
      <c r="B3526" s="6" t="s">
        <v>5125</v>
      </c>
      <c r="D3526" s="6" t="s">
        <v>5125</v>
      </c>
      <c r="E3526" s="6" t="s">
        <v>10595</v>
      </c>
      <c r="F3526" s="6" t="s">
        <v>10596</v>
      </c>
      <c r="G3526" s="6" t="s">
        <v>10597</v>
      </c>
      <c r="H3526" s="6" t="s">
        <v>10598</v>
      </c>
      <c r="I3526" s="6" t="s">
        <v>12027</v>
      </c>
      <c r="J3526" s="6" t="s">
        <v>15309</v>
      </c>
      <c r="K3526" s="6" t="s">
        <v>12599</v>
      </c>
      <c r="L3526" s="6" t="s">
        <v>11609</v>
      </c>
      <c r="M3526" s="6" t="s">
        <v>5975</v>
      </c>
      <c r="N3526" s="6">
        <v>121002</v>
      </c>
      <c r="O3526" s="6">
        <v>9999617955</v>
      </c>
      <c r="R3526" s="6" t="s">
        <v>15318</v>
      </c>
      <c r="S3526" s="6" t="s">
        <v>15237</v>
      </c>
      <c r="T3526" s="6" t="s">
        <v>15237</v>
      </c>
      <c r="U3526" s="6" t="s">
        <v>15310</v>
      </c>
      <c r="W3526" s="6" t="s">
        <v>15311</v>
      </c>
      <c r="X3526" s="6" t="s">
        <v>15314</v>
      </c>
    </row>
    <row r="3527" spans="1:24">
      <c r="A3527" s="21" t="s">
        <v>5123</v>
      </c>
      <c r="B3527" s="6" t="s">
        <v>5125</v>
      </c>
      <c r="C3527" s="6" t="s">
        <v>5124</v>
      </c>
      <c r="D3527" s="6" t="s">
        <v>5125</v>
      </c>
      <c r="E3527" s="6" t="s">
        <v>10595</v>
      </c>
      <c r="F3527" s="6" t="s">
        <v>10596</v>
      </c>
      <c r="G3527" s="6" t="s">
        <v>10597</v>
      </c>
      <c r="H3527" s="6" t="s">
        <v>10598</v>
      </c>
      <c r="I3527" s="6" t="s">
        <v>11610</v>
      </c>
      <c r="J3527" s="6" t="s">
        <v>15309</v>
      </c>
      <c r="K3527" s="6" t="s">
        <v>12599</v>
      </c>
      <c r="L3527" s="6" t="s">
        <v>11604</v>
      </c>
      <c r="M3527" s="6" t="s">
        <v>5975</v>
      </c>
      <c r="N3527" s="6">
        <v>121002</v>
      </c>
      <c r="R3527" s="6" t="s">
        <v>15310</v>
      </c>
      <c r="S3527" s="6" t="s">
        <v>5975</v>
      </c>
      <c r="U3527" s="6" t="s">
        <v>15310</v>
      </c>
      <c r="W3527" s="6" t="s">
        <v>15311</v>
      </c>
      <c r="X3527" s="6" t="s">
        <v>15314</v>
      </c>
    </row>
    <row r="3528" spans="1:24">
      <c r="A3528" s="21" t="s">
        <v>5220</v>
      </c>
      <c r="B3528" s="6" t="s">
        <v>5222</v>
      </c>
      <c r="D3528" s="6" t="s">
        <v>5222</v>
      </c>
      <c r="F3528" s="6" t="s">
        <v>19100</v>
      </c>
      <c r="G3528" s="6" t="s">
        <v>19101</v>
      </c>
      <c r="H3528" s="6" t="s">
        <v>10701</v>
      </c>
      <c r="J3528" s="6" t="s">
        <v>15309</v>
      </c>
      <c r="L3528" s="6" t="s">
        <v>11604</v>
      </c>
      <c r="M3528" s="6" t="s">
        <v>12017</v>
      </c>
      <c r="O3528" s="6" t="s">
        <v>13687</v>
      </c>
      <c r="R3528" s="6" t="s">
        <v>15318</v>
      </c>
      <c r="S3528" s="6" t="s">
        <v>15237</v>
      </c>
      <c r="T3528" s="6" t="s">
        <v>15237</v>
      </c>
      <c r="U3528" s="6" t="s">
        <v>15310</v>
      </c>
      <c r="W3528" s="6" t="s">
        <v>15311</v>
      </c>
      <c r="X3528" s="6" t="s">
        <v>15361</v>
      </c>
    </row>
    <row r="3529" spans="1:24">
      <c r="A3529" s="21" t="s">
        <v>5220</v>
      </c>
      <c r="B3529" s="6" t="s">
        <v>5222</v>
      </c>
      <c r="C3529" s="6" t="s">
        <v>5221</v>
      </c>
      <c r="D3529" s="6" t="s">
        <v>5222</v>
      </c>
      <c r="E3529" s="6" t="s">
        <v>15372</v>
      </c>
      <c r="F3529" s="6" t="s">
        <v>10700</v>
      </c>
      <c r="G3529" s="6" t="s">
        <v>10701</v>
      </c>
      <c r="J3529" s="6" t="s">
        <v>8190</v>
      </c>
      <c r="K3529" s="6" t="s">
        <v>12626</v>
      </c>
      <c r="L3529" s="6" t="s">
        <v>12017</v>
      </c>
      <c r="R3529" s="6" t="s">
        <v>15310</v>
      </c>
      <c r="S3529" s="6" t="s">
        <v>15237</v>
      </c>
      <c r="U3529" s="6" t="s">
        <v>15310</v>
      </c>
      <c r="W3529" s="6" t="s">
        <v>15311</v>
      </c>
      <c r="X3529" s="6" t="s">
        <v>15361</v>
      </c>
    </row>
    <row r="3530" spans="1:24">
      <c r="A3530" s="21" t="s">
        <v>4403</v>
      </c>
      <c r="B3530" s="6" t="s">
        <v>4405</v>
      </c>
      <c r="D3530" s="6" t="s">
        <v>4405</v>
      </c>
      <c r="E3530" s="6" t="s">
        <v>19102</v>
      </c>
      <c r="F3530" s="6" t="s">
        <v>19103</v>
      </c>
      <c r="G3530" s="6" t="s">
        <v>19104</v>
      </c>
      <c r="H3530" s="6" t="s">
        <v>6225</v>
      </c>
      <c r="I3530" s="6" t="s">
        <v>11618</v>
      </c>
      <c r="J3530" s="6" t="s">
        <v>15309</v>
      </c>
      <c r="L3530" s="6" t="s">
        <v>11604</v>
      </c>
      <c r="M3530" s="6" t="s">
        <v>6129</v>
      </c>
      <c r="N3530" s="6">
        <v>600089</v>
      </c>
      <c r="O3530" s="6" t="s">
        <v>13557</v>
      </c>
      <c r="R3530" s="6" t="s">
        <v>15318</v>
      </c>
      <c r="S3530" s="6" t="s">
        <v>15237</v>
      </c>
      <c r="T3530" s="6" t="s">
        <v>15237</v>
      </c>
      <c r="U3530" s="6" t="s">
        <v>15310</v>
      </c>
      <c r="W3530" s="6" t="s">
        <v>15311</v>
      </c>
      <c r="X3530" s="6" t="s">
        <v>15387</v>
      </c>
    </row>
    <row r="3531" spans="1:24">
      <c r="A3531" s="21" t="s">
        <v>4403</v>
      </c>
      <c r="B3531" s="6" t="s">
        <v>4405</v>
      </c>
      <c r="C3531" s="6" t="s">
        <v>4404</v>
      </c>
      <c r="D3531" s="6" t="s">
        <v>4405</v>
      </c>
      <c r="E3531" s="6" t="s">
        <v>9955</v>
      </c>
      <c r="F3531" s="6" t="s">
        <v>16081</v>
      </c>
      <c r="G3531" s="6" t="s">
        <v>9957</v>
      </c>
      <c r="I3531" s="6" t="s">
        <v>11618</v>
      </c>
      <c r="J3531" s="6" t="s">
        <v>15309</v>
      </c>
      <c r="L3531" s="6" t="s">
        <v>11604</v>
      </c>
      <c r="M3531" s="6" t="s">
        <v>6129</v>
      </c>
      <c r="O3531" s="6" t="s">
        <v>13556</v>
      </c>
      <c r="R3531" s="6" t="s">
        <v>15310</v>
      </c>
      <c r="S3531" s="6" t="s">
        <v>6129</v>
      </c>
      <c r="U3531" s="6" t="s">
        <v>15310</v>
      </c>
      <c r="W3531" s="6" t="s">
        <v>15311</v>
      </c>
      <c r="X3531" s="6" t="s">
        <v>15387</v>
      </c>
    </row>
    <row r="3532" spans="1:24">
      <c r="A3532" s="21" t="s">
        <v>4592</v>
      </c>
      <c r="B3532" s="6" t="s">
        <v>16082</v>
      </c>
      <c r="D3532" s="6" t="s">
        <v>16082</v>
      </c>
      <c r="E3532" s="6" t="s">
        <v>10084</v>
      </c>
      <c r="F3532" s="6" t="s">
        <v>10085</v>
      </c>
      <c r="G3532" s="6" t="s">
        <v>6437</v>
      </c>
      <c r="H3532" s="6" t="s">
        <v>6225</v>
      </c>
      <c r="I3532" s="6" t="s">
        <v>11618</v>
      </c>
      <c r="J3532" s="6" t="s">
        <v>15309</v>
      </c>
      <c r="L3532" s="6" t="s">
        <v>11604</v>
      </c>
      <c r="M3532" s="6" t="s">
        <v>6129</v>
      </c>
      <c r="N3532" s="6">
        <v>600058</v>
      </c>
      <c r="O3532" s="6" t="s">
        <v>13611</v>
      </c>
      <c r="R3532" s="6" t="s">
        <v>15318</v>
      </c>
      <c r="S3532" s="6" t="s">
        <v>15237</v>
      </c>
      <c r="T3532" s="6" t="s">
        <v>15237</v>
      </c>
      <c r="U3532" s="6" t="s">
        <v>15310</v>
      </c>
      <c r="W3532" s="6" t="s">
        <v>15311</v>
      </c>
      <c r="X3532" s="6" t="s">
        <v>15387</v>
      </c>
    </row>
    <row r="3533" spans="1:24">
      <c r="A3533" s="21" t="s">
        <v>4592</v>
      </c>
      <c r="B3533" s="6" t="s">
        <v>16082</v>
      </c>
      <c r="C3533" s="6" t="s">
        <v>4593</v>
      </c>
      <c r="D3533" s="6" t="s">
        <v>4594</v>
      </c>
      <c r="E3533" s="6" t="s">
        <v>10084</v>
      </c>
      <c r="F3533" s="6" t="s">
        <v>10085</v>
      </c>
      <c r="G3533" s="6" t="s">
        <v>6437</v>
      </c>
      <c r="H3533" s="6" t="s">
        <v>6225</v>
      </c>
      <c r="I3533" s="6" t="s">
        <v>11618</v>
      </c>
      <c r="J3533" s="6" t="s">
        <v>15309</v>
      </c>
      <c r="L3533" s="6" t="s">
        <v>11604</v>
      </c>
      <c r="M3533" s="6" t="s">
        <v>6129</v>
      </c>
      <c r="O3533" s="6" t="s">
        <v>13610</v>
      </c>
      <c r="R3533" s="6" t="s">
        <v>15310</v>
      </c>
      <c r="S3533" s="6" t="s">
        <v>6129</v>
      </c>
      <c r="U3533" s="6" t="s">
        <v>15310</v>
      </c>
      <c r="W3533" s="6" t="s">
        <v>15311</v>
      </c>
      <c r="X3533" s="6" t="s">
        <v>15387</v>
      </c>
    </row>
    <row r="3534" spans="1:24">
      <c r="A3534" s="21" t="s">
        <v>4932</v>
      </c>
      <c r="B3534" s="6" t="s">
        <v>4934</v>
      </c>
      <c r="D3534" s="6" t="s">
        <v>4934</v>
      </c>
      <c r="E3534" s="6" t="s">
        <v>19105</v>
      </c>
      <c r="F3534" s="6" t="s">
        <v>19106</v>
      </c>
      <c r="G3534" s="6" t="s">
        <v>19107</v>
      </c>
      <c r="H3534" s="6" t="s">
        <v>6128</v>
      </c>
      <c r="I3534" s="6" t="s">
        <v>11618</v>
      </c>
      <c r="J3534" s="6" t="s">
        <v>15309</v>
      </c>
      <c r="K3534" s="6" t="s">
        <v>12549</v>
      </c>
      <c r="L3534" s="6" t="s">
        <v>11604</v>
      </c>
      <c r="M3534" s="6" t="s">
        <v>6129</v>
      </c>
      <c r="N3534" s="6">
        <v>641041</v>
      </c>
      <c r="O3534" s="6">
        <v>9843017020</v>
      </c>
      <c r="R3534" s="6" t="s">
        <v>15318</v>
      </c>
      <c r="S3534" s="6" t="s">
        <v>15237</v>
      </c>
      <c r="T3534" s="6" t="s">
        <v>15237</v>
      </c>
      <c r="U3534" s="6" t="s">
        <v>15310</v>
      </c>
      <c r="W3534" s="6" t="s">
        <v>15311</v>
      </c>
      <c r="X3534" s="6" t="s">
        <v>15314</v>
      </c>
    </row>
    <row r="3535" spans="1:24">
      <c r="A3535" s="21" t="s">
        <v>4932</v>
      </c>
      <c r="B3535" s="6" t="s">
        <v>4934</v>
      </c>
      <c r="C3535" s="6" t="s">
        <v>4933</v>
      </c>
      <c r="D3535" s="6" t="s">
        <v>4934</v>
      </c>
      <c r="E3535" s="6" t="s">
        <v>10388</v>
      </c>
      <c r="F3535" s="6" t="s">
        <v>10389</v>
      </c>
      <c r="G3535" s="6" t="s">
        <v>10390</v>
      </c>
      <c r="H3535" s="6" t="s">
        <v>6128</v>
      </c>
      <c r="I3535" s="6" t="s">
        <v>11618</v>
      </c>
      <c r="J3535" s="6" t="s">
        <v>15309</v>
      </c>
      <c r="K3535" s="6" t="s">
        <v>12549</v>
      </c>
      <c r="L3535" s="6" t="s">
        <v>11604</v>
      </c>
      <c r="M3535" s="6" t="s">
        <v>6129</v>
      </c>
      <c r="N3535" s="6">
        <v>641041</v>
      </c>
      <c r="O3535" s="6" t="s">
        <v>13536</v>
      </c>
      <c r="R3535" s="6" t="s">
        <v>15310</v>
      </c>
      <c r="S3535" s="6" t="s">
        <v>6129</v>
      </c>
      <c r="U3535" s="6" t="s">
        <v>15310</v>
      </c>
      <c r="W3535" s="6" t="s">
        <v>15311</v>
      </c>
      <c r="X3535" s="6" t="s">
        <v>15314</v>
      </c>
    </row>
    <row r="3536" spans="1:24">
      <c r="A3536" s="21" t="s">
        <v>5144</v>
      </c>
      <c r="B3536" s="6" t="s">
        <v>5146</v>
      </c>
      <c r="D3536" s="6" t="s">
        <v>5146</v>
      </c>
      <c r="E3536" s="6" t="s">
        <v>19108</v>
      </c>
      <c r="F3536" s="6" t="s">
        <v>19109</v>
      </c>
      <c r="G3536" s="6" t="s">
        <v>10620</v>
      </c>
      <c r="H3536" s="6" t="s">
        <v>10620</v>
      </c>
      <c r="I3536" s="6" t="s">
        <v>11618</v>
      </c>
      <c r="J3536" s="6" t="s">
        <v>15309</v>
      </c>
      <c r="K3536" s="6" t="s">
        <v>12605</v>
      </c>
      <c r="L3536" s="6" t="s">
        <v>11604</v>
      </c>
      <c r="M3536" s="6" t="s">
        <v>6129</v>
      </c>
      <c r="N3536" s="6">
        <v>96</v>
      </c>
      <c r="O3536" s="6" t="s">
        <v>13679</v>
      </c>
      <c r="R3536" s="6" t="s">
        <v>15318</v>
      </c>
      <c r="S3536" s="6" t="s">
        <v>15237</v>
      </c>
      <c r="T3536" s="6" t="s">
        <v>15237</v>
      </c>
      <c r="U3536" s="6" t="s">
        <v>15310</v>
      </c>
      <c r="W3536" s="6" t="s">
        <v>15311</v>
      </c>
      <c r="X3536" s="6" t="s">
        <v>15387</v>
      </c>
    </row>
    <row r="3537" spans="1:24">
      <c r="A3537" s="21" t="s">
        <v>5144</v>
      </c>
      <c r="B3537" s="6" t="s">
        <v>5146</v>
      </c>
      <c r="C3537" s="6" t="s">
        <v>5145</v>
      </c>
      <c r="D3537" s="6" t="s">
        <v>5146</v>
      </c>
      <c r="E3537" s="6" t="s">
        <v>10618</v>
      </c>
      <c r="F3537" s="6" t="s">
        <v>16083</v>
      </c>
      <c r="G3537" s="6" t="s">
        <v>10620</v>
      </c>
      <c r="H3537" s="6" t="s">
        <v>10620</v>
      </c>
      <c r="I3537" s="6" t="s">
        <v>11618</v>
      </c>
      <c r="J3537" s="6" t="s">
        <v>15309</v>
      </c>
      <c r="K3537" s="6" t="s">
        <v>12605</v>
      </c>
      <c r="L3537" s="6" t="s">
        <v>11604</v>
      </c>
      <c r="M3537" s="6" t="s">
        <v>6129</v>
      </c>
      <c r="N3537" s="6">
        <v>96</v>
      </c>
      <c r="O3537" s="6">
        <v>8978125151</v>
      </c>
      <c r="R3537" s="6" t="s">
        <v>15310</v>
      </c>
      <c r="S3537" s="6" t="s">
        <v>6129</v>
      </c>
      <c r="U3537" s="6" t="s">
        <v>15310</v>
      </c>
      <c r="W3537" s="6" t="s">
        <v>15311</v>
      </c>
      <c r="X3537" s="6" t="s">
        <v>15387</v>
      </c>
    </row>
    <row r="3538" spans="1:24">
      <c r="A3538" s="21" t="s">
        <v>4726</v>
      </c>
      <c r="B3538" s="6" t="s">
        <v>16084</v>
      </c>
      <c r="D3538" s="6" t="s">
        <v>16084</v>
      </c>
      <c r="E3538" s="6" t="s">
        <v>19110</v>
      </c>
      <c r="F3538" s="6" t="s">
        <v>6728</v>
      </c>
      <c r="G3538" s="6" t="s">
        <v>6840</v>
      </c>
      <c r="H3538" s="6" t="s">
        <v>6225</v>
      </c>
      <c r="I3538" s="6" t="s">
        <v>11618</v>
      </c>
      <c r="J3538" s="6" t="s">
        <v>15309</v>
      </c>
      <c r="L3538" s="6" t="s">
        <v>11604</v>
      </c>
      <c r="M3538" s="6" t="s">
        <v>6129</v>
      </c>
      <c r="N3538" s="6">
        <v>600106</v>
      </c>
      <c r="O3538" s="6" t="s">
        <v>19111</v>
      </c>
      <c r="R3538" s="6" t="s">
        <v>15318</v>
      </c>
      <c r="S3538" s="6" t="s">
        <v>15237</v>
      </c>
      <c r="T3538" s="6" t="s">
        <v>15237</v>
      </c>
      <c r="U3538" s="6" t="s">
        <v>15310</v>
      </c>
      <c r="W3538" s="6" t="s">
        <v>15311</v>
      </c>
      <c r="X3538" s="6" t="s">
        <v>15387</v>
      </c>
    </row>
    <row r="3539" spans="1:24">
      <c r="A3539" s="21" t="s">
        <v>4726</v>
      </c>
      <c r="B3539" s="6" t="s">
        <v>16084</v>
      </c>
      <c r="C3539" s="6" t="s">
        <v>4727</v>
      </c>
      <c r="D3539" s="6" t="s">
        <v>4728</v>
      </c>
      <c r="E3539" s="6" t="s">
        <v>10183</v>
      </c>
      <c r="F3539" s="6" t="s">
        <v>6728</v>
      </c>
      <c r="G3539" s="6" t="s">
        <v>6840</v>
      </c>
      <c r="H3539" s="6" t="s">
        <v>6225</v>
      </c>
      <c r="I3539" s="6" t="s">
        <v>11618</v>
      </c>
      <c r="J3539" s="6" t="s">
        <v>15309</v>
      </c>
      <c r="K3539" s="6" t="s">
        <v>12493</v>
      </c>
      <c r="L3539" s="6" t="s">
        <v>11604</v>
      </c>
      <c r="M3539" s="6" t="s">
        <v>6129</v>
      </c>
      <c r="N3539" s="6">
        <v>600106</v>
      </c>
      <c r="O3539" s="6" t="s">
        <v>13635</v>
      </c>
      <c r="R3539" s="6" t="s">
        <v>15310</v>
      </c>
      <c r="S3539" s="6" t="s">
        <v>6129</v>
      </c>
      <c r="U3539" s="6" t="s">
        <v>15310</v>
      </c>
      <c r="W3539" s="6" t="s">
        <v>15311</v>
      </c>
      <c r="X3539" s="6" t="s">
        <v>15387</v>
      </c>
    </row>
    <row r="3540" spans="1:24">
      <c r="A3540" s="21" t="s">
        <v>4935</v>
      </c>
      <c r="B3540" s="6" t="s">
        <v>4937</v>
      </c>
      <c r="D3540" s="6" t="s">
        <v>4937</v>
      </c>
      <c r="E3540" s="6" t="s">
        <v>10391</v>
      </c>
      <c r="F3540" s="6" t="s">
        <v>10392</v>
      </c>
      <c r="G3540" s="6" t="s">
        <v>10393</v>
      </c>
      <c r="H3540" s="6" t="s">
        <v>6118</v>
      </c>
      <c r="I3540" s="6" t="s">
        <v>11618</v>
      </c>
      <c r="J3540" s="6" t="s">
        <v>15309</v>
      </c>
      <c r="K3540" s="6" t="s">
        <v>12550</v>
      </c>
      <c r="L3540" s="6" t="s">
        <v>11604</v>
      </c>
      <c r="M3540" s="6" t="s">
        <v>5970</v>
      </c>
      <c r="N3540" s="6">
        <v>500080</v>
      </c>
      <c r="O3540" s="6" t="s">
        <v>13663</v>
      </c>
      <c r="R3540" s="6" t="s">
        <v>15318</v>
      </c>
      <c r="S3540" s="6" t="s">
        <v>15237</v>
      </c>
      <c r="T3540" s="6" t="s">
        <v>15237</v>
      </c>
      <c r="U3540" s="6" t="s">
        <v>15310</v>
      </c>
      <c r="W3540" s="6" t="s">
        <v>15311</v>
      </c>
      <c r="X3540" s="6" t="s">
        <v>15329</v>
      </c>
    </row>
    <row r="3541" spans="1:24">
      <c r="A3541" s="21" t="s">
        <v>4935</v>
      </c>
      <c r="B3541" s="6" t="s">
        <v>4937</v>
      </c>
      <c r="C3541" s="6" t="s">
        <v>4936</v>
      </c>
      <c r="D3541" s="6" t="s">
        <v>4937</v>
      </c>
      <c r="E3541" s="6" t="s">
        <v>10391</v>
      </c>
      <c r="F3541" s="6" t="s">
        <v>10392</v>
      </c>
      <c r="G3541" s="6" t="s">
        <v>10393</v>
      </c>
      <c r="H3541" s="6" t="s">
        <v>6118</v>
      </c>
      <c r="I3541" s="6" t="s">
        <v>11618</v>
      </c>
      <c r="J3541" s="6" t="s">
        <v>15309</v>
      </c>
      <c r="K3541" s="6" t="s">
        <v>12550</v>
      </c>
      <c r="L3541" s="6" t="s">
        <v>11604</v>
      </c>
      <c r="M3541" s="6" t="s">
        <v>5970</v>
      </c>
      <c r="N3541" s="6">
        <v>500080</v>
      </c>
      <c r="O3541" s="6">
        <v>9843017020</v>
      </c>
      <c r="R3541" s="6" t="s">
        <v>15310</v>
      </c>
      <c r="S3541" s="6" t="s">
        <v>5970</v>
      </c>
      <c r="U3541" s="6" t="s">
        <v>15310</v>
      </c>
      <c r="W3541" s="6" t="s">
        <v>15311</v>
      </c>
      <c r="X3541" s="6" t="s">
        <v>15329</v>
      </c>
    </row>
    <row r="3542" spans="1:24">
      <c r="A3542" s="21" t="s">
        <v>5132</v>
      </c>
      <c r="B3542" s="6" t="s">
        <v>5134</v>
      </c>
      <c r="D3542" s="6" t="s">
        <v>5134</v>
      </c>
      <c r="E3542" s="6" t="s">
        <v>19112</v>
      </c>
      <c r="F3542" s="6" t="s">
        <v>19113</v>
      </c>
      <c r="G3542" s="6" t="s">
        <v>19114</v>
      </c>
      <c r="H3542" s="6" t="s">
        <v>10607</v>
      </c>
      <c r="I3542" s="6" t="s">
        <v>11618</v>
      </c>
      <c r="J3542" s="6" t="s">
        <v>15309</v>
      </c>
      <c r="K3542" s="6" t="s">
        <v>19115</v>
      </c>
      <c r="L3542" s="6" t="s">
        <v>11604</v>
      </c>
      <c r="M3542" s="6" t="s">
        <v>5970</v>
      </c>
      <c r="N3542" s="6">
        <v>500062</v>
      </c>
      <c r="O3542" s="6" t="s">
        <v>19116</v>
      </c>
      <c r="R3542" s="6" t="s">
        <v>15318</v>
      </c>
      <c r="S3542" s="6" t="s">
        <v>15237</v>
      </c>
      <c r="T3542" s="6" t="s">
        <v>15237</v>
      </c>
      <c r="U3542" s="6" t="s">
        <v>15310</v>
      </c>
      <c r="W3542" s="6" t="s">
        <v>15311</v>
      </c>
      <c r="X3542" s="6" t="s">
        <v>15407</v>
      </c>
    </row>
    <row r="3543" spans="1:24">
      <c r="A3543" s="21" t="s">
        <v>5132</v>
      </c>
      <c r="B3543" s="6" t="s">
        <v>5134</v>
      </c>
      <c r="C3543" s="6" t="s">
        <v>5133</v>
      </c>
      <c r="D3543" s="6" t="s">
        <v>5134</v>
      </c>
      <c r="E3543" s="6" t="s">
        <v>10605</v>
      </c>
      <c r="F3543" s="6" t="s">
        <v>10606</v>
      </c>
      <c r="G3543" s="6" t="s">
        <v>15306</v>
      </c>
      <c r="H3543" s="6" t="s">
        <v>10607</v>
      </c>
      <c r="I3543" s="6" t="s">
        <v>11618</v>
      </c>
      <c r="J3543" s="6" t="s">
        <v>15309</v>
      </c>
      <c r="K3543" s="6" t="s">
        <v>12601</v>
      </c>
      <c r="L3543" s="6" t="s">
        <v>11604</v>
      </c>
      <c r="M3543" s="6" t="s">
        <v>5970</v>
      </c>
      <c r="N3543" s="6">
        <v>500062</v>
      </c>
      <c r="R3543" s="6" t="s">
        <v>15310</v>
      </c>
      <c r="S3543" s="6" t="s">
        <v>5970</v>
      </c>
      <c r="U3543" s="6" t="s">
        <v>15310</v>
      </c>
      <c r="W3543" s="6" t="s">
        <v>15311</v>
      </c>
      <c r="X3543" s="6" t="s">
        <v>15407</v>
      </c>
    </row>
    <row r="3544" spans="1:24">
      <c r="A3544" s="21" t="s">
        <v>5104</v>
      </c>
      <c r="B3544" s="6" t="s">
        <v>5106</v>
      </c>
      <c r="D3544" s="6" t="s">
        <v>5106</v>
      </c>
      <c r="E3544" s="6" t="s">
        <v>19117</v>
      </c>
      <c r="F3544" s="6" t="s">
        <v>19118</v>
      </c>
      <c r="G3544" s="6" t="s">
        <v>19119</v>
      </c>
      <c r="H3544" s="6" t="s">
        <v>18893</v>
      </c>
      <c r="I3544" s="6" t="s">
        <v>11618</v>
      </c>
      <c r="J3544" s="6" t="s">
        <v>15309</v>
      </c>
      <c r="K3544" s="6" t="s">
        <v>12596</v>
      </c>
      <c r="L3544" s="6" t="s">
        <v>11604</v>
      </c>
      <c r="M3544" s="6" t="s">
        <v>6129</v>
      </c>
      <c r="N3544" s="6">
        <v>625009</v>
      </c>
      <c r="O3544" s="6">
        <v>9789725645</v>
      </c>
      <c r="R3544" s="6" t="s">
        <v>15318</v>
      </c>
      <c r="S3544" s="6" t="s">
        <v>15237</v>
      </c>
      <c r="T3544" s="6" t="s">
        <v>15237</v>
      </c>
      <c r="U3544" s="6" t="s">
        <v>15310</v>
      </c>
      <c r="W3544" s="6" t="s">
        <v>15311</v>
      </c>
      <c r="X3544" s="6" t="s">
        <v>15314</v>
      </c>
    </row>
    <row r="3545" spans="1:24">
      <c r="A3545" s="21" t="s">
        <v>5104</v>
      </c>
      <c r="B3545" s="6" t="s">
        <v>5106</v>
      </c>
      <c r="C3545" s="6" t="s">
        <v>5105</v>
      </c>
      <c r="D3545" s="6" t="s">
        <v>5106</v>
      </c>
      <c r="E3545" s="6" t="s">
        <v>10554</v>
      </c>
      <c r="F3545" s="6" t="s">
        <v>10555</v>
      </c>
      <c r="G3545" s="6" t="s">
        <v>10556</v>
      </c>
      <c r="H3545" s="6" t="s">
        <v>6225</v>
      </c>
      <c r="I3545" s="6" t="s">
        <v>11618</v>
      </c>
      <c r="J3545" s="6" t="s">
        <v>15309</v>
      </c>
      <c r="K3545" s="6" t="s">
        <v>12596</v>
      </c>
      <c r="L3545" s="6" t="s">
        <v>11604</v>
      </c>
      <c r="M3545" s="6" t="s">
        <v>6129</v>
      </c>
      <c r="N3545" s="6">
        <v>625009</v>
      </c>
      <c r="O3545" s="6">
        <v>9313783164</v>
      </c>
      <c r="R3545" s="6" t="s">
        <v>15310</v>
      </c>
      <c r="S3545" s="6" t="s">
        <v>6129</v>
      </c>
      <c r="U3545" s="6" t="s">
        <v>15310</v>
      </c>
      <c r="W3545" s="6" t="s">
        <v>15311</v>
      </c>
      <c r="X3545" s="6" t="s">
        <v>15314</v>
      </c>
    </row>
    <row r="3546" spans="1:24">
      <c r="A3546" s="21" t="s">
        <v>4915</v>
      </c>
      <c r="B3546" s="6" t="s">
        <v>4917</v>
      </c>
      <c r="D3546" s="6" t="s">
        <v>4917</v>
      </c>
      <c r="E3546" s="6" t="s">
        <v>19120</v>
      </c>
      <c r="F3546" s="6" t="s">
        <v>19121</v>
      </c>
      <c r="H3546" s="6" t="s">
        <v>6225</v>
      </c>
      <c r="I3546" s="6" t="s">
        <v>11618</v>
      </c>
      <c r="J3546" s="6" t="s">
        <v>15309</v>
      </c>
      <c r="K3546" s="6" t="s">
        <v>12545</v>
      </c>
      <c r="L3546" s="6" t="s">
        <v>11604</v>
      </c>
      <c r="M3546" s="6" t="s">
        <v>6129</v>
      </c>
      <c r="N3546" s="6">
        <v>600015</v>
      </c>
      <c r="O3546" s="6">
        <v>9841384145</v>
      </c>
      <c r="R3546" s="6" t="s">
        <v>15318</v>
      </c>
      <c r="S3546" s="6" t="s">
        <v>15237</v>
      </c>
      <c r="T3546" s="6" t="s">
        <v>15237</v>
      </c>
      <c r="U3546" s="6" t="s">
        <v>15310</v>
      </c>
      <c r="W3546" s="6" t="s">
        <v>15311</v>
      </c>
      <c r="X3546" s="6" t="s">
        <v>15387</v>
      </c>
    </row>
    <row r="3547" spans="1:24">
      <c r="A3547" s="21" t="s">
        <v>4915</v>
      </c>
      <c r="B3547" s="6" t="s">
        <v>4917</v>
      </c>
      <c r="C3547" s="6" t="s">
        <v>4916</v>
      </c>
      <c r="D3547" s="6" t="s">
        <v>4917</v>
      </c>
      <c r="E3547" s="6" t="s">
        <v>10376</v>
      </c>
      <c r="F3547" s="6" t="s">
        <v>10377</v>
      </c>
      <c r="H3547" s="6" t="s">
        <v>6225</v>
      </c>
      <c r="I3547" s="6" t="s">
        <v>11618</v>
      </c>
      <c r="J3547" s="6" t="s">
        <v>15309</v>
      </c>
      <c r="K3547" s="6" t="s">
        <v>12545</v>
      </c>
      <c r="L3547" s="6" t="s">
        <v>11604</v>
      </c>
      <c r="M3547" s="6" t="s">
        <v>6129</v>
      </c>
      <c r="N3547" s="6">
        <v>600015</v>
      </c>
      <c r="O3547" s="6">
        <v>9822258191</v>
      </c>
      <c r="R3547" s="6" t="s">
        <v>15310</v>
      </c>
      <c r="S3547" s="6" t="s">
        <v>6129</v>
      </c>
      <c r="U3547" s="6" t="s">
        <v>15310</v>
      </c>
      <c r="W3547" s="6" t="s">
        <v>15311</v>
      </c>
      <c r="X3547" s="6" t="s">
        <v>15387</v>
      </c>
    </row>
    <row r="3548" spans="1:24">
      <c r="A3548" s="21" t="s">
        <v>5205</v>
      </c>
      <c r="B3548" s="6" t="s">
        <v>5207</v>
      </c>
      <c r="D3548" s="6" t="s">
        <v>5207</v>
      </c>
      <c r="E3548" s="6" t="s">
        <v>19122</v>
      </c>
      <c r="F3548" s="6" t="s">
        <v>19123</v>
      </c>
      <c r="G3548" s="6" t="s">
        <v>19124</v>
      </c>
      <c r="H3548" s="6" t="s">
        <v>19125</v>
      </c>
      <c r="I3548" s="6" t="s">
        <v>11923</v>
      </c>
      <c r="J3548" s="6" t="s">
        <v>15309</v>
      </c>
      <c r="L3548" s="6" t="s">
        <v>11604</v>
      </c>
      <c r="M3548" s="6" t="s">
        <v>5983</v>
      </c>
      <c r="N3548" s="6">
        <v>560095</v>
      </c>
      <c r="O3548" s="6">
        <v>9742541973</v>
      </c>
      <c r="R3548" s="6" t="s">
        <v>15318</v>
      </c>
      <c r="S3548" s="6" t="s">
        <v>15237</v>
      </c>
      <c r="T3548" s="6" t="s">
        <v>15237</v>
      </c>
      <c r="U3548" s="6" t="s">
        <v>15310</v>
      </c>
      <c r="W3548" s="6" t="s">
        <v>15311</v>
      </c>
      <c r="X3548" s="6" t="s">
        <v>15609</v>
      </c>
    </row>
    <row r="3549" spans="1:24">
      <c r="A3549" s="21" t="s">
        <v>5205</v>
      </c>
      <c r="B3549" s="6" t="s">
        <v>5207</v>
      </c>
      <c r="C3549" s="6" t="s">
        <v>5206</v>
      </c>
      <c r="D3549" s="6" t="s">
        <v>5207</v>
      </c>
      <c r="E3549" s="6" t="s">
        <v>10683</v>
      </c>
      <c r="F3549" s="6" t="s">
        <v>10684</v>
      </c>
      <c r="G3549" s="6" t="s">
        <v>10685</v>
      </c>
      <c r="H3549" s="6" t="s">
        <v>10686</v>
      </c>
      <c r="I3549" s="6" t="s">
        <v>11923</v>
      </c>
      <c r="J3549" s="6" t="s">
        <v>15309</v>
      </c>
      <c r="K3549" s="6" t="s">
        <v>12622</v>
      </c>
      <c r="L3549" s="6" t="s">
        <v>11604</v>
      </c>
      <c r="M3549" s="6" t="s">
        <v>5983</v>
      </c>
      <c r="N3549" s="6">
        <v>560095</v>
      </c>
      <c r="O3549" s="6">
        <v>9811025906</v>
      </c>
      <c r="R3549" s="6" t="s">
        <v>15310</v>
      </c>
      <c r="S3549" s="6" t="s">
        <v>5983</v>
      </c>
      <c r="U3549" s="6" t="s">
        <v>15310</v>
      </c>
      <c r="W3549" s="6" t="s">
        <v>15311</v>
      </c>
      <c r="X3549" s="6" t="s">
        <v>15609</v>
      </c>
    </row>
    <row r="3550" spans="1:24">
      <c r="A3550" s="21" t="s">
        <v>5165</v>
      </c>
      <c r="B3550" s="6" t="s">
        <v>5167</v>
      </c>
      <c r="D3550" s="6" t="s">
        <v>5167</v>
      </c>
      <c r="E3550" s="6" t="s">
        <v>19126</v>
      </c>
      <c r="F3550" s="6" t="s">
        <v>19127</v>
      </c>
      <c r="G3550" s="6" t="s">
        <v>19128</v>
      </c>
      <c r="H3550" s="6" t="s">
        <v>19129</v>
      </c>
      <c r="I3550" s="6" t="s">
        <v>11606</v>
      </c>
      <c r="J3550" s="6" t="s">
        <v>15309</v>
      </c>
      <c r="L3550" s="6" t="s">
        <v>11604</v>
      </c>
      <c r="M3550" s="6" t="s">
        <v>5962</v>
      </c>
      <c r="N3550" s="6">
        <v>401107</v>
      </c>
      <c r="O3550" s="6">
        <v>8976112656</v>
      </c>
      <c r="R3550" s="6" t="s">
        <v>15318</v>
      </c>
      <c r="S3550" s="6" t="s">
        <v>15237</v>
      </c>
      <c r="T3550" s="6" t="s">
        <v>15237</v>
      </c>
      <c r="U3550" s="6" t="s">
        <v>15310</v>
      </c>
      <c r="W3550" s="6" t="s">
        <v>15311</v>
      </c>
      <c r="X3550" s="6" t="s">
        <v>15369</v>
      </c>
    </row>
    <row r="3551" spans="1:24">
      <c r="A3551" s="21" t="s">
        <v>5165</v>
      </c>
      <c r="B3551" s="6" t="s">
        <v>5167</v>
      </c>
      <c r="C3551" s="6" t="s">
        <v>5166</v>
      </c>
      <c r="D3551" s="6" t="s">
        <v>5167</v>
      </c>
      <c r="E3551" s="6" t="s">
        <v>10640</v>
      </c>
      <c r="F3551" s="6" t="s">
        <v>10641</v>
      </c>
      <c r="G3551" s="6" t="s">
        <v>10642</v>
      </c>
      <c r="H3551" s="6" t="s">
        <v>10643</v>
      </c>
      <c r="I3551" s="6" t="s">
        <v>11606</v>
      </c>
      <c r="J3551" s="6" t="s">
        <v>15309</v>
      </c>
      <c r="K3551" s="6" t="s">
        <v>12610</v>
      </c>
      <c r="L3551" s="6" t="s">
        <v>11604</v>
      </c>
      <c r="M3551" s="6" t="s">
        <v>5962</v>
      </c>
      <c r="N3551" s="6">
        <v>401107</v>
      </c>
      <c r="O3551" s="6" t="s">
        <v>13681</v>
      </c>
      <c r="R3551" s="6" t="s">
        <v>15310</v>
      </c>
      <c r="S3551" s="6" t="s">
        <v>5962</v>
      </c>
      <c r="U3551" s="6" t="s">
        <v>15310</v>
      </c>
      <c r="W3551" s="6" t="s">
        <v>15311</v>
      </c>
      <c r="X3551" s="6" t="s">
        <v>15369</v>
      </c>
    </row>
    <row r="3552" spans="1:24">
      <c r="A3552" s="21" t="s">
        <v>5165</v>
      </c>
      <c r="B3552" s="6" t="s">
        <v>5167</v>
      </c>
      <c r="C3552" s="6" t="s">
        <v>5168</v>
      </c>
      <c r="D3552" s="6" t="s">
        <v>5167</v>
      </c>
      <c r="E3552" s="6" t="s">
        <v>10644</v>
      </c>
      <c r="F3552" s="6" t="s">
        <v>10645</v>
      </c>
      <c r="G3552" s="6" t="s">
        <v>10646</v>
      </c>
      <c r="H3552" s="6" t="s">
        <v>10647</v>
      </c>
      <c r="I3552" s="6" t="s">
        <v>11606</v>
      </c>
      <c r="J3552" s="6" t="s">
        <v>15309</v>
      </c>
      <c r="K3552" s="6" t="s">
        <v>12611</v>
      </c>
      <c r="L3552" s="6" t="s">
        <v>11604</v>
      </c>
      <c r="M3552" s="6" t="s">
        <v>5962</v>
      </c>
      <c r="N3552" s="6">
        <v>401107</v>
      </c>
      <c r="O3552" s="6">
        <v>-8976112565</v>
      </c>
      <c r="R3552" s="6" t="s">
        <v>15310</v>
      </c>
      <c r="S3552" s="6" t="s">
        <v>5962</v>
      </c>
      <c r="U3552" s="6" t="s">
        <v>15310</v>
      </c>
      <c r="W3552" s="6" t="s">
        <v>15311</v>
      </c>
      <c r="X3552" s="6" t="s">
        <v>15369</v>
      </c>
    </row>
    <row r="3553" spans="1:24">
      <c r="A3553" s="21" t="s">
        <v>4540</v>
      </c>
      <c r="B3553" s="6" t="s">
        <v>16085</v>
      </c>
      <c r="D3553" s="6" t="s">
        <v>16085</v>
      </c>
      <c r="E3553" s="6" t="s">
        <v>19130</v>
      </c>
      <c r="F3553" s="6" t="s">
        <v>16087</v>
      </c>
      <c r="G3553" s="6" t="s">
        <v>10048</v>
      </c>
      <c r="H3553" s="6" t="s">
        <v>6118</v>
      </c>
      <c r="I3553" s="6" t="s">
        <v>11618</v>
      </c>
      <c r="J3553" s="6" t="s">
        <v>15309</v>
      </c>
      <c r="L3553" s="6" t="s">
        <v>11604</v>
      </c>
      <c r="M3553" s="6" t="s">
        <v>5970</v>
      </c>
      <c r="N3553" s="6">
        <v>600018</v>
      </c>
      <c r="O3553" s="6">
        <v>9440503749</v>
      </c>
      <c r="R3553" s="6" t="s">
        <v>15318</v>
      </c>
      <c r="S3553" s="6" t="s">
        <v>15237</v>
      </c>
      <c r="T3553" s="6" t="s">
        <v>15237</v>
      </c>
      <c r="U3553" s="6" t="s">
        <v>15310</v>
      </c>
      <c r="W3553" s="6" t="s">
        <v>15311</v>
      </c>
      <c r="X3553" s="6" t="s">
        <v>15314</v>
      </c>
    </row>
    <row r="3554" spans="1:24">
      <c r="A3554" s="21" t="s">
        <v>4540</v>
      </c>
      <c r="B3554" s="6" t="s">
        <v>16085</v>
      </c>
      <c r="C3554" s="6" t="s">
        <v>4541</v>
      </c>
      <c r="D3554" s="6" t="s">
        <v>16085</v>
      </c>
      <c r="E3554" s="6" t="s">
        <v>16086</v>
      </c>
      <c r="F3554" s="6" t="s">
        <v>16087</v>
      </c>
      <c r="G3554" s="6" t="s">
        <v>10048</v>
      </c>
      <c r="I3554" s="6" t="s">
        <v>11618</v>
      </c>
      <c r="J3554" s="6" t="s">
        <v>15309</v>
      </c>
      <c r="L3554" s="6" t="s">
        <v>11604</v>
      </c>
      <c r="M3554" s="6" t="s">
        <v>5970</v>
      </c>
      <c r="O3554" s="6" t="s">
        <v>13593</v>
      </c>
      <c r="P3554" s="6">
        <v>6246</v>
      </c>
      <c r="R3554" s="6" t="s">
        <v>15310</v>
      </c>
      <c r="S3554" s="6" t="s">
        <v>5970</v>
      </c>
      <c r="U3554" s="6" t="s">
        <v>15310</v>
      </c>
      <c r="W3554" s="6" t="s">
        <v>15311</v>
      </c>
      <c r="X3554" s="6" t="s">
        <v>15314</v>
      </c>
    </row>
    <row r="3555" spans="1:24">
      <c r="A3555" s="21" t="s">
        <v>4446</v>
      </c>
      <c r="B3555" s="6" t="s">
        <v>4448</v>
      </c>
      <c r="D3555" s="6" t="s">
        <v>4448</v>
      </c>
      <c r="E3555" s="6" t="s">
        <v>19131</v>
      </c>
      <c r="F3555" s="6" t="s">
        <v>19132</v>
      </c>
      <c r="G3555" s="6" t="s">
        <v>9987</v>
      </c>
      <c r="H3555" s="6" t="s">
        <v>9988</v>
      </c>
      <c r="I3555" s="6" t="s">
        <v>11618</v>
      </c>
      <c r="J3555" s="6" t="s">
        <v>15309</v>
      </c>
      <c r="L3555" s="6" t="s">
        <v>11604</v>
      </c>
      <c r="M3555" s="6" t="s">
        <v>5970</v>
      </c>
      <c r="N3555" s="6">
        <v>500012</v>
      </c>
      <c r="O3555" s="6">
        <v>9440190785</v>
      </c>
      <c r="R3555" s="6" t="s">
        <v>15318</v>
      </c>
      <c r="S3555" s="6" t="s">
        <v>15237</v>
      </c>
      <c r="T3555" s="6" t="s">
        <v>15237</v>
      </c>
      <c r="U3555" s="6" t="s">
        <v>15310</v>
      </c>
      <c r="W3555" s="6" t="s">
        <v>15311</v>
      </c>
      <c r="X3555" s="6" t="s">
        <v>15329</v>
      </c>
    </row>
    <row r="3556" spans="1:24">
      <c r="A3556" s="21" t="s">
        <v>4446</v>
      </c>
      <c r="B3556" s="6" t="s">
        <v>4448</v>
      </c>
      <c r="C3556" s="6" t="s">
        <v>4447</v>
      </c>
      <c r="D3556" s="6" t="s">
        <v>4448</v>
      </c>
      <c r="E3556" s="6" t="s">
        <v>9985</v>
      </c>
      <c r="F3556" s="6" t="s">
        <v>9986</v>
      </c>
      <c r="G3556" s="6" t="s">
        <v>9987</v>
      </c>
      <c r="H3556" s="6" t="s">
        <v>9988</v>
      </c>
      <c r="I3556" s="6" t="s">
        <v>11618</v>
      </c>
      <c r="J3556" s="6" t="s">
        <v>15309</v>
      </c>
      <c r="K3556" s="6" t="s">
        <v>12474</v>
      </c>
      <c r="L3556" s="6" t="s">
        <v>11604</v>
      </c>
      <c r="M3556" s="6" t="s">
        <v>5970</v>
      </c>
      <c r="N3556" s="6">
        <v>500012</v>
      </c>
      <c r="O3556" s="6" t="s">
        <v>13569</v>
      </c>
      <c r="R3556" s="6" t="s">
        <v>15310</v>
      </c>
      <c r="S3556" s="6" t="s">
        <v>5970</v>
      </c>
      <c r="U3556" s="6" t="s">
        <v>15310</v>
      </c>
      <c r="W3556" s="6" t="s">
        <v>15311</v>
      </c>
      <c r="X3556" s="6" t="s">
        <v>15329</v>
      </c>
    </row>
    <row r="3557" spans="1:24">
      <c r="A3557" s="21" t="s">
        <v>19133</v>
      </c>
      <c r="B3557" s="6" t="s">
        <v>19134</v>
      </c>
      <c r="D3557" s="6" t="s">
        <v>19134</v>
      </c>
      <c r="H3557" s="6" t="s">
        <v>6007</v>
      </c>
      <c r="I3557" s="6" t="s">
        <v>11610</v>
      </c>
      <c r="J3557" s="6" t="s">
        <v>15309</v>
      </c>
      <c r="L3557" s="6" t="s">
        <v>11604</v>
      </c>
      <c r="M3557" s="6" t="s">
        <v>6008</v>
      </c>
      <c r="R3557" s="6" t="s">
        <v>15318</v>
      </c>
      <c r="S3557" s="6" t="s">
        <v>15237</v>
      </c>
      <c r="T3557" s="6" t="s">
        <v>15237</v>
      </c>
      <c r="U3557" s="6" t="s">
        <v>15310</v>
      </c>
      <c r="W3557" s="6" t="s">
        <v>15327</v>
      </c>
      <c r="X3557" s="6" t="s">
        <v>15342</v>
      </c>
    </row>
    <row r="3558" spans="1:24">
      <c r="A3558" s="21" t="s">
        <v>4847</v>
      </c>
      <c r="B3558" s="6" t="s">
        <v>16088</v>
      </c>
      <c r="D3558" s="6" t="s">
        <v>16088</v>
      </c>
      <c r="E3558" s="6" t="s">
        <v>19135</v>
      </c>
      <c r="F3558" s="6" t="s">
        <v>19136</v>
      </c>
      <c r="H3558" s="6" t="s">
        <v>6399</v>
      </c>
      <c r="I3558" s="6" t="s">
        <v>11618</v>
      </c>
      <c r="J3558" s="6" t="s">
        <v>15309</v>
      </c>
      <c r="K3558" s="6" t="s">
        <v>12256</v>
      </c>
      <c r="L3558" s="6" t="s">
        <v>11604</v>
      </c>
      <c r="M3558" s="6" t="s">
        <v>5983</v>
      </c>
      <c r="N3558" s="6">
        <v>560079</v>
      </c>
      <c r="O3558" s="6" t="s">
        <v>13652</v>
      </c>
      <c r="R3558" s="6" t="s">
        <v>15318</v>
      </c>
      <c r="S3558" s="6" t="s">
        <v>15237</v>
      </c>
      <c r="T3558" s="6" t="s">
        <v>15237</v>
      </c>
      <c r="U3558" s="6" t="s">
        <v>15310</v>
      </c>
      <c r="W3558" s="6" t="s">
        <v>15311</v>
      </c>
      <c r="X3558" s="6" t="s">
        <v>15314</v>
      </c>
    </row>
    <row r="3559" spans="1:24">
      <c r="A3559" s="21" t="s">
        <v>4847</v>
      </c>
      <c r="B3559" s="6" t="s">
        <v>16088</v>
      </c>
      <c r="C3559" s="6" t="s">
        <v>4848</v>
      </c>
      <c r="D3559" s="6" t="s">
        <v>4849</v>
      </c>
      <c r="E3559" s="6" t="s">
        <v>10311</v>
      </c>
      <c r="F3559" s="6" t="s">
        <v>10312</v>
      </c>
      <c r="H3559" s="6" t="s">
        <v>6399</v>
      </c>
      <c r="I3559" s="6" t="s">
        <v>11618</v>
      </c>
      <c r="J3559" s="6" t="s">
        <v>15309</v>
      </c>
      <c r="K3559" s="6" t="s">
        <v>12256</v>
      </c>
      <c r="L3559" s="6" t="s">
        <v>11604</v>
      </c>
      <c r="M3559" s="6" t="s">
        <v>5983</v>
      </c>
      <c r="N3559" s="6">
        <v>560079</v>
      </c>
      <c r="O3559" s="6">
        <v>9811308703</v>
      </c>
      <c r="R3559" s="6" t="s">
        <v>15310</v>
      </c>
      <c r="S3559" s="6" t="s">
        <v>5983</v>
      </c>
      <c r="U3559" s="6" t="s">
        <v>15310</v>
      </c>
      <c r="W3559" s="6" t="s">
        <v>15311</v>
      </c>
      <c r="X3559" s="6" t="s">
        <v>15314</v>
      </c>
    </row>
    <row r="3560" spans="1:24">
      <c r="A3560" s="21" t="s">
        <v>4564</v>
      </c>
      <c r="B3560" s="6" t="s">
        <v>4566</v>
      </c>
      <c r="D3560" s="6" t="s">
        <v>4566</v>
      </c>
      <c r="E3560" s="6" t="s">
        <v>16089</v>
      </c>
      <c r="F3560" s="6" t="s">
        <v>16090</v>
      </c>
      <c r="G3560" s="6" t="s">
        <v>6437</v>
      </c>
      <c r="H3560" s="6" t="s">
        <v>6128</v>
      </c>
      <c r="I3560" s="6" t="s">
        <v>11618</v>
      </c>
      <c r="J3560" s="6" t="s">
        <v>15309</v>
      </c>
      <c r="L3560" s="6" t="s">
        <v>11604</v>
      </c>
      <c r="M3560" s="6" t="s">
        <v>6129</v>
      </c>
      <c r="N3560" s="6">
        <v>641013</v>
      </c>
      <c r="O3560" s="6" t="s">
        <v>13601</v>
      </c>
      <c r="R3560" s="6" t="s">
        <v>15318</v>
      </c>
      <c r="S3560" s="6" t="s">
        <v>15237</v>
      </c>
      <c r="T3560" s="6" t="s">
        <v>15237</v>
      </c>
      <c r="U3560" s="6" t="s">
        <v>15310</v>
      </c>
      <c r="W3560" s="6" t="s">
        <v>15311</v>
      </c>
      <c r="X3560" s="6" t="s">
        <v>15314</v>
      </c>
    </row>
    <row r="3561" spans="1:24">
      <c r="A3561" s="21" t="s">
        <v>4564</v>
      </c>
      <c r="B3561" s="6" t="s">
        <v>4566</v>
      </c>
      <c r="C3561" s="6" t="s">
        <v>4565</v>
      </c>
      <c r="D3561" s="6" t="s">
        <v>4566</v>
      </c>
      <c r="E3561" s="6" t="s">
        <v>16089</v>
      </c>
      <c r="F3561" s="6" t="s">
        <v>16090</v>
      </c>
      <c r="G3561" s="6" t="s">
        <v>6437</v>
      </c>
      <c r="I3561" s="6" t="s">
        <v>11618</v>
      </c>
      <c r="J3561" s="6" t="s">
        <v>15309</v>
      </c>
      <c r="L3561" s="6" t="s">
        <v>11604</v>
      </c>
      <c r="M3561" s="6" t="s">
        <v>6129</v>
      </c>
      <c r="O3561" s="6" t="s">
        <v>13600</v>
      </c>
      <c r="R3561" s="6" t="s">
        <v>15310</v>
      </c>
      <c r="S3561" s="6" t="s">
        <v>6129</v>
      </c>
      <c r="U3561" s="6" t="s">
        <v>15310</v>
      </c>
      <c r="W3561" s="6" t="s">
        <v>15311</v>
      </c>
      <c r="X3561" s="6" t="s">
        <v>15314</v>
      </c>
    </row>
    <row r="3562" spans="1:24">
      <c r="A3562" s="21" t="s">
        <v>4976</v>
      </c>
      <c r="B3562" s="6" t="s">
        <v>4980</v>
      </c>
      <c r="D3562" s="6" t="s">
        <v>4980</v>
      </c>
      <c r="E3562" s="6" t="s">
        <v>19137</v>
      </c>
      <c r="F3562" s="6" t="s">
        <v>10427</v>
      </c>
      <c r="H3562" s="6" t="s">
        <v>6225</v>
      </c>
      <c r="I3562" s="6" t="s">
        <v>11618</v>
      </c>
      <c r="J3562" s="6" t="s">
        <v>15309</v>
      </c>
      <c r="K3562" s="6" t="s">
        <v>12563</v>
      </c>
      <c r="L3562" s="6" t="s">
        <v>11604</v>
      </c>
      <c r="M3562" s="6" t="s">
        <v>6129</v>
      </c>
      <c r="N3562" s="6">
        <v>600073</v>
      </c>
      <c r="O3562" s="6">
        <v>9381748866</v>
      </c>
      <c r="R3562" s="6" t="s">
        <v>15318</v>
      </c>
      <c r="S3562" s="6" t="s">
        <v>15237</v>
      </c>
      <c r="T3562" s="6" t="s">
        <v>15237</v>
      </c>
      <c r="U3562" s="6" t="s">
        <v>15310</v>
      </c>
      <c r="W3562" s="6" t="s">
        <v>15311</v>
      </c>
      <c r="X3562" s="6" t="s">
        <v>15314</v>
      </c>
    </row>
    <row r="3563" spans="1:24">
      <c r="A3563" s="21" t="s">
        <v>4976</v>
      </c>
      <c r="B3563" s="6" t="s">
        <v>4980</v>
      </c>
      <c r="C3563" s="6" t="s">
        <v>4977</v>
      </c>
      <c r="D3563" s="6" t="s">
        <v>4978</v>
      </c>
      <c r="E3563" s="6" t="s">
        <v>10426</v>
      </c>
      <c r="F3563" s="6" t="s">
        <v>10427</v>
      </c>
      <c r="G3563" s="6" t="s">
        <v>10428</v>
      </c>
      <c r="H3563" s="6" t="s">
        <v>6225</v>
      </c>
      <c r="I3563" s="6" t="s">
        <v>11618</v>
      </c>
      <c r="J3563" s="6" t="s">
        <v>15309</v>
      </c>
      <c r="K3563" s="6" t="s">
        <v>12563</v>
      </c>
      <c r="L3563" s="6" t="s">
        <v>11604</v>
      </c>
      <c r="M3563" s="6" t="s">
        <v>6129</v>
      </c>
      <c r="N3563" s="6">
        <v>600073</v>
      </c>
      <c r="O3563" s="6" t="s">
        <v>13665</v>
      </c>
      <c r="R3563" s="6" t="s">
        <v>15310</v>
      </c>
      <c r="S3563" s="6" t="s">
        <v>6129</v>
      </c>
      <c r="U3563" s="6" t="s">
        <v>15310</v>
      </c>
      <c r="W3563" s="6" t="s">
        <v>15311</v>
      </c>
      <c r="X3563" s="6" t="s">
        <v>15314</v>
      </c>
    </row>
    <row r="3564" spans="1:24">
      <c r="A3564" s="21" t="s">
        <v>4976</v>
      </c>
      <c r="B3564" s="6" t="s">
        <v>4980</v>
      </c>
      <c r="C3564" s="6" t="s">
        <v>4979</v>
      </c>
      <c r="D3564" s="6" t="s">
        <v>4980</v>
      </c>
      <c r="E3564" s="6" t="s">
        <v>10429</v>
      </c>
      <c r="F3564" s="6" t="s">
        <v>10430</v>
      </c>
      <c r="G3564" s="6" t="s">
        <v>10431</v>
      </c>
      <c r="H3564" s="6" t="s">
        <v>6225</v>
      </c>
      <c r="I3564" s="6" t="s">
        <v>11618</v>
      </c>
      <c r="J3564" s="6" t="s">
        <v>15309</v>
      </c>
      <c r="K3564" s="6" t="s">
        <v>12564</v>
      </c>
      <c r="L3564" s="6" t="s">
        <v>11604</v>
      </c>
      <c r="M3564" s="6" t="s">
        <v>6129</v>
      </c>
      <c r="N3564" s="6">
        <v>600044</v>
      </c>
      <c r="O3564" s="6">
        <v>9381748866</v>
      </c>
      <c r="R3564" s="6" t="s">
        <v>15310</v>
      </c>
      <c r="S3564" s="6" t="s">
        <v>6129</v>
      </c>
      <c r="U3564" s="6" t="s">
        <v>15310</v>
      </c>
      <c r="W3564" s="6" t="s">
        <v>15311</v>
      </c>
      <c r="X3564" s="6" t="s">
        <v>15314</v>
      </c>
    </row>
    <row r="3565" spans="1:24">
      <c r="A3565" s="21" t="s">
        <v>4705</v>
      </c>
      <c r="B3565" s="6" t="s">
        <v>4707</v>
      </c>
      <c r="D3565" s="6" t="s">
        <v>4707</v>
      </c>
      <c r="E3565" s="6" t="s">
        <v>19138</v>
      </c>
      <c r="F3565" s="6" t="s">
        <v>19139</v>
      </c>
      <c r="H3565" s="6" t="s">
        <v>19140</v>
      </c>
      <c r="I3565" s="6" t="s">
        <v>11618</v>
      </c>
      <c r="J3565" s="6" t="s">
        <v>15309</v>
      </c>
      <c r="L3565" s="6" t="s">
        <v>11604</v>
      </c>
      <c r="M3565" s="6" t="s">
        <v>5983</v>
      </c>
      <c r="N3565" s="6">
        <v>560010</v>
      </c>
      <c r="O3565" s="6">
        <v>9448539749</v>
      </c>
      <c r="R3565" s="6" t="s">
        <v>15318</v>
      </c>
      <c r="S3565" s="6" t="s">
        <v>15237</v>
      </c>
      <c r="T3565" s="6" t="s">
        <v>15237</v>
      </c>
      <c r="U3565" s="6" t="s">
        <v>15310</v>
      </c>
      <c r="W3565" s="6" t="s">
        <v>15311</v>
      </c>
      <c r="X3565" s="6" t="s">
        <v>15314</v>
      </c>
    </row>
    <row r="3566" spans="1:24">
      <c r="A3566" s="21" t="s">
        <v>4705</v>
      </c>
      <c r="B3566" s="6" t="s">
        <v>4707</v>
      </c>
      <c r="C3566" s="6" t="s">
        <v>4706</v>
      </c>
      <c r="D3566" s="6" t="s">
        <v>4707</v>
      </c>
      <c r="E3566" s="6" t="s">
        <v>10158</v>
      </c>
      <c r="F3566" s="6" t="s">
        <v>10159</v>
      </c>
      <c r="H3566" s="6" t="s">
        <v>6399</v>
      </c>
      <c r="I3566" s="6" t="s">
        <v>11618</v>
      </c>
      <c r="J3566" s="6" t="s">
        <v>15309</v>
      </c>
      <c r="K3566" s="6" t="s">
        <v>12486</v>
      </c>
      <c r="L3566" s="6" t="s">
        <v>11604</v>
      </c>
      <c r="M3566" s="6" t="s">
        <v>5983</v>
      </c>
      <c r="N3566" s="6">
        <v>560010</v>
      </c>
      <c r="O3566" s="6" t="s">
        <v>13633</v>
      </c>
      <c r="R3566" s="6" t="s">
        <v>15310</v>
      </c>
      <c r="S3566" s="6" t="s">
        <v>5983</v>
      </c>
      <c r="U3566" s="6" t="s">
        <v>15310</v>
      </c>
      <c r="W3566" s="6" t="s">
        <v>15311</v>
      </c>
      <c r="X3566" s="6" t="s">
        <v>15314</v>
      </c>
    </row>
    <row r="3567" spans="1:24">
      <c r="A3567" s="21" t="s">
        <v>5141</v>
      </c>
      <c r="B3567" s="6" t="s">
        <v>5143</v>
      </c>
      <c r="D3567" s="6" t="s">
        <v>5143</v>
      </c>
      <c r="E3567" s="6" t="s">
        <v>19141</v>
      </c>
      <c r="F3567" s="6" t="s">
        <v>19142</v>
      </c>
      <c r="G3567" s="6" t="s">
        <v>10617</v>
      </c>
      <c r="H3567" s="6" t="s">
        <v>19143</v>
      </c>
      <c r="I3567" s="6" t="s">
        <v>11618</v>
      </c>
      <c r="J3567" s="6" t="s">
        <v>15309</v>
      </c>
      <c r="K3567" s="6" t="s">
        <v>19144</v>
      </c>
      <c r="L3567" s="6" t="s">
        <v>11604</v>
      </c>
      <c r="M3567" s="6" t="s">
        <v>5970</v>
      </c>
      <c r="N3567" s="6">
        <v>530026</v>
      </c>
      <c r="O3567" s="6">
        <v>8978125151</v>
      </c>
      <c r="R3567" s="6" t="s">
        <v>15318</v>
      </c>
      <c r="S3567" s="6" t="s">
        <v>15237</v>
      </c>
      <c r="T3567" s="6" t="s">
        <v>15237</v>
      </c>
      <c r="U3567" s="6" t="s">
        <v>15310</v>
      </c>
      <c r="W3567" s="6" t="s">
        <v>15311</v>
      </c>
      <c r="X3567" s="6" t="s">
        <v>15407</v>
      </c>
    </row>
    <row r="3568" spans="1:24">
      <c r="A3568" s="21" t="s">
        <v>5141</v>
      </c>
      <c r="B3568" s="6" t="s">
        <v>5143</v>
      </c>
      <c r="C3568" s="6" t="s">
        <v>5142</v>
      </c>
      <c r="D3568" s="6" t="s">
        <v>5143</v>
      </c>
      <c r="E3568" s="6" t="s">
        <v>10615</v>
      </c>
      <c r="F3568" s="6" t="s">
        <v>10616</v>
      </c>
      <c r="G3568" s="6" t="s">
        <v>10617</v>
      </c>
      <c r="H3568" s="6" t="s">
        <v>6470</v>
      </c>
      <c r="I3568" s="6" t="s">
        <v>11618</v>
      </c>
      <c r="J3568" s="6" t="s">
        <v>15309</v>
      </c>
      <c r="K3568" s="6" t="s">
        <v>12604</v>
      </c>
      <c r="L3568" s="6" t="s">
        <v>11604</v>
      </c>
      <c r="M3568" s="6" t="s">
        <v>5970</v>
      </c>
      <c r="N3568" s="6">
        <v>530026</v>
      </c>
      <c r="O3568" s="6">
        <v>-9810066582</v>
      </c>
      <c r="R3568" s="6" t="s">
        <v>15310</v>
      </c>
      <c r="S3568" s="6" t="s">
        <v>5970</v>
      </c>
      <c r="U3568" s="6" t="s">
        <v>15310</v>
      </c>
      <c r="W3568" s="6" t="s">
        <v>15311</v>
      </c>
      <c r="X3568" s="6" t="s">
        <v>15407</v>
      </c>
    </row>
    <row r="3569" spans="1:24">
      <c r="A3569" s="21" t="s">
        <v>4901</v>
      </c>
      <c r="B3569" s="6" t="s">
        <v>4903</v>
      </c>
      <c r="D3569" s="6" t="s">
        <v>4903</v>
      </c>
      <c r="E3569" s="6" t="s">
        <v>19145</v>
      </c>
      <c r="F3569" s="6" t="s">
        <v>10362</v>
      </c>
      <c r="H3569" s="6" t="s">
        <v>6399</v>
      </c>
      <c r="I3569" s="6" t="s">
        <v>11605</v>
      </c>
      <c r="J3569" s="6" t="s">
        <v>15309</v>
      </c>
      <c r="K3569" s="6" t="s">
        <v>12539</v>
      </c>
      <c r="L3569" s="6" t="s">
        <v>11604</v>
      </c>
      <c r="M3569" s="6" t="s">
        <v>5983</v>
      </c>
      <c r="N3569" s="6">
        <v>561203</v>
      </c>
      <c r="O3569" s="6">
        <v>-27630079</v>
      </c>
      <c r="R3569" s="6" t="s">
        <v>15318</v>
      </c>
      <c r="S3569" s="6" t="s">
        <v>15237</v>
      </c>
      <c r="T3569" s="6" t="s">
        <v>15237</v>
      </c>
      <c r="U3569" s="6" t="s">
        <v>15310</v>
      </c>
      <c r="W3569" s="6" t="s">
        <v>15345</v>
      </c>
      <c r="X3569" s="6" t="s">
        <v>15314</v>
      </c>
    </row>
    <row r="3570" spans="1:24">
      <c r="A3570" s="21" t="s">
        <v>4901</v>
      </c>
      <c r="B3570" s="6" t="s">
        <v>4903</v>
      </c>
      <c r="C3570" s="6" t="s">
        <v>4902</v>
      </c>
      <c r="D3570" s="6" t="s">
        <v>4903</v>
      </c>
      <c r="E3570" s="6" t="s">
        <v>10361</v>
      </c>
      <c r="F3570" s="6" t="s">
        <v>10362</v>
      </c>
      <c r="H3570" s="6" t="s">
        <v>6399</v>
      </c>
      <c r="I3570" s="6" t="s">
        <v>11605</v>
      </c>
      <c r="J3570" s="6" t="s">
        <v>15309</v>
      </c>
      <c r="K3570" s="6" t="s">
        <v>12539</v>
      </c>
      <c r="L3570" s="6" t="s">
        <v>11604</v>
      </c>
      <c r="M3570" s="6" t="s">
        <v>5983</v>
      </c>
      <c r="N3570" s="6">
        <v>561203</v>
      </c>
      <c r="R3570" s="6" t="s">
        <v>15310</v>
      </c>
      <c r="S3570" s="6" t="s">
        <v>5983</v>
      </c>
      <c r="U3570" s="6" t="s">
        <v>15310</v>
      </c>
      <c r="W3570" s="6" t="s">
        <v>15345</v>
      </c>
      <c r="X3570" s="6" t="s">
        <v>15314</v>
      </c>
    </row>
    <row r="3571" spans="1:24">
      <c r="A3571" s="21" t="s">
        <v>4583</v>
      </c>
      <c r="B3571" s="6" t="s">
        <v>4585</v>
      </c>
      <c r="D3571" s="6" t="s">
        <v>4585</v>
      </c>
      <c r="E3571" s="6" t="s">
        <v>10077</v>
      </c>
      <c r="F3571" s="6" t="s">
        <v>10078</v>
      </c>
      <c r="G3571" s="6" t="s">
        <v>10079</v>
      </c>
      <c r="H3571" s="6" t="s">
        <v>9960</v>
      </c>
      <c r="I3571" s="6" t="s">
        <v>11618</v>
      </c>
      <c r="J3571" s="6" t="s">
        <v>15309</v>
      </c>
      <c r="L3571" s="6" t="s">
        <v>11604</v>
      </c>
      <c r="M3571" s="6" t="s">
        <v>6132</v>
      </c>
      <c r="N3571" s="6">
        <v>682031</v>
      </c>
      <c r="O3571" s="6" t="s">
        <v>13608</v>
      </c>
      <c r="P3571" s="6">
        <v>9575</v>
      </c>
      <c r="R3571" s="6" t="s">
        <v>15318</v>
      </c>
      <c r="S3571" s="6" t="s">
        <v>15237</v>
      </c>
      <c r="T3571" s="6" t="s">
        <v>15237</v>
      </c>
      <c r="U3571" s="6" t="s">
        <v>15310</v>
      </c>
      <c r="W3571" s="6" t="s">
        <v>15311</v>
      </c>
      <c r="X3571" s="6" t="s">
        <v>15757</v>
      </c>
    </row>
    <row r="3572" spans="1:24">
      <c r="A3572" s="21" t="s">
        <v>4583</v>
      </c>
      <c r="B3572" s="6" t="s">
        <v>4585</v>
      </c>
      <c r="C3572" s="6" t="s">
        <v>4584</v>
      </c>
      <c r="D3572" s="6" t="s">
        <v>4585</v>
      </c>
      <c r="E3572" s="6" t="s">
        <v>10077</v>
      </c>
      <c r="F3572" s="6" t="s">
        <v>10078</v>
      </c>
      <c r="G3572" s="6" t="s">
        <v>10079</v>
      </c>
      <c r="H3572" s="6" t="s">
        <v>9960</v>
      </c>
      <c r="I3572" s="6" t="s">
        <v>11618</v>
      </c>
      <c r="J3572" s="6" t="s">
        <v>15309</v>
      </c>
      <c r="L3572" s="6" t="s">
        <v>11604</v>
      </c>
      <c r="M3572" s="6" t="s">
        <v>6132</v>
      </c>
      <c r="O3572" s="6" t="s">
        <v>13607</v>
      </c>
      <c r="R3572" s="6" t="s">
        <v>15310</v>
      </c>
      <c r="S3572" s="6" t="s">
        <v>6132</v>
      </c>
      <c r="U3572" s="6" t="s">
        <v>15310</v>
      </c>
      <c r="W3572" s="6" t="s">
        <v>15311</v>
      </c>
      <c r="X3572" s="6" t="s">
        <v>15757</v>
      </c>
    </row>
    <row r="3573" spans="1:24">
      <c r="A3573" s="21" t="s">
        <v>4458</v>
      </c>
      <c r="B3573" s="6" t="s">
        <v>4460</v>
      </c>
      <c r="D3573" s="6" t="s">
        <v>4460</v>
      </c>
      <c r="E3573" s="6" t="s">
        <v>19146</v>
      </c>
      <c r="F3573" s="6" t="s">
        <v>19147</v>
      </c>
      <c r="G3573" s="6" t="s">
        <v>19148</v>
      </c>
      <c r="H3573" s="6" t="s">
        <v>7498</v>
      </c>
      <c r="I3573" s="6" t="s">
        <v>11618</v>
      </c>
      <c r="J3573" s="6" t="s">
        <v>15309</v>
      </c>
      <c r="L3573" s="6" t="s">
        <v>11604</v>
      </c>
      <c r="M3573" s="6" t="s">
        <v>6129</v>
      </c>
      <c r="N3573" s="6">
        <v>626123</v>
      </c>
      <c r="O3573" s="6" t="s">
        <v>19149</v>
      </c>
      <c r="R3573" s="6" t="s">
        <v>15318</v>
      </c>
      <c r="S3573" s="6" t="s">
        <v>15237</v>
      </c>
      <c r="T3573" s="6" t="s">
        <v>15237</v>
      </c>
      <c r="U3573" s="6" t="s">
        <v>15310</v>
      </c>
      <c r="W3573" s="6" t="s">
        <v>15311</v>
      </c>
      <c r="X3573" s="6" t="s">
        <v>15314</v>
      </c>
    </row>
    <row r="3574" spans="1:24">
      <c r="A3574" s="21" t="s">
        <v>4458</v>
      </c>
      <c r="B3574" s="6" t="s">
        <v>4460</v>
      </c>
      <c r="C3574" s="6" t="s">
        <v>4459</v>
      </c>
      <c r="D3574" s="6" t="s">
        <v>4460</v>
      </c>
      <c r="E3574" s="6" t="s">
        <v>9997</v>
      </c>
      <c r="F3574" s="6" t="s">
        <v>9998</v>
      </c>
      <c r="G3574" s="6" t="s">
        <v>9999</v>
      </c>
      <c r="H3574" s="6" t="s">
        <v>7498</v>
      </c>
      <c r="I3574" s="6" t="s">
        <v>11618</v>
      </c>
      <c r="J3574" s="6" t="s">
        <v>15309</v>
      </c>
      <c r="L3574" s="6" t="s">
        <v>11604</v>
      </c>
      <c r="M3574" s="6" t="s">
        <v>6129</v>
      </c>
      <c r="N3574" s="6">
        <v>626130</v>
      </c>
      <c r="O3574" s="6" t="s">
        <v>13572</v>
      </c>
      <c r="P3574" s="6">
        <v>9</v>
      </c>
      <c r="R3574" s="6" t="s">
        <v>15310</v>
      </c>
      <c r="S3574" s="6" t="s">
        <v>6129</v>
      </c>
      <c r="U3574" s="6" t="s">
        <v>15310</v>
      </c>
      <c r="W3574" s="6" t="s">
        <v>15311</v>
      </c>
      <c r="X3574" s="6" t="s">
        <v>15314</v>
      </c>
    </row>
    <row r="3575" spans="1:24">
      <c r="A3575" s="21" t="s">
        <v>4768</v>
      </c>
      <c r="B3575" s="6" t="s">
        <v>4770</v>
      </c>
      <c r="D3575" s="6" t="s">
        <v>4770</v>
      </c>
      <c r="E3575" s="6" t="s">
        <v>19150</v>
      </c>
      <c r="F3575" s="6" t="s">
        <v>19151</v>
      </c>
      <c r="G3575" s="6" t="s">
        <v>19152</v>
      </c>
      <c r="H3575" s="6" t="s">
        <v>6313</v>
      </c>
      <c r="I3575" s="6" t="s">
        <v>11606</v>
      </c>
      <c r="J3575" s="6" t="s">
        <v>15309</v>
      </c>
      <c r="L3575" s="6" t="s">
        <v>11604</v>
      </c>
      <c r="M3575" s="6" t="s">
        <v>5962</v>
      </c>
      <c r="N3575" s="6" t="s">
        <v>11847</v>
      </c>
      <c r="O3575" s="6" t="s">
        <v>19153</v>
      </c>
      <c r="R3575" s="6" t="s">
        <v>15318</v>
      </c>
      <c r="S3575" s="6" t="s">
        <v>15237</v>
      </c>
      <c r="T3575" s="6" t="s">
        <v>15237</v>
      </c>
      <c r="U3575" s="6" t="s">
        <v>15310</v>
      </c>
      <c r="W3575" s="6" t="s">
        <v>15311</v>
      </c>
      <c r="X3575" s="6" t="s">
        <v>15381</v>
      </c>
    </row>
    <row r="3576" spans="1:24">
      <c r="A3576" s="21" t="s">
        <v>4768</v>
      </c>
      <c r="B3576" s="6" t="s">
        <v>4770</v>
      </c>
      <c r="C3576" s="6" t="s">
        <v>4769</v>
      </c>
      <c r="D3576" s="6" t="s">
        <v>4770</v>
      </c>
      <c r="E3576" s="6" t="s">
        <v>10227</v>
      </c>
      <c r="F3576" s="6" t="s">
        <v>10228</v>
      </c>
      <c r="G3576" s="6" t="s">
        <v>10229</v>
      </c>
      <c r="H3576" s="6" t="s">
        <v>6313</v>
      </c>
      <c r="I3576" s="6" t="s">
        <v>11606</v>
      </c>
      <c r="J3576" s="6" t="s">
        <v>15309</v>
      </c>
      <c r="K3576" s="6" t="s">
        <v>12506</v>
      </c>
      <c r="L3576" s="6" t="s">
        <v>11604</v>
      </c>
      <c r="M3576" s="6" t="s">
        <v>5962</v>
      </c>
      <c r="N3576" s="6" t="s">
        <v>11847</v>
      </c>
      <c r="R3576" s="6" t="s">
        <v>15310</v>
      </c>
      <c r="S3576" s="6" t="s">
        <v>5962</v>
      </c>
      <c r="U3576" s="6" t="s">
        <v>15310</v>
      </c>
      <c r="W3576" s="6" t="s">
        <v>15311</v>
      </c>
      <c r="X3576" s="6" t="s">
        <v>15381</v>
      </c>
    </row>
    <row r="3577" spans="1:24">
      <c r="A3577" s="21" t="s">
        <v>4768</v>
      </c>
      <c r="B3577" s="6" t="s">
        <v>4770</v>
      </c>
      <c r="C3577" s="6" t="s">
        <v>4771</v>
      </c>
      <c r="D3577" s="6" t="s">
        <v>4772</v>
      </c>
      <c r="E3577" s="6" t="s">
        <v>10230</v>
      </c>
      <c r="F3577" s="6" t="s">
        <v>10231</v>
      </c>
      <c r="G3577" s="6" t="s">
        <v>10232</v>
      </c>
      <c r="H3577" s="6" t="s">
        <v>10233</v>
      </c>
      <c r="I3577" s="6" t="s">
        <v>11606</v>
      </c>
      <c r="J3577" s="6" t="s">
        <v>15309</v>
      </c>
      <c r="K3577" s="6" t="s">
        <v>12507</v>
      </c>
      <c r="L3577" s="6" t="s">
        <v>11604</v>
      </c>
      <c r="M3577" s="6" t="s">
        <v>5962</v>
      </c>
      <c r="N3577" s="6">
        <v>4000080</v>
      </c>
      <c r="O3577" s="6">
        <v>9821026513</v>
      </c>
      <c r="R3577" s="6" t="s">
        <v>15310</v>
      </c>
      <c r="S3577" s="6" t="s">
        <v>5962</v>
      </c>
      <c r="U3577" s="6" t="s">
        <v>15310</v>
      </c>
      <c r="W3577" s="6" t="s">
        <v>15311</v>
      </c>
      <c r="X3577" s="6" t="s">
        <v>15381</v>
      </c>
    </row>
    <row r="3578" spans="1:24">
      <c r="A3578" s="21" t="s">
        <v>19154</v>
      </c>
      <c r="B3578" s="6" t="s">
        <v>19155</v>
      </c>
      <c r="D3578" s="6" t="s">
        <v>19155</v>
      </c>
      <c r="E3578" s="6" t="s">
        <v>19156</v>
      </c>
      <c r="F3578" s="6" t="s">
        <v>10362</v>
      </c>
      <c r="H3578" s="6" t="s">
        <v>6733</v>
      </c>
      <c r="I3578" s="6" t="s">
        <v>11605</v>
      </c>
      <c r="J3578" s="6" t="s">
        <v>15309</v>
      </c>
      <c r="L3578" s="6" t="s">
        <v>11604</v>
      </c>
      <c r="M3578" s="6" t="s">
        <v>5983</v>
      </c>
      <c r="N3578" s="6">
        <v>561203</v>
      </c>
      <c r="R3578" s="6" t="s">
        <v>15318</v>
      </c>
      <c r="S3578" s="6" t="s">
        <v>15237</v>
      </c>
      <c r="T3578" s="6" t="s">
        <v>15237</v>
      </c>
      <c r="U3578" s="6" t="s">
        <v>15310</v>
      </c>
      <c r="W3578" s="6" t="s">
        <v>15345</v>
      </c>
      <c r="X3578" s="6" t="s">
        <v>15312</v>
      </c>
    </row>
    <row r="3579" spans="1:24">
      <c r="A3579" s="21" t="s">
        <v>4610</v>
      </c>
      <c r="B3579" s="6" t="s">
        <v>16091</v>
      </c>
      <c r="D3579" s="6" t="s">
        <v>16091</v>
      </c>
      <c r="E3579" s="6" t="s">
        <v>19157</v>
      </c>
      <c r="F3579" s="6" t="s">
        <v>10096</v>
      </c>
      <c r="H3579" s="6" t="s">
        <v>6257</v>
      </c>
      <c r="I3579" s="6" t="s">
        <v>11605</v>
      </c>
      <c r="J3579" s="6" t="s">
        <v>15309</v>
      </c>
      <c r="L3579" s="6" t="s">
        <v>11604</v>
      </c>
      <c r="M3579" s="6" t="s">
        <v>6195</v>
      </c>
      <c r="N3579" s="6">
        <v>122050</v>
      </c>
      <c r="O3579" s="6" t="s">
        <v>13616</v>
      </c>
      <c r="R3579" s="6" t="s">
        <v>15318</v>
      </c>
      <c r="S3579" s="6" t="s">
        <v>15237</v>
      </c>
      <c r="T3579" s="6" t="s">
        <v>15237</v>
      </c>
      <c r="U3579" s="6" t="s">
        <v>15310</v>
      </c>
      <c r="W3579" s="6" t="s">
        <v>15345</v>
      </c>
      <c r="X3579" s="6" t="s">
        <v>15312</v>
      </c>
    </row>
    <row r="3580" spans="1:24">
      <c r="A3580" s="21" t="s">
        <v>4610</v>
      </c>
      <c r="B3580" s="6" t="s">
        <v>16091</v>
      </c>
      <c r="C3580" s="6" t="s">
        <v>4611</v>
      </c>
      <c r="D3580" s="6" t="s">
        <v>16092</v>
      </c>
      <c r="E3580" s="6" t="s">
        <v>16093</v>
      </c>
      <c r="F3580" s="6" t="s">
        <v>10096</v>
      </c>
      <c r="I3580" s="6" t="s">
        <v>11605</v>
      </c>
      <c r="J3580" s="6" t="s">
        <v>15309</v>
      </c>
      <c r="L3580" s="6" t="s">
        <v>11604</v>
      </c>
      <c r="M3580" s="6" t="s">
        <v>6195</v>
      </c>
      <c r="O3580" s="6" t="s">
        <v>13595</v>
      </c>
      <c r="R3580" s="6" t="s">
        <v>15310</v>
      </c>
      <c r="S3580" s="6" t="s">
        <v>6195</v>
      </c>
      <c r="U3580" s="6" t="s">
        <v>15310</v>
      </c>
      <c r="W3580" s="6" t="s">
        <v>15345</v>
      </c>
      <c r="X3580" s="6" t="s">
        <v>15312</v>
      </c>
    </row>
    <row r="3581" spans="1:24">
      <c r="A3581" s="21" t="s">
        <v>4406</v>
      </c>
      <c r="B3581" s="6" t="s">
        <v>4408</v>
      </c>
      <c r="D3581" s="6" t="s">
        <v>4408</v>
      </c>
      <c r="E3581" s="6" t="s">
        <v>19158</v>
      </c>
      <c r="F3581" s="6" t="s">
        <v>19159</v>
      </c>
      <c r="G3581" s="6" t="s">
        <v>9959</v>
      </c>
      <c r="H3581" s="6" t="s">
        <v>9960</v>
      </c>
      <c r="I3581" s="6" t="s">
        <v>11618</v>
      </c>
      <c r="J3581" s="6" t="s">
        <v>15309</v>
      </c>
      <c r="L3581" s="6" t="s">
        <v>11604</v>
      </c>
      <c r="M3581" s="6" t="s">
        <v>6132</v>
      </c>
      <c r="N3581" s="6">
        <v>682036</v>
      </c>
      <c r="O3581" s="6" t="s">
        <v>13558</v>
      </c>
      <c r="P3581" s="6">
        <v>4</v>
      </c>
      <c r="R3581" s="6" t="s">
        <v>15318</v>
      </c>
      <c r="S3581" s="6" t="s">
        <v>15237</v>
      </c>
      <c r="T3581" s="6" t="s">
        <v>15237</v>
      </c>
      <c r="U3581" s="6" t="s">
        <v>15310</v>
      </c>
      <c r="W3581" s="6" t="s">
        <v>15311</v>
      </c>
      <c r="X3581" s="6" t="s">
        <v>15314</v>
      </c>
    </row>
    <row r="3582" spans="1:24">
      <c r="A3582" s="21" t="s">
        <v>4406</v>
      </c>
      <c r="B3582" s="6" t="s">
        <v>4408</v>
      </c>
      <c r="C3582" s="6" t="s">
        <v>4407</v>
      </c>
      <c r="D3582" s="6" t="s">
        <v>4408</v>
      </c>
      <c r="E3582" s="6" t="s">
        <v>15276</v>
      </c>
      <c r="F3582" s="6" t="s">
        <v>9958</v>
      </c>
      <c r="G3582" s="6" t="s">
        <v>9959</v>
      </c>
      <c r="H3582" s="6" t="s">
        <v>9960</v>
      </c>
      <c r="I3582" s="6" t="s">
        <v>11618</v>
      </c>
      <c r="J3582" s="6" t="s">
        <v>15309</v>
      </c>
      <c r="L3582" s="6" t="s">
        <v>11604</v>
      </c>
      <c r="M3582" s="6" t="s">
        <v>6132</v>
      </c>
      <c r="O3582" s="6" t="s">
        <v>13557</v>
      </c>
      <c r="R3582" s="6" t="s">
        <v>15310</v>
      </c>
      <c r="S3582" s="6" t="s">
        <v>6132</v>
      </c>
      <c r="U3582" s="6" t="s">
        <v>15310</v>
      </c>
      <c r="W3582" s="6" t="s">
        <v>15311</v>
      </c>
      <c r="X3582" s="6" t="s">
        <v>15314</v>
      </c>
    </row>
    <row r="3583" spans="1:24">
      <c r="A3583" s="21" t="s">
        <v>4406</v>
      </c>
      <c r="B3583" s="6" t="s">
        <v>4408</v>
      </c>
      <c r="C3583" s="6" t="s">
        <v>4409</v>
      </c>
      <c r="D3583" s="6" t="s">
        <v>4410</v>
      </c>
      <c r="E3583" s="6" t="s">
        <v>9961</v>
      </c>
      <c r="F3583" s="6" t="s">
        <v>9962</v>
      </c>
      <c r="G3583" s="6" t="s">
        <v>9963</v>
      </c>
      <c r="H3583" s="6" t="s">
        <v>6399</v>
      </c>
      <c r="I3583" s="6" t="s">
        <v>11618</v>
      </c>
      <c r="J3583" s="6" t="s">
        <v>15309</v>
      </c>
      <c r="L3583" s="6" t="s">
        <v>11604</v>
      </c>
      <c r="M3583" s="6" t="s">
        <v>5983</v>
      </c>
      <c r="N3583" s="6">
        <v>560016</v>
      </c>
      <c r="O3583" s="6" t="s">
        <v>13558</v>
      </c>
      <c r="P3583" s="6">
        <v>4</v>
      </c>
      <c r="R3583" s="6" t="s">
        <v>15310</v>
      </c>
      <c r="S3583" s="6" t="s">
        <v>5983</v>
      </c>
      <c r="U3583" s="6" t="s">
        <v>15310</v>
      </c>
      <c r="W3583" s="6" t="s">
        <v>15311</v>
      </c>
      <c r="X3583" s="6" t="s">
        <v>15314</v>
      </c>
    </row>
    <row r="3584" spans="1:24">
      <c r="A3584" s="21" t="s">
        <v>4639</v>
      </c>
      <c r="B3584" s="6" t="s">
        <v>4641</v>
      </c>
      <c r="D3584" s="6" t="s">
        <v>4641</v>
      </c>
      <c r="E3584" s="6" t="s">
        <v>19160</v>
      </c>
      <c r="F3584" s="6" t="s">
        <v>19161</v>
      </c>
      <c r="G3584" s="6" t="s">
        <v>19162</v>
      </c>
      <c r="H3584" s="6" t="s">
        <v>6200</v>
      </c>
      <c r="I3584" s="6" t="s">
        <v>11618</v>
      </c>
      <c r="J3584" s="6" t="s">
        <v>15309</v>
      </c>
      <c r="L3584" s="6" t="s">
        <v>11604</v>
      </c>
      <c r="M3584" s="6" t="s">
        <v>5962</v>
      </c>
      <c r="O3584" s="6" t="s">
        <v>13622</v>
      </c>
      <c r="R3584" s="6" t="s">
        <v>15318</v>
      </c>
      <c r="S3584" s="6" t="s">
        <v>15237</v>
      </c>
      <c r="T3584" s="6" t="s">
        <v>15237</v>
      </c>
      <c r="U3584" s="6" t="s">
        <v>15310</v>
      </c>
      <c r="W3584" s="6" t="s">
        <v>15311</v>
      </c>
      <c r="X3584" s="6" t="s">
        <v>15314</v>
      </c>
    </row>
    <row r="3585" spans="1:24">
      <c r="A3585" s="21" t="s">
        <v>4639</v>
      </c>
      <c r="B3585" s="6" t="s">
        <v>4641</v>
      </c>
      <c r="C3585" s="6" t="s">
        <v>4640</v>
      </c>
      <c r="D3585" s="6" t="s">
        <v>4641</v>
      </c>
      <c r="E3585" s="6" t="s">
        <v>15282</v>
      </c>
      <c r="F3585" s="6" t="s">
        <v>10111</v>
      </c>
      <c r="G3585" s="6" t="s">
        <v>10112</v>
      </c>
      <c r="H3585" s="6" t="s">
        <v>6200</v>
      </c>
      <c r="I3585" s="6" t="s">
        <v>11618</v>
      </c>
      <c r="J3585" s="6" t="s">
        <v>15309</v>
      </c>
      <c r="L3585" s="6" t="s">
        <v>11604</v>
      </c>
      <c r="M3585" s="6" t="s">
        <v>5962</v>
      </c>
      <c r="O3585" s="6">
        <v>9810175846</v>
      </c>
      <c r="R3585" s="6" t="s">
        <v>15310</v>
      </c>
      <c r="S3585" s="6" t="s">
        <v>5962</v>
      </c>
      <c r="U3585" s="6" t="s">
        <v>15310</v>
      </c>
      <c r="W3585" s="6" t="s">
        <v>15311</v>
      </c>
      <c r="X3585" s="6" t="s">
        <v>15314</v>
      </c>
    </row>
    <row r="3586" spans="1:24">
      <c r="A3586" s="21" t="s">
        <v>4639</v>
      </c>
      <c r="B3586" s="6" t="s">
        <v>4641</v>
      </c>
      <c r="C3586" s="6" t="s">
        <v>4642</v>
      </c>
      <c r="D3586" s="6" t="s">
        <v>4641</v>
      </c>
      <c r="E3586" s="6" t="s">
        <v>10113</v>
      </c>
      <c r="F3586" s="6" t="s">
        <v>10114</v>
      </c>
      <c r="H3586" s="6" t="s">
        <v>10115</v>
      </c>
      <c r="I3586" s="6" t="s">
        <v>11606</v>
      </c>
      <c r="J3586" s="6" t="s">
        <v>15309</v>
      </c>
      <c r="L3586" s="6" t="s">
        <v>11604</v>
      </c>
      <c r="M3586" s="6" t="s">
        <v>5962</v>
      </c>
      <c r="N3586" s="6">
        <v>74</v>
      </c>
      <c r="O3586" s="6" t="s">
        <v>13622</v>
      </c>
      <c r="R3586" s="6" t="s">
        <v>15310</v>
      </c>
      <c r="S3586" s="6" t="s">
        <v>5962</v>
      </c>
      <c r="U3586" s="6" t="s">
        <v>15310</v>
      </c>
      <c r="W3586" s="6" t="s">
        <v>15311</v>
      </c>
      <c r="X3586" s="6" t="s">
        <v>15314</v>
      </c>
    </row>
    <row r="3587" spans="1:24">
      <c r="A3587" s="21" t="s">
        <v>4993</v>
      </c>
      <c r="B3587" s="6" t="s">
        <v>16094</v>
      </c>
      <c r="D3587" s="6" t="s">
        <v>16094</v>
      </c>
      <c r="E3587" s="6" t="s">
        <v>19163</v>
      </c>
      <c r="F3587" s="6" t="s">
        <v>19164</v>
      </c>
      <c r="G3587" s="6" t="s">
        <v>19165</v>
      </c>
      <c r="H3587" s="6" t="s">
        <v>19166</v>
      </c>
      <c r="I3587" s="6" t="s">
        <v>11618</v>
      </c>
      <c r="J3587" s="6" t="s">
        <v>15309</v>
      </c>
      <c r="K3587" s="6" t="s">
        <v>12567</v>
      </c>
      <c r="L3587" s="6" t="s">
        <v>11604</v>
      </c>
      <c r="M3587" s="6" t="s">
        <v>5983</v>
      </c>
      <c r="N3587" s="6">
        <v>560068</v>
      </c>
      <c r="O3587" s="6" t="s">
        <v>19167</v>
      </c>
      <c r="R3587" s="6" t="s">
        <v>15318</v>
      </c>
      <c r="S3587" s="6" t="s">
        <v>15237</v>
      </c>
      <c r="T3587" s="6" t="s">
        <v>15237</v>
      </c>
      <c r="U3587" s="6" t="s">
        <v>15310</v>
      </c>
      <c r="W3587" s="6" t="s">
        <v>15311</v>
      </c>
      <c r="X3587" s="6" t="s">
        <v>15314</v>
      </c>
    </row>
    <row r="3588" spans="1:24">
      <c r="A3588" s="21" t="s">
        <v>4993</v>
      </c>
      <c r="B3588" s="6" t="s">
        <v>16094</v>
      </c>
      <c r="C3588" s="6" t="s">
        <v>4994</v>
      </c>
      <c r="D3588" s="6" t="s">
        <v>4995</v>
      </c>
      <c r="E3588" s="6" t="s">
        <v>10441</v>
      </c>
      <c r="F3588" s="6" t="s">
        <v>10442</v>
      </c>
      <c r="G3588" s="6" t="s">
        <v>10443</v>
      </c>
      <c r="H3588" s="6" t="s">
        <v>10444</v>
      </c>
      <c r="I3588" s="6" t="s">
        <v>11618</v>
      </c>
      <c r="J3588" s="6" t="s">
        <v>15309</v>
      </c>
      <c r="K3588" s="6" t="s">
        <v>12567</v>
      </c>
      <c r="L3588" s="6" t="s">
        <v>11604</v>
      </c>
      <c r="M3588" s="6" t="s">
        <v>5983</v>
      </c>
      <c r="N3588" s="6">
        <v>560068</v>
      </c>
      <c r="O3588" s="6" t="s">
        <v>13666</v>
      </c>
      <c r="R3588" s="6" t="s">
        <v>15310</v>
      </c>
      <c r="S3588" s="6" t="s">
        <v>5983</v>
      </c>
      <c r="U3588" s="6" t="s">
        <v>15310</v>
      </c>
      <c r="W3588" s="6" t="s">
        <v>15311</v>
      </c>
      <c r="X3588" s="6" t="s">
        <v>15314</v>
      </c>
    </row>
    <row r="3589" spans="1:24">
      <c r="A3589" s="21" t="s">
        <v>5126</v>
      </c>
      <c r="B3589" s="6" t="s">
        <v>5128</v>
      </c>
      <c r="D3589" s="6" t="s">
        <v>5128</v>
      </c>
      <c r="E3589" s="6" t="s">
        <v>19168</v>
      </c>
      <c r="F3589" s="6" t="s">
        <v>10600</v>
      </c>
      <c r="G3589" s="6" t="s">
        <v>19169</v>
      </c>
      <c r="H3589" s="6" t="s">
        <v>6695</v>
      </c>
      <c r="I3589" s="6" t="s">
        <v>17943</v>
      </c>
      <c r="J3589" s="6" t="s">
        <v>15370</v>
      </c>
      <c r="K3589" s="6" t="s">
        <v>19170</v>
      </c>
      <c r="L3589" s="6" t="s">
        <v>15238</v>
      </c>
      <c r="O3589" s="6">
        <v>-65577334</v>
      </c>
      <c r="R3589" s="6" t="s">
        <v>15318</v>
      </c>
      <c r="S3589" s="6" t="s">
        <v>15237</v>
      </c>
      <c r="T3589" s="6" t="s">
        <v>15237</v>
      </c>
      <c r="U3589" s="6" t="s">
        <v>15310</v>
      </c>
      <c r="W3589" s="6" t="s">
        <v>15327</v>
      </c>
      <c r="X3589" s="6" t="s">
        <v>15314</v>
      </c>
    </row>
    <row r="3590" spans="1:24">
      <c r="A3590" s="21" t="s">
        <v>5126</v>
      </c>
      <c r="B3590" s="6" t="s">
        <v>5128</v>
      </c>
      <c r="C3590" s="6" t="s">
        <v>5127</v>
      </c>
      <c r="D3590" s="6" t="s">
        <v>5128</v>
      </c>
      <c r="E3590" s="6" t="s">
        <v>10599</v>
      </c>
      <c r="F3590" s="6" t="s">
        <v>10600</v>
      </c>
      <c r="G3590" s="6" t="s">
        <v>10601</v>
      </c>
      <c r="H3590" s="6" t="s">
        <v>6695</v>
      </c>
      <c r="I3590" s="6" t="s">
        <v>11618</v>
      </c>
      <c r="J3590" s="6" t="s">
        <v>15370</v>
      </c>
      <c r="K3590" s="6" t="s">
        <v>12600</v>
      </c>
      <c r="L3590" s="6" t="s">
        <v>15238</v>
      </c>
      <c r="O3590" s="6">
        <v>9999617955</v>
      </c>
      <c r="R3590" s="6" t="s">
        <v>15310</v>
      </c>
      <c r="S3590" s="6" t="s">
        <v>5970</v>
      </c>
      <c r="U3590" s="6" t="s">
        <v>15310</v>
      </c>
      <c r="W3590" s="6" t="s">
        <v>15327</v>
      </c>
      <c r="X3590" s="6" t="s">
        <v>15314</v>
      </c>
    </row>
    <row r="3591" spans="1:24">
      <c r="A3591" s="21" t="s">
        <v>4497</v>
      </c>
      <c r="B3591" s="6" t="s">
        <v>4499</v>
      </c>
      <c r="D3591" s="6" t="s">
        <v>4499</v>
      </c>
      <c r="E3591" s="6" t="s">
        <v>10027</v>
      </c>
      <c r="F3591" s="6" t="s">
        <v>10028</v>
      </c>
      <c r="H3591" s="6" t="s">
        <v>7498</v>
      </c>
      <c r="I3591" s="6" t="s">
        <v>11618</v>
      </c>
      <c r="J3591" s="6" t="s">
        <v>15309</v>
      </c>
      <c r="L3591" s="6" t="s">
        <v>11604</v>
      </c>
      <c r="M3591" s="6" t="s">
        <v>6129</v>
      </c>
      <c r="N3591" s="6">
        <v>626123</v>
      </c>
      <c r="O3591" s="6" t="s">
        <v>13583</v>
      </c>
      <c r="R3591" s="6" t="s">
        <v>15318</v>
      </c>
      <c r="S3591" s="6" t="s">
        <v>15237</v>
      </c>
      <c r="T3591" s="6" t="s">
        <v>15237</v>
      </c>
      <c r="U3591" s="6" t="s">
        <v>15310</v>
      </c>
      <c r="W3591" s="6" t="s">
        <v>15311</v>
      </c>
      <c r="X3591" s="6" t="s">
        <v>15314</v>
      </c>
    </row>
    <row r="3592" spans="1:24">
      <c r="A3592" s="21" t="s">
        <v>4497</v>
      </c>
      <c r="B3592" s="6" t="s">
        <v>4499</v>
      </c>
      <c r="C3592" s="6" t="s">
        <v>4498</v>
      </c>
      <c r="D3592" s="6" t="s">
        <v>4499</v>
      </c>
      <c r="E3592" s="6" t="s">
        <v>10027</v>
      </c>
      <c r="F3592" s="6" t="s">
        <v>10028</v>
      </c>
      <c r="I3592" s="6" t="s">
        <v>11618</v>
      </c>
      <c r="J3592" s="6" t="s">
        <v>15309</v>
      </c>
      <c r="L3592" s="6" t="s">
        <v>11604</v>
      </c>
      <c r="M3592" s="6" t="s">
        <v>6129</v>
      </c>
      <c r="O3592" s="6">
        <v>9422806715</v>
      </c>
      <c r="R3592" s="6" t="s">
        <v>15310</v>
      </c>
      <c r="S3592" s="6" t="s">
        <v>6129</v>
      </c>
      <c r="U3592" s="6" t="s">
        <v>15310</v>
      </c>
      <c r="W3592" s="6" t="s">
        <v>15311</v>
      </c>
      <c r="X3592" s="6" t="s">
        <v>15314</v>
      </c>
    </row>
    <row r="3593" spans="1:24">
      <c r="A3593" s="21" t="s">
        <v>5035</v>
      </c>
      <c r="B3593" s="6" t="s">
        <v>5037</v>
      </c>
      <c r="D3593" s="6" t="s">
        <v>5037</v>
      </c>
      <c r="E3593" s="6" t="s">
        <v>19171</v>
      </c>
      <c r="F3593" s="6" t="s">
        <v>19172</v>
      </c>
      <c r="G3593" s="6" t="s">
        <v>10487</v>
      </c>
      <c r="H3593" s="6" t="s">
        <v>6313</v>
      </c>
      <c r="I3593" s="6" t="s">
        <v>11606</v>
      </c>
      <c r="J3593" s="6" t="s">
        <v>15309</v>
      </c>
      <c r="K3593" s="6" t="s">
        <v>12577</v>
      </c>
      <c r="L3593" s="6" t="s">
        <v>11604</v>
      </c>
      <c r="M3593" s="6" t="s">
        <v>5962</v>
      </c>
      <c r="N3593" s="6">
        <v>421501</v>
      </c>
      <c r="O3593" s="6" t="s">
        <v>13671</v>
      </c>
      <c r="R3593" s="6" t="s">
        <v>15318</v>
      </c>
      <c r="S3593" s="6" t="s">
        <v>15237</v>
      </c>
      <c r="T3593" s="6" t="s">
        <v>15237</v>
      </c>
      <c r="U3593" s="6" t="s">
        <v>15310</v>
      </c>
      <c r="W3593" s="6" t="s">
        <v>15311</v>
      </c>
      <c r="X3593" s="6" t="s">
        <v>15313</v>
      </c>
    </row>
    <row r="3594" spans="1:24">
      <c r="A3594" s="21" t="s">
        <v>5035</v>
      </c>
      <c r="B3594" s="6" t="s">
        <v>5037</v>
      </c>
      <c r="C3594" s="6" t="s">
        <v>5036</v>
      </c>
      <c r="D3594" s="6" t="s">
        <v>5037</v>
      </c>
      <c r="E3594" s="6" t="s">
        <v>10485</v>
      </c>
      <c r="F3594" s="6" t="s">
        <v>10486</v>
      </c>
      <c r="G3594" s="6" t="s">
        <v>10487</v>
      </c>
      <c r="H3594" s="6" t="s">
        <v>10488</v>
      </c>
      <c r="I3594" s="6" t="s">
        <v>11606</v>
      </c>
      <c r="J3594" s="6" t="s">
        <v>15309</v>
      </c>
      <c r="K3594" s="6" t="s">
        <v>12577</v>
      </c>
      <c r="L3594" s="6" t="s">
        <v>11604</v>
      </c>
      <c r="M3594" s="6" t="s">
        <v>5962</v>
      </c>
      <c r="N3594" s="6">
        <v>421501</v>
      </c>
      <c r="O3594" s="6">
        <v>9717577722</v>
      </c>
      <c r="R3594" s="6" t="s">
        <v>15310</v>
      </c>
      <c r="S3594" s="6" t="s">
        <v>5962</v>
      </c>
      <c r="U3594" s="6" t="s">
        <v>15310</v>
      </c>
      <c r="W3594" s="6" t="s">
        <v>15311</v>
      </c>
      <c r="X3594" s="6" t="s">
        <v>15313</v>
      </c>
    </row>
    <row r="3595" spans="1:24">
      <c r="A3595" s="21" t="s">
        <v>4452</v>
      </c>
      <c r="B3595" s="6" t="s">
        <v>4454</v>
      </c>
      <c r="D3595" s="6" t="s">
        <v>4454</v>
      </c>
      <c r="E3595" s="6" t="s">
        <v>9990</v>
      </c>
      <c r="F3595" s="6" t="s">
        <v>9991</v>
      </c>
      <c r="G3595" s="6" t="s">
        <v>9992</v>
      </c>
      <c r="H3595" s="6" t="s">
        <v>6225</v>
      </c>
      <c r="I3595" s="6" t="s">
        <v>11618</v>
      </c>
      <c r="J3595" s="6" t="s">
        <v>15309</v>
      </c>
      <c r="L3595" s="6" t="s">
        <v>11604</v>
      </c>
      <c r="M3595" s="6" t="s">
        <v>6129</v>
      </c>
      <c r="N3595" s="6">
        <v>600006</v>
      </c>
      <c r="O3595" s="6" t="s">
        <v>13571</v>
      </c>
      <c r="R3595" s="6" t="s">
        <v>15318</v>
      </c>
      <c r="S3595" s="6" t="s">
        <v>15237</v>
      </c>
      <c r="T3595" s="6" t="s">
        <v>15237</v>
      </c>
      <c r="U3595" s="6" t="s">
        <v>15310</v>
      </c>
      <c r="W3595" s="6" t="s">
        <v>15311</v>
      </c>
      <c r="X3595" s="6" t="s">
        <v>15314</v>
      </c>
    </row>
    <row r="3596" spans="1:24">
      <c r="A3596" s="21" t="s">
        <v>4452</v>
      </c>
      <c r="B3596" s="6" t="s">
        <v>4454</v>
      </c>
      <c r="C3596" s="6" t="s">
        <v>4453</v>
      </c>
      <c r="D3596" s="6" t="s">
        <v>4454</v>
      </c>
      <c r="E3596" s="6" t="s">
        <v>9990</v>
      </c>
      <c r="F3596" s="6" t="s">
        <v>9991</v>
      </c>
      <c r="G3596" s="6" t="s">
        <v>9992</v>
      </c>
      <c r="I3596" s="6" t="s">
        <v>11618</v>
      </c>
      <c r="J3596" s="6" t="s">
        <v>15309</v>
      </c>
      <c r="L3596" s="6" t="s">
        <v>11604</v>
      </c>
      <c r="M3596" s="6" t="s">
        <v>6129</v>
      </c>
      <c r="O3596" s="6" t="s">
        <v>13570</v>
      </c>
      <c r="R3596" s="6" t="s">
        <v>15310</v>
      </c>
      <c r="S3596" s="6" t="s">
        <v>6129</v>
      </c>
      <c r="U3596" s="6" t="s">
        <v>15310</v>
      </c>
      <c r="W3596" s="6" t="s">
        <v>15311</v>
      </c>
      <c r="X3596" s="6" t="s">
        <v>15314</v>
      </c>
    </row>
    <row r="3597" spans="1:24">
      <c r="A3597" s="21" t="s">
        <v>4598</v>
      </c>
      <c r="B3597" s="6" t="s">
        <v>4600</v>
      </c>
      <c r="D3597" s="6" t="s">
        <v>4600</v>
      </c>
      <c r="E3597" s="6" t="s">
        <v>19173</v>
      </c>
      <c r="F3597" s="6" t="s">
        <v>16096</v>
      </c>
      <c r="H3597" s="6" t="s">
        <v>8318</v>
      </c>
      <c r="I3597" s="6" t="s">
        <v>11605</v>
      </c>
      <c r="J3597" s="6" t="s">
        <v>15309</v>
      </c>
      <c r="L3597" s="6" t="s">
        <v>11604</v>
      </c>
      <c r="M3597" s="6" t="s">
        <v>5975</v>
      </c>
      <c r="O3597" s="6" t="s">
        <v>13613</v>
      </c>
      <c r="R3597" s="6" t="s">
        <v>15318</v>
      </c>
      <c r="S3597" s="6" t="s">
        <v>15237</v>
      </c>
      <c r="T3597" s="6" t="s">
        <v>15237</v>
      </c>
      <c r="U3597" s="6" t="s">
        <v>15310</v>
      </c>
      <c r="W3597" s="6" t="s">
        <v>15334</v>
      </c>
      <c r="X3597" s="6" t="s">
        <v>15335</v>
      </c>
    </row>
    <row r="3598" spans="1:24">
      <c r="A3598" s="21" t="s">
        <v>4598</v>
      </c>
      <c r="B3598" s="6" t="s">
        <v>4600</v>
      </c>
      <c r="C3598" s="6" t="s">
        <v>4599</v>
      </c>
      <c r="D3598" s="6" t="s">
        <v>4600</v>
      </c>
      <c r="E3598" s="6" t="s">
        <v>16095</v>
      </c>
      <c r="F3598" s="6" t="s">
        <v>16096</v>
      </c>
      <c r="I3598" s="6" t="s">
        <v>11605</v>
      </c>
      <c r="J3598" s="6" t="s">
        <v>15309</v>
      </c>
      <c r="L3598" s="6" t="s">
        <v>11604</v>
      </c>
      <c r="M3598" s="6" t="s">
        <v>5975</v>
      </c>
      <c r="O3598" s="6" t="s">
        <v>13612</v>
      </c>
      <c r="R3598" s="6" t="s">
        <v>15310</v>
      </c>
      <c r="S3598" s="6" t="s">
        <v>5975</v>
      </c>
      <c r="U3598" s="6" t="s">
        <v>15310</v>
      </c>
      <c r="W3598" s="6" t="s">
        <v>15334</v>
      </c>
      <c r="X3598" s="6" t="s">
        <v>15335</v>
      </c>
    </row>
    <row r="3599" spans="1:24">
      <c r="A3599" s="21" t="s">
        <v>4620</v>
      </c>
      <c r="B3599" s="6" t="s">
        <v>4622</v>
      </c>
      <c r="D3599" s="6" t="s">
        <v>4622</v>
      </c>
      <c r="E3599" s="6" t="s">
        <v>19174</v>
      </c>
      <c r="F3599" s="6" t="s">
        <v>7658</v>
      </c>
      <c r="H3599" s="6" t="s">
        <v>19175</v>
      </c>
      <c r="I3599" s="6" t="s">
        <v>11605</v>
      </c>
      <c r="J3599" s="6" t="s">
        <v>15309</v>
      </c>
      <c r="L3599" s="6" t="s">
        <v>11604</v>
      </c>
      <c r="M3599" s="6" t="s">
        <v>5975</v>
      </c>
      <c r="O3599" s="6">
        <v>9213171196</v>
      </c>
      <c r="R3599" s="6" t="s">
        <v>15318</v>
      </c>
      <c r="S3599" s="6" t="s">
        <v>15237</v>
      </c>
      <c r="T3599" s="6" t="s">
        <v>15237</v>
      </c>
      <c r="U3599" s="6" t="s">
        <v>15310</v>
      </c>
      <c r="W3599" s="6" t="s">
        <v>15334</v>
      </c>
      <c r="X3599" s="6" t="s">
        <v>15335</v>
      </c>
    </row>
    <row r="3600" spans="1:24">
      <c r="A3600" s="21" t="s">
        <v>4620</v>
      </c>
      <c r="B3600" s="6" t="s">
        <v>4622</v>
      </c>
      <c r="C3600" s="6" t="s">
        <v>4621</v>
      </c>
      <c r="D3600" s="6" t="s">
        <v>4622</v>
      </c>
      <c r="E3600" s="6" t="s">
        <v>16097</v>
      </c>
      <c r="F3600" s="6" t="s">
        <v>10104</v>
      </c>
      <c r="I3600" s="6" t="s">
        <v>11605</v>
      </c>
      <c r="J3600" s="6" t="s">
        <v>15309</v>
      </c>
      <c r="L3600" s="6" t="s">
        <v>11604</v>
      </c>
      <c r="M3600" s="6" t="s">
        <v>5975</v>
      </c>
      <c r="O3600" s="6" t="s">
        <v>13619</v>
      </c>
      <c r="R3600" s="6" t="s">
        <v>15310</v>
      </c>
      <c r="S3600" s="6" t="s">
        <v>5975</v>
      </c>
      <c r="U3600" s="6" t="s">
        <v>15310</v>
      </c>
      <c r="W3600" s="6" t="s">
        <v>15334</v>
      </c>
      <c r="X3600" s="6" t="s">
        <v>15335</v>
      </c>
    </row>
    <row r="3601" spans="1:24">
      <c r="A3601" s="21" t="s">
        <v>4573</v>
      </c>
      <c r="B3601" s="6" t="s">
        <v>16098</v>
      </c>
      <c r="D3601" s="6" t="s">
        <v>16098</v>
      </c>
      <c r="E3601" s="6" t="s">
        <v>19176</v>
      </c>
      <c r="F3601" s="6" t="s">
        <v>10068</v>
      </c>
      <c r="H3601" s="6" t="s">
        <v>6399</v>
      </c>
      <c r="I3601" s="6" t="s">
        <v>11605</v>
      </c>
      <c r="J3601" s="6" t="s">
        <v>15309</v>
      </c>
      <c r="L3601" s="6" t="s">
        <v>11604</v>
      </c>
      <c r="M3601" s="6" t="s">
        <v>5983</v>
      </c>
      <c r="N3601" s="6">
        <v>560054</v>
      </c>
      <c r="O3601" s="6" t="s">
        <v>13604</v>
      </c>
      <c r="R3601" s="6" t="s">
        <v>15318</v>
      </c>
      <c r="S3601" s="6" t="s">
        <v>15237</v>
      </c>
      <c r="T3601" s="6" t="s">
        <v>15237</v>
      </c>
      <c r="U3601" s="6" t="s">
        <v>15310</v>
      </c>
      <c r="W3601" s="6" t="s">
        <v>15345</v>
      </c>
      <c r="X3601" s="6" t="s">
        <v>15312</v>
      </c>
    </row>
    <row r="3602" spans="1:24">
      <c r="A3602" s="21" t="s">
        <v>4573</v>
      </c>
      <c r="B3602" s="6" t="s">
        <v>16098</v>
      </c>
      <c r="C3602" s="6" t="s">
        <v>4574</v>
      </c>
      <c r="D3602" s="6" t="s">
        <v>15280</v>
      </c>
      <c r="E3602" s="6" t="s">
        <v>15281</v>
      </c>
      <c r="F3602" s="6" t="s">
        <v>10068</v>
      </c>
      <c r="I3602" s="6" t="s">
        <v>11618</v>
      </c>
      <c r="J3602" s="6" t="s">
        <v>15309</v>
      </c>
      <c r="L3602" s="6" t="s">
        <v>11604</v>
      </c>
      <c r="M3602" s="6" t="s">
        <v>5983</v>
      </c>
      <c r="O3602" s="6" t="s">
        <v>13603</v>
      </c>
      <c r="R3602" s="6" t="s">
        <v>15310</v>
      </c>
      <c r="S3602" s="6" t="s">
        <v>5983</v>
      </c>
      <c r="U3602" s="6" t="s">
        <v>15310</v>
      </c>
      <c r="W3602" s="6" t="s">
        <v>15345</v>
      </c>
      <c r="X3602" s="6" t="s">
        <v>15312</v>
      </c>
    </row>
    <row r="3603" spans="1:24">
      <c r="A3603" s="21" t="s">
        <v>4878</v>
      </c>
      <c r="B3603" s="6" t="s">
        <v>4880</v>
      </c>
      <c r="D3603" s="6" t="s">
        <v>4880</v>
      </c>
      <c r="E3603" s="6" t="s">
        <v>10342</v>
      </c>
      <c r="H3603" s="6" t="s">
        <v>6521</v>
      </c>
      <c r="I3603" s="6" t="s">
        <v>11610</v>
      </c>
      <c r="J3603" s="6" t="s">
        <v>15309</v>
      </c>
      <c r="K3603" s="6" t="s">
        <v>12533</v>
      </c>
      <c r="L3603" s="6" t="s">
        <v>11604</v>
      </c>
      <c r="M3603" s="6" t="s">
        <v>6140</v>
      </c>
      <c r="N3603" s="6">
        <v>160002</v>
      </c>
      <c r="O3603" s="6" t="s">
        <v>13656</v>
      </c>
      <c r="R3603" s="6" t="s">
        <v>15318</v>
      </c>
      <c r="S3603" s="6" t="s">
        <v>15237</v>
      </c>
      <c r="T3603" s="6" t="s">
        <v>15237</v>
      </c>
      <c r="U3603" s="6" t="s">
        <v>15310</v>
      </c>
      <c r="W3603" s="6" t="s">
        <v>15311</v>
      </c>
      <c r="X3603" s="6" t="s">
        <v>15321</v>
      </c>
    </row>
    <row r="3604" spans="1:24">
      <c r="A3604" s="21" t="s">
        <v>4878</v>
      </c>
      <c r="B3604" s="6" t="s">
        <v>4880</v>
      </c>
      <c r="C3604" s="6" t="s">
        <v>4879</v>
      </c>
      <c r="D3604" s="6" t="s">
        <v>4880</v>
      </c>
      <c r="E3604" s="6" t="s">
        <v>10342</v>
      </c>
      <c r="H3604" s="6" t="s">
        <v>6521</v>
      </c>
      <c r="I3604" s="6" t="s">
        <v>11610</v>
      </c>
      <c r="J3604" s="6" t="s">
        <v>15309</v>
      </c>
      <c r="K3604" s="6" t="s">
        <v>12533</v>
      </c>
      <c r="L3604" s="6" t="s">
        <v>11604</v>
      </c>
      <c r="M3604" s="6" t="s">
        <v>6140</v>
      </c>
      <c r="N3604" s="6">
        <v>160002</v>
      </c>
      <c r="O3604" s="6">
        <v>9925232649</v>
      </c>
      <c r="R3604" s="6" t="s">
        <v>15310</v>
      </c>
      <c r="S3604" s="6" t="s">
        <v>6140</v>
      </c>
      <c r="U3604" s="6" t="s">
        <v>15310</v>
      </c>
      <c r="W3604" s="6" t="s">
        <v>15311</v>
      </c>
      <c r="X3604" s="6" t="s">
        <v>15321</v>
      </c>
    </row>
    <row r="3605" spans="1:24">
      <c r="A3605" s="21" t="s">
        <v>4411</v>
      </c>
      <c r="B3605" s="6" t="s">
        <v>4413</v>
      </c>
      <c r="D3605" s="6" t="s">
        <v>4413</v>
      </c>
      <c r="E3605" s="6" t="s">
        <v>19177</v>
      </c>
      <c r="F3605" s="6" t="s">
        <v>19178</v>
      </c>
      <c r="G3605" s="6" t="s">
        <v>19179</v>
      </c>
      <c r="H3605" s="6" t="s">
        <v>6118</v>
      </c>
      <c r="I3605" s="6" t="s">
        <v>11618</v>
      </c>
      <c r="J3605" s="6" t="s">
        <v>15309</v>
      </c>
      <c r="L3605" s="6" t="s">
        <v>11604</v>
      </c>
      <c r="M3605" s="6" t="s">
        <v>5970</v>
      </c>
      <c r="N3605" s="6">
        <v>500076</v>
      </c>
      <c r="O3605" s="6" t="s">
        <v>13560</v>
      </c>
      <c r="R3605" s="6" t="s">
        <v>15318</v>
      </c>
      <c r="S3605" s="6" t="s">
        <v>15237</v>
      </c>
      <c r="T3605" s="6" t="s">
        <v>15237</v>
      </c>
      <c r="U3605" s="6" t="s">
        <v>15310</v>
      </c>
      <c r="W3605" s="6" t="s">
        <v>15311</v>
      </c>
      <c r="X3605" s="6" t="s">
        <v>15329</v>
      </c>
    </row>
    <row r="3606" spans="1:24">
      <c r="A3606" s="21" t="s">
        <v>4411</v>
      </c>
      <c r="B3606" s="6" t="s">
        <v>4413</v>
      </c>
      <c r="C3606" s="6" t="s">
        <v>4412</v>
      </c>
      <c r="D3606" s="6" t="s">
        <v>4413</v>
      </c>
      <c r="E3606" s="6" t="s">
        <v>9964</v>
      </c>
      <c r="F3606" s="6" t="s">
        <v>9965</v>
      </c>
      <c r="G3606" s="6" t="s">
        <v>9966</v>
      </c>
      <c r="H3606" s="6" t="s">
        <v>6118</v>
      </c>
      <c r="I3606" s="6" t="s">
        <v>11618</v>
      </c>
      <c r="J3606" s="6" t="s">
        <v>15309</v>
      </c>
      <c r="K3606" s="6" t="s">
        <v>12472</v>
      </c>
      <c r="L3606" s="6" t="s">
        <v>11604</v>
      </c>
      <c r="M3606" s="6" t="s">
        <v>5970</v>
      </c>
      <c r="N3606" s="6">
        <v>500076</v>
      </c>
      <c r="O3606" s="6" t="s">
        <v>13559</v>
      </c>
      <c r="R3606" s="6" t="s">
        <v>15310</v>
      </c>
      <c r="S3606" s="6" t="s">
        <v>5970</v>
      </c>
      <c r="U3606" s="6" t="s">
        <v>15310</v>
      </c>
      <c r="W3606" s="6" t="s">
        <v>15311</v>
      </c>
      <c r="X3606" s="6" t="s">
        <v>15329</v>
      </c>
    </row>
    <row r="3607" spans="1:24">
      <c r="A3607" s="21" t="s">
        <v>4507</v>
      </c>
      <c r="B3607" s="6" t="s">
        <v>4509</v>
      </c>
      <c r="D3607" s="6" t="s">
        <v>4509</v>
      </c>
      <c r="E3607" s="6" t="s">
        <v>10033</v>
      </c>
      <c r="F3607" s="6" t="s">
        <v>19180</v>
      </c>
      <c r="H3607" s="6" t="s">
        <v>6166</v>
      </c>
      <c r="I3607" s="6" t="s">
        <v>11606</v>
      </c>
      <c r="J3607" s="6" t="s">
        <v>15309</v>
      </c>
      <c r="L3607" s="6" t="s">
        <v>11604</v>
      </c>
      <c r="M3607" s="6" t="s">
        <v>5962</v>
      </c>
      <c r="N3607" s="6">
        <v>422010</v>
      </c>
      <c r="O3607" s="6" t="s">
        <v>13587</v>
      </c>
      <c r="R3607" s="6" t="s">
        <v>15318</v>
      </c>
      <c r="S3607" s="6" t="s">
        <v>15237</v>
      </c>
      <c r="T3607" s="6" t="s">
        <v>15237</v>
      </c>
      <c r="U3607" s="6" t="s">
        <v>15310</v>
      </c>
      <c r="W3607" s="6" t="s">
        <v>15311</v>
      </c>
      <c r="X3607" s="6" t="s">
        <v>15314</v>
      </c>
    </row>
    <row r="3608" spans="1:24">
      <c r="A3608" s="21" t="s">
        <v>4507</v>
      </c>
      <c r="B3608" s="6" t="s">
        <v>4509</v>
      </c>
      <c r="C3608" s="6" t="s">
        <v>4508</v>
      </c>
      <c r="D3608" s="6" t="s">
        <v>4509</v>
      </c>
      <c r="E3608" s="6" t="s">
        <v>10033</v>
      </c>
      <c r="F3608" s="6" t="s">
        <v>10034</v>
      </c>
      <c r="H3608" s="6" t="s">
        <v>6166</v>
      </c>
      <c r="I3608" s="6" t="s">
        <v>11606</v>
      </c>
      <c r="J3608" s="6" t="s">
        <v>15309</v>
      </c>
      <c r="L3608" s="6" t="s">
        <v>11604</v>
      </c>
      <c r="M3608" s="6" t="s">
        <v>5962</v>
      </c>
      <c r="O3608" s="6" t="s">
        <v>13586</v>
      </c>
      <c r="P3608" s="6">
        <v>744</v>
      </c>
      <c r="R3608" s="6" t="s">
        <v>15310</v>
      </c>
      <c r="S3608" s="6" t="s">
        <v>5962</v>
      </c>
      <c r="U3608" s="6" t="s">
        <v>15310</v>
      </c>
      <c r="W3608" s="6" t="s">
        <v>15311</v>
      </c>
      <c r="X3608" s="6" t="s">
        <v>15314</v>
      </c>
    </row>
    <row r="3609" spans="1:24">
      <c r="A3609" s="21" t="s">
        <v>5172</v>
      </c>
      <c r="B3609" s="6" t="s">
        <v>5174</v>
      </c>
      <c r="D3609" s="6" t="s">
        <v>5174</v>
      </c>
      <c r="E3609" s="6" t="s">
        <v>19181</v>
      </c>
      <c r="F3609" s="6" t="s">
        <v>19182</v>
      </c>
      <c r="G3609" s="6" t="s">
        <v>19183</v>
      </c>
      <c r="H3609" s="6" t="s">
        <v>10293</v>
      </c>
      <c r="J3609" s="6" t="s">
        <v>15309</v>
      </c>
      <c r="L3609" s="6" t="s">
        <v>11604</v>
      </c>
      <c r="M3609" s="6" t="s">
        <v>6008</v>
      </c>
      <c r="N3609" s="6">
        <v>110020</v>
      </c>
      <c r="R3609" s="6" t="s">
        <v>15318</v>
      </c>
      <c r="S3609" s="6" t="s">
        <v>15237</v>
      </c>
      <c r="T3609" s="6" t="s">
        <v>15237</v>
      </c>
      <c r="U3609" s="6" t="s">
        <v>15310</v>
      </c>
      <c r="W3609" s="6" t="s">
        <v>15311</v>
      </c>
      <c r="X3609" s="6" t="s">
        <v>15314</v>
      </c>
    </row>
    <row r="3610" spans="1:24">
      <c r="A3610" s="21" t="s">
        <v>5172</v>
      </c>
      <c r="B3610" s="6" t="s">
        <v>5174</v>
      </c>
      <c r="C3610" s="6" t="s">
        <v>5173</v>
      </c>
      <c r="D3610" s="6" t="s">
        <v>5174</v>
      </c>
      <c r="E3610" s="6" t="s">
        <v>10649</v>
      </c>
      <c r="F3610" s="6" t="s">
        <v>10650</v>
      </c>
      <c r="G3610" s="6" t="s">
        <v>10293</v>
      </c>
      <c r="H3610" s="6" t="s">
        <v>10651</v>
      </c>
      <c r="J3610" s="6" t="s">
        <v>15309</v>
      </c>
      <c r="K3610" s="6" t="s">
        <v>12613</v>
      </c>
      <c r="L3610" s="6" t="s">
        <v>11604</v>
      </c>
      <c r="M3610" s="6" t="s">
        <v>6008</v>
      </c>
      <c r="N3610" s="6">
        <v>110020</v>
      </c>
      <c r="O3610" s="6">
        <v>9442124421</v>
      </c>
      <c r="R3610" s="6" t="s">
        <v>15310</v>
      </c>
      <c r="S3610" s="6" t="s">
        <v>6008</v>
      </c>
      <c r="U3610" s="6" t="s">
        <v>15310</v>
      </c>
      <c r="W3610" s="6" t="s">
        <v>15311</v>
      </c>
      <c r="X3610" s="6" t="s">
        <v>15314</v>
      </c>
    </row>
    <row r="3611" spans="1:24">
      <c r="A3611" s="21" t="s">
        <v>4835</v>
      </c>
      <c r="B3611" s="6" t="s">
        <v>4837</v>
      </c>
      <c r="D3611" s="6" t="s">
        <v>4837</v>
      </c>
      <c r="E3611" s="6" t="s">
        <v>18506</v>
      </c>
      <c r="F3611" s="6" t="s">
        <v>18507</v>
      </c>
      <c r="G3611" s="6" t="s">
        <v>10300</v>
      </c>
      <c r="H3611" s="6" t="s">
        <v>6089</v>
      </c>
      <c r="I3611" s="6" t="s">
        <v>11605</v>
      </c>
      <c r="J3611" s="6" t="s">
        <v>15309</v>
      </c>
      <c r="K3611" s="6" t="s">
        <v>12523</v>
      </c>
      <c r="L3611" s="6" t="s">
        <v>11604</v>
      </c>
      <c r="M3611" s="6" t="s">
        <v>5962</v>
      </c>
      <c r="N3611" s="6">
        <v>411057</v>
      </c>
      <c r="O3611" s="6" t="s">
        <v>13651</v>
      </c>
      <c r="R3611" s="6" t="s">
        <v>15318</v>
      </c>
      <c r="S3611" s="6" t="s">
        <v>15237</v>
      </c>
      <c r="T3611" s="6" t="s">
        <v>15237</v>
      </c>
      <c r="U3611" s="6" t="s">
        <v>15310</v>
      </c>
      <c r="W3611" s="6" t="s">
        <v>15345</v>
      </c>
      <c r="X3611" s="6" t="s">
        <v>15475</v>
      </c>
    </row>
    <row r="3612" spans="1:24">
      <c r="A3612" s="21" t="s">
        <v>4835</v>
      </c>
      <c r="B3612" s="6" t="s">
        <v>4837</v>
      </c>
      <c r="C3612" s="6" t="s">
        <v>4836</v>
      </c>
      <c r="D3612" s="6" t="s">
        <v>4837</v>
      </c>
      <c r="E3612" s="6" t="s">
        <v>9398</v>
      </c>
      <c r="F3612" s="6" t="s">
        <v>10299</v>
      </c>
      <c r="G3612" s="6" t="s">
        <v>10300</v>
      </c>
      <c r="H3612" s="6" t="s">
        <v>6089</v>
      </c>
      <c r="I3612" s="6" t="s">
        <v>11605</v>
      </c>
      <c r="J3612" s="6" t="s">
        <v>15309</v>
      </c>
      <c r="K3612" s="6" t="s">
        <v>12523</v>
      </c>
      <c r="L3612" s="6" t="s">
        <v>11604</v>
      </c>
      <c r="M3612" s="6" t="s">
        <v>5962</v>
      </c>
      <c r="N3612" s="6">
        <v>411057</v>
      </c>
      <c r="R3612" s="6" t="s">
        <v>15310</v>
      </c>
      <c r="S3612" s="6" t="s">
        <v>5962</v>
      </c>
      <c r="U3612" s="6" t="s">
        <v>15310</v>
      </c>
      <c r="W3612" s="6" t="s">
        <v>15345</v>
      </c>
      <c r="X3612" s="6" t="s">
        <v>15475</v>
      </c>
    </row>
    <row r="3613" spans="1:24">
      <c r="A3613" s="21" t="s">
        <v>4813</v>
      </c>
      <c r="B3613" s="6" t="s">
        <v>4815</v>
      </c>
      <c r="D3613" s="6" t="s">
        <v>4815</v>
      </c>
      <c r="E3613" s="6" t="s">
        <v>19184</v>
      </c>
      <c r="F3613" s="6" t="s">
        <v>19185</v>
      </c>
      <c r="G3613" s="6" t="s">
        <v>19186</v>
      </c>
      <c r="H3613" s="6" t="s">
        <v>6089</v>
      </c>
      <c r="I3613" s="6" t="s">
        <v>11606</v>
      </c>
      <c r="J3613" s="6" t="s">
        <v>15309</v>
      </c>
      <c r="K3613" s="6" t="s">
        <v>12518</v>
      </c>
      <c r="L3613" s="6" t="s">
        <v>11604</v>
      </c>
      <c r="M3613" s="6" t="s">
        <v>5962</v>
      </c>
      <c r="N3613" s="6">
        <v>411030</v>
      </c>
      <c r="O3613" s="6" t="s">
        <v>13648</v>
      </c>
      <c r="R3613" s="6" t="s">
        <v>15318</v>
      </c>
      <c r="S3613" s="6" t="s">
        <v>15237</v>
      </c>
      <c r="T3613" s="6" t="s">
        <v>15237</v>
      </c>
      <c r="U3613" s="6" t="s">
        <v>15310</v>
      </c>
      <c r="W3613" s="6" t="s">
        <v>15345</v>
      </c>
      <c r="X3613" s="6" t="s">
        <v>15475</v>
      </c>
    </row>
    <row r="3614" spans="1:24">
      <c r="A3614" s="21" t="s">
        <v>4813</v>
      </c>
      <c r="B3614" s="6" t="s">
        <v>4815</v>
      </c>
      <c r="C3614" s="6" t="s">
        <v>4814</v>
      </c>
      <c r="D3614" s="6" t="s">
        <v>4815</v>
      </c>
      <c r="E3614" s="6" t="s">
        <v>10277</v>
      </c>
      <c r="F3614" s="6" t="s">
        <v>10278</v>
      </c>
      <c r="G3614" s="6" t="s">
        <v>10279</v>
      </c>
      <c r="H3614" s="6" t="s">
        <v>6089</v>
      </c>
      <c r="I3614" s="6" t="s">
        <v>11606</v>
      </c>
      <c r="J3614" s="6" t="s">
        <v>15309</v>
      </c>
      <c r="K3614" s="6" t="s">
        <v>12518</v>
      </c>
      <c r="L3614" s="6" t="s">
        <v>11604</v>
      </c>
      <c r="M3614" s="6" t="s">
        <v>5962</v>
      </c>
      <c r="N3614" s="6">
        <v>411030</v>
      </c>
      <c r="O3614" s="6" t="s">
        <v>13647</v>
      </c>
      <c r="R3614" s="6" t="s">
        <v>15310</v>
      </c>
      <c r="S3614" s="6" t="s">
        <v>5962</v>
      </c>
      <c r="U3614" s="6" t="s">
        <v>15310</v>
      </c>
      <c r="W3614" s="6" t="s">
        <v>15345</v>
      </c>
      <c r="X3614" s="6" t="s">
        <v>15475</v>
      </c>
    </row>
    <row r="3615" spans="1:24">
      <c r="A3615" s="21" t="s">
        <v>4970</v>
      </c>
      <c r="B3615" s="6" t="s">
        <v>4972</v>
      </c>
      <c r="D3615" s="6" t="s">
        <v>4972</v>
      </c>
      <c r="E3615" s="6" t="s">
        <v>19187</v>
      </c>
      <c r="F3615" s="6" t="s">
        <v>19188</v>
      </c>
      <c r="G3615" s="6" t="s">
        <v>6225</v>
      </c>
      <c r="H3615" s="6" t="s">
        <v>6225</v>
      </c>
      <c r="I3615" s="6" t="s">
        <v>11605</v>
      </c>
      <c r="J3615" s="6" t="s">
        <v>15309</v>
      </c>
      <c r="K3615" s="6" t="s">
        <v>19189</v>
      </c>
      <c r="L3615" s="6" t="s">
        <v>11604</v>
      </c>
      <c r="M3615" s="6" t="s">
        <v>6129</v>
      </c>
      <c r="N3615" s="6">
        <v>600045</v>
      </c>
      <c r="R3615" s="6" t="s">
        <v>15318</v>
      </c>
      <c r="S3615" s="6" t="s">
        <v>15237</v>
      </c>
      <c r="T3615" s="6" t="s">
        <v>15237</v>
      </c>
      <c r="U3615" s="6" t="s">
        <v>15310</v>
      </c>
      <c r="W3615" s="6" t="s">
        <v>15345</v>
      </c>
      <c r="X3615" s="6" t="s">
        <v>15314</v>
      </c>
    </row>
    <row r="3616" spans="1:24">
      <c r="A3616" s="21" t="s">
        <v>4970</v>
      </c>
      <c r="B3616" s="6" t="s">
        <v>4972</v>
      </c>
      <c r="C3616" s="6" t="s">
        <v>4971</v>
      </c>
      <c r="D3616" s="6" t="s">
        <v>4972</v>
      </c>
      <c r="E3616" s="6" t="s">
        <v>10423</v>
      </c>
      <c r="F3616" s="6" t="s">
        <v>10424</v>
      </c>
      <c r="H3616" s="6" t="s">
        <v>6225</v>
      </c>
      <c r="J3616" s="6" t="s">
        <v>15309</v>
      </c>
      <c r="K3616" s="6" t="s">
        <v>12561</v>
      </c>
      <c r="L3616" s="6" t="s">
        <v>11604</v>
      </c>
      <c r="M3616" s="6" t="s">
        <v>6129</v>
      </c>
      <c r="N3616" s="6">
        <v>600045</v>
      </c>
      <c r="O3616" s="6">
        <v>9321452116</v>
      </c>
      <c r="R3616" s="6" t="s">
        <v>15310</v>
      </c>
      <c r="S3616" s="6" t="s">
        <v>6129</v>
      </c>
      <c r="U3616" s="6" t="s">
        <v>15310</v>
      </c>
      <c r="W3616" s="6" t="s">
        <v>15345</v>
      </c>
      <c r="X3616" s="6" t="s">
        <v>15314</v>
      </c>
    </row>
    <row r="3617" spans="1:24">
      <c r="A3617" s="21" t="s">
        <v>4950</v>
      </c>
      <c r="B3617" s="6" t="s">
        <v>4952</v>
      </c>
      <c r="D3617" s="6" t="s">
        <v>4952</v>
      </c>
      <c r="E3617" s="6" t="s">
        <v>19190</v>
      </c>
      <c r="F3617" s="6" t="s">
        <v>19191</v>
      </c>
      <c r="G3617" s="6" t="s">
        <v>19192</v>
      </c>
      <c r="H3617" s="6" t="s">
        <v>6333</v>
      </c>
      <c r="I3617" s="6" t="s">
        <v>11605</v>
      </c>
      <c r="J3617" s="6" t="s">
        <v>15309</v>
      </c>
      <c r="K3617" s="6" t="s">
        <v>12555</v>
      </c>
      <c r="L3617" s="6" t="s">
        <v>11604</v>
      </c>
      <c r="O3617" s="6">
        <v>97143386567</v>
      </c>
      <c r="R3617" s="6" t="s">
        <v>15318</v>
      </c>
      <c r="S3617" s="6" t="s">
        <v>15237</v>
      </c>
      <c r="T3617" s="6" t="s">
        <v>15237</v>
      </c>
      <c r="U3617" s="6" t="s">
        <v>15310</v>
      </c>
      <c r="W3617" s="6" t="s">
        <v>15325</v>
      </c>
      <c r="X3617" s="6" t="s">
        <v>15314</v>
      </c>
    </row>
    <row r="3618" spans="1:24">
      <c r="A3618" s="21" t="s">
        <v>4950</v>
      </c>
      <c r="B3618" s="6" t="s">
        <v>4952</v>
      </c>
      <c r="C3618" s="6" t="s">
        <v>4951</v>
      </c>
      <c r="D3618" s="6" t="s">
        <v>4952</v>
      </c>
      <c r="E3618" s="6" t="s">
        <v>10404</v>
      </c>
      <c r="F3618" s="6" t="s">
        <v>10405</v>
      </c>
      <c r="G3618" s="6" t="s">
        <v>10406</v>
      </c>
      <c r="H3618" s="6" t="s">
        <v>6333</v>
      </c>
      <c r="I3618" s="6" t="s">
        <v>11605</v>
      </c>
      <c r="J3618" s="6" t="s">
        <v>15309</v>
      </c>
      <c r="K3618" s="6" t="s">
        <v>12555</v>
      </c>
      <c r="L3618" s="6" t="s">
        <v>11604</v>
      </c>
      <c r="O3618" s="6">
        <v>9822211755</v>
      </c>
      <c r="R3618" s="6" t="s">
        <v>15310</v>
      </c>
      <c r="S3618" s="6" t="s">
        <v>15237</v>
      </c>
      <c r="U3618" s="6" t="s">
        <v>15310</v>
      </c>
      <c r="W3618" s="6" t="s">
        <v>15325</v>
      </c>
      <c r="X3618" s="6" t="s">
        <v>15314</v>
      </c>
    </row>
    <row r="3619" spans="1:24">
      <c r="A3619" s="21" t="s">
        <v>4658</v>
      </c>
      <c r="B3619" s="6" t="s">
        <v>4660</v>
      </c>
      <c r="D3619" s="6" t="s">
        <v>4660</v>
      </c>
      <c r="E3619" s="6" t="s">
        <v>16099</v>
      </c>
      <c r="F3619" s="6" t="s">
        <v>16100</v>
      </c>
      <c r="G3619" s="6" t="s">
        <v>19193</v>
      </c>
      <c r="H3619" s="6" t="s">
        <v>6399</v>
      </c>
      <c r="I3619" s="6" t="s">
        <v>11618</v>
      </c>
      <c r="J3619" s="6" t="s">
        <v>15309</v>
      </c>
      <c r="L3619" s="6" t="s">
        <v>11604</v>
      </c>
      <c r="M3619" s="6" t="s">
        <v>5983</v>
      </c>
      <c r="N3619" s="6">
        <v>560068</v>
      </c>
      <c r="O3619" s="6">
        <v>9342568098</v>
      </c>
      <c r="R3619" s="6" t="s">
        <v>15318</v>
      </c>
      <c r="S3619" s="6" t="s">
        <v>15237</v>
      </c>
      <c r="T3619" s="6" t="s">
        <v>15237</v>
      </c>
      <c r="U3619" s="6" t="s">
        <v>15310</v>
      </c>
      <c r="W3619" s="6" t="s">
        <v>15311</v>
      </c>
      <c r="X3619" s="6" t="s">
        <v>15314</v>
      </c>
    </row>
    <row r="3620" spans="1:24">
      <c r="A3620" s="21" t="s">
        <v>4658</v>
      </c>
      <c r="B3620" s="6" t="s">
        <v>4660</v>
      </c>
      <c r="C3620" s="6" t="s">
        <v>4659</v>
      </c>
      <c r="D3620" s="6" t="s">
        <v>4660</v>
      </c>
      <c r="E3620" s="6" t="s">
        <v>16099</v>
      </c>
      <c r="F3620" s="6" t="s">
        <v>16100</v>
      </c>
      <c r="G3620" s="6" t="s">
        <v>10123</v>
      </c>
      <c r="I3620" s="6" t="s">
        <v>11618</v>
      </c>
      <c r="J3620" s="6" t="s">
        <v>15309</v>
      </c>
      <c r="L3620" s="6" t="s">
        <v>11604</v>
      </c>
      <c r="M3620" s="6" t="s">
        <v>5983</v>
      </c>
      <c r="O3620" s="6" t="s">
        <v>13628</v>
      </c>
      <c r="R3620" s="6" t="s">
        <v>15310</v>
      </c>
      <c r="S3620" s="6" t="s">
        <v>5983</v>
      </c>
      <c r="U3620" s="6" t="s">
        <v>15310</v>
      </c>
      <c r="W3620" s="6" t="s">
        <v>15311</v>
      </c>
      <c r="X3620" s="6" t="s">
        <v>15314</v>
      </c>
    </row>
    <row r="3621" spans="1:24">
      <c r="A3621" s="21" t="s">
        <v>5051</v>
      </c>
      <c r="B3621" s="6" t="s">
        <v>5053</v>
      </c>
      <c r="D3621" s="6" t="s">
        <v>5053</v>
      </c>
      <c r="E3621" s="6" t="s">
        <v>19194</v>
      </c>
      <c r="F3621" s="6" t="s">
        <v>10503</v>
      </c>
      <c r="G3621" s="6" t="s">
        <v>10504</v>
      </c>
      <c r="H3621" s="6" t="s">
        <v>10505</v>
      </c>
      <c r="I3621" s="6" t="s">
        <v>11618</v>
      </c>
      <c r="J3621" s="6" t="s">
        <v>15309</v>
      </c>
      <c r="K3621" s="6" t="s">
        <v>19195</v>
      </c>
      <c r="L3621" s="6" t="s">
        <v>11604</v>
      </c>
      <c r="M3621" s="6" t="s">
        <v>5970</v>
      </c>
      <c r="N3621" s="6">
        <v>503002</v>
      </c>
      <c r="O3621" s="6" t="s">
        <v>13674</v>
      </c>
      <c r="R3621" s="6" t="s">
        <v>15318</v>
      </c>
      <c r="S3621" s="6" t="s">
        <v>15237</v>
      </c>
      <c r="T3621" s="6" t="s">
        <v>15237</v>
      </c>
      <c r="U3621" s="6" t="s">
        <v>15310</v>
      </c>
      <c r="W3621" s="6" t="s">
        <v>15311</v>
      </c>
      <c r="X3621" s="6" t="s">
        <v>15329</v>
      </c>
    </row>
    <row r="3622" spans="1:24">
      <c r="A3622" s="21" t="s">
        <v>5051</v>
      </c>
      <c r="B3622" s="6" t="s">
        <v>5053</v>
      </c>
      <c r="C3622" s="6" t="s">
        <v>5052</v>
      </c>
      <c r="D3622" s="6" t="s">
        <v>5053</v>
      </c>
      <c r="E3622" s="6" t="s">
        <v>10502</v>
      </c>
      <c r="F3622" s="6" t="s">
        <v>10503</v>
      </c>
      <c r="G3622" s="6" t="s">
        <v>10504</v>
      </c>
      <c r="H3622" s="6" t="s">
        <v>10505</v>
      </c>
      <c r="I3622" s="6" t="s">
        <v>11618</v>
      </c>
      <c r="J3622" s="6" t="s">
        <v>15309</v>
      </c>
      <c r="K3622" s="6" t="s">
        <v>12581</v>
      </c>
      <c r="L3622" s="6" t="s">
        <v>11604</v>
      </c>
      <c r="M3622" s="6" t="s">
        <v>5970</v>
      </c>
      <c r="N3622" s="6">
        <v>503002</v>
      </c>
      <c r="R3622" s="6" t="s">
        <v>15310</v>
      </c>
      <c r="S3622" s="6" t="s">
        <v>5970</v>
      </c>
      <c r="U3622" s="6" t="s">
        <v>15310</v>
      </c>
      <c r="W3622" s="6" t="s">
        <v>15311</v>
      </c>
      <c r="X3622" s="6" t="s">
        <v>15329</v>
      </c>
    </row>
    <row r="3623" spans="1:24">
      <c r="A3623" s="21" t="s">
        <v>4869</v>
      </c>
      <c r="B3623" s="6" t="s">
        <v>4871</v>
      </c>
      <c r="D3623" s="6" t="s">
        <v>4871</v>
      </c>
      <c r="E3623" s="6" t="s">
        <v>19196</v>
      </c>
      <c r="F3623" s="6" t="s">
        <v>10334</v>
      </c>
      <c r="G3623" s="6" t="s">
        <v>19197</v>
      </c>
      <c r="H3623" s="6" t="s">
        <v>6485</v>
      </c>
      <c r="I3623" s="6" t="s">
        <v>11717</v>
      </c>
      <c r="J3623" s="6" t="s">
        <v>9427</v>
      </c>
      <c r="K3623" s="6" t="s">
        <v>12530</v>
      </c>
      <c r="L3623" s="6" t="s">
        <v>11716</v>
      </c>
      <c r="R3623" s="6" t="s">
        <v>15318</v>
      </c>
      <c r="S3623" s="6" t="s">
        <v>15237</v>
      </c>
      <c r="T3623" s="6" t="s">
        <v>15237</v>
      </c>
      <c r="U3623" s="6" t="s">
        <v>15310</v>
      </c>
      <c r="W3623" s="6" t="s">
        <v>15327</v>
      </c>
      <c r="X3623" s="6" t="s">
        <v>15361</v>
      </c>
    </row>
    <row r="3624" spans="1:24">
      <c r="A3624" s="21" t="s">
        <v>4869</v>
      </c>
      <c r="B3624" s="6" t="s">
        <v>4871</v>
      </c>
      <c r="C3624" s="6" t="s">
        <v>4870</v>
      </c>
      <c r="D3624" s="6" t="s">
        <v>4871</v>
      </c>
      <c r="E3624" s="6" t="s">
        <v>10333</v>
      </c>
      <c r="F3624" s="6" t="s">
        <v>10334</v>
      </c>
      <c r="G3624" s="6" t="s">
        <v>10335</v>
      </c>
      <c r="H3624" s="6" t="s">
        <v>6485</v>
      </c>
      <c r="I3624" s="6" t="s">
        <v>11616</v>
      </c>
      <c r="J3624" s="6" t="s">
        <v>9427</v>
      </c>
      <c r="K3624" s="6" t="s">
        <v>12530</v>
      </c>
      <c r="L3624" s="6" t="s">
        <v>11716</v>
      </c>
      <c r="O3624" s="6">
        <v>9879610560</v>
      </c>
      <c r="R3624" s="6" t="s">
        <v>15310</v>
      </c>
      <c r="S3624" s="6" t="s">
        <v>5970</v>
      </c>
      <c r="U3624" s="6" t="s">
        <v>15310</v>
      </c>
      <c r="W3624" s="6" t="s">
        <v>15327</v>
      </c>
      <c r="X3624" s="6" t="s">
        <v>15361</v>
      </c>
    </row>
    <row r="3625" spans="1:24">
      <c r="A3625" s="21" t="s">
        <v>5087</v>
      </c>
      <c r="B3625" s="6" t="s">
        <v>5089</v>
      </c>
      <c r="D3625" s="6" t="s">
        <v>5089</v>
      </c>
      <c r="E3625" s="6" t="s">
        <v>10537</v>
      </c>
      <c r="F3625" s="6" t="s">
        <v>19198</v>
      </c>
      <c r="G3625" s="6" t="s">
        <v>10538</v>
      </c>
      <c r="H3625" s="6" t="s">
        <v>19199</v>
      </c>
      <c r="I3625" s="6" t="s">
        <v>11961</v>
      </c>
      <c r="J3625" s="6" t="s">
        <v>15309</v>
      </c>
      <c r="K3625" s="6" t="s">
        <v>12590</v>
      </c>
      <c r="L3625" s="6" t="s">
        <v>11609</v>
      </c>
      <c r="M3625" s="6" t="s">
        <v>6129</v>
      </c>
      <c r="N3625" s="6">
        <v>600053</v>
      </c>
      <c r="O3625" s="6">
        <v>9884428782</v>
      </c>
      <c r="R3625" s="6" t="s">
        <v>15318</v>
      </c>
      <c r="S3625" s="6" t="s">
        <v>15237</v>
      </c>
      <c r="T3625" s="6" t="s">
        <v>15237</v>
      </c>
      <c r="U3625" s="6" t="s">
        <v>15310</v>
      </c>
      <c r="W3625" s="6" t="s">
        <v>15311</v>
      </c>
      <c r="X3625" s="6" t="s">
        <v>15387</v>
      </c>
    </row>
    <row r="3626" spans="1:24">
      <c r="A3626" s="21" t="s">
        <v>5087</v>
      </c>
      <c r="B3626" s="6" t="s">
        <v>5089</v>
      </c>
      <c r="C3626" s="6" t="s">
        <v>5088</v>
      </c>
      <c r="D3626" s="6" t="s">
        <v>5089</v>
      </c>
      <c r="E3626" s="6" t="s">
        <v>10537</v>
      </c>
      <c r="F3626" s="6" t="s">
        <v>10538</v>
      </c>
      <c r="G3626" s="6" t="s">
        <v>10539</v>
      </c>
      <c r="H3626" s="6" t="s">
        <v>7473</v>
      </c>
      <c r="I3626" s="6" t="s">
        <v>11961</v>
      </c>
      <c r="J3626" s="6" t="s">
        <v>15309</v>
      </c>
      <c r="K3626" s="6" t="s">
        <v>12590</v>
      </c>
      <c r="L3626" s="6" t="s">
        <v>11609</v>
      </c>
      <c r="M3626" s="6" t="s">
        <v>6129</v>
      </c>
      <c r="N3626" s="6">
        <v>600053</v>
      </c>
      <c r="O3626" s="6">
        <v>9810219878</v>
      </c>
      <c r="R3626" s="6" t="s">
        <v>15310</v>
      </c>
      <c r="S3626" s="6" t="s">
        <v>6129</v>
      </c>
      <c r="U3626" s="6" t="s">
        <v>15310</v>
      </c>
      <c r="W3626" s="6" t="s">
        <v>15311</v>
      </c>
      <c r="X3626" s="6" t="s">
        <v>15387</v>
      </c>
    </row>
    <row r="3627" spans="1:24">
      <c r="A3627" s="21" t="s">
        <v>4941</v>
      </c>
      <c r="B3627" s="6" t="s">
        <v>4943</v>
      </c>
      <c r="D3627" s="6" t="s">
        <v>4943</v>
      </c>
      <c r="E3627" s="6" t="s">
        <v>8699</v>
      </c>
      <c r="F3627" s="6" t="s">
        <v>19200</v>
      </c>
      <c r="H3627" s="6" t="s">
        <v>6122</v>
      </c>
      <c r="I3627" s="6" t="s">
        <v>11606</v>
      </c>
      <c r="J3627" s="6" t="s">
        <v>15309</v>
      </c>
      <c r="K3627" s="6" t="s">
        <v>12552</v>
      </c>
      <c r="L3627" s="6" t="s">
        <v>11604</v>
      </c>
      <c r="M3627" s="6" t="s">
        <v>5962</v>
      </c>
      <c r="N3627" s="6">
        <v>414111</v>
      </c>
      <c r="O3627" s="6">
        <v>9325392485</v>
      </c>
      <c r="R3627" s="6" t="s">
        <v>15318</v>
      </c>
      <c r="S3627" s="6" t="s">
        <v>15237</v>
      </c>
      <c r="T3627" s="6" t="s">
        <v>15237</v>
      </c>
      <c r="U3627" s="6" t="s">
        <v>15310</v>
      </c>
      <c r="W3627" s="6" t="s">
        <v>15311</v>
      </c>
      <c r="X3627" s="6" t="s">
        <v>15330</v>
      </c>
    </row>
    <row r="3628" spans="1:24">
      <c r="A3628" s="21" t="s">
        <v>4941</v>
      </c>
      <c r="B3628" s="6" t="s">
        <v>4943</v>
      </c>
      <c r="C3628" s="6" t="s">
        <v>4942</v>
      </c>
      <c r="D3628" s="6" t="s">
        <v>4943</v>
      </c>
      <c r="E3628" s="6" t="s">
        <v>8699</v>
      </c>
      <c r="F3628" s="6" t="s">
        <v>10397</v>
      </c>
      <c r="H3628" s="6" t="s">
        <v>6122</v>
      </c>
      <c r="I3628" s="6" t="s">
        <v>11606</v>
      </c>
      <c r="J3628" s="6" t="s">
        <v>15309</v>
      </c>
      <c r="K3628" s="6" t="s">
        <v>12552</v>
      </c>
      <c r="L3628" s="6" t="s">
        <v>11604</v>
      </c>
      <c r="M3628" s="6" t="s">
        <v>5962</v>
      </c>
      <c r="N3628" s="6">
        <v>414111</v>
      </c>
      <c r="O3628" s="6" t="s">
        <v>13664</v>
      </c>
      <c r="R3628" s="6" t="s">
        <v>15310</v>
      </c>
      <c r="S3628" s="6" t="s">
        <v>5962</v>
      </c>
      <c r="U3628" s="6" t="s">
        <v>15310</v>
      </c>
      <c r="W3628" s="6" t="s">
        <v>15311</v>
      </c>
      <c r="X3628" s="6" t="s">
        <v>15330</v>
      </c>
    </row>
    <row r="3629" spans="1:24">
      <c r="A3629" s="21" t="s">
        <v>4800</v>
      </c>
      <c r="B3629" s="6" t="s">
        <v>4802</v>
      </c>
      <c r="D3629" s="6" t="s">
        <v>4802</v>
      </c>
      <c r="E3629" s="6" t="s">
        <v>19201</v>
      </c>
      <c r="F3629" s="6" t="s">
        <v>19202</v>
      </c>
      <c r="H3629" s="6" t="s">
        <v>6118</v>
      </c>
      <c r="I3629" s="6" t="s">
        <v>11605</v>
      </c>
      <c r="J3629" s="6" t="s">
        <v>15309</v>
      </c>
      <c r="K3629" s="6" t="s">
        <v>19203</v>
      </c>
      <c r="L3629" s="6" t="s">
        <v>11604</v>
      </c>
      <c r="M3629" s="6" t="s">
        <v>5970</v>
      </c>
      <c r="N3629" s="6">
        <v>51</v>
      </c>
      <c r="O3629" s="6">
        <v>9848047781</v>
      </c>
      <c r="R3629" s="6" t="s">
        <v>15318</v>
      </c>
      <c r="S3629" s="6" t="s">
        <v>15237</v>
      </c>
      <c r="T3629" s="6" t="s">
        <v>15237</v>
      </c>
      <c r="U3629" s="6" t="s">
        <v>15310</v>
      </c>
      <c r="W3629" s="6" t="s">
        <v>15334</v>
      </c>
      <c r="X3629" s="6" t="s">
        <v>15404</v>
      </c>
    </row>
    <row r="3630" spans="1:24">
      <c r="A3630" s="21" t="s">
        <v>4800</v>
      </c>
      <c r="B3630" s="6" t="s">
        <v>4802</v>
      </c>
      <c r="C3630" s="6" t="s">
        <v>4801</v>
      </c>
      <c r="D3630" s="6" t="s">
        <v>4802</v>
      </c>
      <c r="E3630" s="6" t="s">
        <v>10265</v>
      </c>
      <c r="F3630" s="6" t="s">
        <v>10266</v>
      </c>
      <c r="H3630" s="6" t="s">
        <v>6118</v>
      </c>
      <c r="I3630" s="6" t="s">
        <v>11605</v>
      </c>
      <c r="J3630" s="6" t="s">
        <v>15309</v>
      </c>
      <c r="K3630" s="6" t="s">
        <v>12516</v>
      </c>
      <c r="L3630" s="6" t="s">
        <v>11604</v>
      </c>
      <c r="M3630" s="6" t="s">
        <v>5970</v>
      </c>
      <c r="N3630" s="6">
        <v>51</v>
      </c>
      <c r="R3630" s="6" t="s">
        <v>15310</v>
      </c>
      <c r="S3630" s="6" t="s">
        <v>5970</v>
      </c>
      <c r="U3630" s="6" t="s">
        <v>15310</v>
      </c>
      <c r="W3630" s="6" t="s">
        <v>15334</v>
      </c>
      <c r="X3630" s="6" t="s">
        <v>15404</v>
      </c>
    </row>
    <row r="3631" spans="1:24">
      <c r="A3631" s="21" t="s">
        <v>4855</v>
      </c>
      <c r="B3631" s="6" t="s">
        <v>4857</v>
      </c>
      <c r="D3631" s="6" t="s">
        <v>4857</v>
      </c>
      <c r="E3631" s="6" t="s">
        <v>19204</v>
      </c>
      <c r="F3631" s="6" t="s">
        <v>19205</v>
      </c>
      <c r="G3631" s="6" t="s">
        <v>19206</v>
      </c>
      <c r="H3631" s="6" t="s">
        <v>6313</v>
      </c>
      <c r="I3631" s="6" t="s">
        <v>11605</v>
      </c>
      <c r="J3631" s="6" t="s">
        <v>15309</v>
      </c>
      <c r="L3631" s="6" t="s">
        <v>11604</v>
      </c>
      <c r="M3631" s="6" t="s">
        <v>5962</v>
      </c>
      <c r="N3631" s="6">
        <v>400002</v>
      </c>
      <c r="O3631" s="6" t="s">
        <v>19207</v>
      </c>
      <c r="R3631" s="6" t="s">
        <v>15318</v>
      </c>
      <c r="S3631" s="6" t="s">
        <v>15237</v>
      </c>
      <c r="T3631" s="6" t="s">
        <v>15237</v>
      </c>
      <c r="U3631" s="6" t="s">
        <v>15310</v>
      </c>
      <c r="W3631" s="6" t="s">
        <v>15334</v>
      </c>
      <c r="X3631" s="6" t="s">
        <v>15346</v>
      </c>
    </row>
    <row r="3632" spans="1:24">
      <c r="A3632" s="21" t="s">
        <v>4855</v>
      </c>
      <c r="B3632" s="6" t="s">
        <v>4857</v>
      </c>
      <c r="C3632" s="6" t="s">
        <v>4856</v>
      </c>
      <c r="D3632" s="6" t="s">
        <v>4857</v>
      </c>
      <c r="E3632" s="6" t="s">
        <v>10319</v>
      </c>
      <c r="F3632" s="6" t="s">
        <v>10320</v>
      </c>
      <c r="G3632" s="6" t="s">
        <v>10321</v>
      </c>
      <c r="H3632" s="6" t="s">
        <v>6200</v>
      </c>
      <c r="I3632" s="6" t="s">
        <v>11605</v>
      </c>
      <c r="J3632" s="6" t="s">
        <v>15309</v>
      </c>
      <c r="L3632" s="6" t="s">
        <v>11604</v>
      </c>
      <c r="M3632" s="6" t="s">
        <v>5962</v>
      </c>
      <c r="N3632" s="6">
        <v>400705</v>
      </c>
      <c r="O3632" s="6" t="s">
        <v>13653</v>
      </c>
      <c r="R3632" s="6" t="s">
        <v>15310</v>
      </c>
      <c r="S3632" s="6" t="s">
        <v>5962</v>
      </c>
      <c r="U3632" s="6" t="s">
        <v>15310</v>
      </c>
      <c r="W3632" s="6" t="s">
        <v>15334</v>
      </c>
      <c r="X3632" s="6" t="s">
        <v>15346</v>
      </c>
    </row>
    <row r="3633" spans="1:24">
      <c r="A3633" s="21" t="s">
        <v>4810</v>
      </c>
      <c r="B3633" s="6" t="s">
        <v>4812</v>
      </c>
      <c r="D3633" s="6" t="s">
        <v>4812</v>
      </c>
      <c r="E3633" s="6" t="s">
        <v>19208</v>
      </c>
      <c r="F3633" s="6" t="s">
        <v>19209</v>
      </c>
      <c r="H3633" s="6" t="s">
        <v>7473</v>
      </c>
      <c r="I3633" s="6" t="s">
        <v>11605</v>
      </c>
      <c r="J3633" s="6" t="s">
        <v>15309</v>
      </c>
      <c r="L3633" s="6" t="s">
        <v>11604</v>
      </c>
      <c r="M3633" s="6" t="s">
        <v>6129</v>
      </c>
      <c r="N3633" s="6">
        <v>600002</v>
      </c>
      <c r="O3633" s="6" t="s">
        <v>13647</v>
      </c>
      <c r="R3633" s="6" t="s">
        <v>15318</v>
      </c>
      <c r="S3633" s="6" t="s">
        <v>15237</v>
      </c>
      <c r="T3633" s="6" t="s">
        <v>15237</v>
      </c>
      <c r="U3633" s="6" t="s">
        <v>15310</v>
      </c>
      <c r="W3633" s="6" t="s">
        <v>15334</v>
      </c>
      <c r="X3633" s="6" t="s">
        <v>15404</v>
      </c>
    </row>
    <row r="3634" spans="1:24">
      <c r="A3634" s="21" t="s">
        <v>4810</v>
      </c>
      <c r="B3634" s="6" t="s">
        <v>4812</v>
      </c>
      <c r="C3634" s="6" t="s">
        <v>4811</v>
      </c>
      <c r="D3634" s="6" t="s">
        <v>4812</v>
      </c>
      <c r="E3634" s="6" t="s">
        <v>10276</v>
      </c>
      <c r="F3634" s="6" t="s">
        <v>15372</v>
      </c>
      <c r="H3634" s="6" t="s">
        <v>7473</v>
      </c>
      <c r="I3634" s="6" t="s">
        <v>11605</v>
      </c>
      <c r="J3634" s="6" t="s">
        <v>15309</v>
      </c>
      <c r="L3634" s="6" t="s">
        <v>11604</v>
      </c>
      <c r="M3634" s="6" t="s">
        <v>6129</v>
      </c>
      <c r="N3634" s="6">
        <v>600002</v>
      </c>
      <c r="R3634" s="6" t="s">
        <v>15310</v>
      </c>
      <c r="S3634" s="6" t="s">
        <v>6129</v>
      </c>
      <c r="U3634" s="6" t="s">
        <v>15310</v>
      </c>
      <c r="W3634" s="6" t="s">
        <v>15334</v>
      </c>
      <c r="X3634" s="6" t="s">
        <v>15404</v>
      </c>
    </row>
    <row r="3635" spans="1:24">
      <c r="A3635" s="21" t="s">
        <v>5196</v>
      </c>
      <c r="B3635" s="6" t="s">
        <v>5198</v>
      </c>
      <c r="D3635" s="6" t="s">
        <v>5198</v>
      </c>
      <c r="E3635" s="6" t="s">
        <v>19210</v>
      </c>
      <c r="F3635" s="6" t="s">
        <v>19211</v>
      </c>
      <c r="G3635" s="6" t="s">
        <v>19212</v>
      </c>
      <c r="H3635" s="6" t="s">
        <v>6336</v>
      </c>
      <c r="I3635" s="6" t="s">
        <v>11611</v>
      </c>
      <c r="J3635" s="6" t="s">
        <v>15309</v>
      </c>
      <c r="L3635" s="6" t="s">
        <v>11604</v>
      </c>
      <c r="M3635" s="6" t="s">
        <v>6178</v>
      </c>
      <c r="N3635" s="6">
        <v>342006</v>
      </c>
      <c r="O3635" s="6">
        <v>9414136114</v>
      </c>
      <c r="R3635" s="6" t="s">
        <v>15318</v>
      </c>
      <c r="S3635" s="6" t="s">
        <v>15237</v>
      </c>
      <c r="T3635" s="6" t="s">
        <v>15237</v>
      </c>
      <c r="U3635" s="6" t="s">
        <v>15310</v>
      </c>
      <c r="W3635" s="6" t="s">
        <v>15311</v>
      </c>
      <c r="X3635" s="6" t="s">
        <v>15319</v>
      </c>
    </row>
    <row r="3636" spans="1:24">
      <c r="A3636" s="21" t="s">
        <v>5196</v>
      </c>
      <c r="B3636" s="6" t="s">
        <v>5198</v>
      </c>
      <c r="C3636" s="6" t="s">
        <v>5197</v>
      </c>
      <c r="D3636" s="6" t="s">
        <v>5198</v>
      </c>
      <c r="E3636" s="6" t="s">
        <v>10674</v>
      </c>
      <c r="F3636" s="6" t="s">
        <v>10675</v>
      </c>
      <c r="G3636" s="6" t="s">
        <v>10676</v>
      </c>
      <c r="H3636" s="6" t="s">
        <v>10677</v>
      </c>
      <c r="I3636" s="6" t="s">
        <v>11610</v>
      </c>
      <c r="J3636" s="6" t="s">
        <v>15309</v>
      </c>
      <c r="K3636" s="6" t="s">
        <v>12620</v>
      </c>
      <c r="L3636" s="6" t="s">
        <v>11604</v>
      </c>
      <c r="M3636" s="6" t="s">
        <v>6178</v>
      </c>
      <c r="N3636" s="6">
        <v>342006</v>
      </c>
      <c r="O3636" s="6" t="s">
        <v>13685</v>
      </c>
      <c r="R3636" s="6" t="s">
        <v>15310</v>
      </c>
      <c r="S3636" s="6" t="s">
        <v>6178</v>
      </c>
      <c r="U3636" s="6" t="s">
        <v>15310</v>
      </c>
      <c r="W3636" s="6" t="s">
        <v>15311</v>
      </c>
      <c r="X3636" s="6" t="s">
        <v>15319</v>
      </c>
    </row>
    <row r="3637" spans="1:24">
      <c r="A3637" s="21" t="s">
        <v>2958</v>
      </c>
      <c r="B3637" s="6" t="s">
        <v>16101</v>
      </c>
      <c r="D3637" s="6" t="s">
        <v>16101</v>
      </c>
      <c r="E3637" s="6" t="s">
        <v>8669</v>
      </c>
      <c r="F3637" s="6" t="s">
        <v>6306</v>
      </c>
      <c r="H3637" s="6" t="s">
        <v>6306</v>
      </c>
      <c r="I3637" s="6" t="s">
        <v>11605</v>
      </c>
      <c r="J3637" s="6" t="s">
        <v>15309</v>
      </c>
      <c r="L3637" s="6" t="s">
        <v>11604</v>
      </c>
      <c r="M3637" s="6" t="s">
        <v>5962</v>
      </c>
      <c r="O3637" s="6">
        <v>9822119030</v>
      </c>
      <c r="R3637" s="6" t="s">
        <v>15318</v>
      </c>
      <c r="S3637" s="6" t="s">
        <v>15237</v>
      </c>
      <c r="T3637" s="6" t="s">
        <v>15237</v>
      </c>
      <c r="U3637" s="6" t="s">
        <v>15310</v>
      </c>
      <c r="W3637" s="6" t="s">
        <v>15345</v>
      </c>
      <c r="X3637" s="6" t="s">
        <v>15475</v>
      </c>
    </row>
    <row r="3638" spans="1:24">
      <c r="A3638" s="21" t="s">
        <v>2958</v>
      </c>
      <c r="B3638" s="6" t="s">
        <v>16101</v>
      </c>
      <c r="C3638" s="6" t="s">
        <v>2959</v>
      </c>
      <c r="D3638" s="6" t="s">
        <v>2960</v>
      </c>
      <c r="E3638" s="6" t="s">
        <v>8669</v>
      </c>
      <c r="F3638" s="6" t="s">
        <v>6306</v>
      </c>
      <c r="I3638" s="6" t="s">
        <v>11605</v>
      </c>
      <c r="J3638" s="6" t="s">
        <v>15309</v>
      </c>
      <c r="L3638" s="6" t="s">
        <v>11604</v>
      </c>
      <c r="M3638" s="6" t="s">
        <v>5962</v>
      </c>
      <c r="N3638" s="6">
        <v>431005</v>
      </c>
      <c r="O3638" s="6">
        <v>-2265870</v>
      </c>
      <c r="R3638" s="6" t="s">
        <v>15310</v>
      </c>
      <c r="S3638" s="6" t="s">
        <v>5962</v>
      </c>
      <c r="U3638" s="6" t="s">
        <v>15310</v>
      </c>
      <c r="W3638" s="6" t="s">
        <v>15345</v>
      </c>
      <c r="X3638" s="6" t="s">
        <v>15475</v>
      </c>
    </row>
    <row r="3639" spans="1:24">
      <c r="A3639" s="21" t="s">
        <v>4455</v>
      </c>
      <c r="B3639" s="6" t="s">
        <v>4457</v>
      </c>
      <c r="D3639" s="6" t="s">
        <v>4457</v>
      </c>
      <c r="E3639" s="6" t="s">
        <v>9993</v>
      </c>
      <c r="F3639" s="6" t="s">
        <v>19213</v>
      </c>
      <c r="G3639" s="6" t="s">
        <v>19214</v>
      </c>
      <c r="H3639" s="6" t="s">
        <v>6313</v>
      </c>
      <c r="I3639" s="6" t="s">
        <v>11606</v>
      </c>
      <c r="J3639" s="6" t="s">
        <v>15309</v>
      </c>
      <c r="L3639" s="6" t="s">
        <v>11604</v>
      </c>
      <c r="M3639" s="6" t="s">
        <v>5962</v>
      </c>
      <c r="N3639" s="6">
        <v>401107</v>
      </c>
      <c r="O3639" s="6" t="s">
        <v>13572</v>
      </c>
      <c r="P3639" s="6">
        <v>9</v>
      </c>
      <c r="R3639" s="6" t="s">
        <v>15318</v>
      </c>
      <c r="S3639" s="6" t="s">
        <v>15237</v>
      </c>
      <c r="T3639" s="6" t="s">
        <v>15237</v>
      </c>
      <c r="U3639" s="6" t="s">
        <v>15310</v>
      </c>
      <c r="W3639" s="6" t="s">
        <v>15311</v>
      </c>
      <c r="X3639" s="6" t="s">
        <v>15369</v>
      </c>
    </row>
    <row r="3640" spans="1:24">
      <c r="A3640" s="21" t="s">
        <v>4455</v>
      </c>
      <c r="B3640" s="6" t="s">
        <v>4457</v>
      </c>
      <c r="C3640" s="6" t="s">
        <v>4456</v>
      </c>
      <c r="D3640" s="6" t="s">
        <v>4457</v>
      </c>
      <c r="E3640" s="6" t="s">
        <v>9993</v>
      </c>
      <c r="F3640" s="6" t="s">
        <v>9994</v>
      </c>
      <c r="G3640" s="6" t="s">
        <v>9995</v>
      </c>
      <c r="H3640" s="6" t="s">
        <v>9996</v>
      </c>
      <c r="I3640" s="6" t="s">
        <v>11606</v>
      </c>
      <c r="J3640" s="6" t="s">
        <v>15309</v>
      </c>
      <c r="L3640" s="6" t="s">
        <v>11604</v>
      </c>
      <c r="M3640" s="6" t="s">
        <v>5962</v>
      </c>
      <c r="O3640" s="6" t="s">
        <v>13571</v>
      </c>
      <c r="R3640" s="6" t="s">
        <v>15310</v>
      </c>
      <c r="S3640" s="6" t="s">
        <v>5962</v>
      </c>
      <c r="U3640" s="6" t="s">
        <v>15310</v>
      </c>
      <c r="W3640" s="6" t="s">
        <v>15311</v>
      </c>
      <c r="X3640" s="6" t="s">
        <v>15369</v>
      </c>
    </row>
    <row r="3641" spans="1:24">
      <c r="A3641" s="21" t="s">
        <v>4742</v>
      </c>
      <c r="B3641" s="6" t="s">
        <v>4744</v>
      </c>
      <c r="D3641" s="6" t="s">
        <v>4744</v>
      </c>
      <c r="E3641" s="6" t="s">
        <v>19215</v>
      </c>
      <c r="F3641" s="6" t="s">
        <v>19216</v>
      </c>
      <c r="G3641" s="6" t="s">
        <v>19217</v>
      </c>
      <c r="H3641" s="6" t="s">
        <v>6089</v>
      </c>
      <c r="I3641" s="6" t="s">
        <v>11606</v>
      </c>
      <c r="J3641" s="6" t="s">
        <v>15309</v>
      </c>
      <c r="K3641" s="6" t="s">
        <v>12469</v>
      </c>
      <c r="L3641" s="6" t="s">
        <v>11604</v>
      </c>
      <c r="M3641" s="6" t="s">
        <v>5962</v>
      </c>
      <c r="O3641" s="6">
        <v>923265553</v>
      </c>
      <c r="R3641" s="6" t="s">
        <v>15318</v>
      </c>
      <c r="S3641" s="6" t="s">
        <v>15237</v>
      </c>
      <c r="T3641" s="6" t="s">
        <v>15237</v>
      </c>
      <c r="U3641" s="6" t="s">
        <v>15310</v>
      </c>
      <c r="W3641" s="6" t="s">
        <v>15311</v>
      </c>
      <c r="X3641" s="6" t="s">
        <v>15339</v>
      </c>
    </row>
    <row r="3642" spans="1:24">
      <c r="A3642" s="21" t="s">
        <v>4742</v>
      </c>
      <c r="B3642" s="6" t="s">
        <v>4744</v>
      </c>
      <c r="C3642" s="6" t="s">
        <v>4743</v>
      </c>
      <c r="D3642" s="6" t="s">
        <v>4744</v>
      </c>
      <c r="E3642" s="6" t="s">
        <v>10201</v>
      </c>
      <c r="F3642" s="6" t="s">
        <v>10202</v>
      </c>
      <c r="G3642" s="6" t="s">
        <v>10203</v>
      </c>
      <c r="H3642" s="6" t="s">
        <v>6089</v>
      </c>
      <c r="I3642" s="6" t="s">
        <v>11606</v>
      </c>
      <c r="J3642" s="6" t="s">
        <v>15309</v>
      </c>
      <c r="K3642" s="6" t="s">
        <v>12469</v>
      </c>
      <c r="L3642" s="6" t="s">
        <v>11604</v>
      </c>
      <c r="M3642" s="6" t="s">
        <v>5962</v>
      </c>
      <c r="N3642" s="6">
        <v>411021</v>
      </c>
      <c r="O3642" s="6" t="s">
        <v>13638</v>
      </c>
      <c r="R3642" s="6" t="s">
        <v>15310</v>
      </c>
      <c r="S3642" s="6" t="s">
        <v>5962</v>
      </c>
      <c r="U3642" s="6" t="s">
        <v>15310</v>
      </c>
      <c r="W3642" s="6" t="s">
        <v>15311</v>
      </c>
      <c r="X3642" s="6" t="s">
        <v>15339</v>
      </c>
    </row>
    <row r="3643" spans="1:24">
      <c r="A3643" s="21" t="s">
        <v>4742</v>
      </c>
      <c r="B3643" s="6" t="s">
        <v>4744</v>
      </c>
      <c r="C3643" s="6" t="s">
        <v>4745</v>
      </c>
      <c r="D3643" s="6" t="s">
        <v>4744</v>
      </c>
      <c r="E3643" s="6" t="s">
        <v>10204</v>
      </c>
      <c r="F3643" s="6" t="s">
        <v>10205</v>
      </c>
      <c r="G3643" s="6" t="s">
        <v>10206</v>
      </c>
      <c r="H3643" s="6" t="s">
        <v>6089</v>
      </c>
      <c r="I3643" s="6" t="s">
        <v>11606</v>
      </c>
      <c r="J3643" s="6" t="s">
        <v>15309</v>
      </c>
      <c r="L3643" s="6" t="s">
        <v>11604</v>
      </c>
      <c r="M3643" s="6" t="s">
        <v>5962</v>
      </c>
      <c r="N3643" s="6">
        <v>16</v>
      </c>
      <c r="O3643" s="6">
        <v>9323265553</v>
      </c>
      <c r="R3643" s="6" t="s">
        <v>15310</v>
      </c>
      <c r="S3643" s="6" t="s">
        <v>5962</v>
      </c>
      <c r="U3643" s="6" t="s">
        <v>15310</v>
      </c>
      <c r="W3643" s="6" t="s">
        <v>15311</v>
      </c>
      <c r="X3643" s="6" t="s">
        <v>15339</v>
      </c>
    </row>
    <row r="3644" spans="1:24">
      <c r="A3644" s="21" t="s">
        <v>4742</v>
      </c>
      <c r="B3644" s="6" t="s">
        <v>4744</v>
      </c>
      <c r="C3644" s="6" t="s">
        <v>4746</v>
      </c>
      <c r="D3644" s="6" t="s">
        <v>3423</v>
      </c>
      <c r="E3644" s="6" t="s">
        <v>10207</v>
      </c>
      <c r="F3644" s="6" t="s">
        <v>10208</v>
      </c>
      <c r="G3644" s="6" t="s">
        <v>10209</v>
      </c>
      <c r="H3644" s="6" t="s">
        <v>6313</v>
      </c>
      <c r="I3644" s="6" t="s">
        <v>11606</v>
      </c>
      <c r="J3644" s="6" t="s">
        <v>15309</v>
      </c>
      <c r="K3644" s="6" t="s">
        <v>12469</v>
      </c>
      <c r="L3644" s="6" t="s">
        <v>11604</v>
      </c>
      <c r="M3644" s="6" t="s">
        <v>5962</v>
      </c>
      <c r="N3644" s="6">
        <v>400011</v>
      </c>
      <c r="O3644" s="6" t="s">
        <v>13639</v>
      </c>
      <c r="R3644" s="6" t="s">
        <v>15310</v>
      </c>
      <c r="S3644" s="6" t="s">
        <v>5962</v>
      </c>
      <c r="U3644" s="6" t="s">
        <v>15310</v>
      </c>
      <c r="W3644" s="6" t="s">
        <v>15311</v>
      </c>
      <c r="X3644" s="6" t="s">
        <v>15339</v>
      </c>
    </row>
    <row r="3645" spans="1:24">
      <c r="A3645" s="21" t="s">
        <v>5147</v>
      </c>
      <c r="B3645" s="6" t="s">
        <v>5149</v>
      </c>
      <c r="D3645" s="6" t="s">
        <v>5149</v>
      </c>
      <c r="E3645" s="6" t="s">
        <v>19218</v>
      </c>
      <c r="F3645" s="6" t="s">
        <v>10622</v>
      </c>
      <c r="G3645" s="6" t="s">
        <v>6629</v>
      </c>
      <c r="H3645" s="6" t="s">
        <v>6644</v>
      </c>
      <c r="I3645" s="6" t="s">
        <v>11717</v>
      </c>
      <c r="J3645" s="6" t="s">
        <v>6629</v>
      </c>
      <c r="K3645" s="6" t="s">
        <v>12606</v>
      </c>
      <c r="L3645" s="6" t="s">
        <v>11750</v>
      </c>
      <c r="N3645" s="6">
        <v>14</v>
      </c>
      <c r="R3645" s="6" t="s">
        <v>15318</v>
      </c>
      <c r="S3645" s="6" t="s">
        <v>15237</v>
      </c>
      <c r="T3645" s="6" t="s">
        <v>15237</v>
      </c>
      <c r="U3645" s="6" t="s">
        <v>15310</v>
      </c>
      <c r="W3645" s="6" t="s">
        <v>15464</v>
      </c>
      <c r="X3645" s="6" t="s">
        <v>15312</v>
      </c>
    </row>
    <row r="3646" spans="1:24">
      <c r="A3646" s="21" t="s">
        <v>5147</v>
      </c>
      <c r="B3646" s="6" t="s">
        <v>5149</v>
      </c>
      <c r="C3646" s="6" t="s">
        <v>5148</v>
      </c>
      <c r="D3646" s="6" t="s">
        <v>5149</v>
      </c>
      <c r="E3646" s="6" t="s">
        <v>10621</v>
      </c>
      <c r="F3646" s="6" t="s">
        <v>10622</v>
      </c>
      <c r="G3646" s="6" t="s">
        <v>6629</v>
      </c>
      <c r="H3646" s="6" t="s">
        <v>10622</v>
      </c>
      <c r="I3646" s="6" t="s">
        <v>11717</v>
      </c>
      <c r="J3646" s="6" t="s">
        <v>6629</v>
      </c>
      <c r="K3646" s="6" t="s">
        <v>12606</v>
      </c>
      <c r="L3646" s="6" t="s">
        <v>11750</v>
      </c>
      <c r="N3646" s="6">
        <v>14</v>
      </c>
      <c r="O3646" s="6" t="s">
        <v>13679</v>
      </c>
      <c r="R3646" s="6" t="s">
        <v>15310</v>
      </c>
      <c r="S3646" s="6" t="s">
        <v>5970</v>
      </c>
      <c r="U3646" s="6" t="s">
        <v>15310</v>
      </c>
      <c r="W3646" s="6" t="s">
        <v>15464</v>
      </c>
      <c r="X3646" s="6" t="s">
        <v>15312</v>
      </c>
    </row>
    <row r="3647" spans="1:24">
      <c r="A3647" s="21" t="s">
        <v>4819</v>
      </c>
      <c r="B3647" s="6" t="s">
        <v>4821</v>
      </c>
      <c r="D3647" s="6" t="s">
        <v>4821</v>
      </c>
      <c r="E3647" s="6" t="s">
        <v>19219</v>
      </c>
      <c r="F3647" s="6" t="s">
        <v>19220</v>
      </c>
      <c r="G3647" s="6" t="s">
        <v>19221</v>
      </c>
      <c r="H3647" s="6" t="s">
        <v>10257</v>
      </c>
      <c r="I3647" s="6" t="s">
        <v>11618</v>
      </c>
      <c r="J3647" s="6" t="s">
        <v>15309</v>
      </c>
      <c r="K3647" s="6" t="s">
        <v>12520</v>
      </c>
      <c r="L3647" s="6" t="s">
        <v>11604</v>
      </c>
      <c r="M3647" s="6" t="s">
        <v>6129</v>
      </c>
      <c r="N3647" s="6">
        <v>605008</v>
      </c>
      <c r="O3647" s="6" t="s">
        <v>13649</v>
      </c>
      <c r="R3647" s="6" t="s">
        <v>15318</v>
      </c>
      <c r="S3647" s="6" t="s">
        <v>15237</v>
      </c>
      <c r="T3647" s="6" t="s">
        <v>15237</v>
      </c>
      <c r="U3647" s="6" t="s">
        <v>15310</v>
      </c>
      <c r="W3647" s="6" t="s">
        <v>15311</v>
      </c>
      <c r="X3647" s="6" t="s">
        <v>15387</v>
      </c>
    </row>
    <row r="3648" spans="1:24">
      <c r="A3648" s="21" t="s">
        <v>4819</v>
      </c>
      <c r="B3648" s="6" t="s">
        <v>4821</v>
      </c>
      <c r="C3648" s="6" t="s">
        <v>4820</v>
      </c>
      <c r="D3648" s="6" t="s">
        <v>4821</v>
      </c>
      <c r="E3648" s="6" t="s">
        <v>10281</v>
      </c>
      <c r="F3648" s="6" t="s">
        <v>10282</v>
      </c>
      <c r="G3648" s="6" t="s">
        <v>10283</v>
      </c>
      <c r="H3648" s="6" t="s">
        <v>10257</v>
      </c>
      <c r="I3648" s="6" t="s">
        <v>11618</v>
      </c>
      <c r="J3648" s="6" t="s">
        <v>15309</v>
      </c>
      <c r="K3648" s="6" t="s">
        <v>12520</v>
      </c>
      <c r="L3648" s="6" t="s">
        <v>11604</v>
      </c>
      <c r="M3648" s="6" t="s">
        <v>6129</v>
      </c>
      <c r="N3648" s="6">
        <v>605008</v>
      </c>
      <c r="O3648" s="6">
        <v>94115676493</v>
      </c>
      <c r="R3648" s="6" t="s">
        <v>15310</v>
      </c>
      <c r="S3648" s="6" t="s">
        <v>6129</v>
      </c>
      <c r="U3648" s="6" t="s">
        <v>15310</v>
      </c>
      <c r="W3648" s="6" t="s">
        <v>15311</v>
      </c>
      <c r="X3648" s="6" t="s">
        <v>15387</v>
      </c>
    </row>
    <row r="3649" spans="1:24">
      <c r="A3649" s="21" t="s">
        <v>4838</v>
      </c>
      <c r="B3649" s="6" t="s">
        <v>4840</v>
      </c>
      <c r="D3649" s="6" t="s">
        <v>4840</v>
      </c>
      <c r="E3649" s="6" t="s">
        <v>19222</v>
      </c>
      <c r="F3649" s="6" t="s">
        <v>19223</v>
      </c>
      <c r="H3649" s="6" t="s">
        <v>6313</v>
      </c>
      <c r="I3649" s="6" t="s">
        <v>11606</v>
      </c>
      <c r="J3649" s="6" t="s">
        <v>15309</v>
      </c>
      <c r="L3649" s="6" t="s">
        <v>11604</v>
      </c>
      <c r="M3649" s="6" t="s">
        <v>5962</v>
      </c>
      <c r="N3649" s="6">
        <v>400092</v>
      </c>
      <c r="O3649" s="6">
        <v>9321335502</v>
      </c>
      <c r="R3649" s="6" t="s">
        <v>15318</v>
      </c>
      <c r="S3649" s="6" t="s">
        <v>15237</v>
      </c>
      <c r="T3649" s="6" t="s">
        <v>15237</v>
      </c>
      <c r="U3649" s="6" t="s">
        <v>15310</v>
      </c>
      <c r="W3649" s="6" t="s">
        <v>15311</v>
      </c>
      <c r="X3649" s="6" t="s">
        <v>15369</v>
      </c>
    </row>
    <row r="3650" spans="1:24">
      <c r="A3650" s="21" t="s">
        <v>4838</v>
      </c>
      <c r="B3650" s="6" t="s">
        <v>4840</v>
      </c>
      <c r="C3650" s="6" t="s">
        <v>4839</v>
      </c>
      <c r="D3650" s="6" t="s">
        <v>4840</v>
      </c>
      <c r="E3650" s="6" t="s">
        <v>10301</v>
      </c>
      <c r="F3650" s="6" t="s">
        <v>10302</v>
      </c>
      <c r="H3650" s="6" t="s">
        <v>6313</v>
      </c>
      <c r="I3650" s="6" t="s">
        <v>11606</v>
      </c>
      <c r="J3650" s="6" t="s">
        <v>15309</v>
      </c>
      <c r="L3650" s="6" t="s">
        <v>11604</v>
      </c>
      <c r="M3650" s="6" t="s">
        <v>5962</v>
      </c>
      <c r="N3650" s="6">
        <v>400092</v>
      </c>
      <c r="O3650" s="6" t="s">
        <v>13651</v>
      </c>
      <c r="R3650" s="6" t="s">
        <v>15310</v>
      </c>
      <c r="S3650" s="6" t="s">
        <v>5962</v>
      </c>
      <c r="U3650" s="6" t="s">
        <v>15310</v>
      </c>
      <c r="W3650" s="6" t="s">
        <v>15311</v>
      </c>
      <c r="X3650" s="6" t="s">
        <v>15369</v>
      </c>
    </row>
    <row r="3651" spans="1:24">
      <c r="A3651" s="21" t="s">
        <v>4828</v>
      </c>
      <c r="B3651" s="6" t="s">
        <v>16102</v>
      </c>
      <c r="D3651" s="6" t="s">
        <v>16102</v>
      </c>
      <c r="E3651" s="6" t="s">
        <v>19224</v>
      </c>
      <c r="F3651" s="6" t="s">
        <v>10292</v>
      </c>
      <c r="H3651" s="6" t="s">
        <v>10293</v>
      </c>
      <c r="I3651" s="6" t="s">
        <v>11605</v>
      </c>
      <c r="J3651" s="6" t="s">
        <v>15309</v>
      </c>
      <c r="K3651" s="6" t="s">
        <v>12522</v>
      </c>
      <c r="L3651" s="6" t="s">
        <v>11604</v>
      </c>
      <c r="M3651" s="6" t="s">
        <v>6008</v>
      </c>
      <c r="N3651" s="6">
        <v>33</v>
      </c>
      <c r="O3651" s="6" t="s">
        <v>13650</v>
      </c>
      <c r="R3651" s="6" t="s">
        <v>15318</v>
      </c>
      <c r="S3651" s="6" t="s">
        <v>15237</v>
      </c>
      <c r="T3651" s="6" t="s">
        <v>15237</v>
      </c>
      <c r="U3651" s="6" t="s">
        <v>15310</v>
      </c>
      <c r="W3651" s="6" t="s">
        <v>15325</v>
      </c>
      <c r="X3651" s="6" t="s">
        <v>15373</v>
      </c>
    </row>
    <row r="3652" spans="1:24">
      <c r="A3652" s="21" t="s">
        <v>4828</v>
      </c>
      <c r="B3652" s="6" t="s">
        <v>16102</v>
      </c>
      <c r="C3652" s="6" t="s">
        <v>4829</v>
      </c>
      <c r="D3652" s="6" t="s">
        <v>4830</v>
      </c>
      <c r="E3652" s="6" t="s">
        <v>10291</v>
      </c>
      <c r="F3652" s="6" t="s">
        <v>10292</v>
      </c>
      <c r="H3652" s="6" t="s">
        <v>10293</v>
      </c>
      <c r="I3652" s="6" t="s">
        <v>11605</v>
      </c>
      <c r="J3652" s="6" t="s">
        <v>15309</v>
      </c>
      <c r="K3652" s="6" t="s">
        <v>12522</v>
      </c>
      <c r="L3652" s="6" t="s">
        <v>11604</v>
      </c>
      <c r="M3652" s="6" t="s">
        <v>6008</v>
      </c>
      <c r="N3652" s="6">
        <v>33</v>
      </c>
      <c r="R3652" s="6" t="s">
        <v>15310</v>
      </c>
      <c r="S3652" s="6" t="s">
        <v>6008</v>
      </c>
      <c r="U3652" s="6" t="s">
        <v>15310</v>
      </c>
      <c r="W3652" s="6" t="s">
        <v>15325</v>
      </c>
      <c r="X3652" s="6" t="s">
        <v>15373</v>
      </c>
    </row>
    <row r="3653" spans="1:24">
      <c r="A3653" s="21" t="s">
        <v>4828</v>
      </c>
      <c r="B3653" s="6" t="s">
        <v>16102</v>
      </c>
      <c r="C3653" s="6" t="s">
        <v>4831</v>
      </c>
      <c r="D3653" s="6" t="s">
        <v>4830</v>
      </c>
      <c r="E3653" s="6" t="s">
        <v>10294</v>
      </c>
      <c r="F3653" s="6" t="s">
        <v>10295</v>
      </c>
      <c r="G3653" s="6" t="s">
        <v>10296</v>
      </c>
      <c r="H3653" s="6" t="s">
        <v>10293</v>
      </c>
      <c r="I3653" s="6" t="s">
        <v>11605</v>
      </c>
      <c r="J3653" s="6" t="s">
        <v>15309</v>
      </c>
      <c r="K3653" s="6" t="s">
        <v>12522</v>
      </c>
      <c r="L3653" s="6" t="s">
        <v>11604</v>
      </c>
      <c r="M3653" s="6" t="s">
        <v>6008</v>
      </c>
      <c r="N3653" s="6">
        <v>33</v>
      </c>
      <c r="O3653" s="6" t="s">
        <v>13650</v>
      </c>
      <c r="R3653" s="6" t="s">
        <v>15310</v>
      </c>
      <c r="S3653" s="6" t="s">
        <v>6008</v>
      </c>
      <c r="U3653" s="6" t="s">
        <v>15310</v>
      </c>
      <c r="W3653" s="6" t="s">
        <v>15325</v>
      </c>
      <c r="X3653" s="6" t="s">
        <v>15373</v>
      </c>
    </row>
    <row r="3654" spans="1:24">
      <c r="A3654" s="21" t="s">
        <v>4655</v>
      </c>
      <c r="B3654" s="6" t="s">
        <v>16103</v>
      </c>
      <c r="D3654" s="6" t="s">
        <v>16103</v>
      </c>
      <c r="E3654" s="6" t="s">
        <v>19225</v>
      </c>
      <c r="F3654" s="6" t="s">
        <v>10122</v>
      </c>
      <c r="G3654" s="6" t="s">
        <v>16105</v>
      </c>
      <c r="H3654" s="6" t="s">
        <v>19226</v>
      </c>
      <c r="I3654" s="6" t="s">
        <v>11610</v>
      </c>
      <c r="J3654" s="6" t="s">
        <v>15442</v>
      </c>
      <c r="L3654" s="6" t="s">
        <v>11628</v>
      </c>
      <c r="O3654" s="6" t="s">
        <v>13628</v>
      </c>
      <c r="R3654" s="6" t="s">
        <v>15318</v>
      </c>
      <c r="S3654" s="6" t="s">
        <v>15237</v>
      </c>
      <c r="T3654" s="6" t="s">
        <v>15237</v>
      </c>
      <c r="U3654" s="6" t="s">
        <v>15310</v>
      </c>
      <c r="W3654" s="6" t="s">
        <v>15311</v>
      </c>
      <c r="X3654" s="6" t="s">
        <v>15330</v>
      </c>
    </row>
    <row r="3655" spans="1:24">
      <c r="A3655" s="21" t="s">
        <v>4655</v>
      </c>
      <c r="B3655" s="6" t="s">
        <v>16103</v>
      </c>
      <c r="C3655" s="6" t="s">
        <v>4656</v>
      </c>
      <c r="D3655" s="6" t="s">
        <v>4657</v>
      </c>
      <c r="E3655" s="6" t="s">
        <v>16104</v>
      </c>
      <c r="F3655" s="6" t="s">
        <v>10122</v>
      </c>
      <c r="G3655" s="6" t="s">
        <v>16105</v>
      </c>
      <c r="I3655" s="6" t="s">
        <v>11610</v>
      </c>
      <c r="J3655" s="6" t="s">
        <v>15442</v>
      </c>
      <c r="L3655" s="6" t="s">
        <v>11628</v>
      </c>
      <c r="O3655" s="6" t="s">
        <v>13627</v>
      </c>
      <c r="R3655" s="6" t="s">
        <v>15310</v>
      </c>
      <c r="S3655" s="6" t="s">
        <v>15237</v>
      </c>
      <c r="U3655" s="6" t="s">
        <v>15310</v>
      </c>
      <c r="W3655" s="6" t="s">
        <v>15311</v>
      </c>
      <c r="X3655" s="6" t="s">
        <v>15330</v>
      </c>
    </row>
    <row r="3656" spans="1:24">
      <c r="A3656" s="21" t="s">
        <v>4414</v>
      </c>
      <c r="B3656" s="6" t="s">
        <v>4416</v>
      </c>
      <c r="D3656" s="6" t="s">
        <v>4416</v>
      </c>
      <c r="E3656" s="6" t="s">
        <v>19227</v>
      </c>
      <c r="F3656" s="6" t="s">
        <v>19228</v>
      </c>
      <c r="G3656" s="6" t="s">
        <v>19229</v>
      </c>
      <c r="H3656" s="6" t="s">
        <v>6149</v>
      </c>
      <c r="I3656" s="6" t="s">
        <v>11606</v>
      </c>
      <c r="J3656" s="6" t="s">
        <v>15309</v>
      </c>
      <c r="L3656" s="6" t="s">
        <v>11604</v>
      </c>
      <c r="M3656" s="6" t="s">
        <v>5995</v>
      </c>
      <c r="N3656" s="6">
        <v>380023</v>
      </c>
      <c r="O3656" s="6" t="s">
        <v>13561</v>
      </c>
      <c r="R3656" s="6" t="s">
        <v>15318</v>
      </c>
      <c r="S3656" s="6" t="s">
        <v>15237</v>
      </c>
      <c r="T3656" s="6" t="s">
        <v>15237</v>
      </c>
      <c r="U3656" s="6" t="s">
        <v>15310</v>
      </c>
      <c r="W3656" s="6" t="s">
        <v>15311</v>
      </c>
      <c r="X3656" s="6" t="s">
        <v>15340</v>
      </c>
    </row>
    <row r="3657" spans="1:24">
      <c r="A3657" s="21" t="s">
        <v>4414</v>
      </c>
      <c r="B3657" s="6" t="s">
        <v>4416</v>
      </c>
      <c r="C3657" s="6" t="s">
        <v>4415</v>
      </c>
      <c r="D3657" s="6" t="s">
        <v>4416</v>
      </c>
      <c r="E3657" s="6" t="s">
        <v>9967</v>
      </c>
      <c r="F3657" s="6" t="s">
        <v>9968</v>
      </c>
      <c r="G3657" s="6" t="s">
        <v>9969</v>
      </c>
      <c r="H3657" s="6" t="s">
        <v>6149</v>
      </c>
      <c r="I3657" s="6" t="s">
        <v>11606</v>
      </c>
      <c r="J3657" s="6" t="s">
        <v>15309</v>
      </c>
      <c r="L3657" s="6" t="s">
        <v>11604</v>
      </c>
      <c r="M3657" s="6" t="s">
        <v>5995</v>
      </c>
      <c r="N3657" s="6">
        <v>380023</v>
      </c>
      <c r="O3657" s="6" t="s">
        <v>13560</v>
      </c>
      <c r="R3657" s="6" t="s">
        <v>15310</v>
      </c>
      <c r="S3657" s="6" t="s">
        <v>5995</v>
      </c>
      <c r="U3657" s="6" t="s">
        <v>15310</v>
      </c>
      <c r="W3657" s="6" t="s">
        <v>15311</v>
      </c>
      <c r="X3657" s="6" t="s">
        <v>15340</v>
      </c>
    </row>
    <row r="3658" spans="1:24">
      <c r="A3658" s="21" t="s">
        <v>4630</v>
      </c>
      <c r="B3658" s="6" t="s">
        <v>4632</v>
      </c>
      <c r="D3658" s="6" t="s">
        <v>4632</v>
      </c>
      <c r="E3658" s="6" t="s">
        <v>16106</v>
      </c>
      <c r="F3658" s="6" t="s">
        <v>16107</v>
      </c>
      <c r="G3658" s="6" t="s">
        <v>19230</v>
      </c>
      <c r="H3658" s="6" t="s">
        <v>19231</v>
      </c>
      <c r="I3658" s="6" t="s">
        <v>16109</v>
      </c>
      <c r="J3658" s="6" t="s">
        <v>16110</v>
      </c>
      <c r="K3658" s="6" t="s">
        <v>16111</v>
      </c>
      <c r="L3658" s="6" t="s">
        <v>16112</v>
      </c>
      <c r="M3658" s="6">
        <v>41</v>
      </c>
      <c r="N3658" s="6" t="s">
        <v>19232</v>
      </c>
      <c r="O3658" s="6" t="s">
        <v>19233</v>
      </c>
      <c r="Q3658" s="6" t="s">
        <v>15318</v>
      </c>
      <c r="R3658" s="6" t="s">
        <v>19234</v>
      </c>
      <c r="S3658" s="6" t="s">
        <v>19235</v>
      </c>
      <c r="T3658" s="6" t="s">
        <v>19236</v>
      </c>
      <c r="V3658" s="6" t="s">
        <v>16113</v>
      </c>
      <c r="W3658" s="6" t="s">
        <v>16114</v>
      </c>
      <c r="X3658" s="6" t="s">
        <v>16115</v>
      </c>
    </row>
    <row r="3659" spans="1:24">
      <c r="A3659" s="21" t="s">
        <v>4630</v>
      </c>
      <c r="B3659" s="6" t="s">
        <v>4632</v>
      </c>
      <c r="C3659" s="6" t="s">
        <v>4631</v>
      </c>
      <c r="D3659" s="6" t="s">
        <v>4632</v>
      </c>
      <c r="E3659" s="6" t="s">
        <v>16106</v>
      </c>
      <c r="F3659" s="6" t="s">
        <v>16107</v>
      </c>
      <c r="H3659" s="6" t="s">
        <v>16108</v>
      </c>
      <c r="I3659" s="6" t="s">
        <v>16109</v>
      </c>
      <c r="J3659" s="6" t="s">
        <v>16110</v>
      </c>
      <c r="K3659" s="6" t="s">
        <v>16111</v>
      </c>
      <c r="L3659" s="6" t="s">
        <v>16112</v>
      </c>
      <c r="Q3659" s="6" t="s">
        <v>15310</v>
      </c>
      <c r="R3659" s="6" t="s">
        <v>5962</v>
      </c>
      <c r="T3659" s="6" t="s">
        <v>15310</v>
      </c>
      <c r="V3659" s="6" t="s">
        <v>16113</v>
      </c>
      <c r="W3659" s="6" t="s">
        <v>16114</v>
      </c>
      <c r="X3659" s="6" t="s">
        <v>16115</v>
      </c>
    </row>
    <row r="3660" spans="1:24">
      <c r="A3660" s="21" t="s">
        <v>4335</v>
      </c>
      <c r="B3660" s="6" t="s">
        <v>16116</v>
      </c>
      <c r="D3660" s="6" t="s">
        <v>16116</v>
      </c>
      <c r="E3660" s="6" t="s">
        <v>19237</v>
      </c>
      <c r="F3660" s="6" t="s">
        <v>19238</v>
      </c>
      <c r="H3660" s="6" t="s">
        <v>9904</v>
      </c>
      <c r="I3660" s="6" t="s">
        <v>11606</v>
      </c>
      <c r="J3660" s="6" t="s">
        <v>15309</v>
      </c>
      <c r="L3660" s="6" t="s">
        <v>11604</v>
      </c>
      <c r="M3660" s="6" t="s">
        <v>5962</v>
      </c>
      <c r="N3660" s="6">
        <v>400701</v>
      </c>
      <c r="O3660" s="6" t="s">
        <v>19239</v>
      </c>
      <c r="R3660" s="6" t="s">
        <v>15318</v>
      </c>
      <c r="S3660" s="6" t="s">
        <v>15237</v>
      </c>
      <c r="T3660" s="6" t="s">
        <v>15237</v>
      </c>
      <c r="U3660" s="6" t="s">
        <v>15310</v>
      </c>
      <c r="W3660" s="6" t="s">
        <v>15311</v>
      </c>
      <c r="X3660" s="6" t="s">
        <v>15313</v>
      </c>
    </row>
    <row r="3661" spans="1:24">
      <c r="A3661" s="21" t="s">
        <v>4335</v>
      </c>
      <c r="B3661" s="6" t="s">
        <v>16116</v>
      </c>
      <c r="C3661" s="6" t="s">
        <v>4336</v>
      </c>
      <c r="D3661" s="6" t="s">
        <v>4337</v>
      </c>
      <c r="E3661" s="6" t="s">
        <v>9902</v>
      </c>
      <c r="F3661" s="6" t="s">
        <v>9903</v>
      </c>
      <c r="H3661" s="6" t="s">
        <v>9904</v>
      </c>
      <c r="I3661" s="6" t="s">
        <v>11606</v>
      </c>
      <c r="J3661" s="6" t="s">
        <v>15309</v>
      </c>
      <c r="L3661" s="6" t="s">
        <v>11604</v>
      </c>
      <c r="M3661" s="6" t="s">
        <v>5962</v>
      </c>
      <c r="N3661" s="6">
        <v>400701</v>
      </c>
      <c r="O3661" s="6">
        <v>9818707072</v>
      </c>
      <c r="R3661" s="6" t="s">
        <v>15310</v>
      </c>
      <c r="S3661" s="6" t="s">
        <v>5962</v>
      </c>
      <c r="U3661" s="6" t="s">
        <v>15310</v>
      </c>
      <c r="W3661" s="6" t="s">
        <v>15311</v>
      </c>
      <c r="X3661" s="6" t="s">
        <v>15313</v>
      </c>
    </row>
    <row r="3662" spans="1:24">
      <c r="A3662" s="21" t="s">
        <v>4661</v>
      </c>
      <c r="B3662" s="6" t="s">
        <v>4663</v>
      </c>
      <c r="D3662" s="6" t="s">
        <v>4663</v>
      </c>
      <c r="E3662" s="6" t="s">
        <v>10124</v>
      </c>
      <c r="F3662" s="6" t="s">
        <v>10125</v>
      </c>
      <c r="G3662" s="6">
        <v>3374924434</v>
      </c>
      <c r="H3662" s="6" t="s">
        <v>6225</v>
      </c>
      <c r="I3662" s="6" t="s">
        <v>11618</v>
      </c>
      <c r="J3662" s="6" t="s">
        <v>15309</v>
      </c>
      <c r="L3662" s="6" t="s">
        <v>11604</v>
      </c>
      <c r="M3662" s="6" t="s">
        <v>6129</v>
      </c>
      <c r="N3662" s="6">
        <v>600096</v>
      </c>
      <c r="O3662" s="6" t="s">
        <v>14109</v>
      </c>
      <c r="R3662" s="6" t="s">
        <v>15318</v>
      </c>
      <c r="S3662" s="6" t="s">
        <v>15237</v>
      </c>
      <c r="T3662" s="6" t="s">
        <v>15237</v>
      </c>
      <c r="U3662" s="6" t="s">
        <v>15310</v>
      </c>
      <c r="W3662" s="6" t="s">
        <v>15311</v>
      </c>
      <c r="X3662" s="6" t="s">
        <v>15387</v>
      </c>
    </row>
    <row r="3663" spans="1:24">
      <c r="A3663" s="21" t="s">
        <v>4661</v>
      </c>
      <c r="B3663" s="6" t="s">
        <v>4663</v>
      </c>
      <c r="C3663" s="6" t="s">
        <v>4662</v>
      </c>
      <c r="D3663" s="6" t="s">
        <v>4663</v>
      </c>
      <c r="E3663" s="6" t="s">
        <v>10124</v>
      </c>
      <c r="F3663" s="6" t="s">
        <v>10125</v>
      </c>
      <c r="G3663" s="6">
        <v>3374924434</v>
      </c>
      <c r="H3663" s="6" t="s">
        <v>6225</v>
      </c>
      <c r="I3663" s="6" t="s">
        <v>11618</v>
      </c>
      <c r="J3663" s="6" t="s">
        <v>15309</v>
      </c>
      <c r="K3663" s="6" t="s">
        <v>12477</v>
      </c>
      <c r="L3663" s="6" t="s">
        <v>11604</v>
      </c>
      <c r="M3663" s="6" t="s">
        <v>6129</v>
      </c>
      <c r="O3663" s="6">
        <v>9342568098</v>
      </c>
      <c r="R3663" s="6" t="s">
        <v>15310</v>
      </c>
      <c r="S3663" s="6" t="s">
        <v>6129</v>
      </c>
      <c r="U3663" s="6" t="s">
        <v>15310</v>
      </c>
      <c r="W3663" s="6" t="s">
        <v>15311</v>
      </c>
      <c r="X3663" s="6" t="s">
        <v>15387</v>
      </c>
    </row>
    <row r="3664" spans="1:24">
      <c r="A3664" s="21" t="s">
        <v>4643</v>
      </c>
      <c r="B3664" s="6" t="s">
        <v>16117</v>
      </c>
      <c r="D3664" s="6" t="s">
        <v>16117</v>
      </c>
      <c r="E3664" s="6" t="s">
        <v>10116</v>
      </c>
      <c r="H3664" s="6" t="s">
        <v>6521</v>
      </c>
      <c r="I3664" s="6" t="s">
        <v>11610</v>
      </c>
      <c r="J3664" s="6" t="s">
        <v>15309</v>
      </c>
      <c r="L3664" s="6" t="s">
        <v>11604</v>
      </c>
      <c r="M3664" s="6" t="s">
        <v>6140</v>
      </c>
      <c r="N3664" s="6">
        <v>160002</v>
      </c>
      <c r="O3664" s="6" t="s">
        <v>13624</v>
      </c>
      <c r="R3664" s="6" t="s">
        <v>15318</v>
      </c>
      <c r="S3664" s="6" t="s">
        <v>15237</v>
      </c>
      <c r="T3664" s="6" t="s">
        <v>15237</v>
      </c>
      <c r="U3664" s="6" t="s">
        <v>15310</v>
      </c>
      <c r="W3664" s="6" t="s">
        <v>15311</v>
      </c>
      <c r="X3664" s="6" t="s">
        <v>15321</v>
      </c>
    </row>
    <row r="3665" spans="1:24">
      <c r="A3665" s="21" t="s">
        <v>4643</v>
      </c>
      <c r="B3665" s="6" t="s">
        <v>16117</v>
      </c>
      <c r="C3665" s="6" t="s">
        <v>4644</v>
      </c>
      <c r="D3665" s="6" t="s">
        <v>16117</v>
      </c>
      <c r="E3665" s="6" t="s">
        <v>10116</v>
      </c>
      <c r="I3665" s="6" t="s">
        <v>11610</v>
      </c>
      <c r="J3665" s="6" t="s">
        <v>15309</v>
      </c>
      <c r="L3665" s="6" t="s">
        <v>11604</v>
      </c>
      <c r="M3665" s="6" t="s">
        <v>6140</v>
      </c>
      <c r="O3665" s="6" t="s">
        <v>13623</v>
      </c>
      <c r="R3665" s="6" t="s">
        <v>15310</v>
      </c>
      <c r="S3665" s="6" t="s">
        <v>6140</v>
      </c>
      <c r="U3665" s="6" t="s">
        <v>15310</v>
      </c>
      <c r="W3665" s="6" t="s">
        <v>15311</v>
      </c>
      <c r="X3665" s="6" t="s">
        <v>15321</v>
      </c>
    </row>
    <row r="3666" spans="1:24">
      <c r="A3666" s="21" t="s">
        <v>4999</v>
      </c>
      <c r="B3666" s="6" t="s">
        <v>5001</v>
      </c>
      <c r="D3666" s="6" t="s">
        <v>5001</v>
      </c>
      <c r="E3666" s="6" t="s">
        <v>6370</v>
      </c>
      <c r="F3666" s="6" t="s">
        <v>10448</v>
      </c>
      <c r="G3666" s="6" t="s">
        <v>19240</v>
      </c>
      <c r="H3666" s="6" t="s">
        <v>6907</v>
      </c>
      <c r="I3666" s="6" t="s">
        <v>11610</v>
      </c>
      <c r="J3666" s="6" t="s">
        <v>15309</v>
      </c>
      <c r="K3666" s="6" t="s">
        <v>12569</v>
      </c>
      <c r="L3666" s="6" t="s">
        <v>11604</v>
      </c>
      <c r="M3666" s="6" t="s">
        <v>6238</v>
      </c>
      <c r="O3666" s="6" t="s">
        <v>13668</v>
      </c>
      <c r="R3666" s="6" t="s">
        <v>15318</v>
      </c>
      <c r="S3666" s="6" t="s">
        <v>15237</v>
      </c>
      <c r="T3666" s="6" t="s">
        <v>15237</v>
      </c>
      <c r="U3666" s="6" t="s">
        <v>15310</v>
      </c>
      <c r="W3666" s="6" t="s">
        <v>15311</v>
      </c>
      <c r="X3666" s="6" t="s">
        <v>15321</v>
      </c>
    </row>
    <row r="3667" spans="1:24">
      <c r="A3667" s="21" t="s">
        <v>4999</v>
      </c>
      <c r="B3667" s="6" t="s">
        <v>5001</v>
      </c>
      <c r="C3667" s="6" t="s">
        <v>5000</v>
      </c>
      <c r="D3667" s="6" t="s">
        <v>5001</v>
      </c>
      <c r="E3667" s="6" t="s">
        <v>6370</v>
      </c>
      <c r="F3667" s="6" t="s">
        <v>10448</v>
      </c>
      <c r="G3667" s="6" t="s">
        <v>10449</v>
      </c>
      <c r="H3667" s="6" t="s">
        <v>6907</v>
      </c>
      <c r="I3667" s="6" t="s">
        <v>11610</v>
      </c>
      <c r="J3667" s="6" t="s">
        <v>15309</v>
      </c>
      <c r="K3667" s="6" t="s">
        <v>12569</v>
      </c>
      <c r="L3667" s="6" t="s">
        <v>11604</v>
      </c>
      <c r="M3667" s="6" t="s">
        <v>6238</v>
      </c>
      <c r="O3667" s="6">
        <v>4033930</v>
      </c>
      <c r="R3667" s="6" t="s">
        <v>15310</v>
      </c>
      <c r="S3667" s="6" t="s">
        <v>6238</v>
      </c>
      <c r="U3667" s="6" t="s">
        <v>15310</v>
      </c>
      <c r="W3667" s="6" t="s">
        <v>15311</v>
      </c>
      <c r="X3667" s="6" t="s">
        <v>15321</v>
      </c>
    </row>
    <row r="3668" spans="1:24">
      <c r="A3668" s="21" t="s">
        <v>4417</v>
      </c>
      <c r="B3668" s="6" t="s">
        <v>4419</v>
      </c>
      <c r="D3668" s="6" t="s">
        <v>4419</v>
      </c>
      <c r="H3668" s="6" t="s">
        <v>5973</v>
      </c>
      <c r="I3668" s="6" t="s">
        <v>11610</v>
      </c>
      <c r="J3668" s="6" t="s">
        <v>15309</v>
      </c>
      <c r="L3668" s="6" t="s">
        <v>11604</v>
      </c>
      <c r="M3668" s="6" t="s">
        <v>5975</v>
      </c>
      <c r="N3668" s="6">
        <v>201301</v>
      </c>
      <c r="O3668" s="6" t="s">
        <v>13562</v>
      </c>
      <c r="R3668" s="6" t="s">
        <v>15318</v>
      </c>
      <c r="S3668" s="6" t="s">
        <v>15237</v>
      </c>
      <c r="T3668" s="6" t="s">
        <v>15237</v>
      </c>
      <c r="U3668" s="6" t="s">
        <v>15310</v>
      </c>
      <c r="W3668" s="6" t="s">
        <v>15311</v>
      </c>
      <c r="X3668" s="6" t="s">
        <v>15314</v>
      </c>
    </row>
    <row r="3669" spans="1:24">
      <c r="A3669" s="21" t="s">
        <v>4417</v>
      </c>
      <c r="B3669" s="6" t="s">
        <v>4419</v>
      </c>
      <c r="C3669" s="6" t="s">
        <v>4418</v>
      </c>
      <c r="D3669" s="6" t="s">
        <v>4419</v>
      </c>
      <c r="I3669" s="6" t="s">
        <v>11610</v>
      </c>
      <c r="J3669" s="6" t="s">
        <v>15309</v>
      </c>
      <c r="L3669" s="6" t="s">
        <v>11604</v>
      </c>
      <c r="M3669" s="6" t="s">
        <v>5975</v>
      </c>
      <c r="O3669" s="6" t="s">
        <v>13561</v>
      </c>
      <c r="R3669" s="6" t="s">
        <v>15310</v>
      </c>
      <c r="S3669" s="6" t="s">
        <v>5975</v>
      </c>
      <c r="U3669" s="6" t="s">
        <v>15310</v>
      </c>
      <c r="W3669" s="6" t="s">
        <v>15311</v>
      </c>
      <c r="X3669" s="6" t="s">
        <v>15314</v>
      </c>
    </row>
    <row r="3670" spans="1:24">
      <c r="A3670" s="21" t="s">
        <v>4420</v>
      </c>
      <c r="B3670" s="6" t="s">
        <v>4422</v>
      </c>
      <c r="D3670" s="6" t="s">
        <v>4422</v>
      </c>
      <c r="E3670" s="6" t="s">
        <v>16118</v>
      </c>
      <c r="F3670" s="6" t="s">
        <v>9970</v>
      </c>
      <c r="H3670" s="6" t="s">
        <v>6007</v>
      </c>
      <c r="I3670" s="6" t="s">
        <v>11610</v>
      </c>
      <c r="J3670" s="6" t="s">
        <v>15309</v>
      </c>
      <c r="L3670" s="6" t="s">
        <v>11604</v>
      </c>
      <c r="M3670" s="6" t="s">
        <v>6008</v>
      </c>
      <c r="N3670" s="6">
        <v>110008</v>
      </c>
      <c r="O3670" s="6" t="s">
        <v>13563</v>
      </c>
      <c r="R3670" s="6" t="s">
        <v>15318</v>
      </c>
      <c r="S3670" s="6" t="s">
        <v>15237</v>
      </c>
      <c r="T3670" s="6" t="s">
        <v>15237</v>
      </c>
      <c r="U3670" s="6" t="s">
        <v>15310</v>
      </c>
      <c r="W3670" s="6" t="s">
        <v>15311</v>
      </c>
      <c r="X3670" s="6" t="s">
        <v>15342</v>
      </c>
    </row>
    <row r="3671" spans="1:24">
      <c r="A3671" s="21" t="s">
        <v>4420</v>
      </c>
      <c r="B3671" s="6" t="s">
        <v>4422</v>
      </c>
      <c r="C3671" s="6" t="s">
        <v>4421</v>
      </c>
      <c r="D3671" s="6" t="s">
        <v>4422</v>
      </c>
      <c r="E3671" s="6" t="s">
        <v>16118</v>
      </c>
      <c r="F3671" s="6" t="s">
        <v>9970</v>
      </c>
      <c r="I3671" s="6" t="s">
        <v>11610</v>
      </c>
      <c r="J3671" s="6" t="s">
        <v>15309</v>
      </c>
      <c r="L3671" s="6" t="s">
        <v>11604</v>
      </c>
      <c r="M3671" s="6" t="s">
        <v>6008</v>
      </c>
      <c r="O3671" s="6" t="s">
        <v>13562</v>
      </c>
      <c r="R3671" s="6" t="s">
        <v>15310</v>
      </c>
      <c r="S3671" s="6" t="s">
        <v>6008</v>
      </c>
      <c r="U3671" s="6" t="s">
        <v>15310</v>
      </c>
      <c r="W3671" s="6" t="s">
        <v>15311</v>
      </c>
      <c r="X3671" s="6" t="s">
        <v>15342</v>
      </c>
    </row>
    <row r="3672" spans="1:24">
      <c r="A3672" s="21" t="s">
        <v>4558</v>
      </c>
      <c r="B3672" s="6" t="s">
        <v>4560</v>
      </c>
      <c r="D3672" s="6" t="s">
        <v>4560</v>
      </c>
      <c r="E3672" s="6" t="s">
        <v>10058</v>
      </c>
      <c r="F3672" s="6" t="s">
        <v>10059</v>
      </c>
      <c r="G3672" s="6" t="s">
        <v>19241</v>
      </c>
      <c r="H3672" s="6" t="s">
        <v>19242</v>
      </c>
      <c r="I3672" s="6" t="s">
        <v>11605</v>
      </c>
      <c r="J3672" s="6" t="s">
        <v>15309</v>
      </c>
      <c r="L3672" s="6" t="s">
        <v>11604</v>
      </c>
      <c r="M3672" s="6" t="s">
        <v>6129</v>
      </c>
      <c r="N3672" s="6">
        <v>635109</v>
      </c>
      <c r="O3672" s="6" t="s">
        <v>13599</v>
      </c>
      <c r="P3672" s="6">
        <v>839</v>
      </c>
      <c r="R3672" s="6" t="s">
        <v>15318</v>
      </c>
      <c r="S3672" s="6" t="s">
        <v>15237</v>
      </c>
      <c r="T3672" s="6" t="s">
        <v>15237</v>
      </c>
      <c r="U3672" s="6" t="s">
        <v>15310</v>
      </c>
      <c r="W3672" s="6" t="s">
        <v>15345</v>
      </c>
      <c r="X3672" s="6" t="s">
        <v>15312</v>
      </c>
    </row>
    <row r="3673" spans="1:24">
      <c r="A3673" s="21" t="s">
        <v>4558</v>
      </c>
      <c r="B3673" s="6" t="s">
        <v>4560</v>
      </c>
      <c r="C3673" s="6" t="s">
        <v>4559</v>
      </c>
      <c r="D3673" s="6" t="s">
        <v>4560</v>
      </c>
      <c r="E3673" s="6" t="s">
        <v>10058</v>
      </c>
      <c r="F3673" s="6" t="s">
        <v>10059</v>
      </c>
      <c r="G3673" s="6" t="s">
        <v>10060</v>
      </c>
      <c r="I3673" s="6" t="s">
        <v>11605</v>
      </c>
      <c r="J3673" s="6" t="s">
        <v>15309</v>
      </c>
      <c r="L3673" s="6" t="s">
        <v>11604</v>
      </c>
      <c r="M3673" s="6" t="s">
        <v>6129</v>
      </c>
      <c r="O3673" s="6" t="s">
        <v>13598</v>
      </c>
      <c r="R3673" s="6" t="s">
        <v>15310</v>
      </c>
      <c r="S3673" s="6" t="s">
        <v>6129</v>
      </c>
      <c r="U3673" s="6" t="s">
        <v>15310</v>
      </c>
      <c r="W3673" s="6" t="s">
        <v>15345</v>
      </c>
      <c r="X3673" s="6" t="s">
        <v>15312</v>
      </c>
    </row>
    <row r="3674" spans="1:24">
      <c r="A3674" s="21" t="s">
        <v>5184</v>
      </c>
      <c r="B3674" s="6" t="s">
        <v>5186</v>
      </c>
      <c r="D3674" s="6" t="s">
        <v>5186</v>
      </c>
      <c r="E3674" s="6" t="s">
        <v>10661</v>
      </c>
      <c r="F3674" s="6" t="s">
        <v>10662</v>
      </c>
      <c r="G3674" s="6" t="s">
        <v>6850</v>
      </c>
      <c r="H3674" s="6" t="s">
        <v>19243</v>
      </c>
      <c r="I3674" s="6" t="s">
        <v>11961</v>
      </c>
      <c r="J3674" s="6" t="s">
        <v>15309</v>
      </c>
      <c r="L3674" s="6" t="s">
        <v>11604</v>
      </c>
      <c r="M3674" s="6" t="s">
        <v>5983</v>
      </c>
      <c r="N3674" s="6">
        <v>560022</v>
      </c>
      <c r="R3674" s="6" t="s">
        <v>15318</v>
      </c>
      <c r="S3674" s="6" t="s">
        <v>15237</v>
      </c>
      <c r="T3674" s="6" t="s">
        <v>15237</v>
      </c>
      <c r="U3674" s="6" t="s">
        <v>15310</v>
      </c>
      <c r="W3674" s="6" t="s">
        <v>15311</v>
      </c>
      <c r="X3674" s="6" t="s">
        <v>15609</v>
      </c>
    </row>
    <row r="3675" spans="1:24">
      <c r="A3675" s="21" t="s">
        <v>5184</v>
      </c>
      <c r="B3675" s="6" t="s">
        <v>5186</v>
      </c>
      <c r="C3675" s="6" t="s">
        <v>5185</v>
      </c>
      <c r="D3675" s="6" t="s">
        <v>5186</v>
      </c>
      <c r="E3675" s="6" t="s">
        <v>10661</v>
      </c>
      <c r="F3675" s="6" t="s">
        <v>10662</v>
      </c>
      <c r="G3675" s="6" t="s">
        <v>10663</v>
      </c>
      <c r="H3675" s="6" t="s">
        <v>6850</v>
      </c>
      <c r="I3675" s="6" t="s">
        <v>11618</v>
      </c>
      <c r="J3675" s="6" t="s">
        <v>15309</v>
      </c>
      <c r="K3675" s="6" t="s">
        <v>12616</v>
      </c>
      <c r="L3675" s="6" t="s">
        <v>11604</v>
      </c>
      <c r="M3675" s="6" t="s">
        <v>5983</v>
      </c>
      <c r="N3675" s="6">
        <v>560022</v>
      </c>
      <c r="O3675" s="6">
        <v>-9381159694</v>
      </c>
      <c r="R3675" s="6" t="s">
        <v>15310</v>
      </c>
      <c r="S3675" s="6" t="s">
        <v>5983</v>
      </c>
      <c r="U3675" s="6" t="s">
        <v>15310</v>
      </c>
      <c r="W3675" s="6" t="s">
        <v>15311</v>
      </c>
      <c r="X3675" s="6" t="s">
        <v>15609</v>
      </c>
    </row>
    <row r="3676" spans="1:24">
      <c r="A3676" s="21" t="s">
        <v>4426</v>
      </c>
      <c r="B3676" s="6" t="s">
        <v>16119</v>
      </c>
      <c r="D3676" s="6" t="s">
        <v>16119</v>
      </c>
      <c r="E3676" s="6" t="s">
        <v>9973</v>
      </c>
      <c r="F3676" s="6" t="s">
        <v>9974</v>
      </c>
      <c r="G3676" s="6" t="s">
        <v>9975</v>
      </c>
      <c r="H3676" s="6" t="s">
        <v>16363</v>
      </c>
      <c r="I3676" s="6" t="s">
        <v>11605</v>
      </c>
      <c r="J3676" s="6" t="s">
        <v>15309</v>
      </c>
      <c r="L3676" s="6" t="s">
        <v>11604</v>
      </c>
      <c r="M3676" s="6" t="s">
        <v>6022</v>
      </c>
      <c r="N3676" s="6">
        <v>396210</v>
      </c>
      <c r="O3676" s="6" t="s">
        <v>13564</v>
      </c>
      <c r="R3676" s="6" t="s">
        <v>15318</v>
      </c>
      <c r="S3676" s="6" t="s">
        <v>15237</v>
      </c>
      <c r="T3676" s="6" t="s">
        <v>15237</v>
      </c>
      <c r="U3676" s="6" t="s">
        <v>15310</v>
      </c>
      <c r="W3676" s="6" t="s">
        <v>15345</v>
      </c>
      <c r="X3676" s="6" t="s">
        <v>15312</v>
      </c>
    </row>
    <row r="3677" spans="1:24">
      <c r="A3677" s="21" t="s">
        <v>4426</v>
      </c>
      <c r="B3677" s="6" t="s">
        <v>16119</v>
      </c>
      <c r="C3677" s="6" t="s">
        <v>4427</v>
      </c>
      <c r="D3677" s="6" t="s">
        <v>4428</v>
      </c>
      <c r="E3677" s="6" t="s">
        <v>9973</v>
      </c>
      <c r="F3677" s="6" t="s">
        <v>9974</v>
      </c>
      <c r="G3677" s="6" t="s">
        <v>9975</v>
      </c>
      <c r="I3677" s="6" t="s">
        <v>11605</v>
      </c>
      <c r="J3677" s="6" t="s">
        <v>15309</v>
      </c>
      <c r="L3677" s="6" t="s">
        <v>11604</v>
      </c>
      <c r="M3677" s="6" t="s">
        <v>6022</v>
      </c>
      <c r="O3677" s="6">
        <v>2371245</v>
      </c>
      <c r="R3677" s="6" t="s">
        <v>15310</v>
      </c>
      <c r="S3677" s="6" t="s">
        <v>15237</v>
      </c>
      <c r="U3677" s="6" t="s">
        <v>15310</v>
      </c>
      <c r="W3677" s="6" t="s">
        <v>15345</v>
      </c>
      <c r="X3677" s="6" t="s">
        <v>15312</v>
      </c>
    </row>
    <row r="3678" spans="1:24">
      <c r="A3678" s="21" t="s">
        <v>4490</v>
      </c>
      <c r="B3678" s="6" t="s">
        <v>4492</v>
      </c>
      <c r="D3678" s="6" t="s">
        <v>4492</v>
      </c>
      <c r="E3678" s="6" t="s">
        <v>16120</v>
      </c>
      <c r="F3678" s="6" t="s">
        <v>10022</v>
      </c>
      <c r="G3678" s="6" t="s">
        <v>10023</v>
      </c>
      <c r="H3678" s="6" t="s">
        <v>6313</v>
      </c>
      <c r="I3678" s="6" t="s">
        <v>11606</v>
      </c>
      <c r="J3678" s="6" t="s">
        <v>15309</v>
      </c>
      <c r="L3678" s="6" t="s">
        <v>11604</v>
      </c>
      <c r="M3678" s="6" t="s">
        <v>5962</v>
      </c>
      <c r="N3678" s="6">
        <v>400099</v>
      </c>
      <c r="O3678" s="6">
        <v>-22</v>
      </c>
      <c r="R3678" s="6" t="s">
        <v>15318</v>
      </c>
      <c r="S3678" s="6" t="s">
        <v>15237</v>
      </c>
      <c r="T3678" s="6" t="s">
        <v>15237</v>
      </c>
      <c r="U3678" s="6" t="s">
        <v>15310</v>
      </c>
      <c r="W3678" s="6" t="s">
        <v>15311</v>
      </c>
      <c r="X3678" s="6" t="s">
        <v>15313</v>
      </c>
    </row>
    <row r="3679" spans="1:24">
      <c r="A3679" s="21" t="s">
        <v>4490</v>
      </c>
      <c r="B3679" s="6" t="s">
        <v>4492</v>
      </c>
      <c r="C3679" s="6" t="s">
        <v>4491</v>
      </c>
      <c r="D3679" s="6" t="s">
        <v>4492</v>
      </c>
      <c r="E3679" s="6" t="s">
        <v>16120</v>
      </c>
      <c r="F3679" s="6" t="s">
        <v>10022</v>
      </c>
      <c r="G3679" s="6" t="s">
        <v>10023</v>
      </c>
      <c r="I3679" s="6" t="s">
        <v>11606</v>
      </c>
      <c r="J3679" s="6" t="s">
        <v>15309</v>
      </c>
      <c r="L3679" s="6" t="s">
        <v>11604</v>
      </c>
      <c r="M3679" s="6" t="s">
        <v>5962</v>
      </c>
      <c r="R3679" s="6" t="s">
        <v>15310</v>
      </c>
      <c r="S3679" s="6" t="s">
        <v>5962</v>
      </c>
      <c r="U3679" s="6" t="s">
        <v>15310</v>
      </c>
      <c r="W3679" s="6" t="s">
        <v>15311</v>
      </c>
      <c r="X3679" s="6" t="s">
        <v>15313</v>
      </c>
    </row>
    <row r="3680" spans="1:24">
      <c r="A3680" s="21" t="s">
        <v>4547</v>
      </c>
      <c r="B3680" s="6" t="s">
        <v>4549</v>
      </c>
      <c r="D3680" s="6" t="s">
        <v>4549</v>
      </c>
      <c r="E3680" s="6" t="s">
        <v>16121</v>
      </c>
      <c r="F3680" s="6" t="s">
        <v>16122</v>
      </c>
      <c r="G3680" s="6" t="s">
        <v>10052</v>
      </c>
      <c r="H3680" s="6" t="s">
        <v>7498</v>
      </c>
      <c r="I3680" s="6" t="s">
        <v>11618</v>
      </c>
      <c r="J3680" s="6" t="s">
        <v>15309</v>
      </c>
      <c r="L3680" s="6" t="s">
        <v>11604</v>
      </c>
      <c r="M3680" s="6" t="s">
        <v>6129</v>
      </c>
      <c r="N3680" s="6">
        <v>626189</v>
      </c>
      <c r="O3680" s="6" t="s">
        <v>13595</v>
      </c>
      <c r="R3680" s="6" t="s">
        <v>15318</v>
      </c>
      <c r="S3680" s="6" t="s">
        <v>15237</v>
      </c>
      <c r="T3680" s="6" t="s">
        <v>15237</v>
      </c>
      <c r="U3680" s="6" t="s">
        <v>15310</v>
      </c>
      <c r="W3680" s="6" t="s">
        <v>15311</v>
      </c>
      <c r="X3680" s="6" t="s">
        <v>15314</v>
      </c>
    </row>
    <row r="3681" spans="1:24">
      <c r="A3681" s="21" t="s">
        <v>4547</v>
      </c>
      <c r="B3681" s="6" t="s">
        <v>4549</v>
      </c>
      <c r="C3681" s="6" t="s">
        <v>4548</v>
      </c>
      <c r="D3681" s="6" t="s">
        <v>4549</v>
      </c>
      <c r="E3681" s="6" t="s">
        <v>16121</v>
      </c>
      <c r="F3681" s="6" t="s">
        <v>16122</v>
      </c>
      <c r="G3681" s="6" t="s">
        <v>10052</v>
      </c>
      <c r="I3681" s="6" t="s">
        <v>11618</v>
      </c>
      <c r="J3681" s="6" t="s">
        <v>15309</v>
      </c>
      <c r="L3681" s="6" t="s">
        <v>11604</v>
      </c>
      <c r="M3681" s="6" t="s">
        <v>6129</v>
      </c>
      <c r="O3681" s="6" t="s">
        <v>13594</v>
      </c>
      <c r="R3681" s="6" t="s">
        <v>15310</v>
      </c>
      <c r="S3681" s="6" t="s">
        <v>6129</v>
      </c>
      <c r="U3681" s="6" t="s">
        <v>15310</v>
      </c>
      <c r="W3681" s="6" t="s">
        <v>15311</v>
      </c>
      <c r="X3681" s="6" t="s">
        <v>15314</v>
      </c>
    </row>
    <row r="3682" spans="1:24">
      <c r="A3682" s="21" t="s">
        <v>4429</v>
      </c>
      <c r="B3682" s="6" t="s">
        <v>4431</v>
      </c>
      <c r="D3682" s="6" t="s">
        <v>4431</v>
      </c>
      <c r="E3682" s="6" t="s">
        <v>9976</v>
      </c>
      <c r="F3682" s="6" t="s">
        <v>9977</v>
      </c>
      <c r="H3682" s="6" t="s">
        <v>6007</v>
      </c>
      <c r="I3682" s="6" t="s">
        <v>11610</v>
      </c>
      <c r="J3682" s="6" t="s">
        <v>15309</v>
      </c>
      <c r="L3682" s="6" t="s">
        <v>11604</v>
      </c>
      <c r="M3682" s="6" t="s">
        <v>6008</v>
      </c>
      <c r="N3682" s="6">
        <v>110015</v>
      </c>
      <c r="O3682" s="6" t="s">
        <v>13565</v>
      </c>
      <c r="R3682" s="6" t="s">
        <v>15318</v>
      </c>
      <c r="S3682" s="6" t="s">
        <v>15237</v>
      </c>
      <c r="T3682" s="6" t="s">
        <v>15237</v>
      </c>
      <c r="U3682" s="6" t="s">
        <v>15310</v>
      </c>
      <c r="W3682" s="6" t="s">
        <v>15311</v>
      </c>
      <c r="X3682" s="6" t="s">
        <v>15314</v>
      </c>
    </row>
    <row r="3683" spans="1:24">
      <c r="A3683" s="21" t="s">
        <v>4429</v>
      </c>
      <c r="B3683" s="6" t="s">
        <v>4431</v>
      </c>
      <c r="C3683" s="6" t="s">
        <v>4430</v>
      </c>
      <c r="D3683" s="6" t="s">
        <v>4431</v>
      </c>
      <c r="E3683" s="6" t="s">
        <v>9976</v>
      </c>
      <c r="F3683" s="6" t="s">
        <v>9977</v>
      </c>
      <c r="I3683" s="6" t="s">
        <v>11610</v>
      </c>
      <c r="J3683" s="6" t="s">
        <v>15309</v>
      </c>
      <c r="L3683" s="6" t="s">
        <v>11604</v>
      </c>
      <c r="M3683" s="6" t="s">
        <v>6008</v>
      </c>
      <c r="O3683" s="6" t="s">
        <v>13564</v>
      </c>
      <c r="R3683" s="6" t="s">
        <v>15310</v>
      </c>
      <c r="S3683" s="6" t="s">
        <v>6008</v>
      </c>
      <c r="U3683" s="6" t="s">
        <v>15310</v>
      </c>
      <c r="W3683" s="6" t="s">
        <v>15311</v>
      </c>
      <c r="X3683" s="6" t="s">
        <v>15314</v>
      </c>
    </row>
    <row r="3684" spans="1:24">
      <c r="A3684" s="21" t="s">
        <v>4681</v>
      </c>
      <c r="B3684" s="6" t="s">
        <v>4683</v>
      </c>
      <c r="D3684" s="6" t="s">
        <v>4683</v>
      </c>
      <c r="E3684" s="6" t="s">
        <v>10139</v>
      </c>
      <c r="F3684" s="6" t="s">
        <v>16123</v>
      </c>
      <c r="G3684" s="6" t="s">
        <v>10140</v>
      </c>
      <c r="H3684" s="6" t="s">
        <v>6089</v>
      </c>
      <c r="I3684" s="6" t="s">
        <v>11606</v>
      </c>
      <c r="J3684" s="6" t="s">
        <v>15309</v>
      </c>
      <c r="L3684" s="6" t="s">
        <v>11604</v>
      </c>
      <c r="M3684" s="6" t="s">
        <v>5962</v>
      </c>
      <c r="N3684" s="6" t="s">
        <v>19244</v>
      </c>
      <c r="O3684" s="6" t="s">
        <v>13631</v>
      </c>
      <c r="R3684" s="6" t="s">
        <v>15318</v>
      </c>
      <c r="S3684" s="6" t="s">
        <v>15237</v>
      </c>
      <c r="T3684" s="6" t="s">
        <v>15237</v>
      </c>
      <c r="U3684" s="6" t="s">
        <v>15310</v>
      </c>
      <c r="W3684" s="6" t="s">
        <v>15311</v>
      </c>
      <c r="X3684" s="6" t="s">
        <v>15358</v>
      </c>
    </row>
    <row r="3685" spans="1:24">
      <c r="A3685" s="21" t="s">
        <v>4681</v>
      </c>
      <c r="B3685" s="6" t="s">
        <v>4683</v>
      </c>
      <c r="C3685" s="6" t="s">
        <v>4682</v>
      </c>
      <c r="D3685" s="6" t="s">
        <v>4683</v>
      </c>
      <c r="E3685" s="6" t="s">
        <v>10139</v>
      </c>
      <c r="F3685" s="6" t="s">
        <v>16123</v>
      </c>
      <c r="G3685" s="6" t="s">
        <v>10140</v>
      </c>
      <c r="I3685" s="6" t="s">
        <v>11606</v>
      </c>
      <c r="J3685" s="6" t="s">
        <v>15309</v>
      </c>
      <c r="L3685" s="6" t="s">
        <v>11604</v>
      </c>
      <c r="M3685" s="6" t="s">
        <v>5962</v>
      </c>
      <c r="O3685" s="6" t="s">
        <v>13056</v>
      </c>
      <c r="R3685" s="6" t="s">
        <v>15310</v>
      </c>
      <c r="S3685" s="6" t="s">
        <v>5962</v>
      </c>
      <c r="U3685" s="6" t="s">
        <v>15310</v>
      </c>
      <c r="W3685" s="6" t="s">
        <v>15311</v>
      </c>
      <c r="X3685" s="6" t="s">
        <v>15358</v>
      </c>
    </row>
    <row r="3686" spans="1:24">
      <c r="A3686" s="21" t="s">
        <v>4623</v>
      </c>
      <c r="B3686" s="6" t="s">
        <v>4625</v>
      </c>
      <c r="D3686" s="6" t="s">
        <v>4625</v>
      </c>
      <c r="E3686" s="6" t="s">
        <v>19245</v>
      </c>
      <c r="F3686" s="6" t="s">
        <v>7250</v>
      </c>
      <c r="H3686" s="6" t="s">
        <v>8760</v>
      </c>
      <c r="I3686" s="6" t="s">
        <v>11606</v>
      </c>
      <c r="J3686" s="6" t="s">
        <v>15309</v>
      </c>
      <c r="L3686" s="6" t="s">
        <v>11604</v>
      </c>
      <c r="M3686" s="6" t="s">
        <v>5995</v>
      </c>
      <c r="N3686" s="6">
        <v>390019</v>
      </c>
      <c r="O3686" s="6" t="s">
        <v>12991</v>
      </c>
      <c r="R3686" s="6" t="s">
        <v>15318</v>
      </c>
      <c r="S3686" s="6" t="s">
        <v>15237</v>
      </c>
      <c r="T3686" s="6" t="s">
        <v>15237</v>
      </c>
      <c r="U3686" s="6" t="s">
        <v>15310</v>
      </c>
      <c r="W3686" s="6" t="s">
        <v>15311</v>
      </c>
      <c r="X3686" s="6" t="s">
        <v>15340</v>
      </c>
    </row>
    <row r="3687" spans="1:24">
      <c r="A3687" s="21" t="s">
        <v>4623</v>
      </c>
      <c r="B3687" s="6" t="s">
        <v>4625</v>
      </c>
      <c r="C3687" s="6" t="s">
        <v>4624</v>
      </c>
      <c r="D3687" s="6" t="s">
        <v>4625</v>
      </c>
      <c r="E3687" s="6" t="s">
        <v>7249</v>
      </c>
      <c r="F3687" s="6" t="s">
        <v>7250</v>
      </c>
      <c r="I3687" s="6" t="s">
        <v>11606</v>
      </c>
      <c r="J3687" s="6" t="s">
        <v>15309</v>
      </c>
      <c r="L3687" s="6" t="s">
        <v>11604</v>
      </c>
      <c r="M3687" s="6" t="s">
        <v>5995</v>
      </c>
      <c r="O3687" s="6">
        <v>9213171196</v>
      </c>
      <c r="R3687" s="6" t="s">
        <v>15310</v>
      </c>
      <c r="S3687" s="6" t="s">
        <v>5995</v>
      </c>
      <c r="U3687" s="6" t="s">
        <v>15310</v>
      </c>
      <c r="W3687" s="6" t="s">
        <v>15311</v>
      </c>
      <c r="X3687" s="6" t="s">
        <v>15340</v>
      </c>
    </row>
    <row r="3688" spans="1:24">
      <c r="A3688" s="21" t="s">
        <v>4432</v>
      </c>
      <c r="B3688" s="6" t="s">
        <v>16124</v>
      </c>
      <c r="D3688" s="6" t="s">
        <v>16124</v>
      </c>
      <c r="H3688" s="6" t="s">
        <v>6007</v>
      </c>
      <c r="I3688" s="6" t="s">
        <v>11605</v>
      </c>
      <c r="J3688" s="6" t="s">
        <v>15309</v>
      </c>
      <c r="L3688" s="6" t="s">
        <v>11604</v>
      </c>
      <c r="M3688" s="6" t="s">
        <v>6008</v>
      </c>
      <c r="N3688" s="6">
        <v>110015</v>
      </c>
      <c r="O3688" s="6" t="s">
        <v>13566</v>
      </c>
      <c r="R3688" s="6" t="s">
        <v>15318</v>
      </c>
      <c r="S3688" s="6" t="s">
        <v>15237</v>
      </c>
      <c r="T3688" s="6" t="s">
        <v>15237</v>
      </c>
      <c r="U3688" s="6" t="s">
        <v>15310</v>
      </c>
      <c r="W3688" s="6" t="s">
        <v>15325</v>
      </c>
      <c r="X3688" s="6" t="s">
        <v>15373</v>
      </c>
    </row>
    <row r="3689" spans="1:24">
      <c r="A3689" s="21" t="s">
        <v>4432</v>
      </c>
      <c r="B3689" s="6" t="s">
        <v>16124</v>
      </c>
      <c r="C3689" s="6" t="s">
        <v>4433</v>
      </c>
      <c r="D3689" s="6" t="s">
        <v>16125</v>
      </c>
      <c r="I3689" s="6" t="s">
        <v>11605</v>
      </c>
      <c r="J3689" s="6" t="s">
        <v>15309</v>
      </c>
      <c r="L3689" s="6" t="s">
        <v>11604</v>
      </c>
      <c r="M3689" s="6" t="s">
        <v>6008</v>
      </c>
      <c r="O3689" s="6" t="s">
        <v>13565</v>
      </c>
      <c r="R3689" s="6" t="s">
        <v>15310</v>
      </c>
      <c r="S3689" s="6" t="s">
        <v>6008</v>
      </c>
      <c r="U3689" s="6" t="s">
        <v>15310</v>
      </c>
      <c r="W3689" s="6" t="s">
        <v>15325</v>
      </c>
      <c r="X3689" s="6" t="s">
        <v>15373</v>
      </c>
    </row>
    <row r="3690" spans="1:24">
      <c r="A3690" s="21" t="s">
        <v>5044</v>
      </c>
      <c r="B3690" s="6" t="s">
        <v>5046</v>
      </c>
      <c r="D3690" s="6" t="s">
        <v>5046</v>
      </c>
      <c r="E3690" s="6" t="s">
        <v>19246</v>
      </c>
      <c r="F3690" s="6" t="s">
        <v>10496</v>
      </c>
      <c r="H3690" s="6" t="s">
        <v>10497</v>
      </c>
      <c r="I3690" s="6" t="s">
        <v>11605</v>
      </c>
      <c r="J3690" s="6" t="s">
        <v>15309</v>
      </c>
      <c r="K3690" s="6" t="s">
        <v>12579</v>
      </c>
      <c r="L3690" s="6" t="s">
        <v>11604</v>
      </c>
      <c r="M3690" s="6" t="s">
        <v>9055</v>
      </c>
      <c r="N3690" s="6">
        <v>396230</v>
      </c>
      <c r="O3690" s="6" t="s">
        <v>13672</v>
      </c>
      <c r="R3690" s="6" t="s">
        <v>15318</v>
      </c>
      <c r="S3690" s="6" t="s">
        <v>15237</v>
      </c>
      <c r="T3690" s="6" t="s">
        <v>15237</v>
      </c>
      <c r="U3690" s="6" t="s">
        <v>15310</v>
      </c>
      <c r="W3690" s="6" t="s">
        <v>15345</v>
      </c>
      <c r="X3690" s="6" t="s">
        <v>15475</v>
      </c>
    </row>
    <row r="3691" spans="1:24">
      <c r="A3691" s="21" t="s">
        <v>5044</v>
      </c>
      <c r="B3691" s="6" t="s">
        <v>5046</v>
      </c>
      <c r="C3691" s="6" t="s">
        <v>5045</v>
      </c>
      <c r="D3691" s="6" t="s">
        <v>5046</v>
      </c>
      <c r="E3691" s="6" t="s">
        <v>10495</v>
      </c>
      <c r="F3691" s="6" t="s">
        <v>10496</v>
      </c>
      <c r="H3691" s="6" t="s">
        <v>10497</v>
      </c>
      <c r="I3691" s="6" t="s">
        <v>11605</v>
      </c>
      <c r="J3691" s="6" t="s">
        <v>15309</v>
      </c>
      <c r="K3691" s="6" t="s">
        <v>12579</v>
      </c>
      <c r="L3691" s="6" t="s">
        <v>11604</v>
      </c>
      <c r="M3691" s="6" t="s">
        <v>9055</v>
      </c>
      <c r="N3691" s="6">
        <v>396230</v>
      </c>
      <c r="O3691" s="6">
        <v>9374076875</v>
      </c>
      <c r="R3691" s="6" t="s">
        <v>15310</v>
      </c>
      <c r="S3691" s="6" t="s">
        <v>15237</v>
      </c>
      <c r="U3691" s="6" t="s">
        <v>15310</v>
      </c>
      <c r="W3691" s="6" t="s">
        <v>15345</v>
      </c>
      <c r="X3691" s="6" t="s">
        <v>15475</v>
      </c>
    </row>
    <row r="3692" spans="1:24">
      <c r="A3692" s="21" t="s">
        <v>4825</v>
      </c>
      <c r="B3692" s="6" t="s">
        <v>14419</v>
      </c>
      <c r="D3692" s="6" t="s">
        <v>14419</v>
      </c>
      <c r="E3692" s="6" t="s">
        <v>19247</v>
      </c>
      <c r="F3692" s="6" t="s">
        <v>19248</v>
      </c>
      <c r="G3692" s="6" t="s">
        <v>19249</v>
      </c>
      <c r="H3692" s="6" t="s">
        <v>6313</v>
      </c>
      <c r="I3692" s="6" t="s">
        <v>11606</v>
      </c>
      <c r="J3692" s="6" t="s">
        <v>15309</v>
      </c>
      <c r="L3692" s="6" t="s">
        <v>11604</v>
      </c>
      <c r="M3692" s="6" t="s">
        <v>5962</v>
      </c>
      <c r="O3692" s="6" t="s">
        <v>19250</v>
      </c>
      <c r="R3692" s="6" t="s">
        <v>15318</v>
      </c>
      <c r="S3692" s="6" t="s">
        <v>15237</v>
      </c>
      <c r="T3692" s="6" t="s">
        <v>15237</v>
      </c>
      <c r="U3692" s="6" t="s">
        <v>15310</v>
      </c>
      <c r="W3692" s="6" t="s">
        <v>15311</v>
      </c>
      <c r="X3692" s="6" t="s">
        <v>15313</v>
      </c>
    </row>
    <row r="3693" spans="1:24">
      <c r="A3693" s="21" t="s">
        <v>4825</v>
      </c>
      <c r="B3693" s="6" t="s">
        <v>14419</v>
      </c>
      <c r="C3693" s="6" t="s">
        <v>4826</v>
      </c>
      <c r="D3693" s="6" t="s">
        <v>4827</v>
      </c>
      <c r="E3693" s="6" t="s">
        <v>10287</v>
      </c>
      <c r="F3693" s="6" t="s">
        <v>10288</v>
      </c>
      <c r="G3693" s="6" t="s">
        <v>10289</v>
      </c>
      <c r="H3693" s="6" t="s">
        <v>10290</v>
      </c>
      <c r="I3693" s="6" t="s">
        <v>11606</v>
      </c>
      <c r="J3693" s="6" t="s">
        <v>15309</v>
      </c>
      <c r="L3693" s="6" t="s">
        <v>11604</v>
      </c>
      <c r="M3693" s="6" t="s">
        <v>5962</v>
      </c>
      <c r="N3693" s="6">
        <v>98</v>
      </c>
      <c r="O3693" s="6">
        <v>9843065898</v>
      </c>
      <c r="R3693" s="6" t="s">
        <v>15310</v>
      </c>
      <c r="S3693" s="6" t="s">
        <v>5962</v>
      </c>
      <c r="U3693" s="6" t="s">
        <v>15310</v>
      </c>
      <c r="W3693" s="6" t="s">
        <v>15311</v>
      </c>
      <c r="X3693" s="6" t="s">
        <v>15313</v>
      </c>
    </row>
    <row r="3694" spans="1:24">
      <c r="A3694" s="21" t="s">
        <v>5187</v>
      </c>
      <c r="B3694" s="6" t="s">
        <v>5189</v>
      </c>
      <c r="D3694" s="6" t="s">
        <v>5189</v>
      </c>
      <c r="E3694" s="6" t="s">
        <v>19251</v>
      </c>
      <c r="F3694" s="6" t="s">
        <v>19252</v>
      </c>
      <c r="G3694" s="6" t="s">
        <v>19253</v>
      </c>
      <c r="H3694" s="6" t="s">
        <v>10667</v>
      </c>
      <c r="I3694" s="6" t="s">
        <v>11606</v>
      </c>
      <c r="J3694" s="6" t="s">
        <v>15309</v>
      </c>
      <c r="L3694" s="6" t="s">
        <v>11604</v>
      </c>
      <c r="M3694" s="6" t="s">
        <v>5962</v>
      </c>
      <c r="N3694" s="6">
        <v>400705</v>
      </c>
      <c r="O3694" s="6">
        <v>9820023411</v>
      </c>
      <c r="R3694" s="6" t="s">
        <v>15318</v>
      </c>
      <c r="S3694" s="6" t="s">
        <v>15237</v>
      </c>
      <c r="T3694" s="6" t="s">
        <v>15237</v>
      </c>
      <c r="U3694" s="6" t="s">
        <v>15310</v>
      </c>
      <c r="W3694" s="6" t="s">
        <v>15311</v>
      </c>
      <c r="X3694" s="6" t="s">
        <v>15313</v>
      </c>
    </row>
    <row r="3695" spans="1:24">
      <c r="A3695" s="21" t="s">
        <v>5187</v>
      </c>
      <c r="B3695" s="6" t="s">
        <v>5189</v>
      </c>
      <c r="C3695" s="6" t="s">
        <v>5188</v>
      </c>
      <c r="D3695" s="6" t="s">
        <v>5189</v>
      </c>
      <c r="E3695" s="6" t="s">
        <v>10664</v>
      </c>
      <c r="F3695" s="6" t="s">
        <v>10665</v>
      </c>
      <c r="G3695" s="6" t="s">
        <v>10666</v>
      </c>
      <c r="H3695" s="6" t="s">
        <v>10667</v>
      </c>
      <c r="I3695" s="6" t="s">
        <v>11606</v>
      </c>
      <c r="J3695" s="6" t="s">
        <v>15309</v>
      </c>
      <c r="K3695" s="6" t="s">
        <v>12617</v>
      </c>
      <c r="L3695" s="6" t="s">
        <v>11604</v>
      </c>
      <c r="M3695" s="6" t="s">
        <v>5962</v>
      </c>
      <c r="N3695" s="6">
        <v>400705</v>
      </c>
      <c r="R3695" s="6" t="s">
        <v>15310</v>
      </c>
      <c r="S3695" s="6" t="s">
        <v>5962</v>
      </c>
      <c r="U3695" s="6" t="s">
        <v>15310</v>
      </c>
      <c r="W3695" s="6" t="s">
        <v>15311</v>
      </c>
      <c r="X3695" s="6" t="s">
        <v>15313</v>
      </c>
    </row>
    <row r="3696" spans="1:24">
      <c r="A3696" s="21" t="s">
        <v>4520</v>
      </c>
      <c r="B3696" s="6" t="s">
        <v>4522</v>
      </c>
      <c r="D3696" s="6" t="s">
        <v>4522</v>
      </c>
      <c r="E3696" s="6" t="s">
        <v>19254</v>
      </c>
      <c r="F3696" s="6" t="s">
        <v>10040</v>
      </c>
      <c r="H3696" s="6" t="s">
        <v>6225</v>
      </c>
      <c r="I3696" s="6" t="s">
        <v>11618</v>
      </c>
      <c r="J3696" s="6" t="s">
        <v>15309</v>
      </c>
      <c r="L3696" s="6" t="s">
        <v>11604</v>
      </c>
      <c r="M3696" s="6" t="s">
        <v>6129</v>
      </c>
      <c r="N3696" s="6">
        <v>600017</v>
      </c>
      <c r="O3696" s="6" t="s">
        <v>13589</v>
      </c>
      <c r="R3696" s="6" t="s">
        <v>15318</v>
      </c>
      <c r="S3696" s="6" t="s">
        <v>15237</v>
      </c>
      <c r="T3696" s="6" t="s">
        <v>15237</v>
      </c>
      <c r="U3696" s="6" t="s">
        <v>15310</v>
      </c>
      <c r="W3696" s="6" t="s">
        <v>15311</v>
      </c>
      <c r="X3696" s="6" t="s">
        <v>15314</v>
      </c>
    </row>
    <row r="3697" spans="1:24">
      <c r="A3697" s="21" t="s">
        <v>4520</v>
      </c>
      <c r="B3697" s="6" t="s">
        <v>4522</v>
      </c>
      <c r="C3697" s="6" t="s">
        <v>4521</v>
      </c>
      <c r="D3697" s="6" t="s">
        <v>4522</v>
      </c>
      <c r="E3697" s="6" t="s">
        <v>16126</v>
      </c>
      <c r="F3697" s="6" t="s">
        <v>10040</v>
      </c>
      <c r="G3697" s="6">
        <v>17</v>
      </c>
      <c r="I3697" s="6" t="s">
        <v>11618</v>
      </c>
      <c r="J3697" s="6" t="s">
        <v>15309</v>
      </c>
      <c r="L3697" s="6" t="s">
        <v>11604</v>
      </c>
      <c r="M3697" s="6" t="s">
        <v>6129</v>
      </c>
      <c r="O3697" s="6" t="s">
        <v>13588</v>
      </c>
      <c r="R3697" s="6" t="s">
        <v>15310</v>
      </c>
      <c r="S3697" s="6" t="s">
        <v>6129</v>
      </c>
      <c r="U3697" s="6" t="s">
        <v>15310</v>
      </c>
      <c r="W3697" s="6" t="s">
        <v>15311</v>
      </c>
      <c r="X3697" s="6" t="s">
        <v>15314</v>
      </c>
    </row>
    <row r="3698" spans="1:24">
      <c r="A3698" s="21" t="s">
        <v>4485</v>
      </c>
      <c r="B3698" s="6" t="s">
        <v>4487</v>
      </c>
      <c r="D3698" s="6" t="s">
        <v>4487</v>
      </c>
      <c r="E3698" s="6" t="s">
        <v>19255</v>
      </c>
      <c r="F3698" s="6" t="s">
        <v>10017</v>
      </c>
      <c r="G3698" s="6" t="s">
        <v>10018</v>
      </c>
      <c r="H3698" s="6" t="s">
        <v>6225</v>
      </c>
      <c r="I3698" s="6" t="s">
        <v>11618</v>
      </c>
      <c r="J3698" s="6" t="s">
        <v>15309</v>
      </c>
      <c r="L3698" s="6" t="s">
        <v>11604</v>
      </c>
      <c r="M3698" s="6" t="s">
        <v>6129</v>
      </c>
      <c r="N3698" s="6" t="s">
        <v>19256</v>
      </c>
      <c r="O3698" s="6" t="s">
        <v>13581</v>
      </c>
      <c r="P3698" s="6">
        <v>1</v>
      </c>
      <c r="R3698" s="6" t="s">
        <v>15318</v>
      </c>
      <c r="S3698" s="6" t="s">
        <v>15237</v>
      </c>
      <c r="T3698" s="6" t="s">
        <v>15237</v>
      </c>
      <c r="U3698" s="6" t="s">
        <v>15310</v>
      </c>
      <c r="W3698" s="6" t="s">
        <v>15311</v>
      </c>
      <c r="X3698" s="6" t="s">
        <v>15387</v>
      </c>
    </row>
    <row r="3699" spans="1:24">
      <c r="A3699" s="21" t="s">
        <v>4485</v>
      </c>
      <c r="B3699" s="6" t="s">
        <v>4487</v>
      </c>
      <c r="C3699" s="6" t="s">
        <v>4486</v>
      </c>
      <c r="D3699" s="6" t="s">
        <v>4487</v>
      </c>
      <c r="E3699" s="6" t="s">
        <v>15277</v>
      </c>
      <c r="F3699" s="6" t="s">
        <v>10017</v>
      </c>
      <c r="G3699" s="6" t="s">
        <v>10018</v>
      </c>
      <c r="H3699" s="6" t="s">
        <v>6225</v>
      </c>
      <c r="I3699" s="6" t="s">
        <v>11618</v>
      </c>
      <c r="J3699" s="6" t="s">
        <v>15309</v>
      </c>
      <c r="L3699" s="6" t="s">
        <v>11604</v>
      </c>
      <c r="M3699" s="6" t="s">
        <v>6129</v>
      </c>
      <c r="N3699" s="6">
        <v>600001</v>
      </c>
      <c r="O3699" s="6" t="s">
        <v>13580</v>
      </c>
      <c r="R3699" s="6" t="s">
        <v>15310</v>
      </c>
      <c r="S3699" s="6" t="s">
        <v>6129</v>
      </c>
      <c r="U3699" s="6" t="s">
        <v>15310</v>
      </c>
      <c r="W3699" s="6" t="s">
        <v>15311</v>
      </c>
      <c r="X3699" s="6" t="s">
        <v>15387</v>
      </c>
    </row>
    <row r="3700" spans="1:24">
      <c r="A3700" s="21" t="s">
        <v>4485</v>
      </c>
      <c r="B3700" s="6" t="s">
        <v>4487</v>
      </c>
      <c r="C3700" s="6" t="s">
        <v>4488</v>
      </c>
      <c r="D3700" s="6" t="s">
        <v>4489</v>
      </c>
      <c r="E3700" s="6" t="s">
        <v>10019</v>
      </c>
      <c r="F3700" s="6" t="s">
        <v>10020</v>
      </c>
      <c r="G3700" s="6" t="s">
        <v>10021</v>
      </c>
      <c r="H3700" s="6" t="s">
        <v>6128</v>
      </c>
      <c r="I3700" s="6" t="s">
        <v>11618</v>
      </c>
      <c r="J3700" s="6" t="s">
        <v>15309</v>
      </c>
      <c r="L3700" s="6" t="s">
        <v>11604</v>
      </c>
      <c r="M3700" s="6" t="s">
        <v>6129</v>
      </c>
      <c r="N3700" s="6">
        <v>641001</v>
      </c>
      <c r="O3700" s="6" t="s">
        <v>13581</v>
      </c>
      <c r="P3700" s="6">
        <v>1</v>
      </c>
      <c r="R3700" s="6" t="s">
        <v>15310</v>
      </c>
      <c r="S3700" s="6" t="s">
        <v>6129</v>
      </c>
      <c r="U3700" s="6" t="s">
        <v>15310</v>
      </c>
      <c r="W3700" s="6" t="s">
        <v>15311</v>
      </c>
      <c r="X3700" s="6" t="s">
        <v>15387</v>
      </c>
    </row>
    <row r="3701" spans="1:24">
      <c r="A3701" s="21" t="s">
        <v>4636</v>
      </c>
      <c r="B3701" s="6" t="s">
        <v>4638</v>
      </c>
      <c r="D3701" s="6" t="s">
        <v>4638</v>
      </c>
      <c r="E3701" s="6" t="s">
        <v>10110</v>
      </c>
      <c r="H3701" s="6" t="s">
        <v>8807</v>
      </c>
      <c r="I3701" s="6" t="s">
        <v>11605</v>
      </c>
      <c r="J3701" s="6" t="s">
        <v>15309</v>
      </c>
      <c r="L3701" s="6" t="s">
        <v>11604</v>
      </c>
      <c r="M3701" s="6" t="s">
        <v>5975</v>
      </c>
      <c r="N3701" s="6">
        <v>201010</v>
      </c>
      <c r="O3701" s="6">
        <v>9810175846</v>
      </c>
      <c r="R3701" s="6" t="s">
        <v>15318</v>
      </c>
      <c r="S3701" s="6" t="s">
        <v>15237</v>
      </c>
      <c r="T3701" s="6" t="s">
        <v>15237</v>
      </c>
      <c r="U3701" s="6" t="s">
        <v>15310</v>
      </c>
      <c r="W3701" s="6" t="s">
        <v>15311</v>
      </c>
      <c r="X3701" s="6" t="s">
        <v>15335</v>
      </c>
    </row>
    <row r="3702" spans="1:24">
      <c r="A3702" s="21" t="s">
        <v>4636</v>
      </c>
      <c r="B3702" s="6" t="s">
        <v>4638</v>
      </c>
      <c r="C3702" s="6" t="s">
        <v>4637</v>
      </c>
      <c r="D3702" s="6" t="s">
        <v>4638</v>
      </c>
      <c r="E3702" s="6" t="s">
        <v>10110</v>
      </c>
      <c r="I3702" s="6" t="s">
        <v>11605</v>
      </c>
      <c r="J3702" s="6" t="s">
        <v>15309</v>
      </c>
      <c r="L3702" s="6" t="s">
        <v>11604</v>
      </c>
      <c r="M3702" s="6" t="s">
        <v>5975</v>
      </c>
      <c r="O3702" s="6">
        <v>416146000000000</v>
      </c>
      <c r="P3702" s="6">
        <v>4</v>
      </c>
      <c r="R3702" s="6" t="s">
        <v>15310</v>
      </c>
      <c r="S3702" s="6" t="s">
        <v>5975</v>
      </c>
      <c r="U3702" s="6" t="s">
        <v>15310</v>
      </c>
      <c r="W3702" s="6" t="s">
        <v>15311</v>
      </c>
      <c r="X3702" s="6" t="s">
        <v>15335</v>
      </c>
    </row>
    <row r="3703" spans="1:24">
      <c r="A3703" s="21" t="s">
        <v>4756</v>
      </c>
      <c r="B3703" s="6" t="s">
        <v>4758</v>
      </c>
      <c r="D3703" s="6" t="s">
        <v>4758</v>
      </c>
      <c r="E3703" s="6" t="s">
        <v>19257</v>
      </c>
      <c r="F3703" s="6" t="s">
        <v>10218</v>
      </c>
      <c r="H3703" s="6" t="s">
        <v>10219</v>
      </c>
      <c r="I3703" s="6" t="s">
        <v>11717</v>
      </c>
      <c r="J3703" s="6" t="s">
        <v>6253</v>
      </c>
      <c r="K3703" s="6" t="s">
        <v>12502</v>
      </c>
      <c r="L3703" s="6" t="s">
        <v>11656</v>
      </c>
      <c r="O3703" s="6" t="s">
        <v>13641</v>
      </c>
      <c r="R3703" s="6" t="s">
        <v>15318</v>
      </c>
      <c r="S3703" s="6" t="s">
        <v>15237</v>
      </c>
      <c r="T3703" s="6" t="s">
        <v>15237</v>
      </c>
      <c r="U3703" s="6" t="s">
        <v>15310</v>
      </c>
      <c r="W3703" s="6" t="s">
        <v>15378</v>
      </c>
      <c r="X3703" s="6" t="s">
        <v>15335</v>
      </c>
    </row>
    <row r="3704" spans="1:24">
      <c r="A3704" s="21" t="s">
        <v>4756</v>
      </c>
      <c r="B3704" s="6" t="s">
        <v>4758</v>
      </c>
      <c r="C3704" s="6" t="s">
        <v>4757</v>
      </c>
      <c r="D3704" s="6" t="s">
        <v>4758</v>
      </c>
      <c r="E3704" s="6" t="s">
        <v>10217</v>
      </c>
      <c r="F3704" s="6" t="s">
        <v>10218</v>
      </c>
      <c r="H3704" s="6" t="s">
        <v>10219</v>
      </c>
      <c r="I3704" s="6" t="s">
        <v>11616</v>
      </c>
      <c r="J3704" s="6" t="s">
        <v>6253</v>
      </c>
      <c r="K3704" s="6" t="s">
        <v>12502</v>
      </c>
      <c r="L3704" s="6" t="s">
        <v>11656</v>
      </c>
      <c r="O3704" s="6" t="s">
        <v>13640</v>
      </c>
      <c r="R3704" s="6" t="s">
        <v>15310</v>
      </c>
      <c r="S3704" s="6" t="s">
        <v>5970</v>
      </c>
      <c r="U3704" s="6" t="s">
        <v>15310</v>
      </c>
      <c r="W3704" s="6" t="s">
        <v>15378</v>
      </c>
      <c r="X3704" s="6" t="s">
        <v>15335</v>
      </c>
    </row>
    <row r="3705" spans="1:24">
      <c r="A3705" s="21" t="s">
        <v>4440</v>
      </c>
      <c r="B3705" s="6" t="s">
        <v>4442</v>
      </c>
      <c r="D3705" s="6" t="s">
        <v>4442</v>
      </c>
      <c r="E3705" s="6" t="s">
        <v>19258</v>
      </c>
      <c r="F3705" s="6" t="s">
        <v>19259</v>
      </c>
      <c r="G3705" s="6" t="s">
        <v>7614</v>
      </c>
      <c r="H3705" s="6" t="s">
        <v>6007</v>
      </c>
      <c r="I3705" s="6" t="s">
        <v>11610</v>
      </c>
      <c r="J3705" s="6" t="s">
        <v>15309</v>
      </c>
      <c r="L3705" s="6" t="s">
        <v>11604</v>
      </c>
      <c r="M3705" s="6" t="s">
        <v>6008</v>
      </c>
      <c r="N3705" s="6">
        <v>110055</v>
      </c>
      <c r="O3705" s="6" t="s">
        <v>13568</v>
      </c>
      <c r="R3705" s="6" t="s">
        <v>15318</v>
      </c>
      <c r="S3705" s="6" t="s">
        <v>15237</v>
      </c>
      <c r="T3705" s="6" t="s">
        <v>15237</v>
      </c>
      <c r="U3705" s="6" t="s">
        <v>15310</v>
      </c>
      <c r="W3705" s="6" t="s">
        <v>15311</v>
      </c>
      <c r="X3705" s="6" t="s">
        <v>15314</v>
      </c>
    </row>
    <row r="3706" spans="1:24">
      <c r="A3706" s="21" t="s">
        <v>4440</v>
      </c>
      <c r="B3706" s="6" t="s">
        <v>4442</v>
      </c>
      <c r="C3706" s="6" t="s">
        <v>4441</v>
      </c>
      <c r="D3706" s="6" t="s">
        <v>4442</v>
      </c>
      <c r="E3706" s="6" t="s">
        <v>9982</v>
      </c>
      <c r="F3706" s="6" t="s">
        <v>9983</v>
      </c>
      <c r="G3706" s="6" t="s">
        <v>7614</v>
      </c>
      <c r="I3706" s="6" t="s">
        <v>11610</v>
      </c>
      <c r="J3706" s="6" t="s">
        <v>15309</v>
      </c>
      <c r="L3706" s="6" t="s">
        <v>11604</v>
      </c>
      <c r="M3706" s="6" t="s">
        <v>6008</v>
      </c>
      <c r="O3706" s="6">
        <v>9717197272</v>
      </c>
      <c r="R3706" s="6" t="s">
        <v>15310</v>
      </c>
      <c r="S3706" s="6" t="s">
        <v>6008</v>
      </c>
      <c r="U3706" s="6" t="s">
        <v>15310</v>
      </c>
      <c r="W3706" s="6" t="s">
        <v>15311</v>
      </c>
      <c r="X3706" s="6" t="s">
        <v>15314</v>
      </c>
    </row>
    <row r="3707" spans="1:24">
      <c r="A3707" s="21" t="s">
        <v>4550</v>
      </c>
      <c r="B3707" s="6" t="s">
        <v>4552</v>
      </c>
      <c r="D3707" s="6" t="s">
        <v>4552</v>
      </c>
      <c r="E3707" s="6" t="s">
        <v>16127</v>
      </c>
      <c r="F3707" s="6" t="s">
        <v>16128</v>
      </c>
      <c r="G3707" s="6" t="s">
        <v>10053</v>
      </c>
      <c r="H3707" s="6" t="s">
        <v>6007</v>
      </c>
      <c r="I3707" s="6" t="s">
        <v>11610</v>
      </c>
      <c r="J3707" s="6" t="s">
        <v>15309</v>
      </c>
      <c r="L3707" s="6" t="s">
        <v>11604</v>
      </c>
      <c r="M3707" s="6" t="s">
        <v>6008</v>
      </c>
      <c r="N3707" s="6">
        <v>110055</v>
      </c>
      <c r="O3707" s="6" t="s">
        <v>13596</v>
      </c>
      <c r="R3707" s="6" t="s">
        <v>15318</v>
      </c>
      <c r="S3707" s="6" t="s">
        <v>15237</v>
      </c>
      <c r="T3707" s="6" t="s">
        <v>15237</v>
      </c>
      <c r="U3707" s="6" t="s">
        <v>15310</v>
      </c>
      <c r="W3707" s="6" t="s">
        <v>15311</v>
      </c>
      <c r="X3707" s="6" t="s">
        <v>15314</v>
      </c>
    </row>
    <row r="3708" spans="1:24">
      <c r="A3708" s="21" t="s">
        <v>4550</v>
      </c>
      <c r="B3708" s="6" t="s">
        <v>4552</v>
      </c>
      <c r="C3708" s="6" t="s">
        <v>4551</v>
      </c>
      <c r="D3708" s="6" t="s">
        <v>4552</v>
      </c>
      <c r="E3708" s="6" t="s">
        <v>16127</v>
      </c>
      <c r="F3708" s="6" t="s">
        <v>16128</v>
      </c>
      <c r="G3708" s="6" t="s">
        <v>10053</v>
      </c>
      <c r="I3708" s="6" t="s">
        <v>11610</v>
      </c>
      <c r="J3708" s="6" t="s">
        <v>15309</v>
      </c>
      <c r="L3708" s="6" t="s">
        <v>11604</v>
      </c>
      <c r="M3708" s="6" t="s">
        <v>6008</v>
      </c>
      <c r="O3708" s="6" t="s">
        <v>13595</v>
      </c>
      <c r="R3708" s="6" t="s">
        <v>15310</v>
      </c>
      <c r="S3708" s="6" t="s">
        <v>6008</v>
      </c>
      <c r="U3708" s="6" t="s">
        <v>15310</v>
      </c>
      <c r="W3708" s="6" t="s">
        <v>15311</v>
      </c>
      <c r="X3708" s="6" t="s">
        <v>15314</v>
      </c>
    </row>
    <row r="3709" spans="1:24">
      <c r="A3709" s="21" t="s">
        <v>4443</v>
      </c>
      <c r="B3709" s="6" t="s">
        <v>4445</v>
      </c>
      <c r="D3709" s="6" t="s">
        <v>4445</v>
      </c>
      <c r="E3709" s="6" t="s">
        <v>19260</v>
      </c>
      <c r="F3709" s="6" t="s">
        <v>8086</v>
      </c>
      <c r="H3709" s="6" t="s">
        <v>5973</v>
      </c>
      <c r="I3709" s="6" t="s">
        <v>11610</v>
      </c>
      <c r="J3709" s="6" t="s">
        <v>15309</v>
      </c>
      <c r="L3709" s="6" t="s">
        <v>11604</v>
      </c>
      <c r="M3709" s="6" t="s">
        <v>5975</v>
      </c>
      <c r="N3709" s="6">
        <v>201301</v>
      </c>
      <c r="O3709" s="6" t="s">
        <v>13569</v>
      </c>
      <c r="R3709" s="6" t="s">
        <v>15318</v>
      </c>
      <c r="S3709" s="6" t="s">
        <v>15237</v>
      </c>
      <c r="T3709" s="6" t="s">
        <v>15237</v>
      </c>
      <c r="U3709" s="6" t="s">
        <v>15310</v>
      </c>
      <c r="W3709" s="6" t="s">
        <v>15311</v>
      </c>
      <c r="X3709" s="6" t="s">
        <v>15314</v>
      </c>
    </row>
    <row r="3710" spans="1:24">
      <c r="A3710" s="21" t="s">
        <v>4443</v>
      </c>
      <c r="B3710" s="6" t="s">
        <v>4445</v>
      </c>
      <c r="C3710" s="6" t="s">
        <v>4444</v>
      </c>
      <c r="D3710" s="6" t="s">
        <v>4445</v>
      </c>
      <c r="E3710" s="6" t="s">
        <v>9984</v>
      </c>
      <c r="F3710" s="6" t="s">
        <v>5972</v>
      </c>
      <c r="G3710" s="6" t="s">
        <v>8086</v>
      </c>
      <c r="H3710" s="6" t="s">
        <v>5973</v>
      </c>
      <c r="I3710" s="6" t="s">
        <v>11610</v>
      </c>
      <c r="J3710" s="6" t="s">
        <v>15309</v>
      </c>
      <c r="L3710" s="6" t="s">
        <v>11604</v>
      </c>
      <c r="M3710" s="6" t="s">
        <v>5975</v>
      </c>
      <c r="N3710" s="6">
        <v>201301</v>
      </c>
      <c r="O3710" s="6" t="s">
        <v>13568</v>
      </c>
      <c r="R3710" s="6" t="s">
        <v>15310</v>
      </c>
      <c r="S3710" s="6" t="s">
        <v>5975</v>
      </c>
      <c r="U3710" s="6" t="s">
        <v>15310</v>
      </c>
      <c r="W3710" s="6" t="s">
        <v>15311</v>
      </c>
      <c r="X3710" s="6" t="s">
        <v>15314</v>
      </c>
    </row>
    <row r="3711" spans="1:24">
      <c r="A3711" s="21" t="s">
        <v>4906</v>
      </c>
      <c r="B3711" s="6" t="s">
        <v>4908</v>
      </c>
      <c r="D3711" s="6" t="s">
        <v>4908</v>
      </c>
      <c r="E3711" s="6" t="s">
        <v>19261</v>
      </c>
      <c r="F3711" s="6" t="s">
        <v>10365</v>
      </c>
      <c r="G3711" s="6" t="s">
        <v>10366</v>
      </c>
      <c r="H3711" s="6" t="s">
        <v>6835</v>
      </c>
      <c r="I3711" s="6" t="s">
        <v>11606</v>
      </c>
      <c r="J3711" s="6" t="s">
        <v>15309</v>
      </c>
      <c r="K3711" s="6" t="s">
        <v>12541</v>
      </c>
      <c r="L3711" s="6" t="s">
        <v>11604</v>
      </c>
      <c r="M3711" s="6" t="s">
        <v>6022</v>
      </c>
      <c r="N3711" s="6">
        <v>396230</v>
      </c>
      <c r="O3711" s="6">
        <v>9892147281</v>
      </c>
      <c r="R3711" s="6" t="s">
        <v>15318</v>
      </c>
      <c r="S3711" s="6" t="s">
        <v>15237</v>
      </c>
      <c r="T3711" s="6" t="s">
        <v>15237</v>
      </c>
      <c r="U3711" s="6" t="s">
        <v>15310</v>
      </c>
      <c r="W3711" s="6" t="s">
        <v>15311</v>
      </c>
      <c r="X3711" s="6" t="s">
        <v>15314</v>
      </c>
    </row>
    <row r="3712" spans="1:24">
      <c r="A3712" s="21" t="s">
        <v>4906</v>
      </c>
      <c r="B3712" s="6" t="s">
        <v>4908</v>
      </c>
      <c r="C3712" s="6" t="s">
        <v>4907</v>
      </c>
      <c r="D3712" s="6" t="s">
        <v>4908</v>
      </c>
      <c r="E3712" s="6" t="s">
        <v>10364</v>
      </c>
      <c r="F3712" s="6" t="s">
        <v>10365</v>
      </c>
      <c r="G3712" s="6" t="s">
        <v>10366</v>
      </c>
      <c r="H3712" s="6" t="s">
        <v>6835</v>
      </c>
      <c r="I3712" s="6" t="s">
        <v>11606</v>
      </c>
      <c r="J3712" s="6" t="s">
        <v>15309</v>
      </c>
      <c r="K3712" s="6" t="s">
        <v>12541</v>
      </c>
      <c r="L3712" s="6" t="s">
        <v>11604</v>
      </c>
      <c r="M3712" s="6" t="s">
        <v>6022</v>
      </c>
      <c r="N3712" s="6">
        <v>396230</v>
      </c>
      <c r="O3712" s="6" t="s">
        <v>13658</v>
      </c>
      <c r="R3712" s="6" t="s">
        <v>15310</v>
      </c>
      <c r="S3712" s="6" t="s">
        <v>15237</v>
      </c>
      <c r="U3712" s="6" t="s">
        <v>15310</v>
      </c>
      <c r="W3712" s="6" t="s">
        <v>15311</v>
      </c>
      <c r="X3712" s="6" t="s">
        <v>15314</v>
      </c>
    </row>
    <row r="3713" spans="1:24">
      <c r="A3713" s="21" t="s">
        <v>4906</v>
      </c>
      <c r="B3713" s="6" t="s">
        <v>4908</v>
      </c>
      <c r="C3713" s="6" t="s">
        <v>4909</v>
      </c>
      <c r="D3713" s="6" t="s">
        <v>4908</v>
      </c>
      <c r="E3713" s="6" t="s">
        <v>10367</v>
      </c>
      <c r="F3713" s="6" t="s">
        <v>10368</v>
      </c>
      <c r="G3713" s="6" t="s">
        <v>10369</v>
      </c>
      <c r="H3713" s="6" t="s">
        <v>6313</v>
      </c>
      <c r="I3713" s="6" t="s">
        <v>11606</v>
      </c>
      <c r="J3713" s="6" t="s">
        <v>15309</v>
      </c>
      <c r="K3713" s="6" t="s">
        <v>12542</v>
      </c>
      <c r="L3713" s="6" t="s">
        <v>11604</v>
      </c>
      <c r="M3713" s="6" t="s">
        <v>5962</v>
      </c>
      <c r="N3713" s="6">
        <v>400080</v>
      </c>
      <c r="O3713" s="6">
        <v>9892147281</v>
      </c>
      <c r="R3713" s="6" t="s">
        <v>15310</v>
      </c>
      <c r="S3713" s="6" t="s">
        <v>5962</v>
      </c>
      <c r="U3713" s="6" t="s">
        <v>15310</v>
      </c>
      <c r="W3713" s="6" t="s">
        <v>15311</v>
      </c>
      <c r="X3713" s="6" t="s">
        <v>15314</v>
      </c>
    </row>
    <row r="3714" spans="1:24">
      <c r="A3714" s="21" t="s">
        <v>4463</v>
      </c>
      <c r="B3714" s="6" t="s">
        <v>4465</v>
      </c>
      <c r="D3714" s="6" t="s">
        <v>4465</v>
      </c>
      <c r="E3714" s="6" t="s">
        <v>16129</v>
      </c>
      <c r="F3714" s="6" t="s">
        <v>10001</v>
      </c>
      <c r="H3714" s="6" t="s">
        <v>6007</v>
      </c>
      <c r="I3714" s="6" t="s">
        <v>11610</v>
      </c>
      <c r="J3714" s="6" t="s">
        <v>15309</v>
      </c>
      <c r="L3714" s="6" t="s">
        <v>11604</v>
      </c>
      <c r="M3714" s="6" t="s">
        <v>6008</v>
      </c>
      <c r="N3714" s="6">
        <v>110058</v>
      </c>
      <c r="O3714" s="6" t="s">
        <v>13575</v>
      </c>
      <c r="R3714" s="6" t="s">
        <v>15318</v>
      </c>
      <c r="S3714" s="6" t="s">
        <v>15237</v>
      </c>
      <c r="T3714" s="6" t="s">
        <v>15237</v>
      </c>
      <c r="U3714" s="6" t="s">
        <v>15310</v>
      </c>
      <c r="W3714" s="6" t="s">
        <v>15311</v>
      </c>
      <c r="X3714" s="6" t="s">
        <v>15319</v>
      </c>
    </row>
    <row r="3715" spans="1:24">
      <c r="A3715" s="21" t="s">
        <v>4463</v>
      </c>
      <c r="B3715" s="6" t="s">
        <v>4465</v>
      </c>
      <c r="C3715" s="6" t="s">
        <v>4464</v>
      </c>
      <c r="D3715" s="6" t="s">
        <v>4465</v>
      </c>
      <c r="E3715" s="6" t="s">
        <v>16129</v>
      </c>
      <c r="F3715" s="6" t="s">
        <v>10001</v>
      </c>
      <c r="I3715" s="6" t="s">
        <v>11610</v>
      </c>
      <c r="J3715" s="6" t="s">
        <v>15309</v>
      </c>
      <c r="L3715" s="6" t="s">
        <v>11604</v>
      </c>
      <c r="M3715" s="6" t="s">
        <v>6008</v>
      </c>
      <c r="O3715" s="6" t="s">
        <v>13574</v>
      </c>
      <c r="R3715" s="6" t="s">
        <v>15310</v>
      </c>
      <c r="S3715" s="6" t="s">
        <v>6008</v>
      </c>
      <c r="U3715" s="6" t="s">
        <v>15310</v>
      </c>
      <c r="W3715" s="6" t="s">
        <v>15311</v>
      </c>
      <c r="X3715" s="6" t="s">
        <v>15319</v>
      </c>
    </row>
    <row r="3716" spans="1:24">
      <c r="A3716" s="21" t="s">
        <v>4449</v>
      </c>
      <c r="B3716" s="6" t="s">
        <v>16130</v>
      </c>
      <c r="D3716" s="6" t="s">
        <v>16130</v>
      </c>
      <c r="E3716" s="6" t="s">
        <v>16131</v>
      </c>
      <c r="F3716" s="6" t="s">
        <v>9989</v>
      </c>
      <c r="H3716" s="6" t="s">
        <v>6007</v>
      </c>
      <c r="I3716" s="6" t="s">
        <v>11605</v>
      </c>
      <c r="J3716" s="6" t="s">
        <v>15309</v>
      </c>
      <c r="L3716" s="6" t="s">
        <v>11604</v>
      </c>
      <c r="M3716" s="6" t="s">
        <v>6008</v>
      </c>
      <c r="N3716" s="6">
        <v>110008</v>
      </c>
      <c r="O3716" s="6" t="s">
        <v>13570</v>
      </c>
      <c r="R3716" s="6" t="s">
        <v>15318</v>
      </c>
      <c r="S3716" s="6" t="s">
        <v>15237</v>
      </c>
      <c r="T3716" s="6" t="s">
        <v>15237</v>
      </c>
      <c r="U3716" s="6" t="s">
        <v>15310</v>
      </c>
      <c r="W3716" s="6" t="s">
        <v>15334</v>
      </c>
      <c r="X3716" s="6" t="s">
        <v>15335</v>
      </c>
    </row>
    <row r="3717" spans="1:24">
      <c r="A3717" s="21" t="s">
        <v>4449</v>
      </c>
      <c r="B3717" s="6" t="s">
        <v>16130</v>
      </c>
      <c r="C3717" s="6" t="s">
        <v>4450</v>
      </c>
      <c r="D3717" s="6" t="s">
        <v>4451</v>
      </c>
      <c r="E3717" s="6" t="s">
        <v>16131</v>
      </c>
      <c r="F3717" s="6" t="s">
        <v>9989</v>
      </c>
      <c r="I3717" s="6" t="s">
        <v>11605</v>
      </c>
      <c r="J3717" s="6" t="s">
        <v>15309</v>
      </c>
      <c r="L3717" s="6" t="s">
        <v>11604</v>
      </c>
      <c r="M3717" s="6" t="s">
        <v>6008</v>
      </c>
      <c r="O3717" s="6">
        <v>9440190785</v>
      </c>
      <c r="R3717" s="6" t="s">
        <v>15310</v>
      </c>
      <c r="S3717" s="6" t="s">
        <v>6008</v>
      </c>
      <c r="U3717" s="6" t="s">
        <v>15310</v>
      </c>
      <c r="W3717" s="6" t="s">
        <v>15334</v>
      </c>
      <c r="X3717" s="6" t="s">
        <v>15335</v>
      </c>
    </row>
    <row r="3718" spans="1:24">
      <c r="A3718" s="21" t="s">
        <v>5518</v>
      </c>
      <c r="B3718" s="6" t="s">
        <v>5520</v>
      </c>
      <c r="D3718" s="6" t="s">
        <v>5520</v>
      </c>
      <c r="E3718" s="6" t="s">
        <v>19262</v>
      </c>
      <c r="F3718" s="6" t="s">
        <v>19263</v>
      </c>
      <c r="G3718" s="6" t="s">
        <v>11231</v>
      </c>
      <c r="H3718" s="6" t="s">
        <v>11232</v>
      </c>
      <c r="I3718" s="6" t="s">
        <v>11616</v>
      </c>
      <c r="J3718" s="6" t="s">
        <v>9427</v>
      </c>
      <c r="K3718" s="6" t="s">
        <v>12670</v>
      </c>
      <c r="L3718" s="6" t="s">
        <v>11716</v>
      </c>
      <c r="O3718" s="6">
        <v>-9698</v>
      </c>
      <c r="R3718" s="6" t="s">
        <v>15318</v>
      </c>
      <c r="S3718" s="6" t="s">
        <v>15237</v>
      </c>
      <c r="T3718" s="6" t="s">
        <v>15237</v>
      </c>
      <c r="U3718" s="6" t="s">
        <v>15310</v>
      </c>
      <c r="W3718" s="6" t="s">
        <v>15327</v>
      </c>
      <c r="X3718" s="6" t="s">
        <v>15361</v>
      </c>
    </row>
    <row r="3719" spans="1:24">
      <c r="A3719" s="21" t="s">
        <v>5518</v>
      </c>
      <c r="B3719" s="6" t="s">
        <v>5520</v>
      </c>
      <c r="C3719" s="6" t="s">
        <v>5519</v>
      </c>
      <c r="D3719" s="6" t="s">
        <v>5520</v>
      </c>
      <c r="E3719" s="6" t="s">
        <v>11229</v>
      </c>
      <c r="F3719" s="6" t="s">
        <v>11230</v>
      </c>
      <c r="G3719" s="6" t="s">
        <v>11231</v>
      </c>
      <c r="H3719" s="6" t="s">
        <v>11232</v>
      </c>
      <c r="I3719" s="6" t="s">
        <v>11616</v>
      </c>
      <c r="J3719" s="6" t="s">
        <v>9427</v>
      </c>
      <c r="K3719" s="6" t="s">
        <v>12670</v>
      </c>
      <c r="L3719" s="6" t="s">
        <v>11716</v>
      </c>
      <c r="O3719" s="6" t="s">
        <v>13743</v>
      </c>
      <c r="R3719" s="6" t="s">
        <v>15310</v>
      </c>
      <c r="S3719" s="6" t="s">
        <v>5970</v>
      </c>
      <c r="U3719" s="6" t="s">
        <v>15310</v>
      </c>
      <c r="W3719" s="6" t="s">
        <v>15327</v>
      </c>
      <c r="X3719" s="6" t="s">
        <v>15361</v>
      </c>
    </row>
    <row r="3720" spans="1:24">
      <c r="A3720" s="21" t="s">
        <v>5401</v>
      </c>
      <c r="B3720" s="6" t="s">
        <v>5403</v>
      </c>
      <c r="D3720" s="6" t="s">
        <v>5403</v>
      </c>
      <c r="E3720" s="6" t="s">
        <v>19264</v>
      </c>
      <c r="F3720" s="6" t="s">
        <v>19265</v>
      </c>
      <c r="H3720" s="6" t="s">
        <v>6007</v>
      </c>
      <c r="I3720" s="6" t="s">
        <v>11610</v>
      </c>
      <c r="J3720" s="6" t="s">
        <v>15309</v>
      </c>
      <c r="L3720" s="6" t="s">
        <v>11604</v>
      </c>
      <c r="M3720" s="6" t="s">
        <v>6008</v>
      </c>
      <c r="N3720" s="6">
        <v>110015</v>
      </c>
      <c r="O3720" s="6">
        <v>554768000000000</v>
      </c>
      <c r="P3720" s="6">
        <v>0</v>
      </c>
      <c r="R3720" s="6" t="s">
        <v>15318</v>
      </c>
      <c r="S3720" s="6" t="s">
        <v>15237</v>
      </c>
      <c r="T3720" s="6" t="s">
        <v>15237</v>
      </c>
      <c r="U3720" s="6" t="s">
        <v>15310</v>
      </c>
      <c r="W3720" s="6" t="s">
        <v>15311</v>
      </c>
      <c r="X3720" s="6" t="s">
        <v>15314</v>
      </c>
    </row>
    <row r="3721" spans="1:24">
      <c r="A3721" s="21" t="s">
        <v>5401</v>
      </c>
      <c r="B3721" s="6" t="s">
        <v>5403</v>
      </c>
      <c r="C3721" s="6" t="s">
        <v>5402</v>
      </c>
      <c r="D3721" s="6" t="s">
        <v>5403</v>
      </c>
      <c r="E3721" s="6" t="s">
        <v>11130</v>
      </c>
      <c r="F3721" s="6" t="s">
        <v>11131</v>
      </c>
      <c r="G3721" s="6" t="s">
        <v>11132</v>
      </c>
      <c r="I3721" s="6" t="s">
        <v>11610</v>
      </c>
      <c r="J3721" s="6" t="s">
        <v>15309</v>
      </c>
      <c r="L3721" s="6" t="s">
        <v>11604</v>
      </c>
      <c r="M3721" s="6" t="s">
        <v>6008</v>
      </c>
      <c r="O3721" s="6" t="s">
        <v>13722</v>
      </c>
      <c r="P3721" s="6">
        <v>6195</v>
      </c>
      <c r="R3721" s="6" t="s">
        <v>15310</v>
      </c>
      <c r="S3721" s="6" t="s">
        <v>6008</v>
      </c>
      <c r="U3721" s="6" t="s">
        <v>15310</v>
      </c>
      <c r="W3721" s="6" t="s">
        <v>15311</v>
      </c>
      <c r="X3721" s="6" t="s">
        <v>15314</v>
      </c>
    </row>
    <row r="3722" spans="1:24">
      <c r="A3722" s="21" t="s">
        <v>5464</v>
      </c>
      <c r="B3722" s="6" t="s">
        <v>5468</v>
      </c>
      <c r="D3722" s="6" t="s">
        <v>5468</v>
      </c>
      <c r="E3722" s="6" t="s">
        <v>19266</v>
      </c>
      <c r="F3722" s="6" t="s">
        <v>19267</v>
      </c>
      <c r="G3722" s="6" t="s">
        <v>19268</v>
      </c>
      <c r="H3722" s="6" t="s">
        <v>6313</v>
      </c>
      <c r="I3722" s="6" t="s">
        <v>11606</v>
      </c>
      <c r="J3722" s="6" t="s">
        <v>15309</v>
      </c>
      <c r="K3722" s="6" t="s">
        <v>12653</v>
      </c>
      <c r="L3722" s="6" t="s">
        <v>11604</v>
      </c>
      <c r="M3722" s="6" t="s">
        <v>5962</v>
      </c>
      <c r="N3722" s="6">
        <v>400067</v>
      </c>
      <c r="O3722" s="6">
        <v>9820407658</v>
      </c>
      <c r="R3722" s="6" t="s">
        <v>15318</v>
      </c>
      <c r="S3722" s="6" t="s">
        <v>15237</v>
      </c>
      <c r="T3722" s="6" t="s">
        <v>15237</v>
      </c>
      <c r="U3722" s="6" t="s">
        <v>15310</v>
      </c>
      <c r="W3722" s="6" t="s">
        <v>15311</v>
      </c>
      <c r="X3722" s="6" t="s">
        <v>15381</v>
      </c>
    </row>
    <row r="3723" spans="1:24">
      <c r="A3723" s="21" t="s">
        <v>5464</v>
      </c>
      <c r="B3723" s="6" t="s">
        <v>5468</v>
      </c>
      <c r="C3723" s="6" t="s">
        <v>5465</v>
      </c>
      <c r="D3723" s="6" t="s">
        <v>5466</v>
      </c>
      <c r="E3723" s="6" t="s">
        <v>11182</v>
      </c>
      <c r="F3723" s="6" t="s">
        <v>11183</v>
      </c>
      <c r="G3723" s="6" t="s">
        <v>11184</v>
      </c>
      <c r="H3723" s="6" t="s">
        <v>11185</v>
      </c>
      <c r="I3723" s="6" t="s">
        <v>11606</v>
      </c>
      <c r="J3723" s="6" t="s">
        <v>15309</v>
      </c>
      <c r="K3723" s="6" t="s">
        <v>12653</v>
      </c>
      <c r="L3723" s="6" t="s">
        <v>11604</v>
      </c>
      <c r="M3723" s="6" t="s">
        <v>5962</v>
      </c>
      <c r="N3723" s="6">
        <v>400097</v>
      </c>
      <c r="O3723" s="6" t="s">
        <v>13733</v>
      </c>
      <c r="R3723" s="6" t="s">
        <v>15310</v>
      </c>
      <c r="S3723" s="6" t="s">
        <v>5962</v>
      </c>
      <c r="U3723" s="6" t="s">
        <v>15310</v>
      </c>
      <c r="W3723" s="6" t="s">
        <v>15311</v>
      </c>
      <c r="X3723" s="6" t="s">
        <v>15381</v>
      </c>
    </row>
    <row r="3724" spans="1:24">
      <c r="A3724" s="21" t="s">
        <v>5464</v>
      </c>
      <c r="B3724" s="6" t="s">
        <v>5468</v>
      </c>
      <c r="C3724" s="6" t="s">
        <v>5467</v>
      </c>
      <c r="D3724" s="6" t="s">
        <v>5468</v>
      </c>
      <c r="E3724" s="6" t="s">
        <v>11186</v>
      </c>
      <c r="F3724" s="6" t="s">
        <v>11187</v>
      </c>
      <c r="G3724" s="6" t="s">
        <v>11188</v>
      </c>
      <c r="H3724" s="6" t="s">
        <v>11189</v>
      </c>
      <c r="I3724" s="6" t="s">
        <v>11606</v>
      </c>
      <c r="J3724" s="6" t="s">
        <v>15309</v>
      </c>
      <c r="L3724" s="6" t="s">
        <v>11604</v>
      </c>
      <c r="M3724" s="6" t="s">
        <v>5962</v>
      </c>
      <c r="O3724" s="6">
        <v>9820407658</v>
      </c>
      <c r="R3724" s="6" t="s">
        <v>15310</v>
      </c>
      <c r="S3724" s="6" t="s">
        <v>5962</v>
      </c>
      <c r="U3724" s="6" t="s">
        <v>15310</v>
      </c>
      <c r="W3724" s="6" t="s">
        <v>15311</v>
      </c>
      <c r="X3724" s="6" t="s">
        <v>15381</v>
      </c>
    </row>
    <row r="3725" spans="1:24">
      <c r="A3725" s="21" t="s">
        <v>5488</v>
      </c>
      <c r="B3725" s="6" t="s">
        <v>5490</v>
      </c>
      <c r="D3725" s="6" t="s">
        <v>5490</v>
      </c>
      <c r="E3725" s="6" t="s">
        <v>19269</v>
      </c>
      <c r="F3725" s="6" t="s">
        <v>6128</v>
      </c>
      <c r="H3725" s="6" t="s">
        <v>11206</v>
      </c>
      <c r="I3725" s="6" t="s">
        <v>11618</v>
      </c>
      <c r="J3725" s="6" t="s">
        <v>15309</v>
      </c>
      <c r="K3725" s="6" t="s">
        <v>19270</v>
      </c>
      <c r="L3725" s="6" t="s">
        <v>11604</v>
      </c>
      <c r="M3725" s="6" t="s">
        <v>6129</v>
      </c>
      <c r="N3725" s="6">
        <v>641001</v>
      </c>
      <c r="O3725" s="6" t="s">
        <v>13737</v>
      </c>
      <c r="R3725" s="6" t="s">
        <v>15318</v>
      </c>
      <c r="S3725" s="6" t="s">
        <v>15237</v>
      </c>
      <c r="T3725" s="6" t="s">
        <v>15237</v>
      </c>
      <c r="U3725" s="6" t="s">
        <v>15310</v>
      </c>
      <c r="W3725" s="6" t="s">
        <v>15311</v>
      </c>
      <c r="X3725" s="6" t="s">
        <v>15314</v>
      </c>
    </row>
    <row r="3726" spans="1:24">
      <c r="A3726" s="21" t="s">
        <v>5488</v>
      </c>
      <c r="B3726" s="6" t="s">
        <v>5490</v>
      </c>
      <c r="C3726" s="6" t="s">
        <v>5489</v>
      </c>
      <c r="D3726" s="6" t="s">
        <v>5490</v>
      </c>
      <c r="E3726" s="6" t="s">
        <v>11205</v>
      </c>
      <c r="F3726" s="6" t="s">
        <v>6128</v>
      </c>
      <c r="H3726" s="6" t="s">
        <v>11206</v>
      </c>
      <c r="I3726" s="6" t="s">
        <v>11618</v>
      </c>
      <c r="J3726" s="6" t="s">
        <v>15309</v>
      </c>
      <c r="K3726" s="6" t="s">
        <v>12660</v>
      </c>
      <c r="L3726" s="6" t="s">
        <v>11604</v>
      </c>
      <c r="M3726" s="6" t="s">
        <v>6129</v>
      </c>
      <c r="N3726" s="6">
        <v>641001</v>
      </c>
      <c r="O3726" s="6" t="s">
        <v>13736</v>
      </c>
      <c r="R3726" s="6" t="s">
        <v>15310</v>
      </c>
      <c r="S3726" s="6" t="s">
        <v>6129</v>
      </c>
      <c r="U3726" s="6" t="s">
        <v>15310</v>
      </c>
      <c r="W3726" s="6" t="s">
        <v>15311</v>
      </c>
      <c r="X3726" s="6" t="s">
        <v>15314</v>
      </c>
    </row>
    <row r="3727" spans="1:24">
      <c r="A3727" s="21" t="s">
        <v>5448</v>
      </c>
      <c r="B3727" s="6" t="s">
        <v>5450</v>
      </c>
      <c r="D3727" s="6" t="s">
        <v>5450</v>
      </c>
      <c r="E3727" s="6" t="s">
        <v>19271</v>
      </c>
      <c r="F3727" s="6" t="s">
        <v>11167</v>
      </c>
      <c r="G3727" s="6" t="s">
        <v>11168</v>
      </c>
      <c r="H3727" s="6" t="s">
        <v>6128</v>
      </c>
      <c r="I3727" s="6" t="s">
        <v>11618</v>
      </c>
      <c r="J3727" s="6" t="s">
        <v>15309</v>
      </c>
      <c r="K3727" s="6" t="s">
        <v>12649</v>
      </c>
      <c r="L3727" s="6" t="s">
        <v>11604</v>
      </c>
      <c r="M3727" s="6" t="s">
        <v>6129</v>
      </c>
      <c r="N3727" s="6">
        <v>641029</v>
      </c>
      <c r="O3727" s="6" t="s">
        <v>13143</v>
      </c>
      <c r="R3727" s="6" t="s">
        <v>15318</v>
      </c>
      <c r="S3727" s="6" t="s">
        <v>15237</v>
      </c>
      <c r="T3727" s="6" t="s">
        <v>15237</v>
      </c>
      <c r="U3727" s="6" t="s">
        <v>15310</v>
      </c>
      <c r="W3727" s="6" t="s">
        <v>15311</v>
      </c>
      <c r="X3727" s="6" t="s">
        <v>15314</v>
      </c>
    </row>
    <row r="3728" spans="1:24">
      <c r="A3728" s="21" t="s">
        <v>5448</v>
      </c>
      <c r="B3728" s="6" t="s">
        <v>5450</v>
      </c>
      <c r="C3728" s="6" t="s">
        <v>5449</v>
      </c>
      <c r="D3728" s="6" t="s">
        <v>5450</v>
      </c>
      <c r="E3728" s="6" t="s">
        <v>11166</v>
      </c>
      <c r="F3728" s="6" t="s">
        <v>11167</v>
      </c>
      <c r="G3728" s="6" t="s">
        <v>11168</v>
      </c>
      <c r="H3728" s="6" t="s">
        <v>6128</v>
      </c>
      <c r="I3728" s="6" t="s">
        <v>11618</v>
      </c>
      <c r="J3728" s="6" t="s">
        <v>15309</v>
      </c>
      <c r="K3728" s="6" t="s">
        <v>12649</v>
      </c>
      <c r="L3728" s="6" t="s">
        <v>11604</v>
      </c>
      <c r="M3728" s="6" t="s">
        <v>6129</v>
      </c>
      <c r="N3728" s="6">
        <v>641029</v>
      </c>
      <c r="O3728" s="6" t="s">
        <v>13714</v>
      </c>
      <c r="R3728" s="6" t="s">
        <v>15310</v>
      </c>
      <c r="S3728" s="6" t="s">
        <v>6129</v>
      </c>
      <c r="U3728" s="6" t="s">
        <v>15310</v>
      </c>
      <c r="W3728" s="6" t="s">
        <v>15311</v>
      </c>
      <c r="X3728" s="6" t="s">
        <v>15314</v>
      </c>
    </row>
    <row r="3729" spans="1:24">
      <c r="A3729" s="21" t="s">
        <v>5494</v>
      </c>
      <c r="B3729" s="6" t="s">
        <v>5496</v>
      </c>
      <c r="D3729" s="6" t="s">
        <v>5496</v>
      </c>
      <c r="E3729" s="6" t="s">
        <v>19272</v>
      </c>
      <c r="F3729" s="6" t="s">
        <v>19273</v>
      </c>
      <c r="J3729" s="6" t="s">
        <v>15309</v>
      </c>
      <c r="K3729" s="6" t="s">
        <v>19274</v>
      </c>
      <c r="L3729" s="6" t="s">
        <v>11604</v>
      </c>
      <c r="M3729" s="6" t="s">
        <v>5975</v>
      </c>
      <c r="O3729" s="6" t="s">
        <v>13739</v>
      </c>
      <c r="R3729" s="6" t="s">
        <v>15318</v>
      </c>
      <c r="S3729" s="6" t="s">
        <v>15237</v>
      </c>
      <c r="T3729" s="6" t="s">
        <v>15237</v>
      </c>
      <c r="U3729" s="6" t="s">
        <v>15310</v>
      </c>
      <c r="W3729" s="6" t="s">
        <v>15311</v>
      </c>
      <c r="X3729" s="6" t="s">
        <v>15330</v>
      </c>
    </row>
    <row r="3730" spans="1:24">
      <c r="A3730" s="21" t="s">
        <v>5494</v>
      </c>
      <c r="B3730" s="6" t="s">
        <v>5496</v>
      </c>
      <c r="C3730" s="6" t="s">
        <v>5495</v>
      </c>
      <c r="D3730" s="6" t="s">
        <v>5496</v>
      </c>
      <c r="E3730" s="6" t="s">
        <v>11210</v>
      </c>
      <c r="F3730" s="6" t="s">
        <v>11211</v>
      </c>
      <c r="H3730" s="6" t="s">
        <v>5973</v>
      </c>
      <c r="I3730" s="6" t="s">
        <v>11610</v>
      </c>
      <c r="J3730" s="6" t="s">
        <v>15309</v>
      </c>
      <c r="L3730" s="6" t="s">
        <v>11604</v>
      </c>
      <c r="M3730" s="6" t="s">
        <v>5975</v>
      </c>
      <c r="O3730" s="6" t="s">
        <v>13738</v>
      </c>
      <c r="R3730" s="6" t="s">
        <v>15310</v>
      </c>
      <c r="S3730" s="6" t="s">
        <v>5975</v>
      </c>
      <c r="U3730" s="6" t="s">
        <v>15310</v>
      </c>
      <c r="W3730" s="6" t="s">
        <v>15311</v>
      </c>
      <c r="X3730" s="6" t="s">
        <v>15330</v>
      </c>
    </row>
    <row r="3731" spans="1:24">
      <c r="A3731" s="21" t="s">
        <v>5361</v>
      </c>
      <c r="B3731" s="6" t="s">
        <v>5363</v>
      </c>
      <c r="D3731" s="6" t="s">
        <v>5363</v>
      </c>
      <c r="E3731" s="6" t="s">
        <v>19275</v>
      </c>
      <c r="F3731" s="6" t="s">
        <v>19276</v>
      </c>
      <c r="G3731" s="6" t="s">
        <v>19277</v>
      </c>
      <c r="H3731" s="6" t="s">
        <v>6313</v>
      </c>
      <c r="I3731" s="6" t="s">
        <v>11606</v>
      </c>
      <c r="J3731" s="6" t="s">
        <v>15309</v>
      </c>
      <c r="L3731" s="6" t="s">
        <v>11604</v>
      </c>
      <c r="M3731" s="6" t="s">
        <v>5962</v>
      </c>
      <c r="N3731" s="6">
        <v>400003</v>
      </c>
      <c r="O3731" s="6" t="s">
        <v>13710</v>
      </c>
      <c r="R3731" s="6" t="s">
        <v>15318</v>
      </c>
      <c r="S3731" s="6" t="s">
        <v>15237</v>
      </c>
      <c r="T3731" s="6" t="s">
        <v>15237</v>
      </c>
      <c r="U3731" s="6" t="s">
        <v>15310</v>
      </c>
      <c r="W3731" s="6" t="s">
        <v>15311</v>
      </c>
      <c r="X3731" s="6" t="s">
        <v>15369</v>
      </c>
    </row>
    <row r="3732" spans="1:24">
      <c r="A3732" s="21" t="s">
        <v>5361</v>
      </c>
      <c r="B3732" s="6" t="s">
        <v>5363</v>
      </c>
      <c r="C3732" s="6" t="s">
        <v>5362</v>
      </c>
      <c r="D3732" s="6" t="s">
        <v>5363</v>
      </c>
      <c r="E3732" s="6" t="s">
        <v>11107</v>
      </c>
      <c r="F3732" s="6" t="s">
        <v>11108</v>
      </c>
      <c r="G3732" s="6" t="s">
        <v>11109</v>
      </c>
      <c r="H3732" s="6" t="s">
        <v>9142</v>
      </c>
      <c r="I3732" s="6" t="s">
        <v>11606</v>
      </c>
      <c r="J3732" s="6" t="s">
        <v>15309</v>
      </c>
      <c r="L3732" s="6" t="s">
        <v>11604</v>
      </c>
      <c r="M3732" s="6" t="s">
        <v>5962</v>
      </c>
      <c r="N3732" s="6">
        <v>400011</v>
      </c>
      <c r="R3732" s="6" t="s">
        <v>15310</v>
      </c>
      <c r="S3732" s="6" t="s">
        <v>5962</v>
      </c>
      <c r="U3732" s="6" t="s">
        <v>15310</v>
      </c>
      <c r="W3732" s="6" t="s">
        <v>15311</v>
      </c>
      <c r="X3732" s="6" t="s">
        <v>15369</v>
      </c>
    </row>
    <row r="3733" spans="1:24">
      <c r="A3733" s="21" t="s">
        <v>5361</v>
      </c>
      <c r="B3733" s="6" t="s">
        <v>5363</v>
      </c>
      <c r="C3733" s="6" t="s">
        <v>5364</v>
      </c>
      <c r="D3733" s="6" t="s">
        <v>5363</v>
      </c>
      <c r="E3733" s="6" t="s">
        <v>11110</v>
      </c>
      <c r="F3733" s="6" t="s">
        <v>15289</v>
      </c>
      <c r="G3733" s="6" t="s">
        <v>11111</v>
      </c>
      <c r="H3733" s="6" t="s">
        <v>11112</v>
      </c>
      <c r="I3733" s="6" t="s">
        <v>11606</v>
      </c>
      <c r="J3733" s="6" t="s">
        <v>15309</v>
      </c>
      <c r="K3733" s="6" t="s">
        <v>12643</v>
      </c>
      <c r="L3733" s="6" t="s">
        <v>11604</v>
      </c>
      <c r="M3733" s="6" t="s">
        <v>5962</v>
      </c>
      <c r="N3733" s="6">
        <v>400707</v>
      </c>
      <c r="O3733" s="6" t="s">
        <v>13710</v>
      </c>
      <c r="R3733" s="6" t="s">
        <v>15310</v>
      </c>
      <c r="S3733" s="6" t="s">
        <v>5962</v>
      </c>
      <c r="U3733" s="6" t="s">
        <v>15310</v>
      </c>
      <c r="W3733" s="6" t="s">
        <v>15311</v>
      </c>
      <c r="X3733" s="6" t="s">
        <v>15369</v>
      </c>
    </row>
    <row r="3734" spans="1:24">
      <c r="A3734" s="21" t="s">
        <v>5437</v>
      </c>
      <c r="B3734" s="6" t="s">
        <v>5439</v>
      </c>
      <c r="D3734" s="6" t="s">
        <v>5439</v>
      </c>
      <c r="E3734" s="6" t="s">
        <v>19278</v>
      </c>
      <c r="F3734" s="6" t="s">
        <v>19279</v>
      </c>
      <c r="H3734" s="6" t="s">
        <v>6118</v>
      </c>
      <c r="I3734" s="6" t="s">
        <v>11618</v>
      </c>
      <c r="J3734" s="6" t="s">
        <v>15309</v>
      </c>
      <c r="K3734" s="6" t="s">
        <v>19280</v>
      </c>
      <c r="L3734" s="6" t="s">
        <v>11604</v>
      </c>
      <c r="M3734" s="6" t="s">
        <v>5970</v>
      </c>
      <c r="N3734" s="6">
        <v>500076</v>
      </c>
      <c r="O3734" s="6" t="s">
        <v>13728</v>
      </c>
      <c r="R3734" s="6" t="s">
        <v>15318</v>
      </c>
      <c r="S3734" s="6" t="s">
        <v>15237</v>
      </c>
      <c r="T3734" s="6" t="s">
        <v>15237</v>
      </c>
      <c r="U3734" s="6" t="s">
        <v>15310</v>
      </c>
      <c r="W3734" s="6" t="s">
        <v>15311</v>
      </c>
      <c r="X3734" s="6" t="s">
        <v>15329</v>
      </c>
    </row>
    <row r="3735" spans="1:24">
      <c r="A3735" s="21" t="s">
        <v>5437</v>
      </c>
      <c r="B3735" s="6" t="s">
        <v>5439</v>
      </c>
      <c r="C3735" s="6" t="s">
        <v>5438</v>
      </c>
      <c r="D3735" s="6" t="s">
        <v>5439</v>
      </c>
      <c r="E3735" s="6" t="s">
        <v>11158</v>
      </c>
      <c r="F3735" s="6" t="s">
        <v>11159</v>
      </c>
      <c r="G3735" s="6" t="s">
        <v>11160</v>
      </c>
      <c r="H3735" s="6" t="s">
        <v>6118</v>
      </c>
      <c r="I3735" s="6" t="s">
        <v>11618</v>
      </c>
      <c r="J3735" s="6" t="s">
        <v>15309</v>
      </c>
      <c r="K3735" s="6" t="s">
        <v>12648</v>
      </c>
      <c r="L3735" s="6" t="s">
        <v>11604</v>
      </c>
      <c r="M3735" s="6" t="s">
        <v>5970</v>
      </c>
      <c r="N3735" s="6">
        <v>500076</v>
      </c>
      <c r="O3735" s="6">
        <v>9866015757</v>
      </c>
      <c r="R3735" s="6" t="s">
        <v>15310</v>
      </c>
      <c r="S3735" s="6" t="s">
        <v>5970</v>
      </c>
      <c r="U3735" s="6" t="s">
        <v>15310</v>
      </c>
      <c r="W3735" s="6" t="s">
        <v>15311</v>
      </c>
      <c r="X3735" s="6" t="s">
        <v>15329</v>
      </c>
    </row>
    <row r="3736" spans="1:24">
      <c r="A3736" s="21" t="s">
        <v>5365</v>
      </c>
      <c r="B3736" s="6" t="s">
        <v>5367</v>
      </c>
      <c r="D3736" s="6" t="s">
        <v>5367</v>
      </c>
      <c r="E3736" s="6" t="s">
        <v>19281</v>
      </c>
      <c r="F3736" s="6" t="s">
        <v>19282</v>
      </c>
      <c r="G3736" s="6" t="s">
        <v>19283</v>
      </c>
      <c r="H3736" s="6" t="s">
        <v>6313</v>
      </c>
      <c r="I3736" s="6" t="s">
        <v>11606</v>
      </c>
      <c r="J3736" s="6" t="s">
        <v>15309</v>
      </c>
      <c r="L3736" s="6" t="s">
        <v>11604</v>
      </c>
      <c r="M3736" s="6" t="s">
        <v>5962</v>
      </c>
      <c r="N3736" s="6">
        <v>400031</v>
      </c>
      <c r="O3736" s="6" t="s">
        <v>13711</v>
      </c>
      <c r="R3736" s="6" t="s">
        <v>15318</v>
      </c>
      <c r="S3736" s="6" t="s">
        <v>15237</v>
      </c>
      <c r="T3736" s="6" t="s">
        <v>15237</v>
      </c>
      <c r="U3736" s="6" t="s">
        <v>15310</v>
      </c>
      <c r="W3736" s="6" t="s">
        <v>15311</v>
      </c>
      <c r="X3736" s="6" t="s">
        <v>15358</v>
      </c>
    </row>
    <row r="3737" spans="1:24">
      <c r="A3737" s="21" t="s">
        <v>5365</v>
      </c>
      <c r="B3737" s="6" t="s">
        <v>5367</v>
      </c>
      <c r="C3737" s="6" t="s">
        <v>5366</v>
      </c>
      <c r="D3737" s="6" t="s">
        <v>5367</v>
      </c>
      <c r="E3737" s="6" t="s">
        <v>11113</v>
      </c>
      <c r="F3737" s="6" t="s">
        <v>16132</v>
      </c>
      <c r="G3737" s="6" t="s">
        <v>16133</v>
      </c>
      <c r="I3737" s="6" t="s">
        <v>11606</v>
      </c>
      <c r="J3737" s="6" t="s">
        <v>15309</v>
      </c>
      <c r="L3737" s="6" t="s">
        <v>11604</v>
      </c>
      <c r="M3737" s="6" t="s">
        <v>5962</v>
      </c>
      <c r="O3737" s="6">
        <v>9223397842</v>
      </c>
      <c r="R3737" s="6" t="s">
        <v>15310</v>
      </c>
      <c r="S3737" s="6" t="s">
        <v>5962</v>
      </c>
      <c r="U3737" s="6" t="s">
        <v>15310</v>
      </c>
      <c r="W3737" s="6" t="s">
        <v>15311</v>
      </c>
      <c r="X3737" s="6" t="s">
        <v>15358</v>
      </c>
    </row>
    <row r="3738" spans="1:24">
      <c r="A3738" s="21" t="s">
        <v>5397</v>
      </c>
      <c r="B3738" s="6" t="s">
        <v>16134</v>
      </c>
      <c r="D3738" s="6" t="s">
        <v>16134</v>
      </c>
      <c r="E3738" s="6" t="s">
        <v>19284</v>
      </c>
      <c r="F3738" s="6" t="s">
        <v>11126</v>
      </c>
      <c r="G3738" s="6" t="s">
        <v>11127</v>
      </c>
      <c r="H3738" s="6" t="s">
        <v>6399</v>
      </c>
      <c r="I3738" s="6" t="s">
        <v>11605</v>
      </c>
      <c r="J3738" s="6" t="s">
        <v>15309</v>
      </c>
      <c r="L3738" s="6" t="s">
        <v>11604</v>
      </c>
      <c r="M3738" s="6" t="s">
        <v>5983</v>
      </c>
      <c r="N3738" s="6">
        <v>560099</v>
      </c>
      <c r="O3738" s="6" t="s">
        <v>13721</v>
      </c>
      <c r="R3738" s="6" t="s">
        <v>15318</v>
      </c>
      <c r="S3738" s="6" t="s">
        <v>15237</v>
      </c>
      <c r="T3738" s="6" t="s">
        <v>15237</v>
      </c>
      <c r="U3738" s="6" t="s">
        <v>15310</v>
      </c>
      <c r="W3738" s="6" t="s">
        <v>15345</v>
      </c>
      <c r="X3738" s="6" t="s">
        <v>15312</v>
      </c>
    </row>
    <row r="3739" spans="1:24">
      <c r="A3739" s="21" t="s">
        <v>5397</v>
      </c>
      <c r="B3739" s="6" t="s">
        <v>16134</v>
      </c>
      <c r="C3739" s="6" t="s">
        <v>5398</v>
      </c>
      <c r="D3739" s="6" t="s">
        <v>16135</v>
      </c>
      <c r="E3739" s="6" t="s">
        <v>16136</v>
      </c>
      <c r="F3739" s="6" t="s">
        <v>11126</v>
      </c>
      <c r="G3739" s="6" t="s">
        <v>11127</v>
      </c>
      <c r="I3739" s="6" t="s">
        <v>11605</v>
      </c>
      <c r="J3739" s="6" t="s">
        <v>15309</v>
      </c>
      <c r="L3739" s="6" t="s">
        <v>11604</v>
      </c>
      <c r="M3739" s="6" t="s">
        <v>5983</v>
      </c>
      <c r="O3739" s="6">
        <v>9833157516</v>
      </c>
      <c r="R3739" s="6" t="s">
        <v>15310</v>
      </c>
      <c r="S3739" s="6" t="s">
        <v>5983</v>
      </c>
      <c r="U3739" s="6" t="s">
        <v>15310</v>
      </c>
      <c r="W3739" s="6" t="s">
        <v>15345</v>
      </c>
      <c r="X3739" s="6" t="s">
        <v>15312</v>
      </c>
    </row>
    <row r="3740" spans="1:24">
      <c r="A3740" s="21" t="s">
        <v>5500</v>
      </c>
      <c r="B3740" s="6" t="s">
        <v>16137</v>
      </c>
      <c r="D3740" s="6" t="s">
        <v>16137</v>
      </c>
      <c r="E3740" s="6" t="s">
        <v>19285</v>
      </c>
      <c r="F3740" s="6" t="s">
        <v>19286</v>
      </c>
      <c r="H3740" s="6" t="s">
        <v>6399</v>
      </c>
      <c r="I3740" s="6" t="s">
        <v>11605</v>
      </c>
      <c r="J3740" s="6" t="s">
        <v>15309</v>
      </c>
      <c r="K3740" s="6" t="s">
        <v>12662</v>
      </c>
      <c r="L3740" s="6" t="s">
        <v>11604</v>
      </c>
      <c r="M3740" s="6" t="s">
        <v>5983</v>
      </c>
      <c r="N3740" s="6">
        <v>560099</v>
      </c>
      <c r="O3740" s="6" t="s">
        <v>13740</v>
      </c>
      <c r="R3740" s="6" t="s">
        <v>15318</v>
      </c>
      <c r="S3740" s="6" t="s">
        <v>15237</v>
      </c>
      <c r="T3740" s="6" t="s">
        <v>15237</v>
      </c>
      <c r="U3740" s="6" t="s">
        <v>15310</v>
      </c>
      <c r="W3740" s="6" t="s">
        <v>15345</v>
      </c>
      <c r="X3740" s="6" t="s">
        <v>15314</v>
      </c>
    </row>
    <row r="3741" spans="1:24">
      <c r="A3741" s="21" t="s">
        <v>5500</v>
      </c>
      <c r="B3741" s="6" t="s">
        <v>16137</v>
      </c>
      <c r="C3741" s="6" t="s">
        <v>5501</v>
      </c>
      <c r="D3741" s="6" t="s">
        <v>5502</v>
      </c>
      <c r="E3741" s="6" t="s">
        <v>11214</v>
      </c>
      <c r="F3741" s="6" t="s">
        <v>11215</v>
      </c>
      <c r="H3741" s="6" t="s">
        <v>6399</v>
      </c>
      <c r="I3741" s="6" t="s">
        <v>11605</v>
      </c>
      <c r="J3741" s="6" t="s">
        <v>15309</v>
      </c>
      <c r="K3741" s="6" t="s">
        <v>12662</v>
      </c>
      <c r="L3741" s="6" t="s">
        <v>11604</v>
      </c>
      <c r="M3741" s="6" t="s">
        <v>5983</v>
      </c>
      <c r="N3741" s="6">
        <v>560099</v>
      </c>
      <c r="R3741" s="6" t="s">
        <v>15310</v>
      </c>
      <c r="S3741" s="6" t="s">
        <v>5983</v>
      </c>
      <c r="U3741" s="6" t="s">
        <v>15310</v>
      </c>
      <c r="W3741" s="6" t="s">
        <v>15345</v>
      </c>
      <c r="X3741" s="6" t="s">
        <v>15314</v>
      </c>
    </row>
    <row r="3742" spans="1:24">
      <c r="A3742" s="21" t="s">
        <v>5368</v>
      </c>
      <c r="B3742" s="6" t="s">
        <v>5370</v>
      </c>
      <c r="D3742" s="6" t="s">
        <v>5370</v>
      </c>
      <c r="H3742" s="6" t="s">
        <v>6313</v>
      </c>
      <c r="I3742" s="6" t="s">
        <v>11606</v>
      </c>
      <c r="J3742" s="6" t="s">
        <v>15309</v>
      </c>
      <c r="L3742" s="6" t="s">
        <v>11604</v>
      </c>
      <c r="M3742" s="6" t="s">
        <v>5962</v>
      </c>
      <c r="N3742" s="6">
        <v>400016</v>
      </c>
      <c r="O3742" s="6" t="s">
        <v>13712</v>
      </c>
      <c r="R3742" s="6" t="s">
        <v>15318</v>
      </c>
      <c r="S3742" s="6" t="s">
        <v>15237</v>
      </c>
      <c r="T3742" s="6" t="s">
        <v>15237</v>
      </c>
      <c r="U3742" s="6" t="s">
        <v>15310</v>
      </c>
      <c r="W3742" s="6" t="s">
        <v>15311</v>
      </c>
      <c r="X3742" s="6" t="s">
        <v>15358</v>
      </c>
    </row>
    <row r="3743" spans="1:24">
      <c r="A3743" s="21" t="s">
        <v>5368</v>
      </c>
      <c r="B3743" s="6" t="s">
        <v>5370</v>
      </c>
      <c r="C3743" s="6" t="s">
        <v>5369</v>
      </c>
      <c r="D3743" s="6" t="s">
        <v>5370</v>
      </c>
      <c r="I3743" s="6" t="s">
        <v>11606</v>
      </c>
      <c r="J3743" s="6" t="s">
        <v>15309</v>
      </c>
      <c r="L3743" s="6" t="s">
        <v>11604</v>
      </c>
      <c r="M3743" s="6" t="s">
        <v>5962</v>
      </c>
      <c r="O3743" s="6" t="s">
        <v>13711</v>
      </c>
      <c r="R3743" s="6" t="s">
        <v>15310</v>
      </c>
      <c r="S3743" s="6" t="s">
        <v>5962</v>
      </c>
      <c r="U3743" s="6" t="s">
        <v>15310</v>
      </c>
      <c r="W3743" s="6" t="s">
        <v>15311</v>
      </c>
      <c r="X3743" s="6" t="s">
        <v>15358</v>
      </c>
    </row>
    <row r="3744" spans="1:24">
      <c r="A3744" s="21" t="s">
        <v>5512</v>
      </c>
      <c r="B3744" s="6" t="s">
        <v>5514</v>
      </c>
      <c r="D3744" s="6" t="s">
        <v>5514</v>
      </c>
      <c r="E3744" s="6" t="s">
        <v>19287</v>
      </c>
      <c r="F3744" s="6" t="s">
        <v>19288</v>
      </c>
      <c r="G3744" s="6" t="s">
        <v>19289</v>
      </c>
      <c r="H3744" s="6" t="s">
        <v>6225</v>
      </c>
      <c r="I3744" s="6" t="s">
        <v>11605</v>
      </c>
      <c r="J3744" s="6" t="s">
        <v>15309</v>
      </c>
      <c r="L3744" s="6" t="s">
        <v>11604</v>
      </c>
      <c r="M3744" s="6" t="s">
        <v>6129</v>
      </c>
      <c r="N3744" s="6">
        <v>600078</v>
      </c>
      <c r="O3744" s="6">
        <v>9884033111</v>
      </c>
      <c r="R3744" s="6" t="s">
        <v>15318</v>
      </c>
      <c r="S3744" s="6" t="s">
        <v>15237</v>
      </c>
      <c r="T3744" s="6" t="s">
        <v>15237</v>
      </c>
      <c r="U3744" s="6" t="s">
        <v>15310</v>
      </c>
      <c r="W3744" s="6" t="s">
        <v>15345</v>
      </c>
      <c r="X3744" s="6" t="s">
        <v>15827</v>
      </c>
    </row>
    <row r="3745" spans="1:24">
      <c r="A3745" s="21" t="s">
        <v>5512</v>
      </c>
      <c r="B3745" s="6" t="s">
        <v>5514</v>
      </c>
      <c r="C3745" s="6" t="s">
        <v>5513</v>
      </c>
      <c r="D3745" s="6" t="s">
        <v>5514</v>
      </c>
      <c r="E3745" s="6" t="s">
        <v>11225</v>
      </c>
      <c r="F3745" s="6" t="s">
        <v>11226</v>
      </c>
      <c r="H3745" s="6" t="s">
        <v>6225</v>
      </c>
      <c r="I3745" s="6" t="s">
        <v>11605</v>
      </c>
      <c r="J3745" s="6" t="s">
        <v>15309</v>
      </c>
      <c r="K3745" s="6" t="s">
        <v>12666</v>
      </c>
      <c r="L3745" s="6" t="s">
        <v>11604</v>
      </c>
      <c r="M3745" s="6" t="s">
        <v>6129</v>
      </c>
      <c r="N3745" s="6">
        <v>600032</v>
      </c>
      <c r="O3745" s="6" t="s">
        <v>13742</v>
      </c>
      <c r="R3745" s="6" t="s">
        <v>15310</v>
      </c>
      <c r="S3745" s="6" t="s">
        <v>6129</v>
      </c>
      <c r="U3745" s="6" t="s">
        <v>15310</v>
      </c>
      <c r="W3745" s="6" t="s">
        <v>15345</v>
      </c>
      <c r="X3745" s="6" t="s">
        <v>15827</v>
      </c>
    </row>
    <row r="3746" spans="1:24">
      <c r="A3746" s="21" t="s">
        <v>5382</v>
      </c>
      <c r="B3746" s="6" t="s">
        <v>5384</v>
      </c>
      <c r="D3746" s="6" t="s">
        <v>5384</v>
      </c>
      <c r="E3746" s="6" t="s">
        <v>19290</v>
      </c>
      <c r="F3746" s="6" t="s">
        <v>11116</v>
      </c>
      <c r="G3746" s="6" t="s">
        <v>11117</v>
      </c>
      <c r="H3746" s="6" t="s">
        <v>16363</v>
      </c>
      <c r="I3746" s="6" t="s">
        <v>11606</v>
      </c>
      <c r="J3746" s="6" t="s">
        <v>15309</v>
      </c>
      <c r="L3746" s="6" t="s">
        <v>11604</v>
      </c>
      <c r="M3746" s="6" t="s">
        <v>6022</v>
      </c>
      <c r="N3746" s="6">
        <v>396210</v>
      </c>
      <c r="O3746" s="6" t="s">
        <v>13717</v>
      </c>
      <c r="R3746" s="6" t="s">
        <v>15318</v>
      </c>
      <c r="S3746" s="6" t="s">
        <v>15237</v>
      </c>
      <c r="T3746" s="6" t="s">
        <v>15237</v>
      </c>
      <c r="U3746" s="6" t="s">
        <v>15310</v>
      </c>
      <c r="W3746" s="6" t="s">
        <v>15311</v>
      </c>
      <c r="X3746" s="6" t="s">
        <v>15313</v>
      </c>
    </row>
    <row r="3747" spans="1:24">
      <c r="A3747" s="21" t="s">
        <v>5382</v>
      </c>
      <c r="B3747" s="6" t="s">
        <v>5384</v>
      </c>
      <c r="C3747" s="6" t="s">
        <v>5383</v>
      </c>
      <c r="D3747" s="6" t="s">
        <v>5384</v>
      </c>
      <c r="E3747" s="6" t="s">
        <v>16138</v>
      </c>
      <c r="F3747" s="6" t="s">
        <v>11116</v>
      </c>
      <c r="G3747" s="6" t="s">
        <v>11117</v>
      </c>
      <c r="I3747" s="6" t="s">
        <v>11606</v>
      </c>
      <c r="J3747" s="6" t="s">
        <v>15309</v>
      </c>
      <c r="L3747" s="6" t="s">
        <v>11604</v>
      </c>
      <c r="M3747" s="6" t="s">
        <v>6022</v>
      </c>
      <c r="O3747" s="6" t="s">
        <v>13716</v>
      </c>
      <c r="R3747" s="6" t="s">
        <v>15310</v>
      </c>
      <c r="S3747" s="6" t="s">
        <v>15237</v>
      </c>
      <c r="U3747" s="6" t="s">
        <v>15310</v>
      </c>
      <c r="W3747" s="6" t="s">
        <v>15311</v>
      </c>
      <c r="X3747" s="6" t="s">
        <v>15313</v>
      </c>
    </row>
    <row r="3748" spans="1:24">
      <c r="A3748" s="21" t="s">
        <v>5371</v>
      </c>
      <c r="B3748" s="6" t="s">
        <v>16139</v>
      </c>
      <c r="D3748" s="6" t="s">
        <v>16139</v>
      </c>
      <c r="H3748" s="6" t="s">
        <v>17693</v>
      </c>
      <c r="I3748" s="6" t="s">
        <v>17943</v>
      </c>
      <c r="J3748" s="6" t="s">
        <v>15309</v>
      </c>
      <c r="L3748" s="6" t="s">
        <v>11604</v>
      </c>
      <c r="M3748" s="6" t="s">
        <v>6132</v>
      </c>
      <c r="N3748" s="6">
        <v>695573</v>
      </c>
      <c r="O3748" s="6" t="s">
        <v>13713</v>
      </c>
      <c r="R3748" s="6" t="s">
        <v>15318</v>
      </c>
      <c r="S3748" s="6" t="s">
        <v>15237</v>
      </c>
      <c r="T3748" s="6" t="s">
        <v>15237</v>
      </c>
      <c r="U3748" s="6" t="s">
        <v>15310</v>
      </c>
      <c r="W3748" s="6" t="s">
        <v>15311</v>
      </c>
      <c r="X3748" s="6" t="s">
        <v>15361</v>
      </c>
    </row>
    <row r="3749" spans="1:24">
      <c r="A3749" s="21" t="s">
        <v>5371</v>
      </c>
      <c r="B3749" s="6" t="s">
        <v>16139</v>
      </c>
      <c r="C3749" s="6" t="s">
        <v>5372</v>
      </c>
      <c r="D3749" s="6" t="s">
        <v>5373</v>
      </c>
      <c r="I3749" s="6" t="s">
        <v>11616</v>
      </c>
      <c r="J3749" s="6" t="s">
        <v>15309</v>
      </c>
      <c r="L3749" s="6" t="s">
        <v>11604</v>
      </c>
      <c r="M3749" s="6" t="s">
        <v>6132</v>
      </c>
      <c r="O3749" s="6" t="s">
        <v>13712</v>
      </c>
      <c r="R3749" s="6" t="s">
        <v>15310</v>
      </c>
      <c r="S3749" s="6" t="s">
        <v>6132</v>
      </c>
      <c r="U3749" s="6" t="s">
        <v>15310</v>
      </c>
      <c r="W3749" s="6" t="s">
        <v>15311</v>
      </c>
      <c r="X3749" s="6" t="s">
        <v>15361</v>
      </c>
    </row>
    <row r="3750" spans="1:24">
      <c r="A3750" s="21" t="s">
        <v>5476</v>
      </c>
      <c r="B3750" s="6" t="s">
        <v>5478</v>
      </c>
      <c r="D3750" s="6" t="s">
        <v>5478</v>
      </c>
      <c r="E3750" s="6" t="s">
        <v>19291</v>
      </c>
      <c r="F3750" s="6" t="s">
        <v>19292</v>
      </c>
      <c r="G3750" s="6" t="s">
        <v>8279</v>
      </c>
      <c r="H3750" s="6" t="s">
        <v>8279</v>
      </c>
      <c r="I3750" s="6" t="s">
        <v>11618</v>
      </c>
      <c r="J3750" s="6" t="s">
        <v>15309</v>
      </c>
      <c r="K3750" s="6" t="s">
        <v>19293</v>
      </c>
      <c r="L3750" s="6" t="s">
        <v>11604</v>
      </c>
      <c r="M3750" s="6" t="s">
        <v>6132</v>
      </c>
      <c r="N3750" s="6">
        <v>695573</v>
      </c>
      <c r="O3750" s="6" t="s">
        <v>13734</v>
      </c>
      <c r="R3750" s="6" t="s">
        <v>15318</v>
      </c>
      <c r="S3750" s="6" t="s">
        <v>15237</v>
      </c>
      <c r="T3750" s="6" t="s">
        <v>15237</v>
      </c>
      <c r="U3750" s="6" t="s">
        <v>15310</v>
      </c>
      <c r="W3750" s="6" t="s">
        <v>15311</v>
      </c>
      <c r="X3750" s="6" t="s">
        <v>15314</v>
      </c>
    </row>
    <row r="3751" spans="1:24">
      <c r="A3751" s="21" t="s">
        <v>5476</v>
      </c>
      <c r="B3751" s="6" t="s">
        <v>5478</v>
      </c>
      <c r="C3751" s="6" t="s">
        <v>5477</v>
      </c>
      <c r="D3751" s="6" t="s">
        <v>5478</v>
      </c>
      <c r="E3751" s="6" t="s">
        <v>11194</v>
      </c>
      <c r="F3751" s="6" t="s">
        <v>11195</v>
      </c>
      <c r="G3751" s="6" t="s">
        <v>8279</v>
      </c>
      <c r="H3751" s="6" t="s">
        <v>8279</v>
      </c>
      <c r="I3751" s="6" t="s">
        <v>11618</v>
      </c>
      <c r="J3751" s="6" t="s">
        <v>15309</v>
      </c>
      <c r="K3751" s="6" t="s">
        <v>12656</v>
      </c>
      <c r="L3751" s="6" t="s">
        <v>11604</v>
      </c>
      <c r="M3751" s="6" t="s">
        <v>6132</v>
      </c>
      <c r="N3751" s="6">
        <v>685573</v>
      </c>
      <c r="R3751" s="6" t="s">
        <v>15310</v>
      </c>
      <c r="S3751" s="6" t="s">
        <v>6132</v>
      </c>
      <c r="U3751" s="6" t="s">
        <v>15310</v>
      </c>
      <c r="W3751" s="6" t="s">
        <v>15311</v>
      </c>
      <c r="X3751" s="6" t="s">
        <v>15314</v>
      </c>
    </row>
    <row r="3752" spans="1:24">
      <c r="A3752" s="21" t="s">
        <v>5418</v>
      </c>
      <c r="B3752" s="6" t="s">
        <v>5420</v>
      </c>
      <c r="D3752" s="6" t="s">
        <v>5420</v>
      </c>
      <c r="E3752" s="6" t="s">
        <v>19294</v>
      </c>
      <c r="F3752" s="6" t="s">
        <v>19295</v>
      </c>
      <c r="G3752" s="6" t="s">
        <v>19296</v>
      </c>
      <c r="H3752" s="6" t="s">
        <v>7498</v>
      </c>
      <c r="I3752" s="6" t="s">
        <v>11618</v>
      </c>
      <c r="J3752" s="6" t="s">
        <v>15309</v>
      </c>
      <c r="L3752" s="6" t="s">
        <v>11604</v>
      </c>
      <c r="M3752" s="6" t="s">
        <v>6129</v>
      </c>
      <c r="N3752" s="6">
        <v>626141</v>
      </c>
      <c r="O3752" s="6" t="s">
        <v>13726</v>
      </c>
      <c r="R3752" s="6" t="s">
        <v>15318</v>
      </c>
      <c r="S3752" s="6" t="s">
        <v>15237</v>
      </c>
      <c r="T3752" s="6" t="s">
        <v>15237</v>
      </c>
      <c r="U3752" s="6" t="s">
        <v>15310</v>
      </c>
      <c r="W3752" s="6" t="s">
        <v>15311</v>
      </c>
      <c r="X3752" s="6" t="s">
        <v>15314</v>
      </c>
    </row>
    <row r="3753" spans="1:24">
      <c r="A3753" s="21" t="s">
        <v>5418</v>
      </c>
      <c r="B3753" s="6" t="s">
        <v>5420</v>
      </c>
      <c r="C3753" s="6" t="s">
        <v>5419</v>
      </c>
      <c r="D3753" s="6" t="s">
        <v>5420</v>
      </c>
      <c r="E3753" s="6" t="s">
        <v>16140</v>
      </c>
      <c r="F3753" s="6" t="s">
        <v>11141</v>
      </c>
      <c r="G3753" s="6" t="s">
        <v>16141</v>
      </c>
      <c r="I3753" s="6" t="s">
        <v>11618</v>
      </c>
      <c r="J3753" s="6" t="s">
        <v>15309</v>
      </c>
      <c r="L3753" s="6" t="s">
        <v>11604</v>
      </c>
      <c r="M3753" s="6" t="s">
        <v>6129</v>
      </c>
      <c r="O3753" s="6" t="s">
        <v>13725</v>
      </c>
      <c r="R3753" s="6" t="s">
        <v>15310</v>
      </c>
      <c r="S3753" s="6" t="s">
        <v>6129</v>
      </c>
      <c r="U3753" s="6" t="s">
        <v>15310</v>
      </c>
      <c r="W3753" s="6" t="s">
        <v>15311</v>
      </c>
      <c r="X3753" s="6" t="s">
        <v>15314</v>
      </c>
    </row>
    <row r="3754" spans="1:24">
      <c r="A3754" s="21" t="s">
        <v>5409</v>
      </c>
      <c r="B3754" s="6" t="s">
        <v>5411</v>
      </c>
      <c r="D3754" s="6" t="s">
        <v>5411</v>
      </c>
      <c r="E3754" s="6" t="s">
        <v>16142</v>
      </c>
      <c r="F3754" s="6" t="s">
        <v>16143</v>
      </c>
      <c r="G3754" s="6" t="s">
        <v>19297</v>
      </c>
      <c r="H3754" s="6" t="s">
        <v>7610</v>
      </c>
      <c r="I3754" s="6" t="s">
        <v>11610</v>
      </c>
      <c r="J3754" s="6" t="s">
        <v>15309</v>
      </c>
      <c r="L3754" s="6" t="s">
        <v>11604</v>
      </c>
      <c r="M3754" s="6" t="s">
        <v>6178</v>
      </c>
      <c r="N3754" s="6">
        <v>302003</v>
      </c>
      <c r="O3754" s="6" t="s">
        <v>13723</v>
      </c>
      <c r="R3754" s="6" t="s">
        <v>15318</v>
      </c>
      <c r="S3754" s="6" t="s">
        <v>15237</v>
      </c>
      <c r="T3754" s="6" t="s">
        <v>15237</v>
      </c>
      <c r="U3754" s="6" t="s">
        <v>15310</v>
      </c>
      <c r="W3754" s="6" t="s">
        <v>15311</v>
      </c>
      <c r="X3754" s="6" t="s">
        <v>15314</v>
      </c>
    </row>
    <row r="3755" spans="1:24">
      <c r="A3755" s="21" t="s">
        <v>5409</v>
      </c>
      <c r="B3755" s="6" t="s">
        <v>5411</v>
      </c>
      <c r="C3755" s="6" t="s">
        <v>5410</v>
      </c>
      <c r="D3755" s="6" t="s">
        <v>5411</v>
      </c>
      <c r="E3755" s="6" t="s">
        <v>16142</v>
      </c>
      <c r="F3755" s="6" t="s">
        <v>16143</v>
      </c>
      <c r="G3755" s="6" t="s">
        <v>11134</v>
      </c>
      <c r="I3755" s="6" t="s">
        <v>11610</v>
      </c>
      <c r="J3755" s="6" t="s">
        <v>15309</v>
      </c>
      <c r="L3755" s="6" t="s">
        <v>11604</v>
      </c>
      <c r="M3755" s="6" t="s">
        <v>6178</v>
      </c>
      <c r="O3755" s="6">
        <v>9822034558</v>
      </c>
      <c r="R3755" s="6" t="s">
        <v>15310</v>
      </c>
      <c r="S3755" s="6" t="s">
        <v>6178</v>
      </c>
      <c r="U3755" s="6" t="s">
        <v>15310</v>
      </c>
      <c r="W3755" s="6" t="s">
        <v>15311</v>
      </c>
      <c r="X3755" s="6" t="s">
        <v>15314</v>
      </c>
    </row>
    <row r="3756" spans="1:24">
      <c r="A3756" s="21" t="s">
        <v>5434</v>
      </c>
      <c r="B3756" s="6" t="s">
        <v>5436</v>
      </c>
      <c r="D3756" s="6" t="s">
        <v>5436</v>
      </c>
      <c r="E3756" s="6" t="s">
        <v>19298</v>
      </c>
      <c r="F3756" s="6" t="s">
        <v>19299</v>
      </c>
      <c r="G3756" s="6" t="s">
        <v>19300</v>
      </c>
      <c r="H3756" s="6" t="s">
        <v>6118</v>
      </c>
      <c r="I3756" s="6" t="s">
        <v>11618</v>
      </c>
      <c r="J3756" s="6" t="s">
        <v>15309</v>
      </c>
      <c r="K3756" s="6" t="s">
        <v>19301</v>
      </c>
      <c r="L3756" s="6" t="s">
        <v>11604</v>
      </c>
      <c r="M3756" s="6" t="s">
        <v>5970</v>
      </c>
      <c r="N3756" s="6">
        <v>500039</v>
      </c>
      <c r="O3756" s="6" t="s">
        <v>19302</v>
      </c>
      <c r="R3756" s="6" t="s">
        <v>15318</v>
      </c>
      <c r="S3756" s="6" t="s">
        <v>15237</v>
      </c>
      <c r="T3756" s="6" t="s">
        <v>15237</v>
      </c>
      <c r="U3756" s="6" t="s">
        <v>15310</v>
      </c>
      <c r="W3756" s="6" t="s">
        <v>15311</v>
      </c>
      <c r="X3756" s="6" t="s">
        <v>15407</v>
      </c>
    </row>
    <row r="3757" spans="1:24">
      <c r="A3757" s="21" t="s">
        <v>5434</v>
      </c>
      <c r="B3757" s="6" t="s">
        <v>5436</v>
      </c>
      <c r="C3757" s="6" t="s">
        <v>5435</v>
      </c>
      <c r="D3757" s="6" t="s">
        <v>5436</v>
      </c>
      <c r="E3757" s="6" t="s">
        <v>11155</v>
      </c>
      <c r="F3757" s="6" t="s">
        <v>11156</v>
      </c>
      <c r="G3757" s="6" t="s">
        <v>11157</v>
      </c>
      <c r="H3757" s="6" t="s">
        <v>6118</v>
      </c>
      <c r="I3757" s="6" t="s">
        <v>11618</v>
      </c>
      <c r="J3757" s="6" t="s">
        <v>15309</v>
      </c>
      <c r="K3757" s="6" t="s">
        <v>12647</v>
      </c>
      <c r="L3757" s="6" t="s">
        <v>11604</v>
      </c>
      <c r="M3757" s="6" t="s">
        <v>5970</v>
      </c>
      <c r="N3757" s="6">
        <v>500039</v>
      </c>
      <c r="O3757" s="6">
        <v>51262135</v>
      </c>
      <c r="R3757" s="6" t="s">
        <v>15310</v>
      </c>
      <c r="S3757" s="6" t="s">
        <v>5970</v>
      </c>
      <c r="U3757" s="6" t="s">
        <v>15310</v>
      </c>
      <c r="W3757" s="6" t="s">
        <v>15311</v>
      </c>
      <c r="X3757" s="6" t="s">
        <v>15407</v>
      </c>
    </row>
    <row r="3758" spans="1:24">
      <c r="A3758" s="21" t="s">
        <v>5399</v>
      </c>
      <c r="B3758" s="6" t="s">
        <v>16144</v>
      </c>
      <c r="D3758" s="6" t="s">
        <v>16144</v>
      </c>
      <c r="E3758" s="6" t="s">
        <v>19303</v>
      </c>
      <c r="F3758" s="6" t="s">
        <v>19304</v>
      </c>
      <c r="G3758" s="6" t="s">
        <v>11129</v>
      </c>
      <c r="H3758" s="6" t="s">
        <v>6446</v>
      </c>
      <c r="I3758" s="6" t="s">
        <v>11787</v>
      </c>
      <c r="J3758" s="6" t="s">
        <v>15309</v>
      </c>
      <c r="L3758" s="6" t="s">
        <v>11604</v>
      </c>
      <c r="M3758" s="6" t="s">
        <v>6447</v>
      </c>
      <c r="N3758" s="6">
        <v>800001</v>
      </c>
      <c r="O3758" s="6" t="s">
        <v>13722</v>
      </c>
      <c r="P3758" s="6">
        <v>6195</v>
      </c>
      <c r="R3758" s="6" t="s">
        <v>15318</v>
      </c>
      <c r="S3758" s="6" t="s">
        <v>15237</v>
      </c>
      <c r="T3758" s="6" t="s">
        <v>15237</v>
      </c>
      <c r="U3758" s="6" t="s">
        <v>15310</v>
      </c>
      <c r="W3758" s="6" t="s">
        <v>15311</v>
      </c>
      <c r="X3758" s="6" t="s">
        <v>15328</v>
      </c>
    </row>
    <row r="3759" spans="1:24">
      <c r="A3759" s="21" t="s">
        <v>5399</v>
      </c>
      <c r="B3759" s="6" t="s">
        <v>16144</v>
      </c>
      <c r="C3759" s="6" t="s">
        <v>5400</v>
      </c>
      <c r="D3759" s="6" t="s">
        <v>16145</v>
      </c>
      <c r="E3759" s="6" t="s">
        <v>16146</v>
      </c>
      <c r="F3759" s="6" t="s">
        <v>11128</v>
      </c>
      <c r="G3759" s="6" t="s">
        <v>11129</v>
      </c>
      <c r="I3759" s="6" t="s">
        <v>11787</v>
      </c>
      <c r="J3759" s="6" t="s">
        <v>15309</v>
      </c>
      <c r="L3759" s="6" t="s">
        <v>11604</v>
      </c>
      <c r="M3759" s="6" t="s">
        <v>6447</v>
      </c>
      <c r="O3759" s="6" t="s">
        <v>13721</v>
      </c>
      <c r="R3759" s="6" t="s">
        <v>15310</v>
      </c>
      <c r="S3759" s="6" t="s">
        <v>15237</v>
      </c>
      <c r="U3759" s="6" t="s">
        <v>15310</v>
      </c>
      <c r="W3759" s="6" t="s">
        <v>15311</v>
      </c>
      <c r="X3759" s="6" t="s">
        <v>15328</v>
      </c>
    </row>
    <row r="3760" spans="1:24">
      <c r="A3760" s="21" t="s">
        <v>5509</v>
      </c>
      <c r="B3760" s="6" t="s">
        <v>5511</v>
      </c>
      <c r="D3760" s="6" t="s">
        <v>5511</v>
      </c>
      <c r="E3760" s="6" t="s">
        <v>19305</v>
      </c>
      <c r="F3760" s="6" t="s">
        <v>19306</v>
      </c>
      <c r="G3760" s="6" t="s">
        <v>11224</v>
      </c>
      <c r="H3760" s="6" t="s">
        <v>7363</v>
      </c>
      <c r="I3760" s="6" t="s">
        <v>11606</v>
      </c>
      <c r="J3760" s="6" t="s">
        <v>15309</v>
      </c>
      <c r="L3760" s="6" t="s">
        <v>11604</v>
      </c>
      <c r="M3760" s="6" t="s">
        <v>6651</v>
      </c>
      <c r="N3760" s="6">
        <v>263153</v>
      </c>
      <c r="O3760" s="6" t="s">
        <v>13742</v>
      </c>
      <c r="R3760" s="6" t="s">
        <v>15318</v>
      </c>
      <c r="S3760" s="6" t="s">
        <v>15237</v>
      </c>
      <c r="T3760" s="6" t="s">
        <v>15237</v>
      </c>
      <c r="U3760" s="6" t="s">
        <v>15310</v>
      </c>
      <c r="W3760" s="6" t="s">
        <v>15311</v>
      </c>
      <c r="X3760" s="6" t="s">
        <v>15369</v>
      </c>
    </row>
    <row r="3761" spans="1:24">
      <c r="A3761" s="21" t="s">
        <v>5509</v>
      </c>
      <c r="B3761" s="6" t="s">
        <v>5511</v>
      </c>
      <c r="C3761" s="6" t="s">
        <v>5510</v>
      </c>
      <c r="D3761" s="6" t="s">
        <v>5511</v>
      </c>
      <c r="E3761" s="6" t="s">
        <v>11222</v>
      </c>
      <c r="F3761" s="6" t="s">
        <v>11223</v>
      </c>
      <c r="G3761" s="6" t="s">
        <v>11224</v>
      </c>
      <c r="H3761" s="6" t="s">
        <v>7363</v>
      </c>
      <c r="I3761" s="6" t="s">
        <v>11610</v>
      </c>
      <c r="J3761" s="6" t="s">
        <v>15309</v>
      </c>
      <c r="K3761" s="6" t="s">
        <v>12665</v>
      </c>
      <c r="L3761" s="6" t="s">
        <v>11604</v>
      </c>
      <c r="M3761" s="6" t="s">
        <v>6651</v>
      </c>
      <c r="N3761" s="6">
        <v>263153</v>
      </c>
      <c r="O3761" s="6" t="s">
        <v>13741</v>
      </c>
      <c r="R3761" s="6" t="s">
        <v>15310</v>
      </c>
      <c r="S3761" s="6" t="s">
        <v>15237</v>
      </c>
      <c r="U3761" s="6" t="s">
        <v>15310</v>
      </c>
      <c r="W3761" s="6" t="s">
        <v>15311</v>
      </c>
      <c r="X3761" s="6" t="s">
        <v>15369</v>
      </c>
    </row>
    <row r="3762" spans="1:24">
      <c r="A3762" s="21" t="s">
        <v>5374</v>
      </c>
      <c r="B3762" s="6" t="s">
        <v>5447</v>
      </c>
      <c r="D3762" s="6" t="s">
        <v>5447</v>
      </c>
      <c r="E3762" s="6" t="s">
        <v>19307</v>
      </c>
      <c r="H3762" s="6" t="s">
        <v>6321</v>
      </c>
      <c r="I3762" s="6" t="s">
        <v>11606</v>
      </c>
      <c r="J3762" s="6" t="s">
        <v>15309</v>
      </c>
      <c r="L3762" s="6" t="s">
        <v>11604</v>
      </c>
      <c r="M3762" s="6" t="s">
        <v>5962</v>
      </c>
      <c r="N3762" s="6">
        <v>400060</v>
      </c>
      <c r="O3762" s="6" t="s">
        <v>13714</v>
      </c>
      <c r="R3762" s="6" t="s">
        <v>15318</v>
      </c>
      <c r="S3762" s="6" t="s">
        <v>15237</v>
      </c>
      <c r="T3762" s="6" t="s">
        <v>15237</v>
      </c>
      <c r="U3762" s="6" t="s">
        <v>15310</v>
      </c>
      <c r="W3762" s="6" t="s">
        <v>15311</v>
      </c>
      <c r="X3762" s="6" t="s">
        <v>15314</v>
      </c>
    </row>
    <row r="3763" spans="1:24">
      <c r="A3763" s="21" t="s">
        <v>5374</v>
      </c>
      <c r="B3763" s="6" t="s">
        <v>5447</v>
      </c>
      <c r="C3763" s="6" t="s">
        <v>5375</v>
      </c>
      <c r="D3763" s="6" t="s">
        <v>5376</v>
      </c>
      <c r="E3763" s="6" t="s">
        <v>11114</v>
      </c>
      <c r="H3763" s="6" t="s">
        <v>6321</v>
      </c>
      <c r="I3763" s="6" t="s">
        <v>11606</v>
      </c>
      <c r="J3763" s="6" t="s">
        <v>15309</v>
      </c>
      <c r="L3763" s="6" t="s">
        <v>11604</v>
      </c>
      <c r="M3763" s="6" t="s">
        <v>5962</v>
      </c>
      <c r="N3763" s="6">
        <v>400601</v>
      </c>
      <c r="O3763" s="6" t="s">
        <v>13713</v>
      </c>
      <c r="R3763" s="6" t="s">
        <v>15310</v>
      </c>
      <c r="S3763" s="6" t="s">
        <v>5962</v>
      </c>
      <c r="U3763" s="6" t="s">
        <v>15310</v>
      </c>
      <c r="W3763" s="6" t="s">
        <v>15311</v>
      </c>
      <c r="X3763" s="6" t="s">
        <v>15314</v>
      </c>
    </row>
    <row r="3764" spans="1:24">
      <c r="A3764" s="21" t="s">
        <v>5445</v>
      </c>
      <c r="B3764" s="6" t="s">
        <v>14496</v>
      </c>
      <c r="D3764" s="6" t="s">
        <v>14496</v>
      </c>
      <c r="E3764" s="6" t="s">
        <v>19308</v>
      </c>
      <c r="F3764" s="6" t="s">
        <v>19309</v>
      </c>
      <c r="G3764" s="6" t="s">
        <v>19310</v>
      </c>
      <c r="H3764" s="6" t="s">
        <v>19311</v>
      </c>
      <c r="I3764" s="6" t="s">
        <v>11606</v>
      </c>
      <c r="J3764" s="6" t="s">
        <v>15309</v>
      </c>
      <c r="K3764" s="6" t="s">
        <v>19312</v>
      </c>
      <c r="L3764" s="6" t="s">
        <v>11604</v>
      </c>
      <c r="M3764" s="6" t="s">
        <v>5970</v>
      </c>
      <c r="N3764" s="6">
        <v>502325</v>
      </c>
      <c r="O3764" s="6" t="s">
        <v>19313</v>
      </c>
      <c r="R3764" s="6" t="s">
        <v>15318</v>
      </c>
      <c r="S3764" s="6" t="s">
        <v>15237</v>
      </c>
      <c r="T3764" s="6" t="s">
        <v>15237</v>
      </c>
      <c r="U3764" s="6" t="s">
        <v>15310</v>
      </c>
      <c r="W3764" s="6" t="s">
        <v>15311</v>
      </c>
      <c r="X3764" s="6" t="s">
        <v>15358</v>
      </c>
    </row>
    <row r="3765" spans="1:24">
      <c r="A3765" s="21" t="s">
        <v>5445</v>
      </c>
      <c r="B3765" s="6" t="s">
        <v>14496</v>
      </c>
      <c r="C3765" s="6" t="s">
        <v>5446</v>
      </c>
      <c r="D3765" s="6" t="s">
        <v>5447</v>
      </c>
      <c r="E3765" s="6" t="s">
        <v>11165</v>
      </c>
      <c r="F3765" s="6" t="s">
        <v>6321</v>
      </c>
      <c r="H3765" s="6" t="s">
        <v>6321</v>
      </c>
      <c r="I3765" s="6" t="s">
        <v>11606</v>
      </c>
      <c r="J3765" s="6" t="s">
        <v>15309</v>
      </c>
      <c r="L3765" s="6" t="s">
        <v>11604</v>
      </c>
      <c r="M3765" s="6" t="s">
        <v>5962</v>
      </c>
      <c r="N3765" s="6">
        <v>400060</v>
      </c>
      <c r="R3765" s="6" t="s">
        <v>15310</v>
      </c>
      <c r="S3765" s="6" t="s">
        <v>5962</v>
      </c>
      <c r="U3765" s="6" t="s">
        <v>15310</v>
      </c>
      <c r="W3765" s="6" t="s">
        <v>15311</v>
      </c>
      <c r="X3765" s="6" t="s">
        <v>15358</v>
      </c>
    </row>
    <row r="3766" spans="1:24">
      <c r="A3766" s="21" t="s">
        <v>5412</v>
      </c>
      <c r="B3766" s="6" t="s">
        <v>5414</v>
      </c>
      <c r="D3766" s="6" t="s">
        <v>5414</v>
      </c>
      <c r="E3766" s="6" t="s">
        <v>11135</v>
      </c>
      <c r="F3766" s="6" t="s">
        <v>19314</v>
      </c>
      <c r="H3766" s="6" t="s">
        <v>7498</v>
      </c>
      <c r="I3766" s="6" t="s">
        <v>11618</v>
      </c>
      <c r="J3766" s="6" t="s">
        <v>15309</v>
      </c>
      <c r="L3766" s="6" t="s">
        <v>11604</v>
      </c>
      <c r="M3766" s="6" t="s">
        <v>6129</v>
      </c>
      <c r="N3766" s="6">
        <v>626123</v>
      </c>
      <c r="O3766" s="6" t="s">
        <v>13724</v>
      </c>
      <c r="R3766" s="6" t="s">
        <v>15318</v>
      </c>
      <c r="S3766" s="6" t="s">
        <v>15237</v>
      </c>
      <c r="T3766" s="6" t="s">
        <v>15237</v>
      </c>
      <c r="U3766" s="6" t="s">
        <v>15310</v>
      </c>
      <c r="W3766" s="6" t="s">
        <v>15311</v>
      </c>
      <c r="X3766" s="6" t="s">
        <v>15314</v>
      </c>
    </row>
    <row r="3767" spans="1:24">
      <c r="A3767" s="21" t="s">
        <v>5412</v>
      </c>
      <c r="B3767" s="6" t="s">
        <v>5414</v>
      </c>
      <c r="C3767" s="6" t="s">
        <v>5413</v>
      </c>
      <c r="D3767" s="6" t="s">
        <v>5414</v>
      </c>
      <c r="E3767" s="6" t="s">
        <v>11135</v>
      </c>
      <c r="F3767" s="6" t="s">
        <v>11136</v>
      </c>
      <c r="I3767" s="6" t="s">
        <v>11618</v>
      </c>
      <c r="J3767" s="6" t="s">
        <v>15309</v>
      </c>
      <c r="L3767" s="6" t="s">
        <v>11604</v>
      </c>
      <c r="M3767" s="6" t="s">
        <v>6129</v>
      </c>
      <c r="O3767" s="6" t="s">
        <v>13723</v>
      </c>
      <c r="R3767" s="6" t="s">
        <v>15310</v>
      </c>
      <c r="S3767" s="6" t="s">
        <v>6129</v>
      </c>
      <c r="U3767" s="6" t="s">
        <v>15310</v>
      </c>
      <c r="W3767" s="6" t="s">
        <v>15311</v>
      </c>
      <c r="X3767" s="6" t="s">
        <v>15314</v>
      </c>
    </row>
    <row r="3768" spans="1:24">
      <c r="A3768" s="21" t="s">
        <v>5497</v>
      </c>
      <c r="B3768" s="6" t="s">
        <v>16147</v>
      </c>
      <c r="D3768" s="6" t="s">
        <v>16147</v>
      </c>
      <c r="E3768" s="6" t="s">
        <v>19315</v>
      </c>
      <c r="F3768" s="6" t="s">
        <v>19316</v>
      </c>
      <c r="G3768" s="6" t="s">
        <v>11462</v>
      </c>
      <c r="H3768" s="6" t="s">
        <v>7596</v>
      </c>
      <c r="I3768" s="6" t="s">
        <v>11618</v>
      </c>
      <c r="J3768" s="6" t="s">
        <v>15309</v>
      </c>
      <c r="K3768" s="6" t="s">
        <v>19317</v>
      </c>
      <c r="L3768" s="6" t="s">
        <v>11604</v>
      </c>
      <c r="M3768" s="6" t="s">
        <v>5983</v>
      </c>
      <c r="N3768" s="6">
        <v>560043</v>
      </c>
      <c r="O3768" s="6">
        <v>9844035350</v>
      </c>
      <c r="R3768" s="6" t="s">
        <v>15318</v>
      </c>
      <c r="S3768" s="6" t="s">
        <v>15237</v>
      </c>
      <c r="T3768" s="6" t="s">
        <v>15237</v>
      </c>
      <c r="U3768" s="6" t="s">
        <v>15310</v>
      </c>
      <c r="W3768" s="6" t="s">
        <v>15311</v>
      </c>
      <c r="X3768" s="6" t="s">
        <v>15314</v>
      </c>
    </row>
    <row r="3769" spans="1:24">
      <c r="A3769" s="21" t="s">
        <v>5497</v>
      </c>
      <c r="B3769" s="6" t="s">
        <v>16147</v>
      </c>
      <c r="C3769" s="6" t="s">
        <v>5498</v>
      </c>
      <c r="D3769" s="6" t="s">
        <v>5499</v>
      </c>
      <c r="E3769" s="6" t="s">
        <v>11212</v>
      </c>
      <c r="F3769" s="6" t="s">
        <v>11213</v>
      </c>
      <c r="H3769" s="6" t="s">
        <v>6399</v>
      </c>
      <c r="J3769" s="6" t="s">
        <v>15309</v>
      </c>
      <c r="L3769" s="6" t="s">
        <v>11604</v>
      </c>
      <c r="M3769" s="6" t="s">
        <v>5983</v>
      </c>
      <c r="N3769" s="6">
        <v>560043</v>
      </c>
      <c r="O3769" s="6" t="s">
        <v>13739</v>
      </c>
      <c r="R3769" s="6" t="s">
        <v>15310</v>
      </c>
      <c r="S3769" s="6" t="s">
        <v>5983</v>
      </c>
      <c r="U3769" s="6" t="s">
        <v>15310</v>
      </c>
      <c r="W3769" s="6" t="s">
        <v>15311</v>
      </c>
      <c r="X3769" s="6" t="s">
        <v>15314</v>
      </c>
    </row>
    <row r="3770" spans="1:24">
      <c r="A3770" s="21" t="s">
        <v>5386</v>
      </c>
      <c r="B3770" s="6" t="s">
        <v>5388</v>
      </c>
      <c r="D3770" s="6" t="s">
        <v>5388</v>
      </c>
      <c r="E3770" s="6" t="s">
        <v>19318</v>
      </c>
      <c r="F3770" s="6" t="s">
        <v>11121</v>
      </c>
      <c r="H3770" s="6" t="s">
        <v>6313</v>
      </c>
      <c r="I3770" s="6" t="s">
        <v>11606</v>
      </c>
      <c r="J3770" s="6" t="s">
        <v>15309</v>
      </c>
      <c r="L3770" s="6" t="s">
        <v>11604</v>
      </c>
      <c r="M3770" s="6" t="s">
        <v>5962</v>
      </c>
      <c r="N3770" s="6">
        <v>400053</v>
      </c>
      <c r="O3770" s="6" t="s">
        <v>13719</v>
      </c>
      <c r="R3770" s="6" t="s">
        <v>15318</v>
      </c>
      <c r="S3770" s="6" t="s">
        <v>15237</v>
      </c>
      <c r="T3770" s="6" t="s">
        <v>15237</v>
      </c>
      <c r="U3770" s="6" t="s">
        <v>15310</v>
      </c>
      <c r="W3770" s="6" t="s">
        <v>15311</v>
      </c>
      <c r="X3770" s="6" t="s">
        <v>15313</v>
      </c>
    </row>
    <row r="3771" spans="1:24">
      <c r="A3771" s="21" t="s">
        <v>5386</v>
      </c>
      <c r="B3771" s="6" t="s">
        <v>5388</v>
      </c>
      <c r="C3771" s="6" t="s">
        <v>5387</v>
      </c>
      <c r="D3771" s="6" t="s">
        <v>5388</v>
      </c>
      <c r="E3771" s="6" t="s">
        <v>11120</v>
      </c>
      <c r="F3771" s="6" t="s">
        <v>11121</v>
      </c>
      <c r="I3771" s="6" t="s">
        <v>11606</v>
      </c>
      <c r="J3771" s="6" t="s">
        <v>15309</v>
      </c>
      <c r="L3771" s="6" t="s">
        <v>11604</v>
      </c>
      <c r="M3771" s="6" t="s">
        <v>5962</v>
      </c>
      <c r="O3771" s="6" t="s">
        <v>13718</v>
      </c>
      <c r="R3771" s="6" t="s">
        <v>15310</v>
      </c>
      <c r="S3771" s="6" t="s">
        <v>5962</v>
      </c>
      <c r="U3771" s="6" t="s">
        <v>15310</v>
      </c>
      <c r="W3771" s="6" t="s">
        <v>15311</v>
      </c>
      <c r="X3771" s="6" t="s">
        <v>15313</v>
      </c>
    </row>
    <row r="3772" spans="1:24">
      <c r="A3772" s="21" t="s">
        <v>5389</v>
      </c>
      <c r="B3772" s="6" t="s">
        <v>5391</v>
      </c>
      <c r="D3772" s="6" t="s">
        <v>5391</v>
      </c>
      <c r="E3772" s="6" t="s">
        <v>11122</v>
      </c>
      <c r="F3772" s="6" t="s">
        <v>19319</v>
      </c>
      <c r="H3772" s="6" t="s">
        <v>6436</v>
      </c>
      <c r="I3772" s="6" t="s">
        <v>11618</v>
      </c>
      <c r="J3772" s="6" t="s">
        <v>15309</v>
      </c>
      <c r="L3772" s="6" t="s">
        <v>11604</v>
      </c>
      <c r="M3772" s="6" t="s">
        <v>6129</v>
      </c>
      <c r="N3772" s="6">
        <v>641602</v>
      </c>
      <c r="O3772" s="6" t="s">
        <v>13720</v>
      </c>
      <c r="R3772" s="6" t="s">
        <v>15318</v>
      </c>
      <c r="S3772" s="6" t="s">
        <v>15237</v>
      </c>
      <c r="T3772" s="6" t="s">
        <v>15237</v>
      </c>
      <c r="U3772" s="6" t="s">
        <v>15310</v>
      </c>
      <c r="W3772" s="6" t="s">
        <v>15311</v>
      </c>
      <c r="X3772" s="6" t="s">
        <v>15314</v>
      </c>
    </row>
    <row r="3773" spans="1:24">
      <c r="A3773" s="21" t="s">
        <v>5389</v>
      </c>
      <c r="B3773" s="6" t="s">
        <v>5391</v>
      </c>
      <c r="C3773" s="6" t="s">
        <v>5390</v>
      </c>
      <c r="D3773" s="6" t="s">
        <v>5391</v>
      </c>
      <c r="E3773" s="6" t="s">
        <v>11122</v>
      </c>
      <c r="F3773" s="6" t="s">
        <v>11123</v>
      </c>
      <c r="H3773" s="6" t="s">
        <v>6436</v>
      </c>
      <c r="I3773" s="6" t="s">
        <v>11618</v>
      </c>
      <c r="J3773" s="6" t="s">
        <v>15309</v>
      </c>
      <c r="L3773" s="6" t="s">
        <v>11604</v>
      </c>
      <c r="M3773" s="6" t="s">
        <v>6129</v>
      </c>
      <c r="N3773" s="6">
        <v>641602</v>
      </c>
      <c r="O3773" s="6" t="s">
        <v>13719</v>
      </c>
      <c r="R3773" s="6" t="s">
        <v>15310</v>
      </c>
      <c r="S3773" s="6" t="s">
        <v>6129</v>
      </c>
      <c r="U3773" s="6" t="s">
        <v>15310</v>
      </c>
      <c r="W3773" s="6" t="s">
        <v>15311</v>
      </c>
      <c r="X3773" s="6" t="s">
        <v>15314</v>
      </c>
    </row>
    <row r="3774" spans="1:24">
      <c r="A3774" s="21" t="s">
        <v>5415</v>
      </c>
      <c r="B3774" s="6" t="s">
        <v>3227</v>
      </c>
      <c r="D3774" s="6" t="s">
        <v>3227</v>
      </c>
      <c r="E3774" s="6" t="s">
        <v>19320</v>
      </c>
      <c r="F3774" s="6" t="s">
        <v>19321</v>
      </c>
      <c r="G3774" s="6" t="s">
        <v>19322</v>
      </c>
      <c r="H3774" s="6" t="s">
        <v>6519</v>
      </c>
      <c r="I3774" s="6" t="s">
        <v>11787</v>
      </c>
      <c r="J3774" s="6" t="s">
        <v>15309</v>
      </c>
      <c r="L3774" s="6" t="s">
        <v>11604</v>
      </c>
      <c r="M3774" s="6" t="s">
        <v>5979</v>
      </c>
      <c r="N3774" s="6">
        <v>700016</v>
      </c>
      <c r="O3774" s="6" t="s">
        <v>13725</v>
      </c>
      <c r="R3774" s="6" t="s">
        <v>15318</v>
      </c>
      <c r="S3774" s="6" t="s">
        <v>15237</v>
      </c>
      <c r="T3774" s="6" t="s">
        <v>15237</v>
      </c>
      <c r="U3774" s="6" t="s">
        <v>15310</v>
      </c>
      <c r="W3774" s="6" t="s">
        <v>15311</v>
      </c>
      <c r="X3774" s="6" t="s">
        <v>15328</v>
      </c>
    </row>
    <row r="3775" spans="1:24">
      <c r="A3775" s="21" t="s">
        <v>5415</v>
      </c>
      <c r="B3775" s="6" t="s">
        <v>3227</v>
      </c>
      <c r="C3775" s="6" t="s">
        <v>5416</v>
      </c>
      <c r="D3775" s="6" t="s">
        <v>5417</v>
      </c>
      <c r="E3775" s="6" t="s">
        <v>11137</v>
      </c>
      <c r="F3775" s="6" t="s">
        <v>11138</v>
      </c>
      <c r="G3775" s="6" t="s">
        <v>11139</v>
      </c>
      <c r="I3775" s="6" t="s">
        <v>11610</v>
      </c>
      <c r="J3775" s="6" t="s">
        <v>15309</v>
      </c>
      <c r="L3775" s="6" t="s">
        <v>11604</v>
      </c>
      <c r="M3775" s="6" t="s">
        <v>5979</v>
      </c>
      <c r="O3775" s="6" t="s">
        <v>13724</v>
      </c>
      <c r="R3775" s="6" t="s">
        <v>15310</v>
      </c>
      <c r="S3775" s="6" t="s">
        <v>5979</v>
      </c>
      <c r="U3775" s="6" t="s">
        <v>15310</v>
      </c>
      <c r="W3775" s="6" t="s">
        <v>15311</v>
      </c>
      <c r="X3775" s="6" t="s">
        <v>15328</v>
      </c>
    </row>
    <row r="3776" spans="1:24">
      <c r="A3776" s="21" t="s">
        <v>5392</v>
      </c>
      <c r="B3776" s="6" t="s">
        <v>16148</v>
      </c>
      <c r="D3776" s="6" t="s">
        <v>16148</v>
      </c>
      <c r="E3776" s="6" t="s">
        <v>19323</v>
      </c>
      <c r="F3776" s="6" t="s">
        <v>16150</v>
      </c>
      <c r="G3776" s="6">
        <v>10005</v>
      </c>
      <c r="H3776" s="6" t="s">
        <v>6007</v>
      </c>
      <c r="I3776" s="6" t="s">
        <v>11610</v>
      </c>
      <c r="J3776" s="6" t="s">
        <v>15309</v>
      </c>
      <c r="L3776" s="6" t="s">
        <v>11604</v>
      </c>
      <c r="M3776" s="6" t="s">
        <v>6008</v>
      </c>
      <c r="N3776" s="6">
        <v>110005</v>
      </c>
      <c r="O3776" s="6">
        <v>-11</v>
      </c>
      <c r="R3776" s="6" t="s">
        <v>15318</v>
      </c>
      <c r="S3776" s="6" t="s">
        <v>15237</v>
      </c>
      <c r="T3776" s="6" t="s">
        <v>15237</v>
      </c>
      <c r="U3776" s="6" t="s">
        <v>15310</v>
      </c>
      <c r="W3776" s="6" t="s">
        <v>15311</v>
      </c>
      <c r="X3776" s="6" t="s">
        <v>15321</v>
      </c>
    </row>
    <row r="3777" spans="1:24">
      <c r="A3777" s="21" t="s">
        <v>5392</v>
      </c>
      <c r="B3777" s="6" t="s">
        <v>16148</v>
      </c>
      <c r="C3777" s="6" t="s">
        <v>5393</v>
      </c>
      <c r="D3777" s="6" t="s">
        <v>16149</v>
      </c>
      <c r="E3777" s="6" t="s">
        <v>11124</v>
      </c>
      <c r="F3777" s="6" t="s">
        <v>16150</v>
      </c>
      <c r="G3777" s="6">
        <v>10005</v>
      </c>
      <c r="I3777" s="6" t="s">
        <v>11610</v>
      </c>
      <c r="J3777" s="6" t="s">
        <v>15309</v>
      </c>
      <c r="L3777" s="6" t="s">
        <v>11604</v>
      </c>
      <c r="M3777" s="6" t="s">
        <v>6008</v>
      </c>
      <c r="O3777" s="6" t="s">
        <v>13720</v>
      </c>
      <c r="R3777" s="6" t="s">
        <v>15310</v>
      </c>
      <c r="S3777" s="6" t="s">
        <v>6008</v>
      </c>
      <c r="U3777" s="6" t="s">
        <v>15310</v>
      </c>
      <c r="W3777" s="6" t="s">
        <v>15311</v>
      </c>
      <c r="X3777" s="6" t="s">
        <v>15321</v>
      </c>
    </row>
    <row r="3778" spans="1:24">
      <c r="A3778" s="21" t="s">
        <v>5482</v>
      </c>
      <c r="B3778" s="6" t="s">
        <v>5484</v>
      </c>
      <c r="D3778" s="6" t="s">
        <v>5484</v>
      </c>
      <c r="E3778" s="6" t="s">
        <v>19324</v>
      </c>
      <c r="F3778" s="6" t="s">
        <v>11200</v>
      </c>
      <c r="G3778" s="6" t="s">
        <v>19325</v>
      </c>
      <c r="H3778" s="6" t="s">
        <v>11201</v>
      </c>
      <c r="I3778" s="6" t="s">
        <v>11923</v>
      </c>
      <c r="J3778" s="6" t="s">
        <v>15309</v>
      </c>
      <c r="K3778" s="6" t="s">
        <v>12658</v>
      </c>
      <c r="L3778" s="6" t="s">
        <v>11609</v>
      </c>
      <c r="M3778" s="6" t="s">
        <v>5983</v>
      </c>
      <c r="N3778" s="6">
        <v>580020</v>
      </c>
      <c r="O3778" s="6" t="s">
        <v>19326</v>
      </c>
      <c r="R3778" s="6" t="s">
        <v>15318</v>
      </c>
      <c r="S3778" s="6" t="s">
        <v>15237</v>
      </c>
      <c r="T3778" s="6" t="s">
        <v>15237</v>
      </c>
      <c r="U3778" s="6" t="s">
        <v>15310</v>
      </c>
      <c r="W3778" s="6" t="s">
        <v>15311</v>
      </c>
      <c r="X3778" s="6" t="s">
        <v>15404</v>
      </c>
    </row>
    <row r="3779" spans="1:24">
      <c r="A3779" s="21" t="s">
        <v>5482</v>
      </c>
      <c r="B3779" s="6" t="s">
        <v>5484</v>
      </c>
      <c r="C3779" s="6" t="s">
        <v>5483</v>
      </c>
      <c r="D3779" s="6" t="s">
        <v>5484</v>
      </c>
      <c r="E3779" s="6" t="s">
        <v>11199</v>
      </c>
      <c r="F3779" s="6" t="s">
        <v>11200</v>
      </c>
      <c r="G3779" s="6" t="s">
        <v>11201</v>
      </c>
      <c r="H3779" s="6" t="s">
        <v>11201</v>
      </c>
      <c r="I3779" s="6" t="s">
        <v>11923</v>
      </c>
      <c r="J3779" s="6" t="s">
        <v>15309</v>
      </c>
      <c r="K3779" s="6" t="s">
        <v>12658</v>
      </c>
      <c r="L3779" s="6" t="s">
        <v>11609</v>
      </c>
      <c r="M3779" s="6" t="s">
        <v>5983</v>
      </c>
      <c r="N3779" s="6">
        <v>580020</v>
      </c>
      <c r="O3779" s="6" t="s">
        <v>13735</v>
      </c>
      <c r="R3779" s="6" t="s">
        <v>15310</v>
      </c>
      <c r="S3779" s="6" t="s">
        <v>5983</v>
      </c>
      <c r="U3779" s="6" t="s">
        <v>15310</v>
      </c>
      <c r="W3779" s="6" t="s">
        <v>15311</v>
      </c>
      <c r="X3779" s="6" t="s">
        <v>15404</v>
      </c>
    </row>
    <row r="3780" spans="1:24">
      <c r="A3780" s="21" t="s">
        <v>5377</v>
      </c>
      <c r="B3780" s="6" t="s">
        <v>5379</v>
      </c>
      <c r="D3780" s="6" t="s">
        <v>5379</v>
      </c>
      <c r="E3780" s="6" t="s">
        <v>16151</v>
      </c>
      <c r="F3780" s="6" t="s">
        <v>16152</v>
      </c>
      <c r="G3780" s="6" t="s">
        <v>11115</v>
      </c>
      <c r="H3780" s="6" t="s">
        <v>6118</v>
      </c>
      <c r="I3780" s="6" t="s">
        <v>11618</v>
      </c>
      <c r="J3780" s="6" t="s">
        <v>15309</v>
      </c>
      <c r="L3780" s="6" t="s">
        <v>11604</v>
      </c>
      <c r="M3780" s="6" t="s">
        <v>5970</v>
      </c>
      <c r="N3780" s="6">
        <v>500016</v>
      </c>
      <c r="O3780" s="6" t="s">
        <v>13715</v>
      </c>
      <c r="R3780" s="6" t="s">
        <v>15318</v>
      </c>
      <c r="S3780" s="6" t="s">
        <v>15237</v>
      </c>
      <c r="T3780" s="6" t="s">
        <v>15237</v>
      </c>
      <c r="U3780" s="6" t="s">
        <v>15310</v>
      </c>
      <c r="W3780" s="6" t="s">
        <v>15311</v>
      </c>
      <c r="X3780" s="6" t="s">
        <v>15314</v>
      </c>
    </row>
    <row r="3781" spans="1:24">
      <c r="A3781" s="21" t="s">
        <v>5377</v>
      </c>
      <c r="B3781" s="6" t="s">
        <v>5379</v>
      </c>
      <c r="C3781" s="6" t="s">
        <v>5378</v>
      </c>
      <c r="D3781" s="6" t="s">
        <v>5379</v>
      </c>
      <c r="E3781" s="6" t="s">
        <v>16151</v>
      </c>
      <c r="F3781" s="6" t="s">
        <v>16152</v>
      </c>
      <c r="G3781" s="6" t="s">
        <v>11115</v>
      </c>
      <c r="I3781" s="6" t="s">
        <v>11618</v>
      </c>
      <c r="J3781" s="6" t="s">
        <v>15309</v>
      </c>
      <c r="L3781" s="6" t="s">
        <v>11604</v>
      </c>
      <c r="M3781" s="6" t="s">
        <v>5970</v>
      </c>
      <c r="O3781" s="6" t="s">
        <v>13714</v>
      </c>
      <c r="R3781" s="6" t="s">
        <v>15310</v>
      </c>
      <c r="S3781" s="6" t="s">
        <v>5970</v>
      </c>
      <c r="U3781" s="6" t="s">
        <v>15310</v>
      </c>
      <c r="W3781" s="6" t="s">
        <v>15311</v>
      </c>
      <c r="X3781" s="6" t="s">
        <v>15314</v>
      </c>
    </row>
    <row r="3782" spans="1:24">
      <c r="A3782" s="21" t="s">
        <v>5442</v>
      </c>
      <c r="B3782" s="6" t="s">
        <v>5444</v>
      </c>
      <c r="D3782" s="6" t="s">
        <v>5444</v>
      </c>
      <c r="E3782" s="6" t="s">
        <v>19327</v>
      </c>
      <c r="F3782" s="6" t="s">
        <v>19328</v>
      </c>
      <c r="H3782" s="6" t="s">
        <v>6007</v>
      </c>
      <c r="I3782" s="6" t="s">
        <v>11610</v>
      </c>
      <c r="J3782" s="6" t="s">
        <v>15309</v>
      </c>
      <c r="L3782" s="6" t="s">
        <v>11604</v>
      </c>
      <c r="M3782" s="6" t="s">
        <v>6008</v>
      </c>
      <c r="N3782" s="6">
        <v>110048</v>
      </c>
      <c r="R3782" s="6" t="s">
        <v>15318</v>
      </c>
      <c r="S3782" s="6" t="s">
        <v>15237</v>
      </c>
      <c r="T3782" s="6" t="s">
        <v>15237</v>
      </c>
      <c r="U3782" s="6" t="s">
        <v>15310</v>
      </c>
      <c r="W3782" s="6" t="s">
        <v>15311</v>
      </c>
      <c r="X3782" s="6" t="s">
        <v>15314</v>
      </c>
    </row>
    <row r="3783" spans="1:24">
      <c r="A3783" s="21" t="s">
        <v>5442</v>
      </c>
      <c r="B3783" s="6" t="s">
        <v>5444</v>
      </c>
      <c r="C3783" s="6" t="s">
        <v>5443</v>
      </c>
      <c r="D3783" s="6" t="s">
        <v>5444</v>
      </c>
      <c r="E3783" s="6" t="s">
        <v>6496</v>
      </c>
      <c r="H3783" s="6" t="s">
        <v>6007</v>
      </c>
      <c r="I3783" s="6" t="s">
        <v>11610</v>
      </c>
      <c r="J3783" s="6" t="s">
        <v>15309</v>
      </c>
      <c r="L3783" s="6" t="s">
        <v>11604</v>
      </c>
      <c r="M3783" s="6" t="s">
        <v>6008</v>
      </c>
      <c r="O3783" s="6" t="s">
        <v>13718</v>
      </c>
      <c r="R3783" s="6" t="s">
        <v>15310</v>
      </c>
      <c r="S3783" s="6" t="s">
        <v>6008</v>
      </c>
      <c r="U3783" s="6" t="s">
        <v>15310</v>
      </c>
      <c r="W3783" s="6" t="s">
        <v>15311</v>
      </c>
      <c r="X3783" s="6" t="s">
        <v>15314</v>
      </c>
    </row>
    <row r="3784" spans="1:24">
      <c r="A3784" s="21" t="s">
        <v>5421</v>
      </c>
      <c r="B3784" s="6" t="s">
        <v>5423</v>
      </c>
      <c r="D3784" s="6" t="s">
        <v>5423</v>
      </c>
      <c r="E3784" s="6" t="s">
        <v>19329</v>
      </c>
      <c r="F3784" s="6" t="s">
        <v>19330</v>
      </c>
      <c r="G3784" s="6" t="s">
        <v>19331</v>
      </c>
      <c r="H3784" s="6" t="s">
        <v>6399</v>
      </c>
      <c r="I3784" s="6" t="s">
        <v>11618</v>
      </c>
      <c r="J3784" s="6" t="s">
        <v>15309</v>
      </c>
      <c r="K3784" s="6" t="s">
        <v>19332</v>
      </c>
      <c r="L3784" s="6" t="s">
        <v>11604</v>
      </c>
      <c r="M3784" s="6" t="s">
        <v>5983</v>
      </c>
      <c r="N3784" s="6">
        <v>560016</v>
      </c>
      <c r="O3784" s="6" t="s">
        <v>14495</v>
      </c>
      <c r="R3784" s="6" t="s">
        <v>15318</v>
      </c>
      <c r="S3784" s="6" t="s">
        <v>15237</v>
      </c>
      <c r="T3784" s="6" t="s">
        <v>15237</v>
      </c>
      <c r="U3784" s="6" t="s">
        <v>15310</v>
      </c>
      <c r="W3784" s="6" t="s">
        <v>15311</v>
      </c>
      <c r="X3784" s="6" t="s">
        <v>15314</v>
      </c>
    </row>
    <row r="3785" spans="1:24">
      <c r="A3785" s="21" t="s">
        <v>5421</v>
      </c>
      <c r="B3785" s="6" t="s">
        <v>5423</v>
      </c>
      <c r="C3785" s="6" t="s">
        <v>5422</v>
      </c>
      <c r="D3785" s="6" t="s">
        <v>5423</v>
      </c>
      <c r="E3785" s="6" t="s">
        <v>11143</v>
      </c>
      <c r="F3785" s="6" t="s">
        <v>11144</v>
      </c>
      <c r="H3785" s="6" t="s">
        <v>10166</v>
      </c>
      <c r="I3785" s="6" t="s">
        <v>11618</v>
      </c>
      <c r="J3785" s="6" t="s">
        <v>15309</v>
      </c>
      <c r="K3785" s="6" t="s">
        <v>12644</v>
      </c>
      <c r="L3785" s="6" t="s">
        <v>11604</v>
      </c>
      <c r="M3785" s="6" t="s">
        <v>5983</v>
      </c>
      <c r="N3785" s="6">
        <v>560043</v>
      </c>
      <c r="O3785" s="6" t="s">
        <v>13726</v>
      </c>
      <c r="R3785" s="6" t="s">
        <v>15310</v>
      </c>
      <c r="S3785" s="6" t="s">
        <v>5983</v>
      </c>
      <c r="U3785" s="6" t="s">
        <v>15310</v>
      </c>
      <c r="W3785" s="6" t="s">
        <v>15311</v>
      </c>
      <c r="X3785" s="6" t="s">
        <v>15314</v>
      </c>
    </row>
    <row r="3786" spans="1:24">
      <c r="A3786" s="21" t="s">
        <v>5421</v>
      </c>
      <c r="B3786" s="6" t="s">
        <v>5423</v>
      </c>
      <c r="C3786" s="6" t="s">
        <v>5424</v>
      </c>
      <c r="D3786" s="6" t="s">
        <v>5423</v>
      </c>
      <c r="E3786" s="6" t="s">
        <v>11145</v>
      </c>
      <c r="F3786" s="6" t="s">
        <v>11146</v>
      </c>
      <c r="G3786" s="6" t="s">
        <v>11147</v>
      </c>
      <c r="H3786" s="6" t="s">
        <v>11148</v>
      </c>
      <c r="I3786" s="6" t="s">
        <v>11618</v>
      </c>
      <c r="J3786" s="6" t="s">
        <v>15309</v>
      </c>
      <c r="K3786" s="6" t="s">
        <v>12645</v>
      </c>
      <c r="L3786" s="6" t="s">
        <v>11604</v>
      </c>
      <c r="M3786" s="6" t="s">
        <v>5983</v>
      </c>
      <c r="N3786" s="6">
        <v>560016</v>
      </c>
      <c r="O3786" s="6">
        <v>9986070382</v>
      </c>
      <c r="R3786" s="6" t="s">
        <v>15310</v>
      </c>
      <c r="S3786" s="6" t="s">
        <v>5983</v>
      </c>
      <c r="U3786" s="6" t="s">
        <v>15310</v>
      </c>
      <c r="W3786" s="6" t="s">
        <v>15311</v>
      </c>
      <c r="X3786" s="6" t="s">
        <v>15314</v>
      </c>
    </row>
    <row r="3787" spans="1:24">
      <c r="A3787" s="21" t="s">
        <v>5428</v>
      </c>
      <c r="B3787" s="6" t="s">
        <v>5430</v>
      </c>
      <c r="D3787" s="6" t="s">
        <v>5430</v>
      </c>
      <c r="E3787" s="6" t="s">
        <v>19333</v>
      </c>
      <c r="F3787" s="6" t="s">
        <v>11152</v>
      </c>
      <c r="H3787" s="6" t="s">
        <v>10219</v>
      </c>
      <c r="I3787" s="6" t="s">
        <v>11717</v>
      </c>
      <c r="J3787" s="6" t="s">
        <v>6253</v>
      </c>
      <c r="K3787" s="6" t="s">
        <v>12502</v>
      </c>
      <c r="L3787" s="6" t="s">
        <v>11656</v>
      </c>
      <c r="O3787" s="6" t="s">
        <v>13641</v>
      </c>
      <c r="R3787" s="6" t="s">
        <v>15318</v>
      </c>
      <c r="S3787" s="6" t="s">
        <v>15237</v>
      </c>
      <c r="T3787" s="6" t="s">
        <v>15237</v>
      </c>
      <c r="U3787" s="6" t="s">
        <v>15310</v>
      </c>
      <c r="W3787" s="6" t="s">
        <v>15378</v>
      </c>
      <c r="X3787" s="6" t="s">
        <v>15335</v>
      </c>
    </row>
    <row r="3788" spans="1:24">
      <c r="A3788" s="21" t="s">
        <v>5428</v>
      </c>
      <c r="B3788" s="6" t="s">
        <v>5430</v>
      </c>
      <c r="C3788" s="6" t="s">
        <v>5429</v>
      </c>
      <c r="D3788" s="6" t="s">
        <v>5430</v>
      </c>
      <c r="E3788" s="6" t="s">
        <v>11151</v>
      </c>
      <c r="F3788" s="6" t="s">
        <v>11152</v>
      </c>
      <c r="H3788" s="6" t="s">
        <v>10219</v>
      </c>
      <c r="I3788" s="6" t="s">
        <v>11616</v>
      </c>
      <c r="J3788" s="6" t="s">
        <v>6253</v>
      </c>
      <c r="K3788" s="6" t="s">
        <v>12646</v>
      </c>
      <c r="L3788" s="6" t="s">
        <v>11656</v>
      </c>
      <c r="R3788" s="6" t="s">
        <v>15310</v>
      </c>
      <c r="S3788" s="6" t="s">
        <v>5970</v>
      </c>
      <c r="U3788" s="6" t="s">
        <v>15310</v>
      </c>
      <c r="W3788" s="6" t="s">
        <v>15378</v>
      </c>
      <c r="X3788" s="6" t="s">
        <v>15335</v>
      </c>
    </row>
    <row r="3789" spans="1:24">
      <c r="A3789" s="21" t="s">
        <v>5479</v>
      </c>
      <c r="B3789" s="6" t="s">
        <v>5481</v>
      </c>
      <c r="D3789" s="6" t="s">
        <v>5481</v>
      </c>
      <c r="E3789" s="6" t="s">
        <v>19334</v>
      </c>
      <c r="F3789" s="6" t="s">
        <v>19335</v>
      </c>
      <c r="G3789" s="6" t="s">
        <v>19336</v>
      </c>
      <c r="H3789" s="6" t="s">
        <v>6200</v>
      </c>
      <c r="I3789" s="6" t="s">
        <v>11606</v>
      </c>
      <c r="J3789" s="6" t="s">
        <v>15309</v>
      </c>
      <c r="K3789" s="6" t="s">
        <v>12657</v>
      </c>
      <c r="L3789" s="6" t="s">
        <v>11604</v>
      </c>
      <c r="M3789" s="6" t="s">
        <v>5962</v>
      </c>
      <c r="N3789" s="6">
        <v>400709</v>
      </c>
      <c r="O3789" s="6" t="s">
        <v>13735</v>
      </c>
      <c r="R3789" s="6" t="s">
        <v>15318</v>
      </c>
      <c r="S3789" s="6" t="s">
        <v>15237</v>
      </c>
      <c r="T3789" s="6" t="s">
        <v>15237</v>
      </c>
      <c r="U3789" s="6" t="s">
        <v>15310</v>
      </c>
      <c r="W3789" s="6" t="s">
        <v>15311</v>
      </c>
      <c r="X3789" s="6" t="s">
        <v>15313</v>
      </c>
    </row>
    <row r="3790" spans="1:24">
      <c r="A3790" s="21" t="s">
        <v>5479</v>
      </c>
      <c r="B3790" s="6" t="s">
        <v>5481</v>
      </c>
      <c r="C3790" s="6" t="s">
        <v>5480</v>
      </c>
      <c r="D3790" s="6" t="s">
        <v>5481</v>
      </c>
      <c r="E3790" s="6" t="s">
        <v>11196</v>
      </c>
      <c r="F3790" s="6" t="s">
        <v>11197</v>
      </c>
      <c r="G3790" s="6" t="s">
        <v>11198</v>
      </c>
      <c r="H3790" s="6" t="s">
        <v>6200</v>
      </c>
      <c r="I3790" s="6" t="s">
        <v>11606</v>
      </c>
      <c r="J3790" s="6" t="s">
        <v>15309</v>
      </c>
      <c r="K3790" s="6" t="s">
        <v>12657</v>
      </c>
      <c r="L3790" s="6" t="s">
        <v>11604</v>
      </c>
      <c r="M3790" s="6" t="s">
        <v>5962</v>
      </c>
      <c r="N3790" s="6">
        <v>400709</v>
      </c>
      <c r="O3790" s="6" t="s">
        <v>13734</v>
      </c>
      <c r="R3790" s="6" t="s">
        <v>15310</v>
      </c>
      <c r="S3790" s="6" t="s">
        <v>5962</v>
      </c>
      <c r="U3790" s="6" t="s">
        <v>15310</v>
      </c>
      <c r="W3790" s="6" t="s">
        <v>15311</v>
      </c>
      <c r="X3790" s="6" t="s">
        <v>15313</v>
      </c>
    </row>
    <row r="3791" spans="1:24">
      <c r="A3791" s="21" t="s">
        <v>5503</v>
      </c>
      <c r="B3791" s="6" t="s">
        <v>5505</v>
      </c>
      <c r="D3791" s="6" t="s">
        <v>5505</v>
      </c>
      <c r="E3791" s="6" t="s">
        <v>19337</v>
      </c>
      <c r="F3791" s="6" t="s">
        <v>11217</v>
      </c>
      <c r="H3791" s="6" t="s">
        <v>6225</v>
      </c>
      <c r="I3791" s="6" t="s">
        <v>11605</v>
      </c>
      <c r="J3791" s="6" t="s">
        <v>15309</v>
      </c>
      <c r="K3791" s="6" t="s">
        <v>12663</v>
      </c>
      <c r="L3791" s="6" t="s">
        <v>11604</v>
      </c>
      <c r="M3791" s="6" t="s">
        <v>6129</v>
      </c>
      <c r="N3791" s="6">
        <v>600096</v>
      </c>
      <c r="O3791" s="6">
        <v>9884565674</v>
      </c>
      <c r="R3791" s="6" t="s">
        <v>15318</v>
      </c>
      <c r="S3791" s="6" t="s">
        <v>15237</v>
      </c>
      <c r="T3791" s="6" t="s">
        <v>15237</v>
      </c>
      <c r="U3791" s="6" t="s">
        <v>15310</v>
      </c>
      <c r="W3791" s="6" t="s">
        <v>15420</v>
      </c>
      <c r="X3791" s="6" t="s">
        <v>15827</v>
      </c>
    </row>
    <row r="3792" spans="1:24">
      <c r="A3792" s="21" t="s">
        <v>5503</v>
      </c>
      <c r="B3792" s="6" t="s">
        <v>5505</v>
      </c>
      <c r="C3792" s="6" t="s">
        <v>5504</v>
      </c>
      <c r="D3792" s="6" t="s">
        <v>5505</v>
      </c>
      <c r="E3792" s="6" t="s">
        <v>11216</v>
      </c>
      <c r="F3792" s="6" t="s">
        <v>11217</v>
      </c>
      <c r="H3792" s="6" t="s">
        <v>6225</v>
      </c>
      <c r="I3792" s="6" t="s">
        <v>11605</v>
      </c>
      <c r="J3792" s="6" t="s">
        <v>15309</v>
      </c>
      <c r="K3792" s="6" t="s">
        <v>12663</v>
      </c>
      <c r="L3792" s="6" t="s">
        <v>11604</v>
      </c>
      <c r="M3792" s="6" t="s">
        <v>6129</v>
      </c>
      <c r="N3792" s="6">
        <v>600096</v>
      </c>
      <c r="O3792" s="6" t="s">
        <v>13740</v>
      </c>
      <c r="R3792" s="6" t="s">
        <v>15310</v>
      </c>
      <c r="S3792" s="6" t="s">
        <v>6129</v>
      </c>
      <c r="U3792" s="6" t="s">
        <v>15310</v>
      </c>
      <c r="W3792" s="6" t="s">
        <v>15420</v>
      </c>
      <c r="X3792" s="6" t="s">
        <v>15827</v>
      </c>
    </row>
    <row r="3793" spans="1:24">
      <c r="A3793" s="21" t="s">
        <v>5469</v>
      </c>
      <c r="B3793" s="6" t="s">
        <v>5471</v>
      </c>
      <c r="D3793" s="6" t="s">
        <v>5471</v>
      </c>
      <c r="E3793" s="6" t="s">
        <v>19338</v>
      </c>
      <c r="F3793" s="6" t="s">
        <v>7966</v>
      </c>
      <c r="G3793" s="6" t="s">
        <v>7059</v>
      </c>
      <c r="H3793" s="6" t="s">
        <v>6007</v>
      </c>
      <c r="I3793" s="6" t="s">
        <v>11610</v>
      </c>
      <c r="J3793" s="6" t="s">
        <v>15309</v>
      </c>
      <c r="K3793" s="6" t="s">
        <v>12654</v>
      </c>
      <c r="L3793" s="6" t="s">
        <v>11604</v>
      </c>
      <c r="M3793" s="6" t="s">
        <v>6008</v>
      </c>
      <c r="N3793" s="6">
        <v>110020</v>
      </c>
      <c r="O3793" s="6">
        <v>9110244452</v>
      </c>
      <c r="R3793" s="6" t="s">
        <v>15318</v>
      </c>
      <c r="S3793" s="6" t="s">
        <v>15237</v>
      </c>
      <c r="T3793" s="6" t="s">
        <v>15237</v>
      </c>
      <c r="U3793" s="6" t="s">
        <v>15310</v>
      </c>
      <c r="W3793" s="6" t="s">
        <v>15311</v>
      </c>
      <c r="X3793" s="6" t="s">
        <v>15342</v>
      </c>
    </row>
    <row r="3794" spans="1:24">
      <c r="A3794" s="21" t="s">
        <v>5469</v>
      </c>
      <c r="B3794" s="6" t="s">
        <v>5471</v>
      </c>
      <c r="C3794" s="6" t="s">
        <v>5470</v>
      </c>
      <c r="D3794" s="6" t="s">
        <v>5471</v>
      </c>
      <c r="E3794" s="6" t="s">
        <v>11190</v>
      </c>
      <c r="F3794" s="6" t="s">
        <v>7966</v>
      </c>
      <c r="G3794" s="6" t="s">
        <v>7059</v>
      </c>
      <c r="H3794" s="6" t="s">
        <v>6007</v>
      </c>
      <c r="I3794" s="6" t="s">
        <v>11610</v>
      </c>
      <c r="J3794" s="6" t="s">
        <v>15309</v>
      </c>
      <c r="K3794" s="6" t="s">
        <v>12654</v>
      </c>
      <c r="L3794" s="6" t="s">
        <v>11604</v>
      </c>
      <c r="M3794" s="6" t="s">
        <v>6008</v>
      </c>
      <c r="N3794" s="6">
        <v>110020</v>
      </c>
      <c r="O3794" s="6">
        <v>65956780</v>
      </c>
      <c r="R3794" s="6" t="s">
        <v>15310</v>
      </c>
      <c r="S3794" s="6" t="s">
        <v>6008</v>
      </c>
      <c r="U3794" s="6" t="s">
        <v>15310</v>
      </c>
      <c r="W3794" s="6" t="s">
        <v>15311</v>
      </c>
      <c r="X3794" s="6" t="s">
        <v>15342</v>
      </c>
    </row>
    <row r="3795" spans="1:24">
      <c r="A3795" s="21" t="s">
        <v>5453</v>
      </c>
      <c r="B3795" s="6" t="s">
        <v>14500</v>
      </c>
      <c r="D3795" s="6" t="s">
        <v>14500</v>
      </c>
      <c r="E3795" s="6" t="s">
        <v>19339</v>
      </c>
      <c r="F3795" s="6" t="s">
        <v>19340</v>
      </c>
      <c r="H3795" s="6" t="s">
        <v>6149</v>
      </c>
      <c r="I3795" s="6" t="s">
        <v>11606</v>
      </c>
      <c r="J3795" s="6" t="s">
        <v>15309</v>
      </c>
      <c r="L3795" s="6" t="s">
        <v>11604</v>
      </c>
      <c r="M3795" s="6" t="s">
        <v>5995</v>
      </c>
      <c r="N3795" s="6">
        <v>382213</v>
      </c>
      <c r="O3795" s="6" t="s">
        <v>13731</v>
      </c>
      <c r="R3795" s="6" t="s">
        <v>15318</v>
      </c>
      <c r="S3795" s="6" t="s">
        <v>15237</v>
      </c>
      <c r="T3795" s="6" t="s">
        <v>15237</v>
      </c>
      <c r="U3795" s="6" t="s">
        <v>15310</v>
      </c>
      <c r="W3795" s="6" t="s">
        <v>15311</v>
      </c>
      <c r="X3795" s="6" t="s">
        <v>15340</v>
      </c>
    </row>
    <row r="3796" spans="1:24">
      <c r="A3796" s="21" t="s">
        <v>5453</v>
      </c>
      <c r="B3796" s="6" t="s">
        <v>14500</v>
      </c>
      <c r="C3796" s="6" t="s">
        <v>5454</v>
      </c>
      <c r="D3796" s="6" t="s">
        <v>3186</v>
      </c>
      <c r="E3796" s="6" t="s">
        <v>11171</v>
      </c>
      <c r="F3796" s="6" t="s">
        <v>11172</v>
      </c>
      <c r="G3796" s="6" t="s">
        <v>11173</v>
      </c>
      <c r="H3796" s="6" t="s">
        <v>6149</v>
      </c>
      <c r="I3796" s="6" t="s">
        <v>11606</v>
      </c>
      <c r="J3796" s="6" t="s">
        <v>15309</v>
      </c>
      <c r="L3796" s="6" t="s">
        <v>11604</v>
      </c>
      <c r="M3796" s="6" t="s">
        <v>5995</v>
      </c>
      <c r="N3796" s="6">
        <v>382213</v>
      </c>
      <c r="O3796" s="6" t="s">
        <v>13730</v>
      </c>
      <c r="R3796" s="6" t="s">
        <v>15310</v>
      </c>
      <c r="S3796" s="6" t="s">
        <v>5995</v>
      </c>
      <c r="U3796" s="6" t="s">
        <v>15310</v>
      </c>
      <c r="W3796" s="6" t="s">
        <v>15311</v>
      </c>
      <c r="X3796" s="6" t="s">
        <v>15340</v>
      </c>
    </row>
    <row r="3797" spans="1:24">
      <c r="A3797" s="21" t="s">
        <v>5491</v>
      </c>
      <c r="B3797" s="6" t="s">
        <v>5493</v>
      </c>
      <c r="D3797" s="6" t="s">
        <v>5493</v>
      </c>
      <c r="E3797" s="6" t="s">
        <v>19341</v>
      </c>
      <c r="F3797" s="6" t="s">
        <v>19342</v>
      </c>
      <c r="G3797" s="6" t="s">
        <v>19343</v>
      </c>
      <c r="H3797" s="6" t="s">
        <v>7596</v>
      </c>
      <c r="I3797" s="6" t="s">
        <v>11605</v>
      </c>
      <c r="J3797" s="6" t="s">
        <v>15309</v>
      </c>
      <c r="K3797" s="6" t="s">
        <v>19344</v>
      </c>
      <c r="L3797" s="6" t="s">
        <v>11609</v>
      </c>
      <c r="M3797" s="6" t="s">
        <v>5983</v>
      </c>
      <c r="N3797" s="6">
        <v>79</v>
      </c>
      <c r="O3797" s="6" t="s">
        <v>13738</v>
      </c>
      <c r="R3797" s="6" t="s">
        <v>15318</v>
      </c>
      <c r="S3797" s="6" t="s">
        <v>15237</v>
      </c>
      <c r="T3797" s="6" t="s">
        <v>15237</v>
      </c>
      <c r="U3797" s="6" t="s">
        <v>15310</v>
      </c>
      <c r="W3797" s="6" t="s">
        <v>15334</v>
      </c>
      <c r="X3797" s="6" t="s">
        <v>15404</v>
      </c>
    </row>
    <row r="3798" spans="1:24">
      <c r="A3798" s="21" t="s">
        <v>5491</v>
      </c>
      <c r="B3798" s="6" t="s">
        <v>5493</v>
      </c>
      <c r="C3798" s="6" t="s">
        <v>5492</v>
      </c>
      <c r="D3798" s="6" t="s">
        <v>5493</v>
      </c>
      <c r="E3798" s="6" t="s">
        <v>11207</v>
      </c>
      <c r="F3798" s="6" t="s">
        <v>11208</v>
      </c>
      <c r="G3798" s="6" t="s">
        <v>11209</v>
      </c>
      <c r="H3798" s="6" t="s">
        <v>7596</v>
      </c>
      <c r="I3798" s="6" t="s">
        <v>11605</v>
      </c>
      <c r="J3798" s="6" t="s">
        <v>15309</v>
      </c>
      <c r="K3798" s="6" t="s">
        <v>12661</v>
      </c>
      <c r="L3798" s="6" t="s">
        <v>11604</v>
      </c>
      <c r="M3798" s="6" t="s">
        <v>5983</v>
      </c>
      <c r="N3798" s="6">
        <v>79</v>
      </c>
      <c r="O3798" s="6" t="s">
        <v>13737</v>
      </c>
      <c r="R3798" s="6" t="s">
        <v>15310</v>
      </c>
      <c r="S3798" s="6" t="s">
        <v>5983</v>
      </c>
      <c r="U3798" s="6" t="s">
        <v>15310</v>
      </c>
      <c r="W3798" s="6" t="s">
        <v>15334</v>
      </c>
      <c r="X3798" s="6" t="s">
        <v>15404</v>
      </c>
    </row>
    <row r="3799" spans="1:24">
      <c r="A3799" s="21" t="s">
        <v>5380</v>
      </c>
      <c r="B3799" s="6" t="s">
        <v>16153</v>
      </c>
      <c r="D3799" s="6" t="s">
        <v>16153</v>
      </c>
      <c r="H3799" s="6" t="s">
        <v>6225</v>
      </c>
      <c r="I3799" s="6" t="s">
        <v>11605</v>
      </c>
      <c r="J3799" s="6" t="s">
        <v>15309</v>
      </c>
      <c r="L3799" s="6" t="s">
        <v>11604</v>
      </c>
      <c r="M3799" s="6" t="s">
        <v>6129</v>
      </c>
      <c r="N3799" s="6">
        <v>600078</v>
      </c>
      <c r="O3799" s="6" t="s">
        <v>13716</v>
      </c>
      <c r="R3799" s="6" t="s">
        <v>15318</v>
      </c>
      <c r="S3799" s="6" t="s">
        <v>15237</v>
      </c>
      <c r="T3799" s="6" t="s">
        <v>15237</v>
      </c>
      <c r="U3799" s="6" t="s">
        <v>15310</v>
      </c>
      <c r="W3799" s="6" t="s">
        <v>15334</v>
      </c>
      <c r="X3799" s="6" t="s">
        <v>15335</v>
      </c>
    </row>
    <row r="3800" spans="1:24">
      <c r="A3800" s="21" t="s">
        <v>5380</v>
      </c>
      <c r="B3800" s="6" t="s">
        <v>16153</v>
      </c>
      <c r="C3800" s="6" t="s">
        <v>5381</v>
      </c>
      <c r="D3800" s="6" t="s">
        <v>16154</v>
      </c>
      <c r="I3800" s="6" t="s">
        <v>11605</v>
      </c>
      <c r="J3800" s="6" t="s">
        <v>15309</v>
      </c>
      <c r="L3800" s="6" t="s">
        <v>11604</v>
      </c>
      <c r="M3800" s="6" t="s">
        <v>6129</v>
      </c>
      <c r="O3800" s="6" t="s">
        <v>13715</v>
      </c>
      <c r="R3800" s="6" t="s">
        <v>15310</v>
      </c>
      <c r="S3800" s="6" t="s">
        <v>6129</v>
      </c>
      <c r="U3800" s="6" t="s">
        <v>15310</v>
      </c>
      <c r="W3800" s="6" t="s">
        <v>15334</v>
      </c>
      <c r="X3800" s="6" t="s">
        <v>15335</v>
      </c>
    </row>
    <row r="3801" spans="1:24">
      <c r="A3801" s="21" t="s">
        <v>5506</v>
      </c>
      <c r="B3801" s="6" t="s">
        <v>16155</v>
      </c>
      <c r="D3801" s="6" t="s">
        <v>16155</v>
      </c>
      <c r="E3801" s="6" t="s">
        <v>19345</v>
      </c>
      <c r="F3801" s="6" t="s">
        <v>19346</v>
      </c>
      <c r="G3801" s="6" t="s">
        <v>11220</v>
      </c>
      <c r="H3801" s="6" t="s">
        <v>11221</v>
      </c>
      <c r="I3801" s="6" t="s">
        <v>11605</v>
      </c>
      <c r="J3801" s="6" t="s">
        <v>15309</v>
      </c>
      <c r="K3801" s="6" t="s">
        <v>19347</v>
      </c>
      <c r="L3801" s="6" t="s">
        <v>11604</v>
      </c>
      <c r="M3801" s="6" t="s">
        <v>5995</v>
      </c>
      <c r="N3801" s="6">
        <v>396230</v>
      </c>
      <c r="O3801" s="6" t="s">
        <v>13741</v>
      </c>
      <c r="R3801" s="6" t="s">
        <v>15318</v>
      </c>
      <c r="S3801" s="6" t="s">
        <v>15237</v>
      </c>
      <c r="T3801" s="6" t="s">
        <v>15237</v>
      </c>
      <c r="U3801" s="6" t="s">
        <v>15310</v>
      </c>
      <c r="W3801" s="6" t="s">
        <v>15334</v>
      </c>
      <c r="X3801" s="6" t="s">
        <v>15346</v>
      </c>
    </row>
    <row r="3802" spans="1:24">
      <c r="A3802" s="21" t="s">
        <v>5506</v>
      </c>
      <c r="B3802" s="6" t="s">
        <v>16155</v>
      </c>
      <c r="C3802" s="6" t="s">
        <v>5507</v>
      </c>
      <c r="D3802" s="6" t="s">
        <v>5508</v>
      </c>
      <c r="E3802" s="6" t="s">
        <v>11218</v>
      </c>
      <c r="F3802" s="6" t="s">
        <v>11219</v>
      </c>
      <c r="G3802" s="6" t="s">
        <v>11220</v>
      </c>
      <c r="H3802" s="6" t="s">
        <v>11221</v>
      </c>
      <c r="I3802" s="6" t="s">
        <v>11807</v>
      </c>
      <c r="J3802" s="6" t="s">
        <v>15309</v>
      </c>
      <c r="K3802" s="6" t="s">
        <v>12664</v>
      </c>
      <c r="L3802" s="6" t="s">
        <v>11609</v>
      </c>
      <c r="M3802" s="6" t="s">
        <v>5995</v>
      </c>
      <c r="N3802" s="6">
        <v>396230</v>
      </c>
      <c r="O3802" s="6">
        <v>9884565674</v>
      </c>
      <c r="R3802" s="6" t="s">
        <v>15310</v>
      </c>
      <c r="S3802" s="6" t="s">
        <v>5995</v>
      </c>
      <c r="U3802" s="6" t="s">
        <v>15310</v>
      </c>
      <c r="W3802" s="6" t="s">
        <v>15334</v>
      </c>
      <c r="X3802" s="6" t="s">
        <v>15346</v>
      </c>
    </row>
    <row r="3803" spans="1:24">
      <c r="A3803" s="21" t="s">
        <v>5472</v>
      </c>
      <c r="B3803" s="6" t="s">
        <v>5474</v>
      </c>
      <c r="D3803" s="6" t="s">
        <v>5474</v>
      </c>
      <c r="E3803" s="6" t="s">
        <v>19348</v>
      </c>
      <c r="F3803" s="6" t="s">
        <v>19349</v>
      </c>
      <c r="G3803" s="6" t="s">
        <v>19350</v>
      </c>
      <c r="H3803" s="6" t="s">
        <v>16914</v>
      </c>
      <c r="I3803" s="6" t="s">
        <v>11606</v>
      </c>
      <c r="J3803" s="6" t="s">
        <v>15309</v>
      </c>
      <c r="K3803" s="6" t="s">
        <v>12655</v>
      </c>
      <c r="L3803" s="6" t="s">
        <v>11604</v>
      </c>
      <c r="M3803" s="6" t="s">
        <v>5962</v>
      </c>
      <c r="N3803" s="6">
        <v>411016</v>
      </c>
      <c r="O3803" s="6">
        <v>9881498045</v>
      </c>
      <c r="R3803" s="6" t="s">
        <v>15318</v>
      </c>
      <c r="S3803" s="6" t="s">
        <v>15237</v>
      </c>
      <c r="T3803" s="6" t="s">
        <v>15237</v>
      </c>
      <c r="U3803" s="6" t="s">
        <v>15310</v>
      </c>
      <c r="W3803" s="6" t="s">
        <v>15311</v>
      </c>
      <c r="X3803" s="6" t="s">
        <v>15330</v>
      </c>
    </row>
    <row r="3804" spans="1:24">
      <c r="A3804" s="21" t="s">
        <v>5472</v>
      </c>
      <c r="B3804" s="6" t="s">
        <v>5474</v>
      </c>
      <c r="C3804" s="6" t="s">
        <v>5473</v>
      </c>
      <c r="D3804" s="6" t="s">
        <v>5474</v>
      </c>
      <c r="E3804" s="6" t="s">
        <v>15308</v>
      </c>
      <c r="F3804" s="6" t="s">
        <v>11191</v>
      </c>
      <c r="G3804" s="6" t="s">
        <v>6089</v>
      </c>
      <c r="H3804" s="6" t="s">
        <v>6089</v>
      </c>
      <c r="I3804" s="6" t="s">
        <v>11606</v>
      </c>
      <c r="J3804" s="6" t="s">
        <v>15309</v>
      </c>
      <c r="K3804" s="6" t="s">
        <v>12655</v>
      </c>
      <c r="L3804" s="6" t="s">
        <v>11604</v>
      </c>
      <c r="M3804" s="6" t="s">
        <v>5962</v>
      </c>
      <c r="N3804" s="6">
        <v>411016</v>
      </c>
      <c r="O3804" s="6">
        <v>9910244452</v>
      </c>
      <c r="R3804" s="6" t="s">
        <v>15310</v>
      </c>
      <c r="S3804" s="6" t="s">
        <v>5962</v>
      </c>
      <c r="U3804" s="6" t="s">
        <v>15310</v>
      </c>
      <c r="W3804" s="6" t="s">
        <v>15311</v>
      </c>
      <c r="X3804" s="6" t="s">
        <v>15330</v>
      </c>
    </row>
    <row r="3805" spans="1:24">
      <c r="A3805" s="21" t="s">
        <v>5472</v>
      </c>
      <c r="B3805" s="6" t="s">
        <v>5474</v>
      </c>
      <c r="C3805" s="6" t="s">
        <v>5475</v>
      </c>
      <c r="D3805" s="6" t="s">
        <v>5474</v>
      </c>
      <c r="E3805" s="6" t="s">
        <v>11192</v>
      </c>
      <c r="F3805" s="6" t="s">
        <v>11193</v>
      </c>
      <c r="G3805" s="6" t="s">
        <v>6089</v>
      </c>
      <c r="H3805" s="6" t="s">
        <v>6089</v>
      </c>
      <c r="I3805" s="6" t="s">
        <v>11606</v>
      </c>
      <c r="J3805" s="6" t="s">
        <v>15309</v>
      </c>
      <c r="L3805" s="6" t="s">
        <v>11604</v>
      </c>
      <c r="M3805" s="6" t="s">
        <v>5962</v>
      </c>
      <c r="N3805" s="6">
        <v>411023</v>
      </c>
      <c r="O3805" s="6">
        <v>9881498045</v>
      </c>
      <c r="R3805" s="6" t="s">
        <v>15310</v>
      </c>
      <c r="S3805" s="6" t="s">
        <v>5962</v>
      </c>
      <c r="U3805" s="6" t="s">
        <v>15310</v>
      </c>
      <c r="W3805" s="6" t="s">
        <v>15311</v>
      </c>
      <c r="X3805" s="6" t="s">
        <v>15330</v>
      </c>
    </row>
    <row r="3806" spans="1:24">
      <c r="A3806" s="21" t="s">
        <v>5461</v>
      </c>
      <c r="B3806" s="6" t="s">
        <v>16156</v>
      </c>
      <c r="D3806" s="6" t="s">
        <v>16156</v>
      </c>
      <c r="E3806" s="6" t="s">
        <v>11180</v>
      </c>
      <c r="F3806" s="6" t="s">
        <v>11181</v>
      </c>
      <c r="H3806" s="6" t="s">
        <v>19351</v>
      </c>
      <c r="I3806" s="6" t="s">
        <v>11605</v>
      </c>
      <c r="J3806" s="6" t="s">
        <v>15309</v>
      </c>
      <c r="K3806" s="6" t="s">
        <v>12652</v>
      </c>
      <c r="L3806" s="6" t="s">
        <v>11604</v>
      </c>
      <c r="M3806" s="6" t="s">
        <v>6195</v>
      </c>
      <c r="N3806" s="6">
        <v>121006</v>
      </c>
      <c r="O3806" s="6" t="s">
        <v>13733</v>
      </c>
      <c r="R3806" s="6" t="s">
        <v>15318</v>
      </c>
      <c r="S3806" s="6" t="s">
        <v>15237</v>
      </c>
      <c r="T3806" s="6" t="s">
        <v>15237</v>
      </c>
      <c r="U3806" s="6" t="s">
        <v>15310</v>
      </c>
      <c r="W3806" s="6" t="s">
        <v>15345</v>
      </c>
      <c r="X3806" s="6" t="s">
        <v>15312</v>
      </c>
    </row>
    <row r="3807" spans="1:24">
      <c r="A3807" s="21" t="s">
        <v>5461</v>
      </c>
      <c r="B3807" s="6" t="s">
        <v>16156</v>
      </c>
      <c r="C3807" s="6" t="s">
        <v>5462</v>
      </c>
      <c r="D3807" s="6" t="s">
        <v>5463</v>
      </c>
      <c r="E3807" s="6" t="s">
        <v>11180</v>
      </c>
      <c r="F3807" s="6" t="s">
        <v>11181</v>
      </c>
      <c r="H3807" s="6" t="s">
        <v>6921</v>
      </c>
      <c r="I3807" s="6" t="s">
        <v>11605</v>
      </c>
      <c r="J3807" s="6" t="s">
        <v>15309</v>
      </c>
      <c r="K3807" s="6" t="s">
        <v>12652</v>
      </c>
      <c r="L3807" s="6" t="s">
        <v>11604</v>
      </c>
      <c r="M3807" s="6" t="s">
        <v>6195</v>
      </c>
      <c r="N3807" s="6">
        <v>121006</v>
      </c>
      <c r="O3807" s="6">
        <v>9840432502</v>
      </c>
      <c r="R3807" s="6" t="s">
        <v>15310</v>
      </c>
      <c r="S3807" s="6" t="s">
        <v>6195</v>
      </c>
      <c r="U3807" s="6" t="s">
        <v>15310</v>
      </c>
      <c r="W3807" s="6" t="s">
        <v>15345</v>
      </c>
      <c r="X3807" s="6" t="s">
        <v>15312</v>
      </c>
    </row>
    <row r="3808" spans="1:24">
      <c r="A3808" s="21" t="s">
        <v>88</v>
      </c>
      <c r="B3808" s="6" t="s">
        <v>90</v>
      </c>
      <c r="D3808" s="6" t="s">
        <v>90</v>
      </c>
      <c r="E3808" s="6" t="s">
        <v>19352</v>
      </c>
      <c r="F3808" s="6" t="s">
        <v>5960</v>
      </c>
      <c r="G3808" s="6" t="s">
        <v>19353</v>
      </c>
      <c r="H3808" s="6" t="s">
        <v>6089</v>
      </c>
      <c r="I3808" s="6" t="s">
        <v>11605</v>
      </c>
      <c r="J3808" s="6" t="s">
        <v>15309</v>
      </c>
      <c r="L3808" s="6" t="s">
        <v>11604</v>
      </c>
      <c r="M3808" s="6" t="s">
        <v>5962</v>
      </c>
      <c r="N3808" s="6">
        <v>411041</v>
      </c>
      <c r="O3808" s="6" t="s">
        <v>13718</v>
      </c>
      <c r="R3808" s="6" t="s">
        <v>15318</v>
      </c>
      <c r="S3808" s="6" t="s">
        <v>15237</v>
      </c>
      <c r="T3808" s="6" t="s">
        <v>15237</v>
      </c>
      <c r="U3808" s="6" t="s">
        <v>15310</v>
      </c>
      <c r="W3808" s="6" t="s">
        <v>15345</v>
      </c>
      <c r="X3808" s="6" t="s">
        <v>15475</v>
      </c>
    </row>
    <row r="3809" spans="1:24">
      <c r="A3809" s="21" t="s">
        <v>88</v>
      </c>
      <c r="B3809" s="6" t="s">
        <v>90</v>
      </c>
      <c r="C3809" s="6">
        <v>215</v>
      </c>
      <c r="D3809" s="6" t="s">
        <v>90</v>
      </c>
      <c r="E3809" s="6" t="s">
        <v>5959</v>
      </c>
      <c r="F3809" s="6" t="s">
        <v>5960</v>
      </c>
      <c r="H3809" s="6" t="s">
        <v>5961</v>
      </c>
      <c r="I3809" s="6" t="s">
        <v>11605</v>
      </c>
      <c r="J3809" s="6" t="s">
        <v>15309</v>
      </c>
      <c r="L3809" s="6" t="s">
        <v>11604</v>
      </c>
      <c r="M3809" s="6" t="s">
        <v>5962</v>
      </c>
      <c r="R3809" s="6" t="s">
        <v>15310</v>
      </c>
      <c r="S3809" s="6" t="s">
        <v>5962</v>
      </c>
      <c r="U3809" s="6" t="s">
        <v>15310</v>
      </c>
      <c r="W3809" s="6" t="s">
        <v>15345</v>
      </c>
      <c r="X3809" s="6" t="s">
        <v>15475</v>
      </c>
    </row>
    <row r="3810" spans="1:24">
      <c r="A3810" s="21" t="s">
        <v>88</v>
      </c>
      <c r="B3810" s="6" t="s">
        <v>90</v>
      </c>
      <c r="C3810" s="6" t="s">
        <v>5385</v>
      </c>
      <c r="D3810" s="6" t="s">
        <v>90</v>
      </c>
      <c r="E3810" s="6" t="s">
        <v>11118</v>
      </c>
      <c r="F3810" s="6" t="s">
        <v>5960</v>
      </c>
      <c r="G3810" s="6" t="s">
        <v>11119</v>
      </c>
      <c r="H3810" s="6" t="s">
        <v>5961</v>
      </c>
      <c r="I3810" s="6" t="s">
        <v>11605</v>
      </c>
      <c r="J3810" s="6" t="s">
        <v>15309</v>
      </c>
      <c r="L3810" s="6" t="s">
        <v>11604</v>
      </c>
      <c r="M3810" s="6" t="s">
        <v>5962</v>
      </c>
      <c r="N3810" s="6">
        <v>411041</v>
      </c>
      <c r="O3810" s="6" t="s">
        <v>13717</v>
      </c>
      <c r="R3810" s="6" t="s">
        <v>15310</v>
      </c>
      <c r="S3810" s="6" t="s">
        <v>5962</v>
      </c>
      <c r="U3810" s="6" t="s">
        <v>15310</v>
      </c>
      <c r="W3810" s="6" t="s">
        <v>15345</v>
      </c>
      <c r="X3810" s="6" t="s">
        <v>15475</v>
      </c>
    </row>
    <row r="3811" spans="1:24">
      <c r="A3811" s="21" t="s">
        <v>5440</v>
      </c>
      <c r="B3811" s="6" t="s">
        <v>90</v>
      </c>
      <c r="D3811" s="6" t="s">
        <v>90</v>
      </c>
      <c r="E3811" s="6" t="s">
        <v>19354</v>
      </c>
      <c r="F3811" s="6" t="s">
        <v>19355</v>
      </c>
      <c r="G3811" s="6" t="s">
        <v>19356</v>
      </c>
      <c r="H3811" s="6" t="s">
        <v>19357</v>
      </c>
      <c r="I3811" s="6" t="s">
        <v>11606</v>
      </c>
      <c r="J3811" s="6" t="s">
        <v>15309</v>
      </c>
      <c r="K3811" s="6" t="s">
        <v>19358</v>
      </c>
      <c r="L3811" s="6" t="s">
        <v>11604</v>
      </c>
      <c r="M3811" s="6" t="s">
        <v>5962</v>
      </c>
      <c r="N3811" s="6">
        <v>411041</v>
      </c>
      <c r="O3811" s="6" t="s">
        <v>13718</v>
      </c>
      <c r="R3811" s="6" t="s">
        <v>15318</v>
      </c>
      <c r="S3811" s="6" t="s">
        <v>15237</v>
      </c>
      <c r="T3811" s="6" t="s">
        <v>15237</v>
      </c>
      <c r="U3811" s="6" t="s">
        <v>15310</v>
      </c>
      <c r="W3811" s="6" t="s">
        <v>15311</v>
      </c>
      <c r="X3811" s="6" t="s">
        <v>15339</v>
      </c>
    </row>
    <row r="3812" spans="1:24">
      <c r="A3812" s="21" t="s">
        <v>5440</v>
      </c>
      <c r="B3812" s="6" t="s">
        <v>90</v>
      </c>
      <c r="C3812" s="6" t="s">
        <v>5441</v>
      </c>
      <c r="D3812" s="6" t="s">
        <v>90</v>
      </c>
      <c r="E3812" s="6" t="s">
        <v>11161</v>
      </c>
      <c r="F3812" s="6" t="s">
        <v>11162</v>
      </c>
      <c r="G3812" s="6" t="s">
        <v>11163</v>
      </c>
      <c r="H3812" s="6" t="s">
        <v>11164</v>
      </c>
      <c r="I3812" s="6" t="s">
        <v>11606</v>
      </c>
      <c r="J3812" s="6" t="s">
        <v>15309</v>
      </c>
      <c r="L3812" s="6" t="s">
        <v>11604</v>
      </c>
      <c r="M3812" s="6" t="s">
        <v>5962</v>
      </c>
      <c r="N3812" s="6">
        <v>411041</v>
      </c>
      <c r="O3812" s="6" t="s">
        <v>13728</v>
      </c>
      <c r="R3812" s="6" t="s">
        <v>15310</v>
      </c>
      <c r="S3812" s="6" t="s">
        <v>5962</v>
      </c>
      <c r="U3812" s="6" t="s">
        <v>15310</v>
      </c>
      <c r="W3812" s="6" t="s">
        <v>15311</v>
      </c>
      <c r="X3812" s="6" t="s">
        <v>15339</v>
      </c>
    </row>
    <row r="3813" spans="1:24">
      <c r="A3813" s="21" t="s">
        <v>5451</v>
      </c>
      <c r="B3813" s="6" t="s">
        <v>90</v>
      </c>
      <c r="D3813" s="6" t="s">
        <v>90</v>
      </c>
      <c r="E3813" s="6" t="s">
        <v>19352</v>
      </c>
      <c r="F3813" s="6" t="s">
        <v>5960</v>
      </c>
      <c r="G3813" s="6" t="s">
        <v>19359</v>
      </c>
      <c r="H3813" s="6" t="s">
        <v>19360</v>
      </c>
      <c r="I3813" s="6" t="s">
        <v>11606</v>
      </c>
      <c r="J3813" s="6" t="s">
        <v>15309</v>
      </c>
      <c r="L3813" s="6" t="s">
        <v>11604</v>
      </c>
      <c r="M3813" s="6" t="s">
        <v>5962</v>
      </c>
      <c r="N3813" s="6">
        <v>411041</v>
      </c>
      <c r="O3813" s="6" t="s">
        <v>13718</v>
      </c>
      <c r="R3813" s="6" t="s">
        <v>15318</v>
      </c>
      <c r="S3813" s="6" t="s">
        <v>15237</v>
      </c>
      <c r="T3813" s="6" t="s">
        <v>15237</v>
      </c>
      <c r="U3813" s="6" t="s">
        <v>15310</v>
      </c>
      <c r="W3813" s="6" t="s">
        <v>15311</v>
      </c>
      <c r="X3813" s="6" t="s">
        <v>15339</v>
      </c>
    </row>
    <row r="3814" spans="1:24">
      <c r="A3814" s="21" t="s">
        <v>5451</v>
      </c>
      <c r="B3814" s="6" t="s">
        <v>90</v>
      </c>
      <c r="C3814" s="6" t="s">
        <v>5452</v>
      </c>
      <c r="D3814" s="6" t="s">
        <v>90</v>
      </c>
      <c r="E3814" s="6" t="s">
        <v>5959</v>
      </c>
      <c r="F3814" s="6" t="s">
        <v>11169</v>
      </c>
      <c r="G3814" s="6" t="s">
        <v>11170</v>
      </c>
      <c r="H3814" s="6" t="s">
        <v>6089</v>
      </c>
      <c r="I3814" s="6" t="s">
        <v>11606</v>
      </c>
      <c r="J3814" s="6" t="s">
        <v>15309</v>
      </c>
      <c r="L3814" s="6" t="s">
        <v>11604</v>
      </c>
      <c r="M3814" s="6" t="s">
        <v>5962</v>
      </c>
      <c r="N3814" s="6">
        <v>411041</v>
      </c>
      <c r="O3814" s="6" t="s">
        <v>13143</v>
      </c>
      <c r="R3814" s="6" t="s">
        <v>15310</v>
      </c>
      <c r="S3814" s="6" t="s">
        <v>5962</v>
      </c>
      <c r="U3814" s="6" t="s">
        <v>15310</v>
      </c>
      <c r="W3814" s="6" t="s">
        <v>15311</v>
      </c>
      <c r="X3814" s="6" t="s">
        <v>15339</v>
      </c>
    </row>
    <row r="3815" spans="1:24">
      <c r="A3815" s="21" t="s">
        <v>5404</v>
      </c>
      <c r="B3815" s="6" t="s">
        <v>16157</v>
      </c>
      <c r="D3815" s="6" t="s">
        <v>16157</v>
      </c>
      <c r="E3815" s="6" t="s">
        <v>19361</v>
      </c>
      <c r="F3815" s="6" t="s">
        <v>16159</v>
      </c>
      <c r="G3815" s="6" t="s">
        <v>16160</v>
      </c>
      <c r="H3815" s="6" t="s">
        <v>19360</v>
      </c>
      <c r="I3815" s="6" t="s">
        <v>11605</v>
      </c>
      <c r="J3815" s="6" t="s">
        <v>15309</v>
      </c>
      <c r="L3815" s="6" t="s">
        <v>11604</v>
      </c>
      <c r="M3815" s="6" t="s">
        <v>5962</v>
      </c>
      <c r="N3815" s="6">
        <v>411041</v>
      </c>
      <c r="O3815" s="6" t="s">
        <v>13718</v>
      </c>
      <c r="R3815" s="6" t="s">
        <v>15318</v>
      </c>
      <c r="S3815" s="6" t="s">
        <v>15237</v>
      </c>
      <c r="T3815" s="6" t="s">
        <v>15237</v>
      </c>
      <c r="U3815" s="6" t="s">
        <v>15310</v>
      </c>
      <c r="W3815" s="6" t="s">
        <v>15345</v>
      </c>
      <c r="X3815" s="6" t="s">
        <v>15312</v>
      </c>
    </row>
    <row r="3816" spans="1:24">
      <c r="A3816" s="21" t="s">
        <v>5404</v>
      </c>
      <c r="B3816" s="6" t="s">
        <v>16157</v>
      </c>
      <c r="C3816" s="6" t="s">
        <v>5405</v>
      </c>
      <c r="D3816" s="6" t="s">
        <v>5406</v>
      </c>
      <c r="E3816" s="6" t="s">
        <v>16158</v>
      </c>
      <c r="F3816" s="6" t="s">
        <v>16159</v>
      </c>
      <c r="G3816" s="6" t="s">
        <v>16160</v>
      </c>
      <c r="I3816" s="6" t="s">
        <v>11605</v>
      </c>
      <c r="J3816" s="6" t="s">
        <v>15309</v>
      </c>
      <c r="L3816" s="6" t="s">
        <v>11604</v>
      </c>
      <c r="M3816" s="6" t="s">
        <v>5962</v>
      </c>
      <c r="O3816" s="6">
        <v>554768000000000</v>
      </c>
      <c r="P3816" s="6">
        <v>0</v>
      </c>
      <c r="R3816" s="6" t="s">
        <v>15310</v>
      </c>
      <c r="S3816" s="6" t="s">
        <v>5962</v>
      </c>
      <c r="U3816" s="6" t="s">
        <v>15310</v>
      </c>
      <c r="W3816" s="6" t="s">
        <v>15345</v>
      </c>
      <c r="X3816" s="6" t="s">
        <v>15312</v>
      </c>
    </row>
    <row r="3817" spans="1:24">
      <c r="A3817" s="21" t="s">
        <v>5425</v>
      </c>
      <c r="B3817" s="6" t="s">
        <v>5427</v>
      </c>
      <c r="D3817" s="6" t="s">
        <v>5427</v>
      </c>
      <c r="E3817" s="6" t="s">
        <v>19362</v>
      </c>
      <c r="F3817" s="6" t="s">
        <v>19363</v>
      </c>
      <c r="G3817" s="6" t="s">
        <v>11353</v>
      </c>
      <c r="H3817" s="6" t="s">
        <v>6321</v>
      </c>
      <c r="I3817" s="6" t="s">
        <v>11606</v>
      </c>
      <c r="J3817" s="6" t="s">
        <v>15309</v>
      </c>
      <c r="L3817" s="6" t="s">
        <v>11604</v>
      </c>
      <c r="M3817" s="6" t="s">
        <v>5962</v>
      </c>
      <c r="N3817" s="6">
        <v>400602</v>
      </c>
      <c r="O3817" s="6" t="s">
        <v>19364</v>
      </c>
      <c r="R3817" s="6" t="s">
        <v>15318</v>
      </c>
      <c r="S3817" s="6" t="s">
        <v>15237</v>
      </c>
      <c r="T3817" s="6" t="s">
        <v>15237</v>
      </c>
      <c r="U3817" s="6" t="s">
        <v>15310</v>
      </c>
      <c r="W3817" s="6" t="s">
        <v>15311</v>
      </c>
      <c r="X3817" s="6" t="s">
        <v>15358</v>
      </c>
    </row>
    <row r="3818" spans="1:24">
      <c r="A3818" s="21" t="s">
        <v>5425</v>
      </c>
      <c r="B3818" s="6" t="s">
        <v>5427</v>
      </c>
      <c r="C3818" s="6" t="s">
        <v>5426</v>
      </c>
      <c r="D3818" s="6" t="s">
        <v>5427</v>
      </c>
      <c r="E3818" s="6" t="s">
        <v>11149</v>
      </c>
      <c r="F3818" s="6" t="s">
        <v>11150</v>
      </c>
      <c r="G3818" s="6" t="s">
        <v>6321</v>
      </c>
      <c r="H3818" s="6" t="s">
        <v>6321</v>
      </c>
      <c r="I3818" s="6" t="s">
        <v>11606</v>
      </c>
      <c r="J3818" s="6" t="s">
        <v>15309</v>
      </c>
      <c r="L3818" s="6" t="s">
        <v>11604</v>
      </c>
      <c r="M3818" s="6" t="s">
        <v>5962</v>
      </c>
      <c r="N3818" s="6">
        <v>400602</v>
      </c>
      <c r="O3818" s="6" t="s">
        <v>13727</v>
      </c>
      <c r="R3818" s="6" t="s">
        <v>15310</v>
      </c>
      <c r="S3818" s="6" t="s">
        <v>5962</v>
      </c>
      <c r="U3818" s="6" t="s">
        <v>15310</v>
      </c>
      <c r="W3818" s="6" t="s">
        <v>15311</v>
      </c>
      <c r="X3818" s="6" t="s">
        <v>15358</v>
      </c>
    </row>
    <row r="3819" spans="1:24">
      <c r="A3819" s="21" t="s">
        <v>5394</v>
      </c>
      <c r="B3819" s="6" t="s">
        <v>5396</v>
      </c>
      <c r="D3819" s="6" t="s">
        <v>5396</v>
      </c>
      <c r="E3819" s="6" t="s">
        <v>16161</v>
      </c>
      <c r="F3819" s="6" t="s">
        <v>11125</v>
      </c>
      <c r="G3819" s="6" t="s">
        <v>19365</v>
      </c>
      <c r="H3819" s="6" t="s">
        <v>6321</v>
      </c>
      <c r="I3819" s="6" t="s">
        <v>11606</v>
      </c>
      <c r="J3819" s="6" t="s">
        <v>15309</v>
      </c>
      <c r="L3819" s="6" t="s">
        <v>11604</v>
      </c>
      <c r="M3819" s="6" t="s">
        <v>5962</v>
      </c>
      <c r="N3819" s="6">
        <v>400606</v>
      </c>
      <c r="O3819" s="6">
        <v>9833157516</v>
      </c>
      <c r="R3819" s="6" t="s">
        <v>15318</v>
      </c>
      <c r="S3819" s="6" t="s">
        <v>15237</v>
      </c>
      <c r="T3819" s="6" t="s">
        <v>15237</v>
      </c>
      <c r="U3819" s="6" t="s">
        <v>15310</v>
      </c>
      <c r="W3819" s="6" t="s">
        <v>15311</v>
      </c>
      <c r="X3819" s="6" t="s">
        <v>15358</v>
      </c>
    </row>
    <row r="3820" spans="1:24">
      <c r="A3820" s="21" t="s">
        <v>5394</v>
      </c>
      <c r="B3820" s="6" t="s">
        <v>5396</v>
      </c>
      <c r="C3820" s="6" t="s">
        <v>5395</v>
      </c>
      <c r="D3820" s="6" t="s">
        <v>5396</v>
      </c>
      <c r="E3820" s="6" t="s">
        <v>16161</v>
      </c>
      <c r="F3820" s="6" t="s">
        <v>11125</v>
      </c>
      <c r="G3820" s="6" t="s">
        <v>16162</v>
      </c>
      <c r="I3820" s="6" t="s">
        <v>11606</v>
      </c>
      <c r="J3820" s="6" t="s">
        <v>15309</v>
      </c>
      <c r="L3820" s="6" t="s">
        <v>11604</v>
      </c>
      <c r="M3820" s="6" t="s">
        <v>5962</v>
      </c>
      <c r="O3820" s="6">
        <v>-11</v>
      </c>
      <c r="R3820" s="6" t="s">
        <v>15310</v>
      </c>
      <c r="S3820" s="6" t="s">
        <v>5962</v>
      </c>
      <c r="U3820" s="6" t="s">
        <v>15310</v>
      </c>
      <c r="W3820" s="6" t="s">
        <v>15311</v>
      </c>
      <c r="X3820" s="6" t="s">
        <v>15358</v>
      </c>
    </row>
    <row r="3821" spans="1:24">
      <c r="A3821" s="21" t="s">
        <v>5431</v>
      </c>
      <c r="B3821" s="6" t="s">
        <v>5433</v>
      </c>
      <c r="D3821" s="6" t="s">
        <v>5433</v>
      </c>
      <c r="E3821" s="6" t="s">
        <v>19366</v>
      </c>
      <c r="F3821" s="6" t="s">
        <v>11154</v>
      </c>
      <c r="H3821" s="6" t="s">
        <v>6399</v>
      </c>
      <c r="I3821" s="6" t="s">
        <v>11605</v>
      </c>
      <c r="J3821" s="6" t="s">
        <v>15309</v>
      </c>
      <c r="L3821" s="6" t="s">
        <v>11604</v>
      </c>
      <c r="M3821" s="6" t="s">
        <v>5983</v>
      </c>
      <c r="N3821" s="6">
        <v>550006</v>
      </c>
      <c r="O3821" s="6">
        <v>51262135</v>
      </c>
      <c r="R3821" s="6" t="s">
        <v>15318</v>
      </c>
      <c r="S3821" s="6" t="s">
        <v>15237</v>
      </c>
      <c r="T3821" s="6" t="s">
        <v>15237</v>
      </c>
      <c r="U3821" s="6" t="s">
        <v>15310</v>
      </c>
      <c r="W3821" s="6" t="s">
        <v>15325</v>
      </c>
      <c r="X3821" s="6" t="s">
        <v>15326</v>
      </c>
    </row>
    <row r="3822" spans="1:24">
      <c r="A3822" s="21" t="s">
        <v>5431</v>
      </c>
      <c r="B3822" s="6" t="s">
        <v>5433</v>
      </c>
      <c r="C3822" s="6" t="s">
        <v>5432</v>
      </c>
      <c r="D3822" s="6" t="s">
        <v>5433</v>
      </c>
      <c r="E3822" s="6" t="s">
        <v>11153</v>
      </c>
      <c r="F3822" s="6" t="s">
        <v>11154</v>
      </c>
      <c r="H3822" s="6" t="s">
        <v>6399</v>
      </c>
      <c r="I3822" s="6" t="s">
        <v>11605</v>
      </c>
      <c r="J3822" s="6" t="s">
        <v>15309</v>
      </c>
      <c r="L3822" s="6" t="s">
        <v>11604</v>
      </c>
      <c r="M3822" s="6" t="s">
        <v>5983</v>
      </c>
      <c r="N3822" s="6">
        <v>550006</v>
      </c>
      <c r="R3822" s="6" t="s">
        <v>15310</v>
      </c>
      <c r="S3822" s="6" t="s">
        <v>5983</v>
      </c>
      <c r="U3822" s="6" t="s">
        <v>15310</v>
      </c>
      <c r="W3822" s="6" t="s">
        <v>15325</v>
      </c>
      <c r="X3822" s="6" t="s">
        <v>15326</v>
      </c>
    </row>
    <row r="3823" spans="1:24">
      <c r="A3823" s="21" t="s">
        <v>5458</v>
      </c>
      <c r="B3823" s="6" t="s">
        <v>5460</v>
      </c>
      <c r="D3823" s="6" t="s">
        <v>5460</v>
      </c>
      <c r="E3823" s="6" t="s">
        <v>19367</v>
      </c>
      <c r="F3823" s="6" t="s">
        <v>19368</v>
      </c>
      <c r="G3823" s="6" t="s">
        <v>11179</v>
      </c>
      <c r="H3823" s="6" t="s">
        <v>6225</v>
      </c>
      <c r="I3823" s="6" t="s">
        <v>11618</v>
      </c>
      <c r="J3823" s="6" t="s">
        <v>15309</v>
      </c>
      <c r="K3823" s="6" t="s">
        <v>12651</v>
      </c>
      <c r="L3823" s="6" t="s">
        <v>11604</v>
      </c>
      <c r="M3823" s="6" t="s">
        <v>6129</v>
      </c>
      <c r="N3823" s="6">
        <v>600024</v>
      </c>
      <c r="O3823" s="6">
        <v>9840432502</v>
      </c>
      <c r="R3823" s="6" t="s">
        <v>15318</v>
      </c>
      <c r="S3823" s="6" t="s">
        <v>15237</v>
      </c>
      <c r="T3823" s="6" t="s">
        <v>15237</v>
      </c>
      <c r="U3823" s="6" t="s">
        <v>15310</v>
      </c>
      <c r="W3823" s="6" t="s">
        <v>15311</v>
      </c>
      <c r="X3823" s="6" t="s">
        <v>15387</v>
      </c>
    </row>
    <row r="3824" spans="1:24">
      <c r="A3824" s="21" t="s">
        <v>5458</v>
      </c>
      <c r="B3824" s="6" t="s">
        <v>5460</v>
      </c>
      <c r="C3824" s="6" t="s">
        <v>5459</v>
      </c>
      <c r="D3824" s="6" t="s">
        <v>5460</v>
      </c>
      <c r="E3824" s="6" t="s">
        <v>11177</v>
      </c>
      <c r="F3824" s="6" t="s">
        <v>11178</v>
      </c>
      <c r="G3824" s="6" t="s">
        <v>11179</v>
      </c>
      <c r="H3824" s="6" t="s">
        <v>6225</v>
      </c>
      <c r="I3824" s="6" t="s">
        <v>11618</v>
      </c>
      <c r="J3824" s="6" t="s">
        <v>15309</v>
      </c>
      <c r="K3824" s="6" t="s">
        <v>12651</v>
      </c>
      <c r="L3824" s="6" t="s">
        <v>11604</v>
      </c>
      <c r="M3824" s="6" t="s">
        <v>6129</v>
      </c>
      <c r="N3824" s="6">
        <v>600024</v>
      </c>
      <c r="O3824" s="6" t="s">
        <v>13732</v>
      </c>
      <c r="R3824" s="6" t="s">
        <v>15310</v>
      </c>
      <c r="S3824" s="6" t="s">
        <v>6129</v>
      </c>
      <c r="U3824" s="6" t="s">
        <v>15310</v>
      </c>
      <c r="W3824" s="6" t="s">
        <v>15311</v>
      </c>
      <c r="X3824" s="6" t="s">
        <v>15387</v>
      </c>
    </row>
    <row r="3825" spans="1:24">
      <c r="A3825" s="21" t="s">
        <v>5407</v>
      </c>
      <c r="B3825" s="6" t="s">
        <v>16163</v>
      </c>
      <c r="D3825" s="6" t="s">
        <v>16163</v>
      </c>
      <c r="E3825" s="6" t="s">
        <v>19369</v>
      </c>
      <c r="F3825" s="6" t="s">
        <v>19370</v>
      </c>
      <c r="G3825" s="6" t="s">
        <v>19371</v>
      </c>
      <c r="H3825" s="6" t="s">
        <v>6089</v>
      </c>
      <c r="I3825" s="6" t="s">
        <v>11605</v>
      </c>
      <c r="J3825" s="6" t="s">
        <v>15309</v>
      </c>
      <c r="L3825" s="6" t="s">
        <v>11604</v>
      </c>
      <c r="M3825" s="6" t="s">
        <v>5962</v>
      </c>
      <c r="N3825" s="6">
        <v>411041</v>
      </c>
      <c r="O3825" s="6">
        <v>9822034558</v>
      </c>
      <c r="R3825" s="6" t="s">
        <v>15318</v>
      </c>
      <c r="S3825" s="6" t="s">
        <v>15237</v>
      </c>
      <c r="T3825" s="6" t="s">
        <v>15237</v>
      </c>
      <c r="U3825" s="6" t="s">
        <v>15310</v>
      </c>
      <c r="W3825" s="6" t="s">
        <v>15345</v>
      </c>
      <c r="X3825" s="6" t="s">
        <v>15312</v>
      </c>
    </row>
    <row r="3826" spans="1:24">
      <c r="A3826" s="21" t="s">
        <v>5407</v>
      </c>
      <c r="B3826" s="6" t="s">
        <v>16163</v>
      </c>
      <c r="C3826" s="6" t="s">
        <v>5408</v>
      </c>
      <c r="D3826" s="6" t="s">
        <v>16163</v>
      </c>
      <c r="E3826" s="6" t="s">
        <v>16164</v>
      </c>
      <c r="F3826" s="6" t="s">
        <v>16165</v>
      </c>
      <c r="G3826" s="6" t="s">
        <v>11133</v>
      </c>
      <c r="I3826" s="6" t="s">
        <v>11605</v>
      </c>
      <c r="J3826" s="6" t="s">
        <v>15309</v>
      </c>
      <c r="L3826" s="6" t="s">
        <v>11604</v>
      </c>
      <c r="M3826" s="6" t="s">
        <v>5962</v>
      </c>
      <c r="O3826" s="6" t="s">
        <v>13718</v>
      </c>
      <c r="R3826" s="6" t="s">
        <v>15310</v>
      </c>
      <c r="S3826" s="6" t="s">
        <v>5962</v>
      </c>
      <c r="U3826" s="6" t="s">
        <v>15310</v>
      </c>
      <c r="W3826" s="6" t="s">
        <v>15345</v>
      </c>
      <c r="X3826" s="6" t="s">
        <v>15312</v>
      </c>
    </row>
    <row r="3827" spans="1:24">
      <c r="A3827" s="21" t="s">
        <v>2542</v>
      </c>
      <c r="B3827" s="6" t="s">
        <v>2544</v>
      </c>
      <c r="D3827" s="6" t="s">
        <v>2544</v>
      </c>
      <c r="E3827" s="6" t="s">
        <v>19372</v>
      </c>
      <c r="F3827" s="6" t="s">
        <v>19373</v>
      </c>
      <c r="G3827" s="6" t="s">
        <v>8305</v>
      </c>
      <c r="H3827" s="6" t="s">
        <v>6212</v>
      </c>
      <c r="I3827" s="6" t="s">
        <v>11610</v>
      </c>
      <c r="J3827" s="6" t="s">
        <v>15309</v>
      </c>
      <c r="L3827" s="6" t="s">
        <v>11604</v>
      </c>
      <c r="M3827" s="6" t="s">
        <v>6008</v>
      </c>
      <c r="N3827" s="6">
        <v>110003</v>
      </c>
      <c r="O3827" s="6" t="s">
        <v>13216</v>
      </c>
      <c r="R3827" s="6" t="s">
        <v>15318</v>
      </c>
      <c r="S3827" s="6" t="s">
        <v>15237</v>
      </c>
      <c r="T3827" s="6" t="s">
        <v>15237</v>
      </c>
      <c r="U3827" s="6" t="s">
        <v>15310</v>
      </c>
      <c r="W3827" s="6" t="s">
        <v>15311</v>
      </c>
      <c r="X3827" s="6" t="s">
        <v>15321</v>
      </c>
    </row>
    <row r="3828" spans="1:24">
      <c r="A3828" s="21" t="s">
        <v>2542</v>
      </c>
      <c r="B3828" s="6" t="s">
        <v>2544</v>
      </c>
      <c r="C3828" s="6" t="s">
        <v>2543</v>
      </c>
      <c r="D3828" s="6" t="s">
        <v>2544</v>
      </c>
      <c r="E3828" s="6" t="s">
        <v>8303</v>
      </c>
      <c r="F3828" s="6" t="s">
        <v>8304</v>
      </c>
      <c r="G3828" s="6" t="s">
        <v>8305</v>
      </c>
      <c r="H3828" s="6" t="s">
        <v>6212</v>
      </c>
      <c r="I3828" s="6" t="s">
        <v>11610</v>
      </c>
      <c r="J3828" s="6" t="s">
        <v>15309</v>
      </c>
      <c r="K3828" s="6" t="s">
        <v>12122</v>
      </c>
      <c r="L3828" s="6" t="s">
        <v>11604</v>
      </c>
      <c r="M3828" s="6" t="s">
        <v>6008</v>
      </c>
      <c r="N3828" s="6">
        <v>110003</v>
      </c>
      <c r="R3828" s="6" t="s">
        <v>15310</v>
      </c>
      <c r="S3828" s="6" t="s">
        <v>6008</v>
      </c>
      <c r="U3828" s="6" t="s">
        <v>15310</v>
      </c>
      <c r="W3828" s="6" t="s">
        <v>15311</v>
      </c>
      <c r="X3828" s="6" t="s">
        <v>15321</v>
      </c>
    </row>
    <row r="3829" spans="1:24">
      <c r="A3829" s="21" t="s">
        <v>5485</v>
      </c>
      <c r="B3829" s="6" t="s">
        <v>5487</v>
      </c>
      <c r="D3829" s="6" t="s">
        <v>5487</v>
      </c>
      <c r="E3829" s="6" t="s">
        <v>19374</v>
      </c>
      <c r="F3829" s="6" t="s">
        <v>11202</v>
      </c>
      <c r="G3829" s="6" t="s">
        <v>19375</v>
      </c>
      <c r="H3829" s="6" t="s">
        <v>11204</v>
      </c>
      <c r="I3829" s="6" t="s">
        <v>11606</v>
      </c>
      <c r="J3829" s="6" t="s">
        <v>15309</v>
      </c>
      <c r="K3829" s="6" t="s">
        <v>12659</v>
      </c>
      <c r="L3829" s="6" t="s">
        <v>11604</v>
      </c>
      <c r="M3829" s="6" t="s">
        <v>5995</v>
      </c>
      <c r="N3829" s="6">
        <v>395002</v>
      </c>
      <c r="O3829" s="6" t="s">
        <v>13736</v>
      </c>
      <c r="R3829" s="6" t="s">
        <v>15318</v>
      </c>
      <c r="S3829" s="6" t="s">
        <v>15237</v>
      </c>
      <c r="T3829" s="6" t="s">
        <v>15237</v>
      </c>
      <c r="U3829" s="6" t="s">
        <v>15310</v>
      </c>
      <c r="W3829" s="6" t="s">
        <v>15311</v>
      </c>
      <c r="X3829" s="6" t="s">
        <v>15340</v>
      </c>
    </row>
    <row r="3830" spans="1:24">
      <c r="A3830" s="21" t="s">
        <v>5485</v>
      </c>
      <c r="B3830" s="6" t="s">
        <v>5487</v>
      </c>
      <c r="C3830" s="6" t="s">
        <v>5486</v>
      </c>
      <c r="D3830" s="6" t="s">
        <v>5487</v>
      </c>
      <c r="E3830" s="6" t="s">
        <v>15290</v>
      </c>
      <c r="F3830" s="6" t="s">
        <v>11202</v>
      </c>
      <c r="G3830" s="6" t="s">
        <v>11203</v>
      </c>
      <c r="H3830" s="6" t="s">
        <v>11204</v>
      </c>
      <c r="I3830" s="6" t="s">
        <v>11606</v>
      </c>
      <c r="J3830" s="6" t="s">
        <v>15309</v>
      </c>
      <c r="K3830" s="6" t="s">
        <v>12659</v>
      </c>
      <c r="L3830" s="6" t="s">
        <v>11604</v>
      </c>
      <c r="M3830" s="6" t="s">
        <v>5995</v>
      </c>
      <c r="N3830" s="6">
        <v>395002</v>
      </c>
      <c r="O3830" s="6">
        <v>29150823411</v>
      </c>
      <c r="R3830" s="6" t="s">
        <v>15310</v>
      </c>
      <c r="S3830" s="6" t="s">
        <v>5995</v>
      </c>
      <c r="U3830" s="6" t="s">
        <v>15310</v>
      </c>
      <c r="W3830" s="6" t="s">
        <v>15311</v>
      </c>
      <c r="X3830" s="6" t="s">
        <v>15340</v>
      </c>
    </row>
    <row r="3831" spans="1:24">
      <c r="A3831" s="21" t="s">
        <v>5455</v>
      </c>
      <c r="B3831" s="6" t="s">
        <v>5457</v>
      </c>
      <c r="D3831" s="6" t="s">
        <v>5457</v>
      </c>
      <c r="E3831" s="6" t="s">
        <v>19376</v>
      </c>
      <c r="F3831" s="6" t="s">
        <v>19377</v>
      </c>
      <c r="G3831" s="6" t="s">
        <v>11176</v>
      </c>
      <c r="H3831" s="6" t="s">
        <v>6225</v>
      </c>
      <c r="I3831" s="6" t="s">
        <v>11618</v>
      </c>
      <c r="J3831" s="6" t="s">
        <v>15309</v>
      </c>
      <c r="K3831" s="6" t="s">
        <v>12650</v>
      </c>
      <c r="L3831" s="6" t="s">
        <v>11604</v>
      </c>
      <c r="M3831" s="6" t="s">
        <v>6129</v>
      </c>
      <c r="N3831" s="6">
        <v>600096</v>
      </c>
      <c r="O3831" s="6" t="s">
        <v>13732</v>
      </c>
      <c r="R3831" s="6" t="s">
        <v>15318</v>
      </c>
      <c r="S3831" s="6" t="s">
        <v>15237</v>
      </c>
      <c r="T3831" s="6" t="s">
        <v>15237</v>
      </c>
      <c r="U3831" s="6" t="s">
        <v>15310</v>
      </c>
      <c r="W3831" s="6" t="s">
        <v>15311</v>
      </c>
      <c r="X3831" s="6" t="s">
        <v>15387</v>
      </c>
    </row>
    <row r="3832" spans="1:24">
      <c r="A3832" s="21" t="s">
        <v>5455</v>
      </c>
      <c r="B3832" s="6" t="s">
        <v>5457</v>
      </c>
      <c r="C3832" s="6" t="s">
        <v>5456</v>
      </c>
      <c r="D3832" s="6" t="s">
        <v>5457</v>
      </c>
      <c r="E3832" s="6" t="s">
        <v>11174</v>
      </c>
      <c r="F3832" s="6" t="s">
        <v>11175</v>
      </c>
      <c r="G3832" s="6" t="s">
        <v>11176</v>
      </c>
      <c r="H3832" s="6" t="s">
        <v>6225</v>
      </c>
      <c r="I3832" s="6" t="s">
        <v>11618</v>
      </c>
      <c r="J3832" s="6" t="s">
        <v>15309</v>
      </c>
      <c r="K3832" s="6" t="s">
        <v>12650</v>
      </c>
      <c r="L3832" s="6" t="s">
        <v>11604</v>
      </c>
      <c r="M3832" s="6" t="s">
        <v>6129</v>
      </c>
      <c r="N3832" s="6">
        <v>600096</v>
      </c>
      <c r="O3832" s="6" t="s">
        <v>13731</v>
      </c>
      <c r="R3832" s="6" t="s">
        <v>15310</v>
      </c>
      <c r="S3832" s="6" t="s">
        <v>6129</v>
      </c>
      <c r="U3832" s="6" t="s">
        <v>15310</v>
      </c>
      <c r="W3832" s="6" t="s">
        <v>15311</v>
      </c>
      <c r="X3832" s="6" t="s">
        <v>15387</v>
      </c>
    </row>
    <row r="3833" spans="1:24">
      <c r="A3833" s="21" t="s">
        <v>5596</v>
      </c>
      <c r="B3833" s="6" t="s">
        <v>5598</v>
      </c>
      <c r="D3833" s="6" t="s">
        <v>5598</v>
      </c>
      <c r="E3833" s="6" t="s">
        <v>19378</v>
      </c>
      <c r="F3833" s="6" t="s">
        <v>11295</v>
      </c>
      <c r="H3833" s="6" t="s">
        <v>6519</v>
      </c>
      <c r="I3833" s="6" t="s">
        <v>11605</v>
      </c>
      <c r="J3833" s="6" t="s">
        <v>15309</v>
      </c>
      <c r="K3833" s="6" t="s">
        <v>19379</v>
      </c>
      <c r="L3833" s="6" t="s">
        <v>11604</v>
      </c>
      <c r="M3833" s="6" t="s">
        <v>5979</v>
      </c>
      <c r="N3833" s="6">
        <v>700012</v>
      </c>
      <c r="O3833" s="6" t="s">
        <v>19380</v>
      </c>
      <c r="P3833" s="6">
        <v>72</v>
      </c>
      <c r="R3833" s="6" t="s">
        <v>15318</v>
      </c>
      <c r="S3833" s="6" t="s">
        <v>15237</v>
      </c>
      <c r="T3833" s="6" t="s">
        <v>15237</v>
      </c>
      <c r="U3833" s="6" t="s">
        <v>15310</v>
      </c>
      <c r="W3833" s="6" t="s">
        <v>15334</v>
      </c>
      <c r="X3833" s="6" t="s">
        <v>15338</v>
      </c>
    </row>
    <row r="3834" spans="1:24">
      <c r="A3834" s="21" t="s">
        <v>5596</v>
      </c>
      <c r="B3834" s="6" t="s">
        <v>5598</v>
      </c>
      <c r="C3834" s="6" t="s">
        <v>5597</v>
      </c>
      <c r="D3834" s="6" t="s">
        <v>5598</v>
      </c>
      <c r="E3834" s="6" t="s">
        <v>11294</v>
      </c>
      <c r="F3834" s="6" t="s">
        <v>11295</v>
      </c>
      <c r="H3834" s="6" t="s">
        <v>6519</v>
      </c>
      <c r="I3834" s="6" t="s">
        <v>11605</v>
      </c>
      <c r="J3834" s="6" t="s">
        <v>15309</v>
      </c>
      <c r="K3834" s="6" t="s">
        <v>12677</v>
      </c>
      <c r="L3834" s="6" t="s">
        <v>11604</v>
      </c>
      <c r="M3834" s="6" t="s">
        <v>5979</v>
      </c>
      <c r="N3834" s="6">
        <v>700012</v>
      </c>
      <c r="O3834" s="6">
        <v>9888033026</v>
      </c>
      <c r="R3834" s="6" t="s">
        <v>15310</v>
      </c>
      <c r="S3834" s="6" t="s">
        <v>5979</v>
      </c>
      <c r="U3834" s="6" t="s">
        <v>15310</v>
      </c>
      <c r="W3834" s="6" t="s">
        <v>15334</v>
      </c>
      <c r="X3834" s="6" t="s">
        <v>15338</v>
      </c>
    </row>
    <row r="3835" spans="1:24">
      <c r="A3835" s="21" t="s">
        <v>5607</v>
      </c>
      <c r="B3835" s="6" t="s">
        <v>5609</v>
      </c>
      <c r="D3835" s="6" t="s">
        <v>5609</v>
      </c>
      <c r="E3835" s="6" t="s">
        <v>19381</v>
      </c>
      <c r="F3835" s="6" t="s">
        <v>19382</v>
      </c>
      <c r="H3835" s="6" t="s">
        <v>6399</v>
      </c>
      <c r="I3835" s="6" t="s">
        <v>11605</v>
      </c>
      <c r="J3835" s="6" t="s">
        <v>15309</v>
      </c>
      <c r="K3835" s="6" t="s">
        <v>12679</v>
      </c>
      <c r="L3835" s="6" t="s">
        <v>11604</v>
      </c>
      <c r="M3835" s="6" t="s">
        <v>5983</v>
      </c>
      <c r="N3835" s="6">
        <v>560025</v>
      </c>
      <c r="O3835" s="6">
        <v>9448964888</v>
      </c>
      <c r="R3835" s="6" t="s">
        <v>15318</v>
      </c>
      <c r="S3835" s="6" t="s">
        <v>15237</v>
      </c>
      <c r="T3835" s="6" t="s">
        <v>15237</v>
      </c>
      <c r="U3835" s="6" t="s">
        <v>15310</v>
      </c>
      <c r="W3835" s="6" t="s">
        <v>15420</v>
      </c>
      <c r="X3835" s="6" t="s">
        <v>15404</v>
      </c>
    </row>
    <row r="3836" spans="1:24">
      <c r="A3836" s="21" t="s">
        <v>5607</v>
      </c>
      <c r="B3836" s="6" t="s">
        <v>5609</v>
      </c>
      <c r="C3836" s="6" t="s">
        <v>5608</v>
      </c>
      <c r="D3836" s="6" t="s">
        <v>5609</v>
      </c>
      <c r="E3836" s="6" t="s">
        <v>11304</v>
      </c>
      <c r="F3836" s="6" t="s">
        <v>11305</v>
      </c>
      <c r="G3836" s="6" t="s">
        <v>11306</v>
      </c>
      <c r="H3836" s="6" t="s">
        <v>11290</v>
      </c>
      <c r="I3836" s="6" t="s">
        <v>11605</v>
      </c>
      <c r="J3836" s="6" t="s">
        <v>15309</v>
      </c>
      <c r="K3836" s="6" t="s">
        <v>12679</v>
      </c>
      <c r="L3836" s="6" t="s">
        <v>11604</v>
      </c>
      <c r="M3836" s="6" t="s">
        <v>5983</v>
      </c>
      <c r="N3836" s="6">
        <v>572143</v>
      </c>
      <c r="O3836" s="6">
        <v>9825222547</v>
      </c>
      <c r="R3836" s="6" t="s">
        <v>15310</v>
      </c>
      <c r="S3836" s="6" t="s">
        <v>5983</v>
      </c>
      <c r="U3836" s="6" t="s">
        <v>15310</v>
      </c>
      <c r="W3836" s="6" t="s">
        <v>15420</v>
      </c>
      <c r="X3836" s="6" t="s">
        <v>15404</v>
      </c>
    </row>
    <row r="3837" spans="1:24">
      <c r="A3837" s="21" t="s">
        <v>5586</v>
      </c>
      <c r="B3837" s="6" t="s">
        <v>5588</v>
      </c>
      <c r="D3837" s="6" t="s">
        <v>5588</v>
      </c>
      <c r="E3837" s="6" t="s">
        <v>11285</v>
      </c>
      <c r="F3837" s="6" t="s">
        <v>11286</v>
      </c>
      <c r="G3837" s="6" t="s">
        <v>11287</v>
      </c>
      <c r="H3837" s="6" t="s">
        <v>6399</v>
      </c>
      <c r="I3837" s="6" t="s">
        <v>11605</v>
      </c>
      <c r="J3837" s="6" t="s">
        <v>15309</v>
      </c>
      <c r="L3837" s="6" t="s">
        <v>11604</v>
      </c>
      <c r="M3837" s="6" t="s">
        <v>5983</v>
      </c>
      <c r="N3837" s="6">
        <v>577001</v>
      </c>
      <c r="O3837" s="6" t="s">
        <v>13761</v>
      </c>
      <c r="R3837" s="6" t="s">
        <v>15318</v>
      </c>
      <c r="S3837" s="6" t="s">
        <v>15237</v>
      </c>
      <c r="T3837" s="6" t="s">
        <v>15237</v>
      </c>
      <c r="U3837" s="6" t="s">
        <v>15310</v>
      </c>
      <c r="W3837" s="6" t="s">
        <v>15334</v>
      </c>
      <c r="X3837" s="6" t="s">
        <v>15404</v>
      </c>
    </row>
    <row r="3838" spans="1:24">
      <c r="A3838" s="21" t="s">
        <v>5586</v>
      </c>
      <c r="B3838" s="6" t="s">
        <v>5588</v>
      </c>
      <c r="C3838" s="6" t="s">
        <v>5587</v>
      </c>
      <c r="D3838" s="6" t="s">
        <v>5588</v>
      </c>
      <c r="E3838" s="6" t="s">
        <v>11285</v>
      </c>
      <c r="F3838" s="6" t="s">
        <v>11286</v>
      </c>
      <c r="G3838" s="6" t="s">
        <v>11287</v>
      </c>
      <c r="I3838" s="6" t="s">
        <v>11605</v>
      </c>
      <c r="J3838" s="6" t="s">
        <v>15309</v>
      </c>
      <c r="L3838" s="6" t="s">
        <v>11604</v>
      </c>
      <c r="M3838" s="6" t="s">
        <v>5983</v>
      </c>
      <c r="O3838" s="6">
        <v>9879526503</v>
      </c>
      <c r="R3838" s="6" t="s">
        <v>15310</v>
      </c>
      <c r="S3838" s="6" t="s">
        <v>5983</v>
      </c>
      <c r="U3838" s="6" t="s">
        <v>15310</v>
      </c>
      <c r="W3838" s="6" t="s">
        <v>15334</v>
      </c>
      <c r="X3838" s="6" t="s">
        <v>15404</v>
      </c>
    </row>
    <row r="3839" spans="1:24">
      <c r="A3839" s="21" t="s">
        <v>5586</v>
      </c>
      <c r="B3839" s="6" t="s">
        <v>5588</v>
      </c>
      <c r="C3839" s="6" t="s">
        <v>5589</v>
      </c>
      <c r="D3839" s="6" t="s">
        <v>5588</v>
      </c>
      <c r="E3839" s="6" t="s">
        <v>11288</v>
      </c>
      <c r="F3839" s="6" t="s">
        <v>11289</v>
      </c>
      <c r="G3839" s="6" t="s">
        <v>11290</v>
      </c>
      <c r="H3839" s="6" t="s">
        <v>11291</v>
      </c>
      <c r="I3839" s="6" t="s">
        <v>11605</v>
      </c>
      <c r="J3839" s="6" t="s">
        <v>15309</v>
      </c>
      <c r="L3839" s="6" t="s">
        <v>11604</v>
      </c>
      <c r="M3839" s="6" t="s">
        <v>5983</v>
      </c>
      <c r="N3839" s="6">
        <v>527143</v>
      </c>
      <c r="O3839" s="6" t="s">
        <v>13761</v>
      </c>
      <c r="R3839" s="6" t="s">
        <v>15310</v>
      </c>
      <c r="S3839" s="6" t="s">
        <v>5983</v>
      </c>
      <c r="U3839" s="6" t="s">
        <v>15310</v>
      </c>
      <c r="W3839" s="6" t="s">
        <v>15334</v>
      </c>
      <c r="X3839" s="6" t="s">
        <v>15404</v>
      </c>
    </row>
    <row r="3840" spans="1:24">
      <c r="A3840" s="21" t="s">
        <v>5644</v>
      </c>
      <c r="B3840" s="6" t="s">
        <v>5646</v>
      </c>
      <c r="D3840" s="6" t="s">
        <v>5646</v>
      </c>
      <c r="E3840" s="6" t="s">
        <v>19383</v>
      </c>
      <c r="F3840" s="6" t="s">
        <v>19384</v>
      </c>
      <c r="H3840" s="6" t="s">
        <v>5972</v>
      </c>
      <c r="I3840" s="6" t="s">
        <v>11610</v>
      </c>
      <c r="J3840" s="6" t="s">
        <v>15309</v>
      </c>
      <c r="K3840" s="6" t="s">
        <v>12688</v>
      </c>
      <c r="L3840" s="6" t="s">
        <v>11604</v>
      </c>
      <c r="M3840" s="6" t="s">
        <v>5975</v>
      </c>
      <c r="N3840" s="6">
        <v>201301</v>
      </c>
      <c r="O3840" s="6">
        <v>9971893331</v>
      </c>
      <c r="R3840" s="6" t="s">
        <v>15318</v>
      </c>
      <c r="S3840" s="6" t="s">
        <v>15237</v>
      </c>
      <c r="T3840" s="6" t="s">
        <v>15237</v>
      </c>
      <c r="U3840" s="6" t="s">
        <v>15310</v>
      </c>
      <c r="W3840" s="6" t="s">
        <v>15311</v>
      </c>
      <c r="X3840" s="6" t="s">
        <v>15314</v>
      </c>
    </row>
    <row r="3841" spans="1:24">
      <c r="A3841" s="21" t="s">
        <v>5644</v>
      </c>
      <c r="B3841" s="6" t="s">
        <v>5646</v>
      </c>
      <c r="C3841" s="6" t="s">
        <v>5645</v>
      </c>
      <c r="D3841" s="6" t="s">
        <v>5646</v>
      </c>
      <c r="E3841" s="6" t="s">
        <v>11335</v>
      </c>
      <c r="F3841" s="6" t="s">
        <v>11336</v>
      </c>
      <c r="H3841" s="6" t="s">
        <v>5972</v>
      </c>
      <c r="I3841" s="6" t="s">
        <v>11610</v>
      </c>
      <c r="J3841" s="6" t="s">
        <v>15309</v>
      </c>
      <c r="K3841" s="6" t="s">
        <v>12688</v>
      </c>
      <c r="L3841" s="6" t="s">
        <v>11604</v>
      </c>
      <c r="M3841" s="6" t="s">
        <v>5975</v>
      </c>
      <c r="N3841" s="6">
        <v>201301</v>
      </c>
      <c r="O3841" s="6" t="s">
        <v>13769</v>
      </c>
      <c r="R3841" s="6" t="s">
        <v>15310</v>
      </c>
      <c r="S3841" s="6" t="s">
        <v>5975</v>
      </c>
      <c r="U3841" s="6" t="s">
        <v>15310</v>
      </c>
      <c r="W3841" s="6" t="s">
        <v>15311</v>
      </c>
      <c r="X3841" s="6" t="s">
        <v>15314</v>
      </c>
    </row>
    <row r="3842" spans="1:24">
      <c r="A3842" s="21" t="s">
        <v>5628</v>
      </c>
      <c r="B3842" s="6" t="s">
        <v>5630</v>
      </c>
      <c r="D3842" s="6" t="s">
        <v>5630</v>
      </c>
      <c r="E3842" s="6" t="s">
        <v>11320</v>
      </c>
      <c r="F3842" s="6" t="s">
        <v>11321</v>
      </c>
      <c r="G3842" s="6" t="s">
        <v>5972</v>
      </c>
      <c r="H3842" s="6" t="s">
        <v>5973</v>
      </c>
      <c r="I3842" s="6" t="s">
        <v>11610</v>
      </c>
      <c r="J3842" s="6" t="s">
        <v>15309</v>
      </c>
      <c r="K3842" s="6" t="s">
        <v>19385</v>
      </c>
      <c r="L3842" s="6" t="s">
        <v>11604</v>
      </c>
      <c r="M3842" s="6" t="s">
        <v>5975</v>
      </c>
      <c r="N3842" s="6">
        <v>201301</v>
      </c>
      <c r="O3842" s="6">
        <v>9811715929</v>
      </c>
      <c r="R3842" s="6" t="s">
        <v>15318</v>
      </c>
      <c r="S3842" s="6" t="s">
        <v>15237</v>
      </c>
      <c r="T3842" s="6" t="s">
        <v>15237</v>
      </c>
      <c r="U3842" s="6" t="s">
        <v>15310</v>
      </c>
      <c r="W3842" s="6" t="s">
        <v>15311</v>
      </c>
      <c r="X3842" s="6" t="s">
        <v>15314</v>
      </c>
    </row>
    <row r="3843" spans="1:24">
      <c r="A3843" s="21" t="s">
        <v>5628</v>
      </c>
      <c r="B3843" s="6" t="s">
        <v>5630</v>
      </c>
      <c r="C3843" s="6" t="s">
        <v>5629</v>
      </c>
      <c r="D3843" s="6" t="s">
        <v>5630</v>
      </c>
      <c r="E3843" s="6" t="s">
        <v>11320</v>
      </c>
      <c r="F3843" s="6" t="s">
        <v>11321</v>
      </c>
      <c r="G3843" s="6" t="s">
        <v>5972</v>
      </c>
      <c r="H3843" s="6" t="s">
        <v>5973</v>
      </c>
      <c r="I3843" s="6" t="s">
        <v>11610</v>
      </c>
      <c r="J3843" s="6" t="s">
        <v>15309</v>
      </c>
      <c r="K3843" s="6" t="s">
        <v>12684</v>
      </c>
      <c r="L3843" s="6" t="s">
        <v>11604</v>
      </c>
      <c r="M3843" s="6" t="s">
        <v>5975</v>
      </c>
      <c r="N3843" s="6">
        <v>201301</v>
      </c>
      <c r="O3843" s="6">
        <v>9311581013</v>
      </c>
      <c r="R3843" s="6" t="s">
        <v>15310</v>
      </c>
      <c r="S3843" s="6" t="s">
        <v>5975</v>
      </c>
      <c r="U3843" s="6" t="s">
        <v>15310</v>
      </c>
      <c r="W3843" s="6" t="s">
        <v>15311</v>
      </c>
      <c r="X3843" s="6" t="s">
        <v>15314</v>
      </c>
    </row>
    <row r="3844" spans="1:24">
      <c r="A3844" s="21" t="s">
        <v>5579</v>
      </c>
      <c r="B3844" s="6" t="s">
        <v>5581</v>
      </c>
      <c r="D3844" s="6" t="s">
        <v>5581</v>
      </c>
      <c r="E3844" s="6" t="s">
        <v>11277</v>
      </c>
      <c r="H3844" s="6" t="s">
        <v>7818</v>
      </c>
      <c r="I3844" s="6" t="s">
        <v>11605</v>
      </c>
      <c r="J3844" s="6" t="s">
        <v>15309</v>
      </c>
      <c r="L3844" s="6" t="s">
        <v>11604</v>
      </c>
      <c r="M3844" s="6" t="s">
        <v>6195</v>
      </c>
      <c r="O3844" s="6">
        <v>9868649664</v>
      </c>
      <c r="R3844" s="6" t="s">
        <v>15318</v>
      </c>
      <c r="S3844" s="6" t="s">
        <v>15237</v>
      </c>
      <c r="T3844" s="6" t="s">
        <v>15237</v>
      </c>
      <c r="U3844" s="6" t="s">
        <v>15310</v>
      </c>
      <c r="W3844" s="6" t="s">
        <v>15311</v>
      </c>
      <c r="X3844" s="6" t="s">
        <v>15312</v>
      </c>
    </row>
    <row r="3845" spans="1:24">
      <c r="A3845" s="21" t="s">
        <v>5579</v>
      </c>
      <c r="B3845" s="6" t="s">
        <v>5581</v>
      </c>
      <c r="C3845" s="6" t="s">
        <v>5580</v>
      </c>
      <c r="D3845" s="6" t="s">
        <v>5581</v>
      </c>
      <c r="E3845" s="6" t="s">
        <v>11277</v>
      </c>
      <c r="I3845" s="6" t="s">
        <v>11605</v>
      </c>
      <c r="J3845" s="6" t="s">
        <v>15309</v>
      </c>
      <c r="L3845" s="6" t="s">
        <v>11604</v>
      </c>
      <c r="M3845" s="6" t="s">
        <v>6195</v>
      </c>
      <c r="O3845" s="6" t="s">
        <v>13306</v>
      </c>
      <c r="R3845" s="6" t="s">
        <v>15310</v>
      </c>
      <c r="S3845" s="6" t="s">
        <v>6195</v>
      </c>
      <c r="U3845" s="6" t="s">
        <v>15310</v>
      </c>
      <c r="W3845" s="6" t="s">
        <v>15311</v>
      </c>
      <c r="X3845" s="6" t="s">
        <v>15312</v>
      </c>
    </row>
    <row r="3846" spans="1:24">
      <c r="A3846" s="21" t="s">
        <v>5542</v>
      </c>
      <c r="B3846" s="6" t="s">
        <v>5544</v>
      </c>
      <c r="D3846" s="6" t="s">
        <v>5544</v>
      </c>
      <c r="E3846" s="6" t="s">
        <v>16166</v>
      </c>
      <c r="F3846" s="6" t="s">
        <v>19386</v>
      </c>
      <c r="G3846" s="6" t="s">
        <v>11247</v>
      </c>
      <c r="H3846" s="6" t="s">
        <v>6118</v>
      </c>
      <c r="I3846" s="6" t="s">
        <v>11618</v>
      </c>
      <c r="J3846" s="6" t="s">
        <v>15309</v>
      </c>
      <c r="L3846" s="6" t="s">
        <v>11604</v>
      </c>
      <c r="M3846" s="6" t="s">
        <v>5970</v>
      </c>
      <c r="N3846" s="6">
        <v>500072</v>
      </c>
      <c r="O3846" s="6" t="s">
        <v>13749</v>
      </c>
      <c r="R3846" s="6" t="s">
        <v>15318</v>
      </c>
      <c r="S3846" s="6" t="s">
        <v>15237</v>
      </c>
      <c r="T3846" s="6" t="s">
        <v>15237</v>
      </c>
      <c r="U3846" s="6" t="s">
        <v>15310</v>
      </c>
      <c r="W3846" s="6" t="s">
        <v>15311</v>
      </c>
      <c r="X3846" s="6" t="s">
        <v>15407</v>
      </c>
    </row>
    <row r="3847" spans="1:24">
      <c r="A3847" s="21" t="s">
        <v>5542</v>
      </c>
      <c r="B3847" s="6" t="s">
        <v>5544</v>
      </c>
      <c r="C3847" s="6" t="s">
        <v>5543</v>
      </c>
      <c r="D3847" s="6" t="s">
        <v>5544</v>
      </c>
      <c r="E3847" s="6" t="s">
        <v>16166</v>
      </c>
      <c r="F3847" s="6" t="s">
        <v>16167</v>
      </c>
      <c r="G3847" s="6" t="s">
        <v>11247</v>
      </c>
      <c r="I3847" s="6" t="s">
        <v>11618</v>
      </c>
      <c r="J3847" s="6" t="s">
        <v>15309</v>
      </c>
      <c r="L3847" s="6" t="s">
        <v>11604</v>
      </c>
      <c r="M3847" s="6" t="s">
        <v>5970</v>
      </c>
      <c r="O3847" s="6">
        <v>9810064350</v>
      </c>
      <c r="R3847" s="6" t="s">
        <v>15310</v>
      </c>
      <c r="S3847" s="6" t="s">
        <v>5970</v>
      </c>
      <c r="U3847" s="6" t="s">
        <v>15310</v>
      </c>
      <c r="W3847" s="6" t="s">
        <v>15311</v>
      </c>
      <c r="X3847" s="6" t="s">
        <v>15407</v>
      </c>
    </row>
    <row r="3848" spans="1:24">
      <c r="A3848" s="21" t="s">
        <v>5521</v>
      </c>
      <c r="B3848" s="6" t="s">
        <v>5523</v>
      </c>
      <c r="D3848" s="6" t="s">
        <v>5523</v>
      </c>
      <c r="E3848" s="6" t="s">
        <v>19387</v>
      </c>
      <c r="F3848" s="6" t="s">
        <v>19388</v>
      </c>
      <c r="G3848" s="6" t="s">
        <v>19389</v>
      </c>
      <c r="H3848" s="6" t="s">
        <v>6149</v>
      </c>
      <c r="I3848" s="6" t="s">
        <v>11606</v>
      </c>
      <c r="J3848" s="6" t="s">
        <v>15309</v>
      </c>
      <c r="L3848" s="6" t="s">
        <v>11604</v>
      </c>
      <c r="M3848" s="6" t="s">
        <v>5995</v>
      </c>
      <c r="N3848" s="6">
        <v>382213</v>
      </c>
      <c r="O3848" s="6" t="s">
        <v>19390</v>
      </c>
      <c r="R3848" s="6" t="s">
        <v>15318</v>
      </c>
      <c r="S3848" s="6" t="s">
        <v>15237</v>
      </c>
      <c r="T3848" s="6" t="s">
        <v>15237</v>
      </c>
      <c r="U3848" s="6" t="s">
        <v>15310</v>
      </c>
      <c r="W3848" s="6" t="s">
        <v>15311</v>
      </c>
      <c r="X3848" s="6" t="s">
        <v>15340</v>
      </c>
    </row>
    <row r="3849" spans="1:24">
      <c r="A3849" s="21" t="s">
        <v>5521</v>
      </c>
      <c r="B3849" s="6" t="s">
        <v>5523</v>
      </c>
      <c r="C3849" s="6" t="s">
        <v>5522</v>
      </c>
      <c r="D3849" s="6" t="s">
        <v>5523</v>
      </c>
      <c r="E3849" s="6" t="s">
        <v>11233</v>
      </c>
      <c r="F3849" s="6" t="s">
        <v>11234</v>
      </c>
      <c r="G3849" s="6" t="s">
        <v>11235</v>
      </c>
      <c r="H3849" s="6" t="s">
        <v>7733</v>
      </c>
      <c r="I3849" s="6" t="s">
        <v>11606</v>
      </c>
      <c r="J3849" s="6" t="s">
        <v>15309</v>
      </c>
      <c r="K3849" s="6" t="s">
        <v>12672</v>
      </c>
      <c r="L3849" s="6" t="s">
        <v>11604</v>
      </c>
      <c r="M3849" s="6" t="s">
        <v>5995</v>
      </c>
      <c r="N3849" s="6" t="s">
        <v>12671</v>
      </c>
      <c r="O3849" s="6">
        <v>-9698</v>
      </c>
      <c r="R3849" s="6" t="s">
        <v>15310</v>
      </c>
      <c r="S3849" s="6" t="s">
        <v>5995</v>
      </c>
      <c r="U3849" s="6" t="s">
        <v>15310</v>
      </c>
      <c r="W3849" s="6" t="s">
        <v>15311</v>
      </c>
      <c r="X3849" s="6" t="s">
        <v>15340</v>
      </c>
    </row>
    <row r="3850" spans="1:24">
      <c r="A3850" s="21" t="s">
        <v>5625</v>
      </c>
      <c r="B3850" s="6" t="s">
        <v>5627</v>
      </c>
      <c r="D3850" s="6" t="s">
        <v>5627</v>
      </c>
      <c r="E3850" s="6" t="s">
        <v>19391</v>
      </c>
      <c r="F3850" s="6" t="s">
        <v>6986</v>
      </c>
      <c r="G3850" s="6" t="s">
        <v>11319</v>
      </c>
      <c r="H3850" s="6" t="s">
        <v>6212</v>
      </c>
      <c r="I3850" s="6" t="s">
        <v>11610</v>
      </c>
      <c r="J3850" s="6" t="s">
        <v>15309</v>
      </c>
      <c r="K3850" s="6" t="s">
        <v>19392</v>
      </c>
      <c r="L3850" s="6" t="s">
        <v>11604</v>
      </c>
      <c r="M3850" s="6" t="s">
        <v>6008</v>
      </c>
      <c r="N3850" s="6">
        <v>110033</v>
      </c>
      <c r="O3850" s="6">
        <v>9811072172</v>
      </c>
      <c r="R3850" s="6" t="s">
        <v>15318</v>
      </c>
      <c r="S3850" s="6" t="s">
        <v>15237</v>
      </c>
      <c r="T3850" s="6" t="s">
        <v>15237</v>
      </c>
      <c r="U3850" s="6" t="s">
        <v>15310</v>
      </c>
      <c r="W3850" s="6" t="s">
        <v>15311</v>
      </c>
      <c r="X3850" s="6" t="s">
        <v>15314</v>
      </c>
    </row>
    <row r="3851" spans="1:24">
      <c r="A3851" s="21" t="s">
        <v>5625</v>
      </c>
      <c r="B3851" s="6" t="s">
        <v>5627</v>
      </c>
      <c r="C3851" s="6" t="s">
        <v>5626</v>
      </c>
      <c r="D3851" s="6" t="s">
        <v>5627</v>
      </c>
      <c r="E3851" s="6" t="s">
        <v>11318</v>
      </c>
      <c r="F3851" s="6" t="s">
        <v>6986</v>
      </c>
      <c r="G3851" s="6" t="s">
        <v>11319</v>
      </c>
      <c r="H3851" s="6" t="s">
        <v>6212</v>
      </c>
      <c r="I3851" s="6" t="s">
        <v>11610</v>
      </c>
      <c r="J3851" s="6" t="s">
        <v>15309</v>
      </c>
      <c r="K3851" s="6" t="s">
        <v>12683</v>
      </c>
      <c r="L3851" s="6" t="s">
        <v>11604</v>
      </c>
      <c r="M3851" s="6" t="s">
        <v>6008</v>
      </c>
      <c r="N3851" s="6">
        <v>110033</v>
      </c>
      <c r="O3851" s="6">
        <v>9958989069</v>
      </c>
      <c r="R3851" s="6" t="s">
        <v>15310</v>
      </c>
      <c r="S3851" s="6" t="s">
        <v>6008</v>
      </c>
      <c r="U3851" s="6" t="s">
        <v>15310</v>
      </c>
      <c r="W3851" s="6" t="s">
        <v>15311</v>
      </c>
      <c r="X3851" s="6" t="s">
        <v>15314</v>
      </c>
    </row>
    <row r="3852" spans="1:24">
      <c r="A3852" s="21" t="s">
        <v>5561</v>
      </c>
      <c r="B3852" s="6" t="s">
        <v>16168</v>
      </c>
      <c r="D3852" s="6" t="s">
        <v>16168</v>
      </c>
      <c r="E3852" s="6" t="s">
        <v>19393</v>
      </c>
      <c r="F3852" s="6" t="s">
        <v>11261</v>
      </c>
      <c r="G3852" s="6" t="s">
        <v>11262</v>
      </c>
      <c r="H3852" s="6" t="s">
        <v>5973</v>
      </c>
      <c r="I3852" s="6" t="s">
        <v>11605</v>
      </c>
      <c r="J3852" s="6" t="s">
        <v>15309</v>
      </c>
      <c r="L3852" s="6" t="s">
        <v>11604</v>
      </c>
      <c r="M3852" s="6" t="s">
        <v>5975</v>
      </c>
      <c r="N3852" s="6">
        <v>201306</v>
      </c>
      <c r="O3852" s="6" t="s">
        <v>19394</v>
      </c>
      <c r="R3852" s="6" t="s">
        <v>15318</v>
      </c>
      <c r="S3852" s="6" t="s">
        <v>15237</v>
      </c>
      <c r="T3852" s="6" t="s">
        <v>15237</v>
      </c>
      <c r="U3852" s="6" t="s">
        <v>15310</v>
      </c>
      <c r="W3852" s="6" t="s">
        <v>15345</v>
      </c>
      <c r="X3852" s="6" t="s">
        <v>15312</v>
      </c>
    </row>
    <row r="3853" spans="1:24">
      <c r="A3853" s="21" t="s">
        <v>5561</v>
      </c>
      <c r="B3853" s="6" t="s">
        <v>16168</v>
      </c>
      <c r="C3853" s="6" t="s">
        <v>5562</v>
      </c>
      <c r="D3853" s="6" t="s">
        <v>5563</v>
      </c>
      <c r="E3853" s="6" t="s">
        <v>11260</v>
      </c>
      <c r="F3853" s="6" t="s">
        <v>11261</v>
      </c>
      <c r="G3853" s="6" t="s">
        <v>11262</v>
      </c>
      <c r="I3853" s="6" t="s">
        <v>11605</v>
      </c>
      <c r="J3853" s="6" t="s">
        <v>15309</v>
      </c>
      <c r="L3853" s="6" t="s">
        <v>11604</v>
      </c>
      <c r="M3853" s="6" t="s">
        <v>5975</v>
      </c>
      <c r="O3853" s="6" t="s">
        <v>13755</v>
      </c>
      <c r="R3853" s="6" t="s">
        <v>15310</v>
      </c>
      <c r="S3853" s="6" t="s">
        <v>5975</v>
      </c>
      <c r="U3853" s="6" t="s">
        <v>15310</v>
      </c>
      <c r="W3853" s="6" t="s">
        <v>15345</v>
      </c>
      <c r="X3853" s="6" t="s">
        <v>15312</v>
      </c>
    </row>
    <row r="3854" spans="1:24">
      <c r="A3854" s="21" t="s">
        <v>5604</v>
      </c>
      <c r="B3854" s="6" t="s">
        <v>5606</v>
      </c>
      <c r="D3854" s="6" t="s">
        <v>5606</v>
      </c>
      <c r="E3854" s="6" t="s">
        <v>19395</v>
      </c>
      <c r="H3854" s="6" t="s">
        <v>9409</v>
      </c>
      <c r="I3854" s="6" t="s">
        <v>11605</v>
      </c>
      <c r="J3854" s="6" t="s">
        <v>15309</v>
      </c>
      <c r="L3854" s="6" t="s">
        <v>11604</v>
      </c>
      <c r="M3854" s="6" t="s">
        <v>5995</v>
      </c>
      <c r="N3854" s="6">
        <v>363641</v>
      </c>
      <c r="O3854" s="6">
        <v>9825222547</v>
      </c>
      <c r="R3854" s="6" t="s">
        <v>15318</v>
      </c>
      <c r="S3854" s="6" t="s">
        <v>15237</v>
      </c>
      <c r="T3854" s="6" t="s">
        <v>15237</v>
      </c>
      <c r="U3854" s="6" t="s">
        <v>15310</v>
      </c>
      <c r="W3854" s="6" t="s">
        <v>15334</v>
      </c>
      <c r="X3854" s="6" t="s">
        <v>15346</v>
      </c>
    </row>
    <row r="3855" spans="1:24">
      <c r="A3855" s="21" t="s">
        <v>5604</v>
      </c>
      <c r="B3855" s="6" t="s">
        <v>5606</v>
      </c>
      <c r="C3855" s="6" t="s">
        <v>5605</v>
      </c>
      <c r="D3855" s="6" t="s">
        <v>5606</v>
      </c>
      <c r="E3855" s="6" t="s">
        <v>11302</v>
      </c>
      <c r="H3855" s="6" t="s">
        <v>11303</v>
      </c>
      <c r="I3855" s="6" t="s">
        <v>11605</v>
      </c>
      <c r="J3855" s="6" t="s">
        <v>15309</v>
      </c>
      <c r="L3855" s="6" t="s">
        <v>11604</v>
      </c>
      <c r="M3855" s="6" t="s">
        <v>5995</v>
      </c>
      <c r="N3855" s="6">
        <v>363641</v>
      </c>
      <c r="O3855" s="6" t="s">
        <v>13765</v>
      </c>
      <c r="R3855" s="6" t="s">
        <v>15310</v>
      </c>
      <c r="S3855" s="6" t="s">
        <v>5995</v>
      </c>
      <c r="U3855" s="6" t="s">
        <v>15310</v>
      </c>
      <c r="W3855" s="6" t="s">
        <v>15334</v>
      </c>
      <c r="X3855" s="6" t="s">
        <v>15346</v>
      </c>
    </row>
    <row r="3856" spans="1:24">
      <c r="A3856" s="21" t="s">
        <v>5638</v>
      </c>
      <c r="B3856" s="6" t="s">
        <v>5640</v>
      </c>
      <c r="D3856" s="6" t="s">
        <v>5640</v>
      </c>
      <c r="E3856" s="6" t="s">
        <v>19396</v>
      </c>
      <c r="F3856" s="6" t="s">
        <v>19397</v>
      </c>
      <c r="G3856" s="6" t="s">
        <v>6118</v>
      </c>
      <c r="H3856" s="6" t="s">
        <v>6118</v>
      </c>
      <c r="I3856" s="6" t="s">
        <v>11618</v>
      </c>
      <c r="J3856" s="6" t="s">
        <v>15309</v>
      </c>
      <c r="K3856" s="6" t="s">
        <v>11895</v>
      </c>
      <c r="L3856" s="6" t="s">
        <v>11604</v>
      </c>
      <c r="M3856" s="6" t="s">
        <v>5970</v>
      </c>
      <c r="N3856" s="6">
        <v>500018</v>
      </c>
      <c r="O3856" s="6">
        <v>9246160073</v>
      </c>
      <c r="R3856" s="6" t="s">
        <v>15318</v>
      </c>
      <c r="S3856" s="6" t="s">
        <v>15237</v>
      </c>
      <c r="T3856" s="6" t="s">
        <v>15237</v>
      </c>
      <c r="U3856" s="6" t="s">
        <v>15310</v>
      </c>
      <c r="W3856" s="6" t="s">
        <v>15311</v>
      </c>
      <c r="X3856" s="6" t="s">
        <v>15329</v>
      </c>
    </row>
    <row r="3857" spans="1:24">
      <c r="A3857" s="21" t="s">
        <v>5638</v>
      </c>
      <c r="B3857" s="6" t="s">
        <v>5640</v>
      </c>
      <c r="C3857" s="6" t="s">
        <v>5639</v>
      </c>
      <c r="D3857" s="6" t="s">
        <v>5640</v>
      </c>
      <c r="E3857" s="6" t="s">
        <v>11330</v>
      </c>
      <c r="F3857" s="6" t="s">
        <v>11331</v>
      </c>
      <c r="G3857" s="6" t="s">
        <v>6118</v>
      </c>
      <c r="H3857" s="6" t="s">
        <v>6118</v>
      </c>
      <c r="I3857" s="6" t="s">
        <v>11618</v>
      </c>
      <c r="J3857" s="6" t="s">
        <v>15309</v>
      </c>
      <c r="K3857" s="6" t="s">
        <v>11895</v>
      </c>
      <c r="L3857" s="6" t="s">
        <v>11604</v>
      </c>
      <c r="M3857" s="6" t="s">
        <v>5970</v>
      </c>
      <c r="N3857" s="6">
        <v>500018</v>
      </c>
      <c r="O3857" s="6">
        <v>9810152549</v>
      </c>
      <c r="R3857" s="6" t="s">
        <v>15310</v>
      </c>
      <c r="S3857" s="6" t="s">
        <v>5970</v>
      </c>
      <c r="U3857" s="6" t="s">
        <v>15310</v>
      </c>
      <c r="W3857" s="6" t="s">
        <v>15311</v>
      </c>
      <c r="X3857" s="6" t="s">
        <v>15329</v>
      </c>
    </row>
    <row r="3858" spans="1:24">
      <c r="A3858" s="21" t="s">
        <v>5647</v>
      </c>
      <c r="B3858" s="6" t="s">
        <v>5649</v>
      </c>
      <c r="D3858" s="6" t="s">
        <v>5649</v>
      </c>
      <c r="E3858" s="6" t="s">
        <v>19398</v>
      </c>
      <c r="F3858" s="6" t="s">
        <v>11338</v>
      </c>
      <c r="G3858" s="6" t="s">
        <v>8558</v>
      </c>
      <c r="H3858" s="6" t="s">
        <v>6149</v>
      </c>
      <c r="I3858" s="6" t="s">
        <v>11606</v>
      </c>
      <c r="J3858" s="6" t="s">
        <v>15309</v>
      </c>
      <c r="L3858" s="6" t="s">
        <v>11604</v>
      </c>
      <c r="M3858" s="6" t="s">
        <v>5995</v>
      </c>
      <c r="N3858" s="6">
        <v>380009</v>
      </c>
      <c r="O3858" s="6" t="s">
        <v>19399</v>
      </c>
      <c r="R3858" s="6" t="s">
        <v>15318</v>
      </c>
      <c r="S3858" s="6" t="s">
        <v>15237</v>
      </c>
      <c r="T3858" s="6" t="s">
        <v>15237</v>
      </c>
      <c r="U3858" s="6" t="s">
        <v>15310</v>
      </c>
      <c r="W3858" s="6" t="s">
        <v>15325</v>
      </c>
      <c r="X3858" s="6" t="s">
        <v>15360</v>
      </c>
    </row>
    <row r="3859" spans="1:24">
      <c r="A3859" s="21" t="s">
        <v>5647</v>
      </c>
      <c r="B3859" s="6" t="s">
        <v>5649</v>
      </c>
      <c r="C3859" s="6" t="s">
        <v>5648</v>
      </c>
      <c r="D3859" s="6" t="s">
        <v>5649</v>
      </c>
      <c r="E3859" s="6" t="s">
        <v>11337</v>
      </c>
      <c r="F3859" s="6" t="s">
        <v>11338</v>
      </c>
      <c r="H3859" s="6" t="s">
        <v>6149</v>
      </c>
      <c r="I3859" s="6" t="s">
        <v>11605</v>
      </c>
      <c r="J3859" s="6" t="s">
        <v>15309</v>
      </c>
      <c r="K3859" s="6" t="s">
        <v>12689</v>
      </c>
      <c r="L3859" s="6" t="s">
        <v>11604</v>
      </c>
      <c r="M3859" s="6" t="s">
        <v>5995</v>
      </c>
      <c r="N3859" s="6">
        <v>380009</v>
      </c>
      <c r="O3859" s="6">
        <v>9971893331</v>
      </c>
      <c r="R3859" s="6" t="s">
        <v>15310</v>
      </c>
      <c r="S3859" s="6" t="s">
        <v>5995</v>
      </c>
      <c r="U3859" s="6" t="s">
        <v>15310</v>
      </c>
      <c r="W3859" s="6" t="s">
        <v>15325</v>
      </c>
      <c r="X3859" s="6" t="s">
        <v>15360</v>
      </c>
    </row>
    <row r="3860" spans="1:24">
      <c r="A3860" s="21" t="s">
        <v>5590</v>
      </c>
      <c r="B3860" s="6" t="s">
        <v>5592</v>
      </c>
      <c r="D3860" s="6" t="s">
        <v>5592</v>
      </c>
      <c r="E3860" s="6" t="s">
        <v>19400</v>
      </c>
      <c r="F3860" s="6" t="s">
        <v>8228</v>
      </c>
      <c r="G3860" s="6" t="s">
        <v>8229</v>
      </c>
      <c r="H3860" s="6" t="s">
        <v>6313</v>
      </c>
      <c r="I3860" s="6" t="s">
        <v>11606</v>
      </c>
      <c r="J3860" s="6" t="s">
        <v>15309</v>
      </c>
      <c r="L3860" s="6" t="s">
        <v>11604</v>
      </c>
      <c r="M3860" s="6" t="s">
        <v>5962</v>
      </c>
      <c r="N3860" s="6">
        <v>400013</v>
      </c>
      <c r="O3860" s="6" t="s">
        <v>13763</v>
      </c>
      <c r="R3860" s="6" t="s">
        <v>15318</v>
      </c>
      <c r="S3860" s="6" t="s">
        <v>15237</v>
      </c>
      <c r="T3860" s="6" t="s">
        <v>15237</v>
      </c>
      <c r="U3860" s="6" t="s">
        <v>15310</v>
      </c>
      <c r="W3860" s="6" t="s">
        <v>15311</v>
      </c>
      <c r="X3860" s="6" t="s">
        <v>15314</v>
      </c>
    </row>
    <row r="3861" spans="1:24">
      <c r="A3861" s="21" t="s">
        <v>5590</v>
      </c>
      <c r="B3861" s="6" t="s">
        <v>5592</v>
      </c>
      <c r="C3861" s="6" t="s">
        <v>5591</v>
      </c>
      <c r="D3861" s="6" t="s">
        <v>5592</v>
      </c>
      <c r="E3861" s="6" t="s">
        <v>8227</v>
      </c>
      <c r="F3861" s="6" t="s">
        <v>8228</v>
      </c>
      <c r="G3861" s="6" t="s">
        <v>8229</v>
      </c>
      <c r="I3861" s="6" t="s">
        <v>11606</v>
      </c>
      <c r="J3861" s="6" t="s">
        <v>15309</v>
      </c>
      <c r="K3861" s="6" t="s">
        <v>12676</v>
      </c>
      <c r="L3861" s="6" t="s">
        <v>11604</v>
      </c>
      <c r="M3861" s="6" t="s">
        <v>5962</v>
      </c>
      <c r="O3861" s="6" t="s">
        <v>13762</v>
      </c>
      <c r="R3861" s="6" t="s">
        <v>15310</v>
      </c>
      <c r="S3861" s="6" t="s">
        <v>5962</v>
      </c>
      <c r="U3861" s="6" t="s">
        <v>15310</v>
      </c>
      <c r="W3861" s="6" t="s">
        <v>15311</v>
      </c>
      <c r="X3861" s="6" t="s">
        <v>15314</v>
      </c>
    </row>
    <row r="3862" spans="1:24">
      <c r="A3862" s="21" t="s">
        <v>5524</v>
      </c>
      <c r="B3862" s="6" t="s">
        <v>5526</v>
      </c>
      <c r="D3862" s="6" t="s">
        <v>5526</v>
      </c>
      <c r="H3862" s="6" t="s">
        <v>6007</v>
      </c>
      <c r="I3862" s="6" t="s">
        <v>11610</v>
      </c>
      <c r="J3862" s="6" t="s">
        <v>15309</v>
      </c>
      <c r="L3862" s="6" t="s">
        <v>11604</v>
      </c>
      <c r="M3862" s="6" t="s">
        <v>6008</v>
      </c>
      <c r="N3862" s="6">
        <v>110018</v>
      </c>
      <c r="O3862" s="6" t="s">
        <v>13004</v>
      </c>
      <c r="R3862" s="6" t="s">
        <v>15318</v>
      </c>
      <c r="S3862" s="6" t="s">
        <v>15237</v>
      </c>
      <c r="T3862" s="6" t="s">
        <v>15237</v>
      </c>
      <c r="U3862" s="6" t="s">
        <v>15310</v>
      </c>
      <c r="W3862" s="6" t="s">
        <v>15311</v>
      </c>
      <c r="X3862" s="6" t="s">
        <v>15314</v>
      </c>
    </row>
    <row r="3863" spans="1:24">
      <c r="A3863" s="21" t="s">
        <v>5524</v>
      </c>
      <c r="B3863" s="6" t="s">
        <v>5526</v>
      </c>
      <c r="C3863" s="6" t="s">
        <v>5525</v>
      </c>
      <c r="D3863" s="6" t="s">
        <v>5526</v>
      </c>
      <c r="I3863" s="6" t="s">
        <v>11610</v>
      </c>
      <c r="J3863" s="6" t="s">
        <v>15309</v>
      </c>
      <c r="L3863" s="6" t="s">
        <v>11604</v>
      </c>
      <c r="M3863" s="6" t="s">
        <v>6008</v>
      </c>
      <c r="O3863" s="6" t="s">
        <v>13744</v>
      </c>
      <c r="R3863" s="6" t="s">
        <v>15310</v>
      </c>
      <c r="S3863" s="6" t="s">
        <v>6008</v>
      </c>
      <c r="U3863" s="6" t="s">
        <v>15310</v>
      </c>
      <c r="W3863" s="6" t="s">
        <v>15311</v>
      </c>
      <c r="X3863" s="6" t="s">
        <v>15314</v>
      </c>
    </row>
    <row r="3864" spans="1:24">
      <c r="A3864" s="21" t="s">
        <v>4434</v>
      </c>
      <c r="B3864" s="6" t="s">
        <v>16169</v>
      </c>
      <c r="D3864" s="6" t="s">
        <v>16169</v>
      </c>
      <c r="E3864" s="6" t="s">
        <v>9978</v>
      </c>
      <c r="F3864" s="6" t="s">
        <v>9979</v>
      </c>
      <c r="G3864" s="6" t="s">
        <v>6399</v>
      </c>
      <c r="H3864" s="6" t="s">
        <v>6399</v>
      </c>
      <c r="I3864" s="6" t="s">
        <v>11605</v>
      </c>
      <c r="J3864" s="6" t="s">
        <v>15309</v>
      </c>
      <c r="L3864" s="6" t="s">
        <v>11604</v>
      </c>
      <c r="M3864" s="6" t="s">
        <v>5983</v>
      </c>
      <c r="N3864" s="6">
        <v>560082</v>
      </c>
      <c r="O3864" s="6" t="s">
        <v>13567</v>
      </c>
      <c r="R3864" s="6" t="s">
        <v>15318</v>
      </c>
      <c r="S3864" s="6" t="s">
        <v>15237</v>
      </c>
      <c r="T3864" s="6" t="s">
        <v>15237</v>
      </c>
      <c r="U3864" s="6" t="s">
        <v>15310</v>
      </c>
      <c r="W3864" s="6" t="s">
        <v>15334</v>
      </c>
      <c r="X3864" s="6" t="s">
        <v>15373</v>
      </c>
    </row>
    <row r="3865" spans="1:24">
      <c r="A3865" s="21" t="s">
        <v>4434</v>
      </c>
      <c r="B3865" s="6" t="s">
        <v>16169</v>
      </c>
      <c r="C3865" s="6" t="s">
        <v>4435</v>
      </c>
      <c r="D3865" s="6" t="s">
        <v>4436</v>
      </c>
      <c r="E3865" s="6" t="s">
        <v>9978</v>
      </c>
      <c r="F3865" s="6" t="s">
        <v>9979</v>
      </c>
      <c r="G3865" s="6" t="s">
        <v>6399</v>
      </c>
      <c r="I3865" s="6" t="s">
        <v>11605</v>
      </c>
      <c r="J3865" s="6" t="s">
        <v>15309</v>
      </c>
      <c r="L3865" s="6" t="s">
        <v>11604</v>
      </c>
      <c r="M3865" s="6" t="s">
        <v>5983</v>
      </c>
      <c r="O3865" s="6" t="s">
        <v>13566</v>
      </c>
      <c r="R3865" s="6" t="s">
        <v>15310</v>
      </c>
      <c r="S3865" s="6" t="s">
        <v>5983</v>
      </c>
      <c r="U3865" s="6" t="s">
        <v>15310</v>
      </c>
      <c r="W3865" s="6" t="s">
        <v>15334</v>
      </c>
      <c r="X3865" s="6" t="s">
        <v>15373</v>
      </c>
    </row>
    <row r="3866" spans="1:24">
      <c r="A3866" s="21" t="s">
        <v>5616</v>
      </c>
      <c r="B3866" s="6" t="s">
        <v>16170</v>
      </c>
      <c r="D3866" s="6" t="s">
        <v>16170</v>
      </c>
      <c r="E3866" s="6" t="s">
        <v>19401</v>
      </c>
      <c r="F3866" s="6" t="s">
        <v>11312</v>
      </c>
      <c r="G3866" s="6" t="s">
        <v>19402</v>
      </c>
      <c r="H3866" s="6" t="s">
        <v>7596</v>
      </c>
      <c r="I3866" s="6" t="s">
        <v>11605</v>
      </c>
      <c r="J3866" s="6" t="s">
        <v>15309</v>
      </c>
      <c r="K3866" s="6" t="s">
        <v>19403</v>
      </c>
      <c r="L3866" s="6" t="s">
        <v>11604</v>
      </c>
      <c r="M3866" s="6" t="s">
        <v>5983</v>
      </c>
      <c r="N3866" s="6">
        <v>560062</v>
      </c>
      <c r="O3866" s="6" t="s">
        <v>19404</v>
      </c>
      <c r="R3866" s="6" t="s">
        <v>15318</v>
      </c>
      <c r="S3866" s="6" t="s">
        <v>15237</v>
      </c>
      <c r="T3866" s="6" t="s">
        <v>15237</v>
      </c>
      <c r="U3866" s="6" t="s">
        <v>15310</v>
      </c>
      <c r="W3866" s="6" t="s">
        <v>15334</v>
      </c>
      <c r="X3866" s="6" t="s">
        <v>15404</v>
      </c>
    </row>
    <row r="3867" spans="1:24">
      <c r="A3867" s="21" t="s">
        <v>5616</v>
      </c>
      <c r="B3867" s="6" t="s">
        <v>16170</v>
      </c>
      <c r="C3867" s="6" t="s">
        <v>5617</v>
      </c>
      <c r="D3867" s="6" t="s">
        <v>5618</v>
      </c>
      <c r="E3867" s="6" t="s">
        <v>11311</v>
      </c>
      <c r="F3867" s="6" t="s">
        <v>11312</v>
      </c>
      <c r="G3867" s="6" t="s">
        <v>11313</v>
      </c>
      <c r="H3867" s="6" t="s">
        <v>7596</v>
      </c>
      <c r="I3867" s="6" t="s">
        <v>11605</v>
      </c>
      <c r="J3867" s="6" t="s">
        <v>15309</v>
      </c>
      <c r="K3867" s="6" t="s">
        <v>12681</v>
      </c>
      <c r="L3867" s="6" t="s">
        <v>11604</v>
      </c>
      <c r="M3867" s="6" t="s">
        <v>5983</v>
      </c>
      <c r="N3867" s="6">
        <v>560062</v>
      </c>
      <c r="O3867" s="6">
        <v>9811215796</v>
      </c>
      <c r="R3867" s="6" t="s">
        <v>15310</v>
      </c>
      <c r="S3867" s="6" t="s">
        <v>5983</v>
      </c>
      <c r="U3867" s="6" t="s">
        <v>15310</v>
      </c>
      <c r="W3867" s="6" t="s">
        <v>15334</v>
      </c>
      <c r="X3867" s="6" t="s">
        <v>15404</v>
      </c>
    </row>
    <row r="3868" spans="1:24">
      <c r="A3868" s="21" t="s">
        <v>5653</v>
      </c>
      <c r="B3868" s="6" t="s">
        <v>5655</v>
      </c>
      <c r="D3868" s="6" t="s">
        <v>5655</v>
      </c>
      <c r="E3868" s="6" t="s">
        <v>19405</v>
      </c>
      <c r="F3868" s="6" t="s">
        <v>19406</v>
      </c>
      <c r="G3868" s="6" t="s">
        <v>11345</v>
      </c>
      <c r="I3868" s="6" t="s">
        <v>11610</v>
      </c>
      <c r="J3868" s="6" t="s">
        <v>15309</v>
      </c>
      <c r="L3868" s="6" t="s">
        <v>11604</v>
      </c>
      <c r="M3868" s="6" t="s">
        <v>6008</v>
      </c>
      <c r="N3868" s="6">
        <v>110015</v>
      </c>
      <c r="O3868" s="6">
        <v>9654199594</v>
      </c>
      <c r="R3868" s="6" t="s">
        <v>15318</v>
      </c>
      <c r="S3868" s="6" t="s">
        <v>15237</v>
      </c>
      <c r="T3868" s="6" t="s">
        <v>15237</v>
      </c>
      <c r="U3868" s="6" t="s">
        <v>15310</v>
      </c>
      <c r="W3868" s="6" t="s">
        <v>15311</v>
      </c>
      <c r="X3868" s="6" t="s">
        <v>15319</v>
      </c>
    </row>
    <row r="3869" spans="1:24">
      <c r="A3869" s="21" t="s">
        <v>5653</v>
      </c>
      <c r="B3869" s="6" t="s">
        <v>5655</v>
      </c>
      <c r="C3869" s="6" t="s">
        <v>5654</v>
      </c>
      <c r="D3869" s="6" t="s">
        <v>5655</v>
      </c>
      <c r="E3869" s="6" t="s">
        <v>11343</v>
      </c>
      <c r="F3869" s="6" t="s">
        <v>11344</v>
      </c>
      <c r="G3869" s="6" t="s">
        <v>11345</v>
      </c>
      <c r="I3869" s="6" t="s">
        <v>11610</v>
      </c>
      <c r="J3869" s="6" t="s">
        <v>15309</v>
      </c>
      <c r="K3869" s="6" t="s">
        <v>12691</v>
      </c>
      <c r="L3869" s="6" t="s">
        <v>11604</v>
      </c>
      <c r="M3869" s="6" t="s">
        <v>6008</v>
      </c>
      <c r="N3869" s="6">
        <v>110015</v>
      </c>
      <c r="O3869" s="6">
        <v>9243491584</v>
      </c>
      <c r="R3869" s="6" t="s">
        <v>15310</v>
      </c>
      <c r="S3869" s="6" t="s">
        <v>6008</v>
      </c>
      <c r="U3869" s="6" t="s">
        <v>15310</v>
      </c>
      <c r="W3869" s="6" t="s">
        <v>15311</v>
      </c>
      <c r="X3869" s="6" t="s">
        <v>15319</v>
      </c>
    </row>
    <row r="3870" spans="1:24">
      <c r="A3870" s="21" t="s">
        <v>5564</v>
      </c>
      <c r="B3870" s="6" t="s">
        <v>5566</v>
      </c>
      <c r="D3870" s="6" t="s">
        <v>5566</v>
      </c>
      <c r="E3870" s="6" t="s">
        <v>11263</v>
      </c>
      <c r="F3870" s="6" t="s">
        <v>11264</v>
      </c>
      <c r="G3870" s="6" t="s">
        <v>11265</v>
      </c>
      <c r="H3870" s="6" t="s">
        <v>7990</v>
      </c>
      <c r="I3870" s="6" t="s">
        <v>11606</v>
      </c>
      <c r="J3870" s="6" t="s">
        <v>15309</v>
      </c>
      <c r="L3870" s="6" t="s">
        <v>11604</v>
      </c>
      <c r="M3870" s="6" t="s">
        <v>5962</v>
      </c>
      <c r="N3870" s="6">
        <v>440012</v>
      </c>
      <c r="O3870" s="6" t="s">
        <v>13757</v>
      </c>
      <c r="R3870" s="6" t="s">
        <v>15318</v>
      </c>
      <c r="S3870" s="6" t="s">
        <v>15237</v>
      </c>
      <c r="T3870" s="6" t="s">
        <v>15237</v>
      </c>
      <c r="U3870" s="6" t="s">
        <v>15310</v>
      </c>
      <c r="W3870" s="6" t="s">
        <v>15311</v>
      </c>
      <c r="X3870" s="6" t="s">
        <v>15339</v>
      </c>
    </row>
    <row r="3871" spans="1:24">
      <c r="A3871" s="21" t="s">
        <v>5564</v>
      </c>
      <c r="B3871" s="6" t="s">
        <v>5566</v>
      </c>
      <c r="C3871" s="6" t="s">
        <v>5565</v>
      </c>
      <c r="D3871" s="6" t="s">
        <v>5566</v>
      </c>
      <c r="E3871" s="6" t="s">
        <v>11263</v>
      </c>
      <c r="F3871" s="6" t="s">
        <v>11264</v>
      </c>
      <c r="G3871" s="6" t="s">
        <v>11265</v>
      </c>
      <c r="H3871" s="6" t="s">
        <v>7990</v>
      </c>
      <c r="I3871" s="6" t="s">
        <v>11606</v>
      </c>
      <c r="J3871" s="6" t="s">
        <v>15309</v>
      </c>
      <c r="L3871" s="6" t="s">
        <v>11604</v>
      </c>
      <c r="M3871" s="6" t="s">
        <v>5962</v>
      </c>
      <c r="O3871" s="6" t="s">
        <v>13756</v>
      </c>
      <c r="R3871" s="6" t="s">
        <v>15310</v>
      </c>
      <c r="S3871" s="6" t="s">
        <v>5962</v>
      </c>
      <c r="U3871" s="6" t="s">
        <v>15310</v>
      </c>
      <c r="W3871" s="6" t="s">
        <v>15311</v>
      </c>
      <c r="X3871" s="6" t="s">
        <v>15339</v>
      </c>
    </row>
    <row r="3872" spans="1:24">
      <c r="A3872" s="21" t="s">
        <v>5564</v>
      </c>
      <c r="B3872" s="6" t="s">
        <v>5566</v>
      </c>
      <c r="C3872" s="6" t="s">
        <v>5567</v>
      </c>
      <c r="D3872" s="6" t="s">
        <v>5568</v>
      </c>
      <c r="E3872" s="6" t="s">
        <v>11266</v>
      </c>
      <c r="F3872" s="6" t="s">
        <v>11267</v>
      </c>
      <c r="G3872" s="6" t="s">
        <v>11268</v>
      </c>
      <c r="H3872" s="6" t="s">
        <v>7990</v>
      </c>
      <c r="I3872" s="6" t="s">
        <v>11606</v>
      </c>
      <c r="J3872" s="6" t="s">
        <v>15309</v>
      </c>
      <c r="L3872" s="6" t="s">
        <v>11604</v>
      </c>
      <c r="M3872" s="6" t="s">
        <v>5962</v>
      </c>
      <c r="N3872" s="6">
        <v>440012</v>
      </c>
      <c r="O3872" s="6" t="s">
        <v>13757</v>
      </c>
      <c r="R3872" s="6" t="s">
        <v>15310</v>
      </c>
      <c r="S3872" s="6" t="s">
        <v>5962</v>
      </c>
      <c r="U3872" s="6" t="s">
        <v>15310</v>
      </c>
      <c r="W3872" s="6" t="s">
        <v>15311</v>
      </c>
      <c r="X3872" s="6" t="s">
        <v>15339</v>
      </c>
    </row>
    <row r="3873" spans="1:24">
      <c r="A3873" s="21" t="s">
        <v>5564</v>
      </c>
      <c r="B3873" s="6" t="s">
        <v>5566</v>
      </c>
      <c r="C3873" s="6" t="s">
        <v>5569</v>
      </c>
      <c r="D3873" s="6" t="s">
        <v>5570</v>
      </c>
      <c r="E3873" s="6" t="s">
        <v>11269</v>
      </c>
      <c r="H3873" s="6" t="s">
        <v>10915</v>
      </c>
      <c r="I3873" s="6" t="s">
        <v>11606</v>
      </c>
      <c r="J3873" s="6" t="s">
        <v>15309</v>
      </c>
      <c r="L3873" s="6" t="s">
        <v>11604</v>
      </c>
      <c r="M3873" s="6" t="s">
        <v>5962</v>
      </c>
      <c r="R3873" s="6" t="s">
        <v>15310</v>
      </c>
      <c r="S3873" s="6" t="s">
        <v>5962</v>
      </c>
      <c r="U3873" s="6" t="s">
        <v>15310</v>
      </c>
      <c r="W3873" s="6" t="s">
        <v>15311</v>
      </c>
      <c r="X3873" s="6" t="s">
        <v>15339</v>
      </c>
    </row>
    <row r="3874" spans="1:24">
      <c r="A3874" s="21" t="s">
        <v>5564</v>
      </c>
      <c r="B3874" s="6" t="s">
        <v>5566</v>
      </c>
      <c r="C3874" s="6" t="s">
        <v>5571</v>
      </c>
      <c r="D3874" s="6" t="s">
        <v>5572</v>
      </c>
      <c r="E3874" s="6" t="s">
        <v>11270</v>
      </c>
      <c r="F3874" s="6" t="s">
        <v>11271</v>
      </c>
      <c r="G3874" s="6" t="s">
        <v>11272</v>
      </c>
      <c r="H3874" s="6" t="s">
        <v>10915</v>
      </c>
      <c r="J3874" s="6" t="s">
        <v>15309</v>
      </c>
      <c r="L3874" s="6" t="s">
        <v>11604</v>
      </c>
      <c r="M3874" s="6" t="s">
        <v>5962</v>
      </c>
      <c r="N3874" s="6">
        <v>444601</v>
      </c>
      <c r="O3874" s="6" t="s">
        <v>13758</v>
      </c>
      <c r="R3874" s="6" t="s">
        <v>15310</v>
      </c>
      <c r="S3874" s="6" t="s">
        <v>5962</v>
      </c>
      <c r="U3874" s="6" t="s">
        <v>15310</v>
      </c>
      <c r="W3874" s="6" t="s">
        <v>15311</v>
      </c>
      <c r="X3874" s="6" t="s">
        <v>15339</v>
      </c>
    </row>
    <row r="3875" spans="1:24">
      <c r="A3875" s="21" t="s">
        <v>5650</v>
      </c>
      <c r="B3875" s="6" t="s">
        <v>5652</v>
      </c>
      <c r="D3875" s="6" t="s">
        <v>5652</v>
      </c>
      <c r="E3875" s="6" t="s">
        <v>19407</v>
      </c>
      <c r="F3875" s="6" t="s">
        <v>11340</v>
      </c>
      <c r="G3875" s="6" t="s">
        <v>19408</v>
      </c>
      <c r="H3875" s="6" t="s">
        <v>11341</v>
      </c>
      <c r="I3875" s="6" t="s">
        <v>11923</v>
      </c>
      <c r="J3875" s="6" t="s">
        <v>15309</v>
      </c>
      <c r="L3875" s="6" t="s">
        <v>11604</v>
      </c>
      <c r="M3875" s="6" t="s">
        <v>5983</v>
      </c>
      <c r="N3875" s="6">
        <v>562109</v>
      </c>
      <c r="O3875" s="6">
        <v>9243491584</v>
      </c>
      <c r="R3875" s="6" t="s">
        <v>15318</v>
      </c>
      <c r="S3875" s="6" t="s">
        <v>15237</v>
      </c>
      <c r="T3875" s="6" t="s">
        <v>15237</v>
      </c>
      <c r="U3875" s="6" t="s">
        <v>15310</v>
      </c>
      <c r="W3875" s="6" t="s">
        <v>15311</v>
      </c>
      <c r="X3875" s="6" t="s">
        <v>15609</v>
      </c>
    </row>
    <row r="3876" spans="1:24">
      <c r="A3876" s="21" t="s">
        <v>5650</v>
      </c>
      <c r="B3876" s="6" t="s">
        <v>5652</v>
      </c>
      <c r="C3876" s="6" t="s">
        <v>5651</v>
      </c>
      <c r="D3876" s="6" t="s">
        <v>5652</v>
      </c>
      <c r="E3876" s="6" t="s">
        <v>11339</v>
      </c>
      <c r="F3876" s="6" t="s">
        <v>11340</v>
      </c>
      <c r="G3876" s="6" t="s">
        <v>11341</v>
      </c>
      <c r="H3876" s="6" t="s">
        <v>11342</v>
      </c>
      <c r="I3876" s="6" t="s">
        <v>11923</v>
      </c>
      <c r="J3876" s="6" t="s">
        <v>15309</v>
      </c>
      <c r="K3876" s="6" t="s">
        <v>12690</v>
      </c>
      <c r="L3876" s="6" t="s">
        <v>11604</v>
      </c>
      <c r="M3876" s="6" t="s">
        <v>5983</v>
      </c>
      <c r="N3876" s="6">
        <v>562109</v>
      </c>
      <c r="R3876" s="6" t="s">
        <v>15310</v>
      </c>
      <c r="S3876" s="6" t="s">
        <v>5983</v>
      </c>
      <c r="U3876" s="6" t="s">
        <v>15310</v>
      </c>
      <c r="W3876" s="6" t="s">
        <v>15311</v>
      </c>
      <c r="X3876" s="6" t="s">
        <v>15609</v>
      </c>
    </row>
    <row r="3877" spans="1:24">
      <c r="A3877" s="21" t="s">
        <v>5527</v>
      </c>
      <c r="B3877" s="6" t="s">
        <v>5529</v>
      </c>
      <c r="D3877" s="6" t="s">
        <v>5529</v>
      </c>
      <c r="E3877" s="6" t="s">
        <v>19409</v>
      </c>
      <c r="F3877" s="6" t="s">
        <v>19410</v>
      </c>
      <c r="G3877" s="6" t="s">
        <v>19411</v>
      </c>
      <c r="H3877" s="6" t="s">
        <v>7042</v>
      </c>
      <c r="I3877" s="6" t="s">
        <v>11610</v>
      </c>
      <c r="J3877" s="6" t="s">
        <v>15309</v>
      </c>
      <c r="L3877" s="6" t="s">
        <v>11604</v>
      </c>
      <c r="M3877" s="6" t="s">
        <v>6140</v>
      </c>
      <c r="N3877" s="6">
        <v>144023</v>
      </c>
      <c r="O3877" s="6" t="s">
        <v>13745</v>
      </c>
      <c r="R3877" s="6" t="s">
        <v>15318</v>
      </c>
      <c r="S3877" s="6" t="s">
        <v>15237</v>
      </c>
      <c r="T3877" s="6" t="s">
        <v>15237</v>
      </c>
      <c r="U3877" s="6" t="s">
        <v>15310</v>
      </c>
      <c r="W3877" s="6" t="s">
        <v>15311</v>
      </c>
      <c r="X3877" s="6" t="s">
        <v>15321</v>
      </c>
    </row>
    <row r="3878" spans="1:24">
      <c r="A3878" s="21" t="s">
        <v>5527</v>
      </c>
      <c r="B3878" s="6" t="s">
        <v>5529</v>
      </c>
      <c r="C3878" s="6" t="s">
        <v>5528</v>
      </c>
      <c r="D3878" s="6" t="s">
        <v>5529</v>
      </c>
      <c r="E3878" s="6" t="s">
        <v>11236</v>
      </c>
      <c r="F3878" s="6" t="s">
        <v>11237</v>
      </c>
      <c r="G3878" s="6" t="s">
        <v>11238</v>
      </c>
      <c r="H3878" s="6" t="s">
        <v>7042</v>
      </c>
      <c r="I3878" s="6" t="s">
        <v>11610</v>
      </c>
      <c r="J3878" s="6" t="s">
        <v>15309</v>
      </c>
      <c r="L3878" s="6" t="s">
        <v>11604</v>
      </c>
      <c r="M3878" s="6" t="s">
        <v>6140</v>
      </c>
      <c r="N3878" s="6">
        <v>144004</v>
      </c>
      <c r="O3878" s="6" t="s">
        <v>13004</v>
      </c>
      <c r="R3878" s="6" t="s">
        <v>15310</v>
      </c>
      <c r="S3878" s="6" t="s">
        <v>6140</v>
      </c>
      <c r="U3878" s="6" t="s">
        <v>15310</v>
      </c>
      <c r="W3878" s="6" t="s">
        <v>15311</v>
      </c>
      <c r="X3878" s="6" t="s">
        <v>15321</v>
      </c>
    </row>
    <row r="3879" spans="1:24">
      <c r="A3879" s="21" t="s">
        <v>5593</v>
      </c>
      <c r="B3879" s="6" t="s">
        <v>5595</v>
      </c>
      <c r="D3879" s="6" t="s">
        <v>5595</v>
      </c>
      <c r="E3879" s="6" t="s">
        <v>19412</v>
      </c>
      <c r="F3879" s="6" t="s">
        <v>11293</v>
      </c>
      <c r="H3879" s="6" t="s">
        <v>6521</v>
      </c>
      <c r="I3879" s="6" t="s">
        <v>11610</v>
      </c>
      <c r="J3879" s="6" t="s">
        <v>15309</v>
      </c>
      <c r="L3879" s="6" t="s">
        <v>11604</v>
      </c>
      <c r="M3879" s="6" t="s">
        <v>6140</v>
      </c>
      <c r="N3879" s="6">
        <v>160020</v>
      </c>
      <c r="O3879" s="6">
        <v>9888033026</v>
      </c>
      <c r="R3879" s="6" t="s">
        <v>15318</v>
      </c>
      <c r="S3879" s="6" t="s">
        <v>15237</v>
      </c>
      <c r="T3879" s="6" t="s">
        <v>15237</v>
      </c>
      <c r="U3879" s="6" t="s">
        <v>15310</v>
      </c>
      <c r="W3879" s="6" t="s">
        <v>15311</v>
      </c>
      <c r="X3879" s="6" t="s">
        <v>15321</v>
      </c>
    </row>
    <row r="3880" spans="1:24">
      <c r="A3880" s="21" t="s">
        <v>5593</v>
      </c>
      <c r="B3880" s="6" t="s">
        <v>5595</v>
      </c>
      <c r="C3880" s="6" t="s">
        <v>5594</v>
      </c>
      <c r="D3880" s="6" t="s">
        <v>5595</v>
      </c>
      <c r="E3880" s="6" t="s">
        <v>11292</v>
      </c>
      <c r="F3880" s="6" t="s">
        <v>11293</v>
      </c>
      <c r="I3880" s="6" t="s">
        <v>11610</v>
      </c>
      <c r="J3880" s="6" t="s">
        <v>15309</v>
      </c>
      <c r="L3880" s="6" t="s">
        <v>11604</v>
      </c>
      <c r="M3880" s="6" t="s">
        <v>6140</v>
      </c>
      <c r="O3880" s="6" t="s">
        <v>13763</v>
      </c>
      <c r="R3880" s="6" t="s">
        <v>15310</v>
      </c>
      <c r="S3880" s="6" t="s">
        <v>6140</v>
      </c>
      <c r="U3880" s="6" t="s">
        <v>15310</v>
      </c>
      <c r="W3880" s="6" t="s">
        <v>15311</v>
      </c>
      <c r="X3880" s="6" t="s">
        <v>15321</v>
      </c>
    </row>
    <row r="3881" spans="1:24">
      <c r="A3881" s="21" t="s">
        <v>5557</v>
      </c>
      <c r="B3881" s="6" t="s">
        <v>16171</v>
      </c>
      <c r="D3881" s="6" t="s">
        <v>16171</v>
      </c>
      <c r="E3881" s="6" t="s">
        <v>19413</v>
      </c>
      <c r="F3881" s="6" t="s">
        <v>11256</v>
      </c>
      <c r="H3881" s="6" t="s">
        <v>6225</v>
      </c>
      <c r="I3881" s="6" t="s">
        <v>11618</v>
      </c>
      <c r="J3881" s="6" t="s">
        <v>15309</v>
      </c>
      <c r="L3881" s="6" t="s">
        <v>11604</v>
      </c>
      <c r="M3881" s="6" t="s">
        <v>6129</v>
      </c>
      <c r="N3881" s="6">
        <v>600034</v>
      </c>
      <c r="O3881" s="6" t="s">
        <v>13754</v>
      </c>
      <c r="R3881" s="6" t="s">
        <v>15318</v>
      </c>
      <c r="S3881" s="6" t="s">
        <v>15237</v>
      </c>
      <c r="T3881" s="6" t="s">
        <v>15237</v>
      </c>
      <c r="U3881" s="6" t="s">
        <v>15310</v>
      </c>
      <c r="W3881" s="6" t="s">
        <v>15311</v>
      </c>
      <c r="X3881" s="6" t="s">
        <v>15314</v>
      </c>
    </row>
    <row r="3882" spans="1:24">
      <c r="A3882" s="21" t="s">
        <v>5557</v>
      </c>
      <c r="B3882" s="6" t="s">
        <v>16171</v>
      </c>
      <c r="C3882" s="6" t="s">
        <v>5558</v>
      </c>
      <c r="D3882" s="6" t="s">
        <v>16172</v>
      </c>
      <c r="E3882" s="6" t="s">
        <v>16173</v>
      </c>
      <c r="F3882" s="6" t="s">
        <v>11256</v>
      </c>
      <c r="I3882" s="6" t="s">
        <v>11618</v>
      </c>
      <c r="J3882" s="6" t="s">
        <v>15309</v>
      </c>
      <c r="L3882" s="6" t="s">
        <v>11604</v>
      </c>
      <c r="M3882" s="6" t="s">
        <v>6129</v>
      </c>
      <c r="O3882" s="6" t="s">
        <v>13753</v>
      </c>
      <c r="P3882" s="6">
        <v>4835</v>
      </c>
      <c r="R3882" s="6" t="s">
        <v>15310</v>
      </c>
      <c r="S3882" s="6" t="s">
        <v>6129</v>
      </c>
      <c r="U3882" s="6" t="s">
        <v>15310</v>
      </c>
      <c r="W3882" s="6" t="s">
        <v>15311</v>
      </c>
      <c r="X3882" s="6" t="s">
        <v>15314</v>
      </c>
    </row>
    <row r="3883" spans="1:24">
      <c r="A3883" s="21" t="s">
        <v>5610</v>
      </c>
      <c r="B3883" s="6" t="s">
        <v>5612</v>
      </c>
      <c r="D3883" s="6" t="s">
        <v>5612</v>
      </c>
      <c r="E3883" s="6" t="s">
        <v>19414</v>
      </c>
      <c r="H3883" s="6" t="s">
        <v>6521</v>
      </c>
      <c r="I3883" s="6" t="s">
        <v>11610</v>
      </c>
      <c r="J3883" s="6" t="s">
        <v>15309</v>
      </c>
      <c r="L3883" s="6" t="s">
        <v>11604</v>
      </c>
      <c r="M3883" s="6" t="s">
        <v>6140</v>
      </c>
      <c r="N3883" s="6">
        <v>160002</v>
      </c>
      <c r="R3883" s="6" t="s">
        <v>15318</v>
      </c>
      <c r="S3883" s="6" t="s">
        <v>15237</v>
      </c>
      <c r="T3883" s="6" t="s">
        <v>15237</v>
      </c>
      <c r="U3883" s="6" t="s">
        <v>15310</v>
      </c>
      <c r="W3883" s="6" t="s">
        <v>15311</v>
      </c>
      <c r="X3883" s="6" t="s">
        <v>15314</v>
      </c>
    </row>
    <row r="3884" spans="1:24">
      <c r="A3884" s="21" t="s">
        <v>5610</v>
      </c>
      <c r="B3884" s="6" t="s">
        <v>5612</v>
      </c>
      <c r="C3884" s="6" t="s">
        <v>5611</v>
      </c>
      <c r="D3884" s="6" t="s">
        <v>5612</v>
      </c>
      <c r="E3884" s="6" t="s">
        <v>11307</v>
      </c>
      <c r="F3884" s="6" t="s">
        <v>11308</v>
      </c>
      <c r="H3884" s="6" t="s">
        <v>6521</v>
      </c>
      <c r="I3884" s="6" t="s">
        <v>11610</v>
      </c>
      <c r="J3884" s="6" t="s">
        <v>15309</v>
      </c>
      <c r="L3884" s="6" t="s">
        <v>11604</v>
      </c>
      <c r="M3884" s="6" t="s">
        <v>6140</v>
      </c>
      <c r="N3884" s="6">
        <v>160002</v>
      </c>
      <c r="O3884" s="6" t="s">
        <v>13766</v>
      </c>
      <c r="R3884" s="6" t="s">
        <v>15310</v>
      </c>
      <c r="S3884" s="6" t="s">
        <v>6140</v>
      </c>
      <c r="U3884" s="6" t="s">
        <v>15310</v>
      </c>
      <c r="W3884" s="6" t="s">
        <v>15311</v>
      </c>
      <c r="X3884" s="6" t="s">
        <v>15314</v>
      </c>
    </row>
    <row r="3885" spans="1:24">
      <c r="A3885" s="21" t="s">
        <v>5599</v>
      </c>
      <c r="B3885" s="6" t="s">
        <v>5603</v>
      </c>
      <c r="D3885" s="6" t="s">
        <v>5603</v>
      </c>
      <c r="E3885" s="6" t="s">
        <v>19415</v>
      </c>
      <c r="F3885" s="6" t="s">
        <v>11297</v>
      </c>
      <c r="G3885" s="6" t="s">
        <v>11298</v>
      </c>
      <c r="H3885" s="6" t="s">
        <v>6225</v>
      </c>
      <c r="I3885" s="6" t="s">
        <v>11618</v>
      </c>
      <c r="J3885" s="6" t="s">
        <v>15309</v>
      </c>
      <c r="L3885" s="6" t="s">
        <v>11604</v>
      </c>
      <c r="M3885" s="6" t="s">
        <v>6129</v>
      </c>
      <c r="N3885" s="6" t="s">
        <v>11929</v>
      </c>
      <c r="O3885" s="6">
        <v>9841086211</v>
      </c>
      <c r="R3885" s="6" t="s">
        <v>15318</v>
      </c>
      <c r="S3885" s="6" t="s">
        <v>15237</v>
      </c>
      <c r="T3885" s="6" t="s">
        <v>15237</v>
      </c>
      <c r="U3885" s="6" t="s">
        <v>15310</v>
      </c>
      <c r="W3885" s="6" t="s">
        <v>15311</v>
      </c>
      <c r="X3885" s="6" t="s">
        <v>15314</v>
      </c>
    </row>
    <row r="3886" spans="1:24">
      <c r="A3886" s="21" t="s">
        <v>5599</v>
      </c>
      <c r="B3886" s="6" t="s">
        <v>5603</v>
      </c>
      <c r="C3886" s="6" t="s">
        <v>5600</v>
      </c>
      <c r="D3886" s="6" t="s">
        <v>5601</v>
      </c>
      <c r="E3886" s="6" t="s">
        <v>11296</v>
      </c>
      <c r="F3886" s="6" t="s">
        <v>11297</v>
      </c>
      <c r="G3886" s="6" t="s">
        <v>11298</v>
      </c>
      <c r="H3886" s="6" t="s">
        <v>6225</v>
      </c>
      <c r="I3886" s="6" t="s">
        <v>11618</v>
      </c>
      <c r="J3886" s="6" t="s">
        <v>15309</v>
      </c>
      <c r="K3886" s="6" t="s">
        <v>12678</v>
      </c>
      <c r="L3886" s="6" t="s">
        <v>11604</v>
      </c>
      <c r="M3886" s="6" t="s">
        <v>6129</v>
      </c>
      <c r="N3886" s="6">
        <v>600034</v>
      </c>
      <c r="O3886" s="6" t="s">
        <v>13764</v>
      </c>
      <c r="R3886" s="6" t="s">
        <v>15310</v>
      </c>
      <c r="S3886" s="6" t="s">
        <v>6129</v>
      </c>
      <c r="U3886" s="6" t="s">
        <v>15310</v>
      </c>
      <c r="W3886" s="6" t="s">
        <v>15311</v>
      </c>
      <c r="X3886" s="6" t="s">
        <v>15314</v>
      </c>
    </row>
    <row r="3887" spans="1:24">
      <c r="A3887" s="21" t="s">
        <v>5599</v>
      </c>
      <c r="B3887" s="6" t="s">
        <v>5603</v>
      </c>
      <c r="C3887" s="6" t="s">
        <v>5602</v>
      </c>
      <c r="D3887" s="6" t="s">
        <v>5603</v>
      </c>
      <c r="E3887" s="6" t="s">
        <v>11299</v>
      </c>
      <c r="F3887" s="6" t="s">
        <v>11300</v>
      </c>
      <c r="G3887" s="6" t="s">
        <v>11301</v>
      </c>
      <c r="H3887" s="6" t="s">
        <v>6225</v>
      </c>
      <c r="I3887" s="6" t="s">
        <v>11618</v>
      </c>
      <c r="J3887" s="6" t="s">
        <v>15309</v>
      </c>
      <c r="L3887" s="6" t="s">
        <v>11604</v>
      </c>
      <c r="M3887" s="6" t="s">
        <v>6129</v>
      </c>
      <c r="N3887" s="6">
        <v>600069</v>
      </c>
      <c r="O3887" s="6">
        <v>9841086211</v>
      </c>
      <c r="R3887" s="6" t="s">
        <v>15310</v>
      </c>
      <c r="S3887" s="6" t="s">
        <v>6129</v>
      </c>
      <c r="U3887" s="6" t="s">
        <v>15310</v>
      </c>
      <c r="W3887" s="6" t="s">
        <v>15311</v>
      </c>
      <c r="X3887" s="6" t="s">
        <v>15314</v>
      </c>
    </row>
    <row r="3888" spans="1:24">
      <c r="A3888" s="21" t="s">
        <v>5576</v>
      </c>
      <c r="B3888" s="6" t="s">
        <v>5578</v>
      </c>
      <c r="D3888" s="6" t="s">
        <v>5578</v>
      </c>
      <c r="E3888" s="6" t="s">
        <v>19416</v>
      </c>
      <c r="F3888" s="6" t="s">
        <v>11275</v>
      </c>
      <c r="G3888" s="6" t="s">
        <v>11276</v>
      </c>
      <c r="H3888" s="6" t="s">
        <v>6212</v>
      </c>
      <c r="I3888" s="6" t="s">
        <v>11610</v>
      </c>
      <c r="J3888" s="6" t="s">
        <v>15309</v>
      </c>
      <c r="L3888" s="6" t="s">
        <v>11604</v>
      </c>
      <c r="M3888" s="6" t="s">
        <v>6008</v>
      </c>
      <c r="N3888" s="6" t="s">
        <v>11980</v>
      </c>
      <c r="O3888" s="6" t="s">
        <v>13306</v>
      </c>
      <c r="R3888" s="6" t="s">
        <v>15318</v>
      </c>
      <c r="S3888" s="6" t="s">
        <v>15237</v>
      </c>
      <c r="T3888" s="6" t="s">
        <v>15237</v>
      </c>
      <c r="U3888" s="6" t="s">
        <v>15310</v>
      </c>
      <c r="W3888" s="6" t="s">
        <v>15311</v>
      </c>
      <c r="X3888" s="6" t="s">
        <v>15321</v>
      </c>
    </row>
    <row r="3889" spans="1:24">
      <c r="A3889" s="21" t="s">
        <v>5576</v>
      </c>
      <c r="B3889" s="6" t="s">
        <v>5578</v>
      </c>
      <c r="C3889" s="6" t="s">
        <v>5577</v>
      </c>
      <c r="D3889" s="6" t="s">
        <v>5578</v>
      </c>
      <c r="E3889" s="6" t="s">
        <v>16174</v>
      </c>
      <c r="F3889" s="6" t="s">
        <v>11275</v>
      </c>
      <c r="G3889" s="6" t="s">
        <v>11276</v>
      </c>
      <c r="I3889" s="6" t="s">
        <v>11610</v>
      </c>
      <c r="J3889" s="6" t="s">
        <v>15309</v>
      </c>
      <c r="L3889" s="6" t="s">
        <v>11604</v>
      </c>
      <c r="M3889" s="6" t="s">
        <v>6008</v>
      </c>
      <c r="O3889" s="6" t="s">
        <v>13760</v>
      </c>
      <c r="R3889" s="6" t="s">
        <v>15310</v>
      </c>
      <c r="S3889" s="6" t="s">
        <v>6008</v>
      </c>
      <c r="U3889" s="6" t="s">
        <v>15310</v>
      </c>
      <c r="W3889" s="6" t="s">
        <v>15311</v>
      </c>
      <c r="X3889" s="6" t="s">
        <v>15321</v>
      </c>
    </row>
    <row r="3890" spans="1:24">
      <c r="A3890" s="21" t="s">
        <v>5622</v>
      </c>
      <c r="B3890" s="6" t="s">
        <v>5624</v>
      </c>
      <c r="D3890" s="6" t="s">
        <v>5624</v>
      </c>
      <c r="E3890" s="6" t="s">
        <v>11316</v>
      </c>
      <c r="F3890" s="6" t="s">
        <v>11317</v>
      </c>
      <c r="G3890" s="6" t="s">
        <v>6975</v>
      </c>
      <c r="H3890" s="6" t="s">
        <v>6007</v>
      </c>
      <c r="I3890" s="6" t="s">
        <v>11610</v>
      </c>
      <c r="J3890" s="6" t="s">
        <v>15309</v>
      </c>
      <c r="K3890" s="6" t="s">
        <v>12682</v>
      </c>
      <c r="L3890" s="6" t="s">
        <v>11604</v>
      </c>
      <c r="M3890" s="6" t="s">
        <v>6008</v>
      </c>
      <c r="N3890" s="6">
        <v>110035</v>
      </c>
      <c r="O3890" s="6">
        <v>9958989069</v>
      </c>
      <c r="R3890" s="6" t="s">
        <v>15318</v>
      </c>
      <c r="S3890" s="6" t="s">
        <v>15237</v>
      </c>
      <c r="T3890" s="6" t="s">
        <v>15237</v>
      </c>
      <c r="U3890" s="6" t="s">
        <v>15310</v>
      </c>
      <c r="W3890" s="6" t="s">
        <v>15311</v>
      </c>
      <c r="X3890" s="6" t="s">
        <v>15319</v>
      </c>
    </row>
    <row r="3891" spans="1:24">
      <c r="A3891" s="21" t="s">
        <v>5622</v>
      </c>
      <c r="B3891" s="6" t="s">
        <v>5624</v>
      </c>
      <c r="C3891" s="6" t="s">
        <v>5623</v>
      </c>
      <c r="D3891" s="6" t="s">
        <v>5624</v>
      </c>
      <c r="E3891" s="6" t="s">
        <v>11316</v>
      </c>
      <c r="F3891" s="6" t="s">
        <v>11317</v>
      </c>
      <c r="G3891" s="6" t="s">
        <v>6975</v>
      </c>
      <c r="H3891" s="6" t="s">
        <v>6007</v>
      </c>
      <c r="I3891" s="6" t="s">
        <v>11610</v>
      </c>
      <c r="J3891" s="6" t="s">
        <v>15309</v>
      </c>
      <c r="K3891" s="6" t="s">
        <v>12682</v>
      </c>
      <c r="L3891" s="6" t="s">
        <v>11604</v>
      </c>
      <c r="M3891" s="6" t="s">
        <v>6008</v>
      </c>
      <c r="N3891" s="6">
        <v>110035</v>
      </c>
      <c r="O3891" s="6" t="s">
        <v>13767</v>
      </c>
      <c r="R3891" s="6" t="s">
        <v>15310</v>
      </c>
      <c r="S3891" s="6" t="s">
        <v>6008</v>
      </c>
      <c r="U3891" s="6" t="s">
        <v>15310</v>
      </c>
      <c r="W3891" s="6" t="s">
        <v>15311</v>
      </c>
      <c r="X3891" s="6" t="s">
        <v>15319</v>
      </c>
    </row>
    <row r="3892" spans="1:24">
      <c r="A3892" s="21" t="s">
        <v>5530</v>
      </c>
      <c r="B3892" s="6" t="s">
        <v>5532</v>
      </c>
      <c r="D3892" s="6" t="s">
        <v>5532</v>
      </c>
      <c r="E3892" s="6" t="s">
        <v>19417</v>
      </c>
      <c r="F3892" s="6" t="s">
        <v>19418</v>
      </c>
      <c r="G3892" s="6" t="s">
        <v>19419</v>
      </c>
      <c r="H3892" s="6" t="s">
        <v>6321</v>
      </c>
      <c r="I3892" s="6" t="s">
        <v>11606</v>
      </c>
      <c r="J3892" s="6" t="s">
        <v>15309</v>
      </c>
      <c r="L3892" s="6" t="s">
        <v>11604</v>
      </c>
      <c r="M3892" s="6" t="s">
        <v>5962</v>
      </c>
      <c r="N3892" s="6">
        <v>401210</v>
      </c>
      <c r="O3892" s="6" t="s">
        <v>13746</v>
      </c>
      <c r="R3892" s="6" t="s">
        <v>15318</v>
      </c>
      <c r="S3892" s="6" t="s">
        <v>15237</v>
      </c>
      <c r="T3892" s="6" t="s">
        <v>15237</v>
      </c>
      <c r="U3892" s="6" t="s">
        <v>15310</v>
      </c>
      <c r="W3892" s="6" t="s">
        <v>15311</v>
      </c>
      <c r="X3892" s="6" t="s">
        <v>15381</v>
      </c>
    </row>
    <row r="3893" spans="1:24">
      <c r="A3893" s="21" t="s">
        <v>5530</v>
      </c>
      <c r="B3893" s="6" t="s">
        <v>5532</v>
      </c>
      <c r="C3893" s="6" t="s">
        <v>5531</v>
      </c>
      <c r="D3893" s="6" t="s">
        <v>5532</v>
      </c>
      <c r="E3893" s="6" t="s">
        <v>11239</v>
      </c>
      <c r="F3893" s="6" t="s">
        <v>11240</v>
      </c>
      <c r="G3893" s="6" t="s">
        <v>11241</v>
      </c>
      <c r="I3893" s="6" t="s">
        <v>11606</v>
      </c>
      <c r="J3893" s="6" t="s">
        <v>15309</v>
      </c>
      <c r="K3893" s="6" t="s">
        <v>15291</v>
      </c>
      <c r="L3893" s="6" t="s">
        <v>11604</v>
      </c>
      <c r="M3893" s="6" t="s">
        <v>5962</v>
      </c>
      <c r="O3893" s="6" t="s">
        <v>13745</v>
      </c>
      <c r="R3893" s="6" t="s">
        <v>15310</v>
      </c>
      <c r="S3893" s="6" t="s">
        <v>5962</v>
      </c>
      <c r="U3893" s="6" t="s">
        <v>15310</v>
      </c>
      <c r="W3893" s="6" t="s">
        <v>15311</v>
      </c>
      <c r="X3893" s="6" t="s">
        <v>15381</v>
      </c>
    </row>
    <row r="3894" spans="1:24">
      <c r="A3894" s="21" t="s">
        <v>5573</v>
      </c>
      <c r="B3894" s="6" t="s">
        <v>5575</v>
      </c>
      <c r="D3894" s="6" t="s">
        <v>5575</v>
      </c>
      <c r="E3894" s="6" t="s">
        <v>19420</v>
      </c>
      <c r="F3894" s="6" t="s">
        <v>9852</v>
      </c>
      <c r="G3894" s="6" t="s">
        <v>11274</v>
      </c>
      <c r="H3894" s="6" t="s">
        <v>6225</v>
      </c>
      <c r="I3894" s="6" t="s">
        <v>11605</v>
      </c>
      <c r="J3894" s="6" t="s">
        <v>15309</v>
      </c>
      <c r="L3894" s="6" t="s">
        <v>11604</v>
      </c>
      <c r="M3894" s="6" t="s">
        <v>6129</v>
      </c>
      <c r="N3894" s="6">
        <v>600098</v>
      </c>
      <c r="O3894" s="6" t="s">
        <v>13760</v>
      </c>
      <c r="R3894" s="6" t="s">
        <v>15318</v>
      </c>
      <c r="S3894" s="6" t="s">
        <v>15237</v>
      </c>
      <c r="T3894" s="6" t="s">
        <v>15237</v>
      </c>
      <c r="U3894" s="6" t="s">
        <v>15310</v>
      </c>
      <c r="W3894" s="6" t="s">
        <v>15345</v>
      </c>
      <c r="X3894" s="6" t="s">
        <v>15312</v>
      </c>
    </row>
    <row r="3895" spans="1:24">
      <c r="A3895" s="21" t="s">
        <v>5573</v>
      </c>
      <c r="B3895" s="6" t="s">
        <v>5575</v>
      </c>
      <c r="C3895" s="6" t="s">
        <v>5574</v>
      </c>
      <c r="D3895" s="6" t="s">
        <v>5575</v>
      </c>
      <c r="E3895" s="6" t="s">
        <v>11273</v>
      </c>
      <c r="F3895" s="6" t="s">
        <v>9852</v>
      </c>
      <c r="G3895" s="6" t="s">
        <v>11274</v>
      </c>
      <c r="I3895" s="6" t="s">
        <v>11605</v>
      </c>
      <c r="J3895" s="6" t="s">
        <v>15309</v>
      </c>
      <c r="L3895" s="6" t="s">
        <v>11604</v>
      </c>
      <c r="M3895" s="6" t="s">
        <v>6129</v>
      </c>
      <c r="O3895" s="6" t="s">
        <v>13759</v>
      </c>
      <c r="R3895" s="6" t="s">
        <v>15310</v>
      </c>
      <c r="S3895" s="6" t="s">
        <v>6129</v>
      </c>
      <c r="U3895" s="6" t="s">
        <v>15310</v>
      </c>
      <c r="W3895" s="6" t="s">
        <v>15345</v>
      </c>
      <c r="X3895" s="6" t="s">
        <v>15312</v>
      </c>
    </row>
    <row r="3896" spans="1:24">
      <c r="A3896" s="21" t="s">
        <v>5533</v>
      </c>
      <c r="B3896" s="6" t="s">
        <v>5535</v>
      </c>
      <c r="D3896" s="6" t="s">
        <v>5535</v>
      </c>
      <c r="E3896" s="6" t="s">
        <v>16175</v>
      </c>
      <c r="F3896" s="6" t="s">
        <v>11242</v>
      </c>
      <c r="H3896" s="6" t="s">
        <v>6257</v>
      </c>
      <c r="I3896" s="6" t="s">
        <v>11610</v>
      </c>
      <c r="J3896" s="6" t="s">
        <v>15309</v>
      </c>
      <c r="L3896" s="6" t="s">
        <v>11604</v>
      </c>
      <c r="M3896" s="6" t="s">
        <v>6195</v>
      </c>
      <c r="N3896" s="6">
        <v>122016</v>
      </c>
      <c r="O3896" s="6" t="s">
        <v>13747</v>
      </c>
      <c r="R3896" s="6" t="s">
        <v>15318</v>
      </c>
      <c r="S3896" s="6" t="s">
        <v>15237</v>
      </c>
      <c r="T3896" s="6" t="s">
        <v>15237</v>
      </c>
      <c r="U3896" s="6" t="s">
        <v>15310</v>
      </c>
      <c r="W3896" s="6" t="s">
        <v>15311</v>
      </c>
      <c r="X3896" s="6" t="s">
        <v>15314</v>
      </c>
    </row>
    <row r="3897" spans="1:24">
      <c r="A3897" s="21" t="s">
        <v>5533</v>
      </c>
      <c r="B3897" s="6" t="s">
        <v>5535</v>
      </c>
      <c r="C3897" s="6" t="s">
        <v>5534</v>
      </c>
      <c r="D3897" s="6" t="s">
        <v>5535</v>
      </c>
      <c r="E3897" s="6" t="s">
        <v>16175</v>
      </c>
      <c r="F3897" s="6" t="s">
        <v>11242</v>
      </c>
      <c r="I3897" s="6" t="s">
        <v>11610</v>
      </c>
      <c r="J3897" s="6" t="s">
        <v>15309</v>
      </c>
      <c r="L3897" s="6" t="s">
        <v>11604</v>
      </c>
      <c r="M3897" s="6" t="s">
        <v>6195</v>
      </c>
      <c r="O3897" s="6" t="s">
        <v>13746</v>
      </c>
      <c r="R3897" s="6" t="s">
        <v>15310</v>
      </c>
      <c r="S3897" s="6" t="s">
        <v>6195</v>
      </c>
      <c r="U3897" s="6" t="s">
        <v>15310</v>
      </c>
      <c r="W3897" s="6" t="s">
        <v>15311</v>
      </c>
      <c r="X3897" s="6" t="s">
        <v>15314</v>
      </c>
    </row>
    <row r="3898" spans="1:24">
      <c r="A3898" s="21" t="s">
        <v>5631</v>
      </c>
      <c r="B3898" s="6" t="s">
        <v>5535</v>
      </c>
      <c r="D3898" s="6" t="s">
        <v>5535</v>
      </c>
      <c r="E3898" s="6" t="s">
        <v>11322</v>
      </c>
      <c r="F3898" s="6" t="s">
        <v>11323</v>
      </c>
      <c r="H3898" s="6" t="s">
        <v>6257</v>
      </c>
      <c r="I3898" s="6" t="s">
        <v>11610</v>
      </c>
      <c r="J3898" s="6" t="s">
        <v>15309</v>
      </c>
      <c r="K3898" s="6" t="s">
        <v>11949</v>
      </c>
      <c r="L3898" s="6" t="s">
        <v>11604</v>
      </c>
      <c r="M3898" s="6" t="s">
        <v>6195</v>
      </c>
      <c r="N3898" s="6">
        <v>122016</v>
      </c>
      <c r="R3898" s="6" t="s">
        <v>15318</v>
      </c>
      <c r="S3898" s="6" t="s">
        <v>15237</v>
      </c>
      <c r="T3898" s="6" t="s">
        <v>15237</v>
      </c>
      <c r="U3898" s="6" t="s">
        <v>15310</v>
      </c>
      <c r="W3898" s="6" t="s">
        <v>15311</v>
      </c>
      <c r="X3898" s="6" t="s">
        <v>15342</v>
      </c>
    </row>
    <row r="3899" spans="1:24">
      <c r="A3899" s="21" t="s">
        <v>5631</v>
      </c>
      <c r="B3899" s="6" t="s">
        <v>5535</v>
      </c>
      <c r="C3899" s="6" t="s">
        <v>5632</v>
      </c>
      <c r="D3899" s="6" t="s">
        <v>5535</v>
      </c>
      <c r="E3899" s="6" t="s">
        <v>11322</v>
      </c>
      <c r="F3899" s="6" t="s">
        <v>11323</v>
      </c>
      <c r="H3899" s="6" t="s">
        <v>6257</v>
      </c>
      <c r="I3899" s="6" t="s">
        <v>11610</v>
      </c>
      <c r="J3899" s="6" t="s">
        <v>15309</v>
      </c>
      <c r="K3899" s="6" t="s">
        <v>11949</v>
      </c>
      <c r="L3899" s="6" t="s">
        <v>11604</v>
      </c>
      <c r="M3899" s="6" t="s">
        <v>6195</v>
      </c>
      <c r="N3899" s="6">
        <v>122016</v>
      </c>
      <c r="O3899" s="6">
        <v>9811715929</v>
      </c>
      <c r="R3899" s="6" t="s">
        <v>15310</v>
      </c>
      <c r="S3899" s="6" t="s">
        <v>6195</v>
      </c>
      <c r="U3899" s="6" t="s">
        <v>15310</v>
      </c>
      <c r="W3899" s="6" t="s">
        <v>15311</v>
      </c>
      <c r="X3899" s="6" t="s">
        <v>15342</v>
      </c>
    </row>
    <row r="3900" spans="1:24">
      <c r="A3900" s="21" t="s">
        <v>5613</v>
      </c>
      <c r="B3900" s="6" t="s">
        <v>5615</v>
      </c>
      <c r="D3900" s="6" t="s">
        <v>5615</v>
      </c>
      <c r="E3900" s="6" t="s">
        <v>19421</v>
      </c>
      <c r="F3900" s="6" t="s">
        <v>6795</v>
      </c>
      <c r="H3900" s="6" t="s">
        <v>6212</v>
      </c>
      <c r="I3900" s="6" t="s">
        <v>11610</v>
      </c>
      <c r="J3900" s="6" t="s">
        <v>15309</v>
      </c>
      <c r="L3900" s="6" t="s">
        <v>11604</v>
      </c>
      <c r="M3900" s="6" t="s">
        <v>6008</v>
      </c>
      <c r="N3900" s="6">
        <v>110085</v>
      </c>
      <c r="O3900" s="6">
        <v>9811215796</v>
      </c>
      <c r="R3900" s="6" t="s">
        <v>15318</v>
      </c>
      <c r="S3900" s="6" t="s">
        <v>15237</v>
      </c>
      <c r="T3900" s="6" t="s">
        <v>15237</v>
      </c>
      <c r="U3900" s="6" t="s">
        <v>15310</v>
      </c>
      <c r="W3900" s="6" t="s">
        <v>15311</v>
      </c>
      <c r="X3900" s="6" t="s">
        <v>15321</v>
      </c>
    </row>
    <row r="3901" spans="1:24">
      <c r="A3901" s="21" t="s">
        <v>5613</v>
      </c>
      <c r="B3901" s="6" t="s">
        <v>5615</v>
      </c>
      <c r="C3901" s="6" t="s">
        <v>5614</v>
      </c>
      <c r="D3901" s="6" t="s">
        <v>5615</v>
      </c>
      <c r="E3901" s="6" t="s">
        <v>11309</v>
      </c>
      <c r="F3901" s="6" t="s">
        <v>11310</v>
      </c>
      <c r="H3901" s="6" t="s">
        <v>6212</v>
      </c>
      <c r="I3901" s="6" t="s">
        <v>11610</v>
      </c>
      <c r="J3901" s="6" t="s">
        <v>15309</v>
      </c>
      <c r="K3901" s="6" t="s">
        <v>12680</v>
      </c>
      <c r="L3901" s="6" t="s">
        <v>11604</v>
      </c>
      <c r="M3901" s="6" t="s">
        <v>6008</v>
      </c>
      <c r="N3901" s="6">
        <v>110085</v>
      </c>
      <c r="R3901" s="6" t="s">
        <v>15310</v>
      </c>
      <c r="S3901" s="6" t="s">
        <v>6008</v>
      </c>
      <c r="U3901" s="6" t="s">
        <v>15310</v>
      </c>
      <c r="W3901" s="6" t="s">
        <v>15311</v>
      </c>
      <c r="X3901" s="6" t="s">
        <v>15321</v>
      </c>
    </row>
    <row r="3902" spans="1:24">
      <c r="A3902" s="21" t="s">
        <v>5536</v>
      </c>
      <c r="B3902" s="6" t="s">
        <v>16176</v>
      </c>
      <c r="D3902" s="6" t="s">
        <v>16176</v>
      </c>
      <c r="E3902" s="6" t="s">
        <v>11243</v>
      </c>
      <c r="F3902" s="6" t="s">
        <v>11244</v>
      </c>
      <c r="H3902" s="6" t="s">
        <v>6225</v>
      </c>
      <c r="I3902" s="6" t="s">
        <v>11618</v>
      </c>
      <c r="J3902" s="6" t="s">
        <v>15309</v>
      </c>
      <c r="L3902" s="6" t="s">
        <v>11604</v>
      </c>
      <c r="M3902" s="6" t="s">
        <v>6129</v>
      </c>
      <c r="N3902" s="6">
        <v>600041</v>
      </c>
      <c r="O3902" s="6" t="s">
        <v>13748</v>
      </c>
      <c r="R3902" s="6" t="s">
        <v>15318</v>
      </c>
      <c r="S3902" s="6" t="s">
        <v>15237</v>
      </c>
      <c r="T3902" s="6" t="s">
        <v>15237</v>
      </c>
      <c r="U3902" s="6" t="s">
        <v>15310</v>
      </c>
      <c r="W3902" s="6" t="s">
        <v>15311</v>
      </c>
      <c r="X3902" s="6" t="s">
        <v>15387</v>
      </c>
    </row>
    <row r="3903" spans="1:24">
      <c r="A3903" s="21" t="s">
        <v>5536</v>
      </c>
      <c r="B3903" s="6" t="s">
        <v>16176</v>
      </c>
      <c r="C3903" s="6" t="s">
        <v>5537</v>
      </c>
      <c r="D3903" s="6" t="s">
        <v>5538</v>
      </c>
      <c r="E3903" s="6" t="s">
        <v>11243</v>
      </c>
      <c r="F3903" s="6" t="s">
        <v>11244</v>
      </c>
      <c r="H3903" s="6" t="s">
        <v>6225</v>
      </c>
      <c r="I3903" s="6" t="s">
        <v>11618</v>
      </c>
      <c r="J3903" s="6" t="s">
        <v>15309</v>
      </c>
      <c r="L3903" s="6" t="s">
        <v>11604</v>
      </c>
      <c r="M3903" s="6" t="s">
        <v>6129</v>
      </c>
      <c r="O3903" s="6" t="s">
        <v>13747</v>
      </c>
      <c r="R3903" s="6" t="s">
        <v>15310</v>
      </c>
      <c r="S3903" s="6" t="s">
        <v>6129</v>
      </c>
      <c r="U3903" s="6" t="s">
        <v>15310</v>
      </c>
      <c r="W3903" s="6" t="s">
        <v>15311</v>
      </c>
      <c r="X3903" s="6" t="s">
        <v>15387</v>
      </c>
    </row>
    <row r="3904" spans="1:24">
      <c r="A3904" s="21" t="s">
        <v>5539</v>
      </c>
      <c r="B3904" s="6" t="s">
        <v>5541</v>
      </c>
      <c r="D3904" s="6" t="s">
        <v>5541</v>
      </c>
      <c r="E3904" s="6" t="s">
        <v>11245</v>
      </c>
      <c r="F3904" s="6" t="s">
        <v>11246</v>
      </c>
      <c r="G3904" s="6" t="s">
        <v>6257</v>
      </c>
      <c r="H3904" s="6" t="s">
        <v>6257</v>
      </c>
      <c r="I3904" s="6" t="s">
        <v>11610</v>
      </c>
      <c r="J3904" s="6" t="s">
        <v>15309</v>
      </c>
      <c r="L3904" s="6" t="s">
        <v>11604</v>
      </c>
      <c r="M3904" s="6" t="s">
        <v>6195</v>
      </c>
      <c r="N3904" s="6">
        <v>122001</v>
      </c>
      <c r="O3904" s="6">
        <v>9810064350</v>
      </c>
      <c r="R3904" s="6" t="s">
        <v>15318</v>
      </c>
      <c r="S3904" s="6" t="s">
        <v>15237</v>
      </c>
      <c r="T3904" s="6" t="s">
        <v>15237</v>
      </c>
      <c r="U3904" s="6" t="s">
        <v>15310</v>
      </c>
      <c r="W3904" s="6" t="s">
        <v>15311</v>
      </c>
      <c r="X3904" s="6" t="s">
        <v>15314</v>
      </c>
    </row>
    <row r="3905" spans="1:24">
      <c r="A3905" s="21" t="s">
        <v>5539</v>
      </c>
      <c r="B3905" s="6" t="s">
        <v>5541</v>
      </c>
      <c r="C3905" s="6" t="s">
        <v>5540</v>
      </c>
      <c r="D3905" s="6" t="s">
        <v>5541</v>
      </c>
      <c r="E3905" s="6" t="s">
        <v>11245</v>
      </c>
      <c r="F3905" s="6" t="s">
        <v>11246</v>
      </c>
      <c r="G3905" s="6" t="s">
        <v>6257</v>
      </c>
      <c r="I3905" s="6" t="s">
        <v>11610</v>
      </c>
      <c r="J3905" s="6" t="s">
        <v>15309</v>
      </c>
      <c r="L3905" s="6" t="s">
        <v>11604</v>
      </c>
      <c r="M3905" s="6" t="s">
        <v>6195</v>
      </c>
      <c r="O3905" s="6" t="s">
        <v>13748</v>
      </c>
      <c r="R3905" s="6" t="s">
        <v>15310</v>
      </c>
      <c r="S3905" s="6" t="s">
        <v>6195</v>
      </c>
      <c r="U3905" s="6" t="s">
        <v>15310</v>
      </c>
      <c r="W3905" s="6" t="s">
        <v>15311</v>
      </c>
      <c r="X3905" s="6" t="s">
        <v>15314</v>
      </c>
    </row>
    <row r="3906" spans="1:24">
      <c r="A3906" s="21" t="s">
        <v>5551</v>
      </c>
      <c r="B3906" s="6" t="s">
        <v>5553</v>
      </c>
      <c r="D3906" s="6" t="s">
        <v>5553</v>
      </c>
      <c r="E3906" s="6" t="s">
        <v>11251</v>
      </c>
      <c r="F3906" s="6" t="s">
        <v>11252</v>
      </c>
      <c r="G3906" s="6" t="s">
        <v>11253</v>
      </c>
      <c r="H3906" s="6" t="s">
        <v>6118</v>
      </c>
      <c r="I3906" s="6" t="s">
        <v>11618</v>
      </c>
      <c r="J3906" s="6" t="s">
        <v>15309</v>
      </c>
      <c r="K3906" s="6" t="s">
        <v>12673</v>
      </c>
      <c r="L3906" s="6" t="s">
        <v>11604</v>
      </c>
      <c r="M3906" s="6" t="s">
        <v>5970</v>
      </c>
      <c r="N3906" s="6">
        <v>500090</v>
      </c>
      <c r="O3906" s="6" t="s">
        <v>13752</v>
      </c>
      <c r="R3906" s="6" t="s">
        <v>15318</v>
      </c>
      <c r="S3906" s="6" t="s">
        <v>15237</v>
      </c>
      <c r="T3906" s="6" t="s">
        <v>15237</v>
      </c>
      <c r="U3906" s="6" t="s">
        <v>15310</v>
      </c>
      <c r="W3906" s="6" t="s">
        <v>15311</v>
      </c>
      <c r="X3906" s="6" t="s">
        <v>15329</v>
      </c>
    </row>
    <row r="3907" spans="1:24">
      <c r="A3907" s="21" t="s">
        <v>5551</v>
      </c>
      <c r="B3907" s="6" t="s">
        <v>5553</v>
      </c>
      <c r="C3907" s="6" t="s">
        <v>5552</v>
      </c>
      <c r="D3907" s="6" t="s">
        <v>5553</v>
      </c>
      <c r="E3907" s="6" t="s">
        <v>11251</v>
      </c>
      <c r="F3907" s="6" t="s">
        <v>11252</v>
      </c>
      <c r="G3907" s="6" t="s">
        <v>11253</v>
      </c>
      <c r="H3907" s="6" t="s">
        <v>6118</v>
      </c>
      <c r="I3907" s="6" t="s">
        <v>11618</v>
      </c>
      <c r="J3907" s="6" t="s">
        <v>15309</v>
      </c>
      <c r="K3907" s="6" t="s">
        <v>12673</v>
      </c>
      <c r="L3907" s="6" t="s">
        <v>11604</v>
      </c>
      <c r="M3907" s="6" t="s">
        <v>5970</v>
      </c>
      <c r="N3907" s="6">
        <v>500090</v>
      </c>
      <c r="O3907" s="6" t="s">
        <v>13751</v>
      </c>
      <c r="R3907" s="6" t="s">
        <v>15310</v>
      </c>
      <c r="S3907" s="6" t="s">
        <v>5970</v>
      </c>
      <c r="U3907" s="6" t="s">
        <v>15310</v>
      </c>
      <c r="W3907" s="6" t="s">
        <v>15311</v>
      </c>
      <c r="X3907" s="6" t="s">
        <v>15329</v>
      </c>
    </row>
    <row r="3908" spans="1:24">
      <c r="A3908" s="21" t="s">
        <v>5545</v>
      </c>
      <c r="B3908" s="6" t="s">
        <v>5547</v>
      </c>
      <c r="D3908" s="6" t="s">
        <v>5547</v>
      </c>
      <c r="E3908" s="6" t="s">
        <v>11248</v>
      </c>
      <c r="F3908" s="6" t="s">
        <v>19422</v>
      </c>
      <c r="G3908" s="6">
        <v>110028</v>
      </c>
      <c r="H3908" s="6" t="s">
        <v>6007</v>
      </c>
      <c r="I3908" s="6" t="s">
        <v>11610</v>
      </c>
      <c r="J3908" s="6" t="s">
        <v>15309</v>
      </c>
      <c r="L3908" s="6" t="s">
        <v>11604</v>
      </c>
      <c r="M3908" s="6" t="s">
        <v>6008</v>
      </c>
      <c r="N3908" s="6">
        <v>110020</v>
      </c>
      <c r="O3908" s="6" t="s">
        <v>13750</v>
      </c>
      <c r="R3908" s="6" t="s">
        <v>15318</v>
      </c>
      <c r="S3908" s="6" t="s">
        <v>15237</v>
      </c>
      <c r="T3908" s="6" t="s">
        <v>15237</v>
      </c>
      <c r="U3908" s="6" t="s">
        <v>15310</v>
      </c>
      <c r="W3908" s="6" t="s">
        <v>15311</v>
      </c>
      <c r="X3908" s="6" t="s">
        <v>15314</v>
      </c>
    </row>
    <row r="3909" spans="1:24">
      <c r="A3909" s="21" t="s">
        <v>5545</v>
      </c>
      <c r="B3909" s="6" t="s">
        <v>5547</v>
      </c>
      <c r="C3909" s="6" t="s">
        <v>5546</v>
      </c>
      <c r="D3909" s="6" t="s">
        <v>5547</v>
      </c>
      <c r="E3909" s="6" t="s">
        <v>11248</v>
      </c>
      <c r="F3909" s="6" t="s">
        <v>11249</v>
      </c>
      <c r="G3909" s="6">
        <v>28</v>
      </c>
      <c r="I3909" s="6" t="s">
        <v>11610</v>
      </c>
      <c r="J3909" s="6" t="s">
        <v>15309</v>
      </c>
      <c r="L3909" s="6" t="s">
        <v>11604</v>
      </c>
      <c r="M3909" s="6" t="s">
        <v>6008</v>
      </c>
      <c r="O3909" s="6" t="s">
        <v>13749</v>
      </c>
      <c r="R3909" s="6" t="s">
        <v>15310</v>
      </c>
      <c r="S3909" s="6" t="s">
        <v>6008</v>
      </c>
      <c r="U3909" s="6" t="s">
        <v>15310</v>
      </c>
      <c r="W3909" s="6" t="s">
        <v>15311</v>
      </c>
      <c r="X3909" s="6" t="s">
        <v>15314</v>
      </c>
    </row>
    <row r="3910" spans="1:24">
      <c r="A3910" s="21" t="s">
        <v>5641</v>
      </c>
      <c r="B3910" s="6" t="s">
        <v>5643</v>
      </c>
      <c r="D3910" s="6" t="s">
        <v>5643</v>
      </c>
      <c r="E3910" s="6" t="s">
        <v>19423</v>
      </c>
      <c r="F3910" s="6" t="s">
        <v>19424</v>
      </c>
      <c r="G3910" s="6" t="s">
        <v>19425</v>
      </c>
      <c r="H3910" s="6" t="s">
        <v>9580</v>
      </c>
      <c r="I3910" s="6" t="s">
        <v>11610</v>
      </c>
      <c r="J3910" s="6" t="s">
        <v>15309</v>
      </c>
      <c r="K3910" s="6" t="s">
        <v>19426</v>
      </c>
      <c r="L3910" s="6" t="s">
        <v>11604</v>
      </c>
      <c r="M3910" s="6" t="s">
        <v>6195</v>
      </c>
      <c r="N3910" s="6">
        <v>122101</v>
      </c>
      <c r="O3910" s="6" t="s">
        <v>13769</v>
      </c>
      <c r="R3910" s="6" t="s">
        <v>15318</v>
      </c>
      <c r="S3910" s="6" t="s">
        <v>15237</v>
      </c>
      <c r="T3910" s="6" t="s">
        <v>15237</v>
      </c>
      <c r="U3910" s="6" t="s">
        <v>15310</v>
      </c>
      <c r="W3910" s="6" t="s">
        <v>15311</v>
      </c>
      <c r="X3910" s="6" t="s">
        <v>15314</v>
      </c>
    </row>
    <row r="3911" spans="1:24">
      <c r="A3911" s="21" t="s">
        <v>5641</v>
      </c>
      <c r="B3911" s="6" t="s">
        <v>5643</v>
      </c>
      <c r="C3911" s="6" t="s">
        <v>5642</v>
      </c>
      <c r="D3911" s="6" t="s">
        <v>5643</v>
      </c>
      <c r="E3911" s="6" t="s">
        <v>11332</v>
      </c>
      <c r="F3911" s="6" t="s">
        <v>11333</v>
      </c>
      <c r="G3911" s="6" t="s">
        <v>11334</v>
      </c>
      <c r="H3911" s="6" t="s">
        <v>9580</v>
      </c>
      <c r="I3911" s="6" t="s">
        <v>11610</v>
      </c>
      <c r="J3911" s="6" t="s">
        <v>15309</v>
      </c>
      <c r="K3911" s="6" t="s">
        <v>12687</v>
      </c>
      <c r="L3911" s="6" t="s">
        <v>11604</v>
      </c>
      <c r="M3911" s="6" t="s">
        <v>6195</v>
      </c>
      <c r="N3911" s="6">
        <v>122101</v>
      </c>
      <c r="O3911" s="6" t="s">
        <v>13768</v>
      </c>
      <c r="R3911" s="6" t="s">
        <v>15310</v>
      </c>
      <c r="S3911" s="6" t="s">
        <v>6195</v>
      </c>
      <c r="U3911" s="6" t="s">
        <v>15310</v>
      </c>
      <c r="W3911" s="6" t="s">
        <v>15311</v>
      </c>
      <c r="X3911" s="6" t="s">
        <v>15314</v>
      </c>
    </row>
    <row r="3912" spans="1:24">
      <c r="A3912" s="21" t="s">
        <v>5633</v>
      </c>
      <c r="B3912" s="6" t="s">
        <v>5635</v>
      </c>
      <c r="D3912" s="6" t="s">
        <v>5635</v>
      </c>
      <c r="E3912" s="6" t="s">
        <v>6926</v>
      </c>
      <c r="F3912" s="6" t="s">
        <v>19427</v>
      </c>
      <c r="G3912" s="6" t="s">
        <v>19428</v>
      </c>
      <c r="H3912" s="6" t="s">
        <v>5973</v>
      </c>
      <c r="I3912" s="6" t="s">
        <v>11610</v>
      </c>
      <c r="J3912" s="6" t="s">
        <v>15309</v>
      </c>
      <c r="K3912" s="6" t="s">
        <v>12686</v>
      </c>
      <c r="L3912" s="6" t="s">
        <v>11604</v>
      </c>
      <c r="M3912" s="6" t="s">
        <v>5975</v>
      </c>
      <c r="N3912" s="6">
        <v>201306</v>
      </c>
      <c r="O3912" s="6">
        <v>9810152549</v>
      </c>
      <c r="R3912" s="6" t="s">
        <v>15318</v>
      </c>
      <c r="S3912" s="6" t="s">
        <v>15237</v>
      </c>
      <c r="T3912" s="6" t="s">
        <v>15237</v>
      </c>
      <c r="U3912" s="6" t="s">
        <v>15310</v>
      </c>
      <c r="W3912" s="6" t="s">
        <v>15311</v>
      </c>
      <c r="X3912" s="6" t="s">
        <v>15330</v>
      </c>
    </row>
    <row r="3913" spans="1:24">
      <c r="A3913" s="21" t="s">
        <v>5633</v>
      </c>
      <c r="B3913" s="6" t="s">
        <v>5635</v>
      </c>
      <c r="C3913" s="6" t="s">
        <v>5634</v>
      </c>
      <c r="D3913" s="6" t="s">
        <v>5635</v>
      </c>
      <c r="E3913" s="6" t="s">
        <v>6926</v>
      </c>
      <c r="F3913" s="6" t="s">
        <v>11324</v>
      </c>
      <c r="G3913" s="6" t="s">
        <v>11325</v>
      </c>
      <c r="H3913" s="6" t="s">
        <v>5973</v>
      </c>
      <c r="I3913" s="6" t="s">
        <v>11610</v>
      </c>
      <c r="J3913" s="6" t="s">
        <v>15309</v>
      </c>
      <c r="K3913" s="6" t="s">
        <v>12685</v>
      </c>
      <c r="L3913" s="6" t="s">
        <v>11604</v>
      </c>
      <c r="M3913" s="6" t="s">
        <v>5975</v>
      </c>
      <c r="N3913" s="6">
        <v>301306</v>
      </c>
      <c r="R3913" s="6" t="s">
        <v>15310</v>
      </c>
      <c r="S3913" s="6" t="s">
        <v>5975</v>
      </c>
      <c r="U3913" s="6" t="s">
        <v>15310</v>
      </c>
      <c r="W3913" s="6" t="s">
        <v>15311</v>
      </c>
      <c r="X3913" s="6" t="s">
        <v>15330</v>
      </c>
    </row>
    <row r="3914" spans="1:24">
      <c r="A3914" s="21" t="s">
        <v>5636</v>
      </c>
      <c r="B3914" s="6" t="s">
        <v>5635</v>
      </c>
      <c r="D3914" s="6" t="s">
        <v>5635</v>
      </c>
      <c r="E3914" s="6" t="s">
        <v>11326</v>
      </c>
      <c r="F3914" s="6" t="s">
        <v>19429</v>
      </c>
      <c r="G3914" s="6" t="s">
        <v>11328</v>
      </c>
      <c r="H3914" s="6" t="s">
        <v>11329</v>
      </c>
      <c r="I3914" s="6" t="s">
        <v>11610</v>
      </c>
      <c r="J3914" s="6" t="s">
        <v>15309</v>
      </c>
      <c r="K3914" s="6" t="s">
        <v>19430</v>
      </c>
      <c r="L3914" s="6" t="s">
        <v>11604</v>
      </c>
      <c r="M3914" s="6" t="s">
        <v>6651</v>
      </c>
      <c r="N3914" s="6">
        <v>262405</v>
      </c>
      <c r="O3914" s="6">
        <v>9810152549</v>
      </c>
      <c r="R3914" s="6" t="s">
        <v>15318</v>
      </c>
      <c r="S3914" s="6" t="s">
        <v>15237</v>
      </c>
      <c r="T3914" s="6" t="s">
        <v>15237</v>
      </c>
      <c r="U3914" s="6" t="s">
        <v>15310</v>
      </c>
      <c r="W3914" s="6" t="s">
        <v>15311</v>
      </c>
      <c r="X3914" s="6" t="s">
        <v>15330</v>
      </c>
    </row>
    <row r="3915" spans="1:24">
      <c r="A3915" s="21" t="s">
        <v>5636</v>
      </c>
      <c r="B3915" s="6" t="s">
        <v>5635</v>
      </c>
      <c r="C3915" s="6" t="s">
        <v>5637</v>
      </c>
      <c r="D3915" s="6" t="s">
        <v>5635</v>
      </c>
      <c r="E3915" s="6" t="s">
        <v>11326</v>
      </c>
      <c r="F3915" s="6" t="s">
        <v>11327</v>
      </c>
      <c r="G3915" s="6" t="s">
        <v>11328</v>
      </c>
      <c r="H3915" s="6" t="s">
        <v>11329</v>
      </c>
      <c r="I3915" s="6" t="s">
        <v>11610</v>
      </c>
      <c r="J3915" s="6" t="s">
        <v>15309</v>
      </c>
      <c r="K3915" s="6" t="s">
        <v>12686</v>
      </c>
      <c r="L3915" s="6" t="s">
        <v>11604</v>
      </c>
      <c r="M3915" s="6" t="s">
        <v>6651</v>
      </c>
      <c r="N3915" s="6">
        <v>262405</v>
      </c>
      <c r="O3915" s="6">
        <v>9810152549</v>
      </c>
      <c r="R3915" s="6" t="s">
        <v>15310</v>
      </c>
      <c r="S3915" s="6" t="s">
        <v>15237</v>
      </c>
      <c r="U3915" s="6" t="s">
        <v>15310</v>
      </c>
      <c r="W3915" s="6" t="s">
        <v>15311</v>
      </c>
      <c r="X3915" s="6" t="s">
        <v>15330</v>
      </c>
    </row>
    <row r="3916" spans="1:24">
      <c r="A3916" s="21" t="s">
        <v>5619</v>
      </c>
      <c r="B3916" s="6" t="s">
        <v>5621</v>
      </c>
      <c r="D3916" s="6" t="s">
        <v>5621</v>
      </c>
      <c r="E3916" s="6" t="s">
        <v>8699</v>
      </c>
      <c r="F3916" s="6" t="s">
        <v>19431</v>
      </c>
      <c r="G3916" s="6" t="s">
        <v>11315</v>
      </c>
      <c r="H3916" s="6" t="s">
        <v>6225</v>
      </c>
      <c r="I3916" s="6" t="s">
        <v>11605</v>
      </c>
      <c r="J3916" s="6" t="s">
        <v>15309</v>
      </c>
      <c r="K3916" s="6" t="s">
        <v>11926</v>
      </c>
      <c r="L3916" s="6" t="s">
        <v>11604</v>
      </c>
      <c r="M3916" s="6" t="s">
        <v>6129</v>
      </c>
      <c r="N3916" s="6">
        <v>600049</v>
      </c>
      <c r="O3916" s="6">
        <v>9840400241</v>
      </c>
      <c r="R3916" s="6" t="s">
        <v>15318</v>
      </c>
      <c r="S3916" s="6" t="s">
        <v>15237</v>
      </c>
      <c r="T3916" s="6" t="s">
        <v>15237</v>
      </c>
      <c r="U3916" s="6" t="s">
        <v>15310</v>
      </c>
      <c r="W3916" s="6" t="s">
        <v>15334</v>
      </c>
      <c r="X3916" s="6" t="s">
        <v>15404</v>
      </c>
    </row>
    <row r="3917" spans="1:24">
      <c r="A3917" s="21" t="s">
        <v>5619</v>
      </c>
      <c r="B3917" s="6" t="s">
        <v>5621</v>
      </c>
      <c r="C3917" s="6" t="s">
        <v>5620</v>
      </c>
      <c r="D3917" s="6" t="s">
        <v>5621</v>
      </c>
      <c r="E3917" s="6" t="s">
        <v>8699</v>
      </c>
      <c r="F3917" s="6" t="s">
        <v>11314</v>
      </c>
      <c r="G3917" s="6" t="s">
        <v>11315</v>
      </c>
      <c r="H3917" s="6" t="s">
        <v>6225</v>
      </c>
      <c r="I3917" s="6" t="s">
        <v>11605</v>
      </c>
      <c r="J3917" s="6" t="s">
        <v>15309</v>
      </c>
      <c r="K3917" s="6" t="s">
        <v>11926</v>
      </c>
      <c r="L3917" s="6" t="s">
        <v>11604</v>
      </c>
      <c r="M3917" s="6" t="s">
        <v>6129</v>
      </c>
      <c r="N3917" s="6">
        <v>600049</v>
      </c>
      <c r="O3917" s="6">
        <v>9844059273</v>
      </c>
      <c r="R3917" s="6" t="s">
        <v>15310</v>
      </c>
      <c r="S3917" s="6" t="s">
        <v>6129</v>
      </c>
      <c r="U3917" s="6" t="s">
        <v>15310</v>
      </c>
      <c r="W3917" s="6" t="s">
        <v>15334</v>
      </c>
      <c r="X3917" s="6" t="s">
        <v>15404</v>
      </c>
    </row>
    <row r="3918" spans="1:24">
      <c r="A3918" s="21" t="s">
        <v>5582</v>
      </c>
      <c r="B3918" s="6" t="s">
        <v>5584</v>
      </c>
      <c r="D3918" s="6" t="s">
        <v>5584</v>
      </c>
      <c r="E3918" s="6" t="s">
        <v>19432</v>
      </c>
      <c r="F3918" s="6" t="s">
        <v>6149</v>
      </c>
      <c r="H3918" s="6" t="s">
        <v>6149</v>
      </c>
      <c r="I3918" s="6" t="s">
        <v>11606</v>
      </c>
      <c r="J3918" s="6" t="s">
        <v>15309</v>
      </c>
      <c r="L3918" s="6" t="s">
        <v>11604</v>
      </c>
      <c r="M3918" s="6" t="s">
        <v>5995</v>
      </c>
      <c r="O3918" s="6" t="s">
        <v>13751</v>
      </c>
      <c r="R3918" s="6" t="s">
        <v>15318</v>
      </c>
      <c r="S3918" s="6" t="s">
        <v>15237</v>
      </c>
      <c r="T3918" s="6" t="s">
        <v>15237</v>
      </c>
      <c r="U3918" s="6" t="s">
        <v>15310</v>
      </c>
      <c r="W3918" s="6" t="s">
        <v>15311</v>
      </c>
      <c r="X3918" s="6" t="s">
        <v>15340</v>
      </c>
    </row>
    <row r="3919" spans="1:24">
      <c r="A3919" s="21" t="s">
        <v>5582</v>
      </c>
      <c r="B3919" s="6" t="s">
        <v>5584</v>
      </c>
      <c r="C3919" s="6" t="s">
        <v>5583</v>
      </c>
      <c r="D3919" s="6" t="s">
        <v>5584</v>
      </c>
      <c r="E3919" s="6" t="s">
        <v>11278</v>
      </c>
      <c r="F3919" s="6" t="s">
        <v>11279</v>
      </c>
      <c r="G3919" s="6" t="s">
        <v>11280</v>
      </c>
      <c r="H3919" s="6" t="s">
        <v>11281</v>
      </c>
      <c r="I3919" s="6" t="s">
        <v>11606</v>
      </c>
      <c r="J3919" s="6" t="s">
        <v>15309</v>
      </c>
      <c r="K3919" s="6" t="s">
        <v>12674</v>
      </c>
      <c r="L3919" s="6" t="s">
        <v>11604</v>
      </c>
      <c r="M3919" s="6" t="s">
        <v>5995</v>
      </c>
      <c r="N3919" s="6">
        <v>380024</v>
      </c>
      <c r="O3919" s="6">
        <v>9868649664</v>
      </c>
      <c r="R3919" s="6" t="s">
        <v>15310</v>
      </c>
      <c r="S3919" s="6" t="s">
        <v>5995</v>
      </c>
      <c r="U3919" s="6" t="s">
        <v>15310</v>
      </c>
      <c r="W3919" s="6" t="s">
        <v>15311</v>
      </c>
      <c r="X3919" s="6" t="s">
        <v>15340</v>
      </c>
    </row>
    <row r="3920" spans="1:24">
      <c r="A3920" s="21" t="s">
        <v>5582</v>
      </c>
      <c r="B3920" s="6" t="s">
        <v>5584</v>
      </c>
      <c r="C3920" s="6" t="s">
        <v>5585</v>
      </c>
      <c r="D3920" s="6" t="s">
        <v>5584</v>
      </c>
      <c r="E3920" s="6" t="s">
        <v>11282</v>
      </c>
      <c r="F3920" s="6" t="s">
        <v>11283</v>
      </c>
      <c r="G3920" s="6" t="s">
        <v>6566</v>
      </c>
      <c r="H3920" s="6" t="s">
        <v>11284</v>
      </c>
      <c r="I3920" s="6" t="s">
        <v>11606</v>
      </c>
      <c r="J3920" s="6" t="s">
        <v>15309</v>
      </c>
      <c r="K3920" s="6" t="s">
        <v>12675</v>
      </c>
      <c r="L3920" s="6" t="s">
        <v>11604</v>
      </c>
      <c r="M3920" s="6" t="s">
        <v>5995</v>
      </c>
      <c r="O3920" s="6" t="s">
        <v>13751</v>
      </c>
      <c r="R3920" s="6" t="s">
        <v>15310</v>
      </c>
      <c r="S3920" s="6" t="s">
        <v>5995</v>
      </c>
      <c r="U3920" s="6" t="s">
        <v>15310</v>
      </c>
      <c r="W3920" s="6" t="s">
        <v>15311</v>
      </c>
      <c r="X3920" s="6" t="s">
        <v>15340</v>
      </c>
    </row>
    <row r="3921" spans="1:24">
      <c r="A3921" s="21" t="s">
        <v>5554</v>
      </c>
      <c r="B3921" s="6" t="s">
        <v>5556</v>
      </c>
      <c r="D3921" s="6" t="s">
        <v>5556</v>
      </c>
      <c r="E3921" s="6" t="s">
        <v>16177</v>
      </c>
      <c r="F3921" s="6" t="s">
        <v>16178</v>
      </c>
      <c r="G3921" s="6" t="s">
        <v>17527</v>
      </c>
      <c r="H3921" s="6" t="s">
        <v>5973</v>
      </c>
      <c r="I3921" s="6" t="s">
        <v>11610</v>
      </c>
      <c r="J3921" s="6" t="s">
        <v>15309</v>
      </c>
      <c r="L3921" s="6" t="s">
        <v>11604</v>
      </c>
      <c r="M3921" s="6" t="s">
        <v>5975</v>
      </c>
      <c r="N3921" s="6">
        <v>201301</v>
      </c>
      <c r="O3921" s="6" t="s">
        <v>13753</v>
      </c>
      <c r="P3921" s="6">
        <v>4835</v>
      </c>
      <c r="R3921" s="6" t="s">
        <v>15318</v>
      </c>
      <c r="S3921" s="6" t="s">
        <v>15237</v>
      </c>
      <c r="T3921" s="6" t="s">
        <v>15237</v>
      </c>
      <c r="U3921" s="6" t="s">
        <v>15310</v>
      </c>
      <c r="W3921" s="6" t="s">
        <v>15311</v>
      </c>
      <c r="X3921" s="6" t="s">
        <v>15321</v>
      </c>
    </row>
    <row r="3922" spans="1:24">
      <c r="A3922" s="21" t="s">
        <v>5554</v>
      </c>
      <c r="B3922" s="6" t="s">
        <v>5556</v>
      </c>
      <c r="C3922" s="6" t="s">
        <v>5555</v>
      </c>
      <c r="D3922" s="6" t="s">
        <v>5556</v>
      </c>
      <c r="E3922" s="6" t="s">
        <v>16177</v>
      </c>
      <c r="F3922" s="6" t="s">
        <v>16178</v>
      </c>
      <c r="G3922" s="6" t="s">
        <v>7869</v>
      </c>
      <c r="I3922" s="6" t="s">
        <v>11610</v>
      </c>
      <c r="J3922" s="6" t="s">
        <v>15309</v>
      </c>
      <c r="L3922" s="6" t="s">
        <v>11604</v>
      </c>
      <c r="M3922" s="6" t="s">
        <v>5975</v>
      </c>
      <c r="O3922" s="6" t="s">
        <v>13752</v>
      </c>
      <c r="R3922" s="6" t="s">
        <v>15310</v>
      </c>
      <c r="S3922" s="6" t="s">
        <v>5975</v>
      </c>
      <c r="U3922" s="6" t="s">
        <v>15310</v>
      </c>
      <c r="W3922" s="6" t="s">
        <v>15311</v>
      </c>
      <c r="X3922" s="6" t="s">
        <v>15321</v>
      </c>
    </row>
    <row r="3923" spans="1:24">
      <c r="A3923" s="21" t="s">
        <v>5548</v>
      </c>
      <c r="B3923" s="6" t="s">
        <v>5550</v>
      </c>
      <c r="D3923" s="6" t="s">
        <v>5550</v>
      </c>
      <c r="E3923" s="6" t="s">
        <v>19433</v>
      </c>
      <c r="F3923" s="6" t="s">
        <v>19434</v>
      </c>
      <c r="H3923" s="6" t="s">
        <v>6149</v>
      </c>
      <c r="I3923" s="6" t="s">
        <v>11606</v>
      </c>
      <c r="J3923" s="6" t="s">
        <v>15309</v>
      </c>
      <c r="L3923" s="6" t="s">
        <v>11604</v>
      </c>
      <c r="M3923" s="6" t="s">
        <v>5995</v>
      </c>
      <c r="O3923" s="6" t="s">
        <v>13751</v>
      </c>
      <c r="R3923" s="6" t="s">
        <v>15318</v>
      </c>
      <c r="S3923" s="6" t="s">
        <v>15237</v>
      </c>
      <c r="T3923" s="6" t="s">
        <v>15237</v>
      </c>
      <c r="U3923" s="6" t="s">
        <v>15310</v>
      </c>
      <c r="W3923" s="6" t="s">
        <v>15311</v>
      </c>
      <c r="X3923" s="6" t="s">
        <v>15358</v>
      </c>
    </row>
    <row r="3924" spans="1:24">
      <c r="A3924" s="21" t="s">
        <v>5548</v>
      </c>
      <c r="B3924" s="6" t="s">
        <v>5550</v>
      </c>
      <c r="C3924" s="6" t="s">
        <v>5549</v>
      </c>
      <c r="D3924" s="6" t="s">
        <v>5550</v>
      </c>
      <c r="E3924" s="6" t="s">
        <v>16179</v>
      </c>
      <c r="F3924" s="6" t="s">
        <v>16180</v>
      </c>
      <c r="G3924" s="6" t="s">
        <v>11250</v>
      </c>
      <c r="I3924" s="6" t="s">
        <v>11606</v>
      </c>
      <c r="J3924" s="6" t="s">
        <v>15309</v>
      </c>
      <c r="L3924" s="6" t="s">
        <v>11604</v>
      </c>
      <c r="M3924" s="6" t="s">
        <v>5995</v>
      </c>
      <c r="O3924" s="6" t="s">
        <v>13750</v>
      </c>
      <c r="R3924" s="6" t="s">
        <v>15310</v>
      </c>
      <c r="S3924" s="6" t="s">
        <v>5995</v>
      </c>
      <c r="U3924" s="6" t="s">
        <v>15310</v>
      </c>
      <c r="W3924" s="6" t="s">
        <v>15311</v>
      </c>
      <c r="X3924" s="6" t="s">
        <v>15358</v>
      </c>
    </row>
    <row r="3925" spans="1:24">
      <c r="A3925" s="21" t="s">
        <v>5559</v>
      </c>
      <c r="B3925" s="6" t="s">
        <v>16181</v>
      </c>
      <c r="D3925" s="6" t="s">
        <v>16181</v>
      </c>
      <c r="E3925" s="6" t="s">
        <v>19435</v>
      </c>
      <c r="F3925" s="6" t="s">
        <v>11258</v>
      </c>
      <c r="G3925" s="6" t="s">
        <v>11259</v>
      </c>
      <c r="H3925" s="6" t="s">
        <v>6007</v>
      </c>
      <c r="I3925" s="6" t="s">
        <v>11605</v>
      </c>
      <c r="J3925" s="6" t="s">
        <v>15309</v>
      </c>
      <c r="L3925" s="6" t="s">
        <v>11604</v>
      </c>
      <c r="M3925" s="6" t="s">
        <v>6008</v>
      </c>
      <c r="N3925" s="6">
        <v>110044</v>
      </c>
      <c r="O3925" s="6" t="s">
        <v>13755</v>
      </c>
      <c r="R3925" s="6" t="s">
        <v>15318</v>
      </c>
      <c r="S3925" s="6" t="s">
        <v>15237</v>
      </c>
      <c r="T3925" s="6" t="s">
        <v>15237</v>
      </c>
      <c r="U3925" s="6" t="s">
        <v>15310</v>
      </c>
      <c r="W3925" s="6" t="s">
        <v>15334</v>
      </c>
      <c r="X3925" s="6" t="s">
        <v>15335</v>
      </c>
    </row>
    <row r="3926" spans="1:24">
      <c r="A3926" s="21" t="s">
        <v>5559</v>
      </c>
      <c r="B3926" s="6" t="s">
        <v>16181</v>
      </c>
      <c r="C3926" s="6" t="s">
        <v>5560</v>
      </c>
      <c r="D3926" s="6" t="s">
        <v>16181</v>
      </c>
      <c r="E3926" s="6" t="s">
        <v>11257</v>
      </c>
      <c r="F3926" s="6" t="s">
        <v>11258</v>
      </c>
      <c r="G3926" s="6" t="s">
        <v>11259</v>
      </c>
      <c r="I3926" s="6" t="s">
        <v>11605</v>
      </c>
      <c r="J3926" s="6" t="s">
        <v>15309</v>
      </c>
      <c r="L3926" s="6" t="s">
        <v>11604</v>
      </c>
      <c r="M3926" s="6" t="s">
        <v>6008</v>
      </c>
      <c r="O3926" s="6" t="s">
        <v>13754</v>
      </c>
      <c r="R3926" s="6" t="s">
        <v>15310</v>
      </c>
      <c r="S3926" s="6" t="s">
        <v>6008</v>
      </c>
      <c r="U3926" s="6" t="s">
        <v>15310</v>
      </c>
      <c r="W3926" s="6" t="s">
        <v>15334</v>
      </c>
      <c r="X3926" s="6" t="s">
        <v>15335</v>
      </c>
    </row>
    <row r="3927" spans="1:24">
      <c r="A3927" s="21" t="s">
        <v>5710</v>
      </c>
      <c r="B3927" s="6" t="s">
        <v>16182</v>
      </c>
      <c r="D3927" s="6" t="s">
        <v>16182</v>
      </c>
      <c r="E3927" s="6" t="s">
        <v>19436</v>
      </c>
      <c r="F3927" s="6" t="s">
        <v>19437</v>
      </c>
      <c r="H3927" s="6" t="s">
        <v>6313</v>
      </c>
      <c r="I3927" s="6" t="s">
        <v>11606</v>
      </c>
      <c r="J3927" s="6" t="s">
        <v>15309</v>
      </c>
      <c r="L3927" s="6" t="s">
        <v>11604</v>
      </c>
      <c r="M3927" s="6" t="s">
        <v>5962</v>
      </c>
      <c r="N3927" s="6">
        <v>400012</v>
      </c>
      <c r="O3927" s="6" t="s">
        <v>13784</v>
      </c>
      <c r="R3927" s="6" t="s">
        <v>15318</v>
      </c>
      <c r="S3927" s="6" t="s">
        <v>15237</v>
      </c>
      <c r="T3927" s="6" t="s">
        <v>15237</v>
      </c>
      <c r="U3927" s="6" t="s">
        <v>15310</v>
      </c>
      <c r="W3927" s="6" t="s">
        <v>15311</v>
      </c>
      <c r="X3927" s="6" t="s">
        <v>15358</v>
      </c>
    </row>
    <row r="3928" spans="1:24">
      <c r="A3928" s="21" t="s">
        <v>5710</v>
      </c>
      <c r="B3928" s="6" t="s">
        <v>16182</v>
      </c>
      <c r="C3928" s="6" t="s">
        <v>5711</v>
      </c>
      <c r="D3928" s="6" t="s">
        <v>5712</v>
      </c>
      <c r="E3928" s="6" t="s">
        <v>16183</v>
      </c>
      <c r="F3928" s="6" t="s">
        <v>11376</v>
      </c>
      <c r="G3928" s="6" t="s">
        <v>11377</v>
      </c>
      <c r="I3928" s="6" t="s">
        <v>11606</v>
      </c>
      <c r="J3928" s="6" t="s">
        <v>15309</v>
      </c>
      <c r="L3928" s="6" t="s">
        <v>11604</v>
      </c>
      <c r="M3928" s="6" t="s">
        <v>5962</v>
      </c>
      <c r="O3928" s="6" t="s">
        <v>13783</v>
      </c>
      <c r="R3928" s="6" t="s">
        <v>15310</v>
      </c>
      <c r="S3928" s="6" t="s">
        <v>5962</v>
      </c>
      <c r="U3928" s="6" t="s">
        <v>15310</v>
      </c>
      <c r="W3928" s="6" t="s">
        <v>15311</v>
      </c>
      <c r="X3928" s="6" t="s">
        <v>15358</v>
      </c>
    </row>
    <row r="3929" spans="1:24">
      <c r="A3929" s="21" t="s">
        <v>5811</v>
      </c>
      <c r="B3929" s="6" t="s">
        <v>5813</v>
      </c>
      <c r="D3929" s="6" t="s">
        <v>5813</v>
      </c>
      <c r="E3929" s="6" t="s">
        <v>19438</v>
      </c>
      <c r="F3929" s="6" t="s">
        <v>19439</v>
      </c>
      <c r="G3929" s="6" t="s">
        <v>19440</v>
      </c>
      <c r="H3929" s="6" t="s">
        <v>8166</v>
      </c>
      <c r="I3929" s="6" t="s">
        <v>11807</v>
      </c>
      <c r="J3929" s="6" t="s">
        <v>15309</v>
      </c>
      <c r="K3929" s="6" t="s">
        <v>12718</v>
      </c>
      <c r="L3929" s="6" t="s">
        <v>11609</v>
      </c>
      <c r="M3929" s="6" t="s">
        <v>5970</v>
      </c>
      <c r="N3929" s="6" t="s">
        <v>12717</v>
      </c>
      <c r="O3929" s="6">
        <v>9490934177</v>
      </c>
      <c r="R3929" s="6" t="s">
        <v>15318</v>
      </c>
      <c r="S3929" s="6" t="s">
        <v>15237</v>
      </c>
      <c r="T3929" s="6" t="s">
        <v>15237</v>
      </c>
      <c r="U3929" s="6" t="s">
        <v>15310</v>
      </c>
      <c r="W3929" s="6" t="s">
        <v>15334</v>
      </c>
      <c r="X3929" s="6" t="s">
        <v>15404</v>
      </c>
    </row>
    <row r="3930" spans="1:24">
      <c r="A3930" s="21" t="s">
        <v>5811</v>
      </c>
      <c r="B3930" s="6" t="s">
        <v>5813</v>
      </c>
      <c r="C3930" s="6" t="s">
        <v>5812</v>
      </c>
      <c r="D3930" s="6" t="s">
        <v>5813</v>
      </c>
      <c r="E3930" s="6" t="s">
        <v>11457</v>
      </c>
      <c r="F3930" s="6" t="s">
        <v>11458</v>
      </c>
      <c r="G3930" s="6" t="s">
        <v>11459</v>
      </c>
      <c r="H3930" s="6" t="s">
        <v>8166</v>
      </c>
      <c r="I3930" s="6" t="s">
        <v>11605</v>
      </c>
      <c r="J3930" s="6" t="s">
        <v>15309</v>
      </c>
      <c r="K3930" s="6" t="s">
        <v>12718</v>
      </c>
      <c r="L3930" s="6" t="s">
        <v>11604</v>
      </c>
      <c r="M3930" s="6" t="s">
        <v>5970</v>
      </c>
      <c r="N3930" s="6" t="s">
        <v>12717</v>
      </c>
      <c r="O3930" s="6" t="s">
        <v>12990</v>
      </c>
      <c r="R3930" s="6" t="s">
        <v>15310</v>
      </c>
      <c r="S3930" s="6" t="s">
        <v>5970</v>
      </c>
      <c r="U3930" s="6" t="s">
        <v>15310</v>
      </c>
      <c r="W3930" s="6" t="s">
        <v>15334</v>
      </c>
      <c r="X3930" s="6" t="s">
        <v>15404</v>
      </c>
    </row>
    <row r="3931" spans="1:24">
      <c r="A3931" s="21" t="s">
        <v>5740</v>
      </c>
      <c r="B3931" s="6" t="s">
        <v>5742</v>
      </c>
      <c r="D3931" s="6" t="s">
        <v>5742</v>
      </c>
      <c r="E3931" s="6" t="s">
        <v>19441</v>
      </c>
      <c r="F3931" s="6" t="s">
        <v>19442</v>
      </c>
      <c r="G3931" s="6" t="s">
        <v>19443</v>
      </c>
      <c r="H3931" s="6" t="s">
        <v>6225</v>
      </c>
      <c r="I3931" s="6" t="s">
        <v>11618</v>
      </c>
      <c r="J3931" s="6" t="s">
        <v>15309</v>
      </c>
      <c r="K3931" s="6" t="s">
        <v>12697</v>
      </c>
      <c r="L3931" s="6" t="s">
        <v>11604</v>
      </c>
      <c r="M3931" s="6" t="s">
        <v>6129</v>
      </c>
      <c r="N3931" s="6">
        <v>600116</v>
      </c>
      <c r="O3931" s="6" t="s">
        <v>13788</v>
      </c>
      <c r="R3931" s="6" t="s">
        <v>15318</v>
      </c>
      <c r="S3931" s="6" t="s">
        <v>15237</v>
      </c>
      <c r="T3931" s="6" t="s">
        <v>15237</v>
      </c>
      <c r="U3931" s="6" t="s">
        <v>15310</v>
      </c>
      <c r="W3931" s="6" t="s">
        <v>15311</v>
      </c>
      <c r="X3931" s="6" t="s">
        <v>15314</v>
      </c>
    </row>
    <row r="3932" spans="1:24">
      <c r="A3932" s="21" t="s">
        <v>5740</v>
      </c>
      <c r="B3932" s="6" t="s">
        <v>5742</v>
      </c>
      <c r="C3932" s="6" t="s">
        <v>5741</v>
      </c>
      <c r="D3932" s="6" t="s">
        <v>5742</v>
      </c>
      <c r="E3932" s="6" t="s">
        <v>11392</v>
      </c>
      <c r="F3932" s="6" t="s">
        <v>11393</v>
      </c>
      <c r="G3932" s="6" t="s">
        <v>11394</v>
      </c>
      <c r="H3932" s="6" t="s">
        <v>6225</v>
      </c>
      <c r="I3932" s="6" t="s">
        <v>11618</v>
      </c>
      <c r="J3932" s="6" t="s">
        <v>15309</v>
      </c>
      <c r="K3932" s="6" t="s">
        <v>12697</v>
      </c>
      <c r="L3932" s="6" t="s">
        <v>11604</v>
      </c>
      <c r="M3932" s="6" t="s">
        <v>6129</v>
      </c>
      <c r="N3932" s="6">
        <v>600116</v>
      </c>
      <c r="O3932" s="6">
        <v>9833487358</v>
      </c>
      <c r="R3932" s="6" t="s">
        <v>15310</v>
      </c>
      <c r="S3932" s="6" t="s">
        <v>6129</v>
      </c>
      <c r="U3932" s="6" t="s">
        <v>15310</v>
      </c>
      <c r="W3932" s="6" t="s">
        <v>15311</v>
      </c>
      <c r="X3932" s="6" t="s">
        <v>15314</v>
      </c>
    </row>
    <row r="3933" spans="1:24">
      <c r="A3933" s="21" t="s">
        <v>5656</v>
      </c>
      <c r="B3933" s="6" t="s">
        <v>5658</v>
      </c>
      <c r="D3933" s="6" t="s">
        <v>5658</v>
      </c>
      <c r="E3933" s="6" t="s">
        <v>19444</v>
      </c>
      <c r="F3933" s="6" t="s">
        <v>19445</v>
      </c>
      <c r="G3933" s="6" t="s">
        <v>19446</v>
      </c>
      <c r="H3933" s="6" t="s">
        <v>6225</v>
      </c>
      <c r="I3933" s="6" t="s">
        <v>11618</v>
      </c>
      <c r="J3933" s="6" t="s">
        <v>15309</v>
      </c>
      <c r="L3933" s="6" t="s">
        <v>11604</v>
      </c>
      <c r="M3933" s="6" t="s">
        <v>6129</v>
      </c>
      <c r="N3933" s="6">
        <v>560094</v>
      </c>
      <c r="O3933" s="6" t="s">
        <v>13770</v>
      </c>
      <c r="R3933" s="6" t="s">
        <v>15318</v>
      </c>
      <c r="S3933" s="6" t="s">
        <v>15237</v>
      </c>
      <c r="T3933" s="6" t="s">
        <v>15237</v>
      </c>
      <c r="U3933" s="6" t="s">
        <v>15310</v>
      </c>
      <c r="W3933" s="6" t="s">
        <v>15311</v>
      </c>
      <c r="X3933" s="6" t="s">
        <v>15314</v>
      </c>
    </row>
    <row r="3934" spans="1:24">
      <c r="A3934" s="21" t="s">
        <v>5656</v>
      </c>
      <c r="B3934" s="6" t="s">
        <v>5658</v>
      </c>
      <c r="C3934" s="6" t="s">
        <v>5657</v>
      </c>
      <c r="D3934" s="6" t="s">
        <v>5658</v>
      </c>
      <c r="I3934" s="6" t="s">
        <v>11618</v>
      </c>
      <c r="J3934" s="6" t="s">
        <v>15309</v>
      </c>
      <c r="L3934" s="6" t="s">
        <v>11604</v>
      </c>
      <c r="M3934" s="6" t="s">
        <v>6129</v>
      </c>
      <c r="O3934" s="6">
        <v>9654199594</v>
      </c>
      <c r="R3934" s="6" t="s">
        <v>15310</v>
      </c>
      <c r="S3934" s="6" t="s">
        <v>6129</v>
      </c>
      <c r="U3934" s="6" t="s">
        <v>15310</v>
      </c>
      <c r="W3934" s="6" t="s">
        <v>15311</v>
      </c>
      <c r="X3934" s="6" t="s">
        <v>15314</v>
      </c>
    </row>
    <row r="3935" spans="1:24">
      <c r="A3935" s="21" t="s">
        <v>5743</v>
      </c>
      <c r="B3935" s="6" t="s">
        <v>5745</v>
      </c>
      <c r="D3935" s="6" t="s">
        <v>5745</v>
      </c>
      <c r="E3935" s="6" t="s">
        <v>11395</v>
      </c>
      <c r="F3935" s="6" t="s">
        <v>19447</v>
      </c>
      <c r="G3935" s="6" t="s">
        <v>19448</v>
      </c>
      <c r="H3935" s="6" t="s">
        <v>6313</v>
      </c>
      <c r="I3935" s="6" t="s">
        <v>11606</v>
      </c>
      <c r="J3935" s="6" t="s">
        <v>15309</v>
      </c>
      <c r="K3935" s="6" t="s">
        <v>19449</v>
      </c>
      <c r="L3935" s="6" t="s">
        <v>11604</v>
      </c>
      <c r="M3935" s="6" t="s">
        <v>5962</v>
      </c>
      <c r="N3935" s="6">
        <v>400064</v>
      </c>
      <c r="O3935" s="6" t="s">
        <v>13789</v>
      </c>
      <c r="R3935" s="6" t="s">
        <v>15318</v>
      </c>
      <c r="S3935" s="6" t="s">
        <v>15237</v>
      </c>
      <c r="T3935" s="6" t="s">
        <v>15237</v>
      </c>
      <c r="U3935" s="6" t="s">
        <v>15310</v>
      </c>
      <c r="W3935" s="6" t="s">
        <v>15311</v>
      </c>
      <c r="X3935" s="6" t="s">
        <v>15313</v>
      </c>
    </row>
    <row r="3936" spans="1:24">
      <c r="A3936" s="21" t="s">
        <v>5743</v>
      </c>
      <c r="B3936" s="6" t="s">
        <v>5745</v>
      </c>
      <c r="C3936" s="6" t="s">
        <v>5744</v>
      </c>
      <c r="D3936" s="6" t="s">
        <v>5745</v>
      </c>
      <c r="E3936" s="6" t="s">
        <v>11395</v>
      </c>
      <c r="F3936" s="6" t="s">
        <v>11396</v>
      </c>
      <c r="G3936" s="6" t="s">
        <v>11397</v>
      </c>
      <c r="H3936" s="6" t="s">
        <v>6313</v>
      </c>
      <c r="I3936" s="6" t="s">
        <v>11606</v>
      </c>
      <c r="J3936" s="6" t="s">
        <v>15309</v>
      </c>
      <c r="K3936" s="6" t="s">
        <v>12698</v>
      </c>
      <c r="L3936" s="6" t="s">
        <v>11604</v>
      </c>
      <c r="M3936" s="6" t="s">
        <v>5962</v>
      </c>
      <c r="N3936" s="6">
        <v>400064</v>
      </c>
      <c r="O3936" s="6" t="s">
        <v>13788</v>
      </c>
      <c r="R3936" s="6" t="s">
        <v>15310</v>
      </c>
      <c r="S3936" s="6" t="s">
        <v>5962</v>
      </c>
      <c r="U3936" s="6" t="s">
        <v>15310</v>
      </c>
      <c r="W3936" s="6" t="s">
        <v>15311</v>
      </c>
      <c r="X3936" s="6" t="s">
        <v>15313</v>
      </c>
    </row>
    <row r="3937" spans="1:24">
      <c r="A3937" s="21" t="s">
        <v>5698</v>
      </c>
      <c r="B3937" s="6" t="s">
        <v>16184</v>
      </c>
      <c r="D3937" s="6" t="s">
        <v>16184</v>
      </c>
      <c r="E3937" s="6" t="s">
        <v>19450</v>
      </c>
      <c r="F3937" s="6" t="s">
        <v>19451</v>
      </c>
      <c r="G3937" s="6" t="s">
        <v>19452</v>
      </c>
      <c r="H3937" s="6" t="s">
        <v>6313</v>
      </c>
      <c r="I3937" s="6" t="s">
        <v>11606</v>
      </c>
      <c r="J3937" s="6" t="s">
        <v>15309</v>
      </c>
      <c r="L3937" s="6" t="s">
        <v>11604</v>
      </c>
      <c r="M3937" s="6" t="s">
        <v>5962</v>
      </c>
      <c r="N3937" s="6">
        <v>400101</v>
      </c>
      <c r="O3937" s="6" t="s">
        <v>13781</v>
      </c>
      <c r="R3937" s="6" t="s">
        <v>15318</v>
      </c>
      <c r="S3937" s="6" t="s">
        <v>15237</v>
      </c>
      <c r="T3937" s="6" t="s">
        <v>15237</v>
      </c>
      <c r="U3937" s="6" t="s">
        <v>15310</v>
      </c>
      <c r="W3937" s="6" t="s">
        <v>15311</v>
      </c>
      <c r="X3937" s="6" t="s">
        <v>15358</v>
      </c>
    </row>
    <row r="3938" spans="1:24">
      <c r="A3938" s="21" t="s">
        <v>5698</v>
      </c>
      <c r="B3938" s="6" t="s">
        <v>16184</v>
      </c>
      <c r="C3938" s="6" t="s">
        <v>5699</v>
      </c>
      <c r="D3938" s="6" t="s">
        <v>5700</v>
      </c>
      <c r="E3938" s="6" t="s">
        <v>11371</v>
      </c>
      <c r="F3938" s="6" t="s">
        <v>11372</v>
      </c>
      <c r="G3938" s="6" t="s">
        <v>16185</v>
      </c>
      <c r="I3938" s="6" t="s">
        <v>11606</v>
      </c>
      <c r="J3938" s="6" t="s">
        <v>15309</v>
      </c>
      <c r="L3938" s="6" t="s">
        <v>11604</v>
      </c>
      <c r="M3938" s="6" t="s">
        <v>5962</v>
      </c>
      <c r="O3938" s="6" t="s">
        <v>13780</v>
      </c>
      <c r="R3938" s="6" t="s">
        <v>15310</v>
      </c>
      <c r="S3938" s="6" t="s">
        <v>5962</v>
      </c>
      <c r="U3938" s="6" t="s">
        <v>15310</v>
      </c>
      <c r="W3938" s="6" t="s">
        <v>15311</v>
      </c>
      <c r="X3938" s="6" t="s">
        <v>15358</v>
      </c>
    </row>
    <row r="3939" spans="1:24">
      <c r="A3939" s="21" t="s">
        <v>5752</v>
      </c>
      <c r="B3939" s="6" t="s">
        <v>5754</v>
      </c>
      <c r="D3939" s="6" t="s">
        <v>5754</v>
      </c>
      <c r="E3939" s="6" t="s">
        <v>19453</v>
      </c>
      <c r="F3939" s="6" t="s">
        <v>11403</v>
      </c>
      <c r="H3939" s="6" t="s">
        <v>10881</v>
      </c>
      <c r="I3939" s="6" t="s">
        <v>11605</v>
      </c>
      <c r="J3939" s="6" t="s">
        <v>15309</v>
      </c>
      <c r="L3939" s="6" t="s">
        <v>11604</v>
      </c>
      <c r="M3939" s="6" t="s">
        <v>5983</v>
      </c>
      <c r="N3939" s="6">
        <v>570023</v>
      </c>
      <c r="O3939" s="6">
        <v>9448358935</v>
      </c>
      <c r="R3939" s="6" t="s">
        <v>15318</v>
      </c>
      <c r="S3939" s="6" t="s">
        <v>15237</v>
      </c>
      <c r="T3939" s="6" t="s">
        <v>15237</v>
      </c>
      <c r="U3939" s="6" t="s">
        <v>15310</v>
      </c>
      <c r="W3939" s="6" t="s">
        <v>15334</v>
      </c>
      <c r="X3939" s="6" t="s">
        <v>15404</v>
      </c>
    </row>
    <row r="3940" spans="1:24">
      <c r="A3940" s="21" t="s">
        <v>5752</v>
      </c>
      <c r="B3940" s="6" t="s">
        <v>5754</v>
      </c>
      <c r="C3940" s="6" t="s">
        <v>5753</v>
      </c>
      <c r="D3940" s="6" t="s">
        <v>5754</v>
      </c>
      <c r="E3940" s="6" t="s">
        <v>11402</v>
      </c>
      <c r="F3940" s="6" t="s">
        <v>11403</v>
      </c>
      <c r="H3940" s="6" t="s">
        <v>10881</v>
      </c>
      <c r="I3940" s="6" t="s">
        <v>11605</v>
      </c>
      <c r="J3940" s="6" t="s">
        <v>15309</v>
      </c>
      <c r="L3940" s="6" t="s">
        <v>11604</v>
      </c>
      <c r="M3940" s="6" t="s">
        <v>5983</v>
      </c>
      <c r="N3940" s="6">
        <v>570023</v>
      </c>
      <c r="O3940" s="6">
        <v>9897074160</v>
      </c>
      <c r="R3940" s="6" t="s">
        <v>15310</v>
      </c>
      <c r="S3940" s="6" t="s">
        <v>5983</v>
      </c>
      <c r="U3940" s="6" t="s">
        <v>15310</v>
      </c>
      <c r="W3940" s="6" t="s">
        <v>15334</v>
      </c>
      <c r="X3940" s="6" t="s">
        <v>15404</v>
      </c>
    </row>
    <row r="3941" spans="1:24">
      <c r="A3941" s="21" t="s">
        <v>5755</v>
      </c>
      <c r="B3941" s="6" t="s">
        <v>5759</v>
      </c>
      <c r="D3941" s="6" t="s">
        <v>5759</v>
      </c>
      <c r="E3941" s="6" t="s">
        <v>19454</v>
      </c>
      <c r="F3941" s="6" t="s">
        <v>19455</v>
      </c>
      <c r="H3941" s="6" t="s">
        <v>19456</v>
      </c>
      <c r="I3941" s="6" t="s">
        <v>11610</v>
      </c>
      <c r="J3941" s="6" t="s">
        <v>15309</v>
      </c>
      <c r="L3941" s="6" t="s">
        <v>11604</v>
      </c>
      <c r="M3941" s="6" t="s">
        <v>5975</v>
      </c>
      <c r="N3941" s="6">
        <v>282002</v>
      </c>
      <c r="R3941" s="6" t="s">
        <v>15318</v>
      </c>
      <c r="S3941" s="6" t="s">
        <v>15237</v>
      </c>
      <c r="T3941" s="6" t="s">
        <v>15237</v>
      </c>
      <c r="U3941" s="6" t="s">
        <v>15310</v>
      </c>
      <c r="W3941" s="6" t="s">
        <v>15311</v>
      </c>
      <c r="X3941" s="6" t="s">
        <v>15330</v>
      </c>
    </row>
    <row r="3942" spans="1:24">
      <c r="A3942" s="21" t="s">
        <v>5755</v>
      </c>
      <c r="B3942" s="6" t="s">
        <v>5759</v>
      </c>
      <c r="C3942" s="6" t="s">
        <v>5756</v>
      </c>
      <c r="D3942" s="6" t="s">
        <v>5757</v>
      </c>
      <c r="E3942" s="6" t="s">
        <v>11404</v>
      </c>
      <c r="F3942" s="6" t="s">
        <v>11405</v>
      </c>
      <c r="G3942" s="6" t="s">
        <v>11406</v>
      </c>
      <c r="H3942" s="6" t="s">
        <v>11406</v>
      </c>
      <c r="I3942" s="6" t="s">
        <v>11610</v>
      </c>
      <c r="J3942" s="6" t="s">
        <v>15309</v>
      </c>
      <c r="L3942" s="6" t="s">
        <v>11604</v>
      </c>
      <c r="M3942" s="6" t="s">
        <v>5975</v>
      </c>
      <c r="N3942" s="6">
        <v>281403</v>
      </c>
      <c r="O3942" s="6">
        <v>9448358935</v>
      </c>
      <c r="R3942" s="6" t="s">
        <v>15310</v>
      </c>
      <c r="S3942" s="6" t="s">
        <v>5975</v>
      </c>
      <c r="U3942" s="6" t="s">
        <v>15310</v>
      </c>
      <c r="W3942" s="6" t="s">
        <v>15311</v>
      </c>
      <c r="X3942" s="6" t="s">
        <v>15330</v>
      </c>
    </row>
    <row r="3943" spans="1:24">
      <c r="A3943" s="21" t="s">
        <v>5755</v>
      </c>
      <c r="B3943" s="6" t="s">
        <v>5759</v>
      </c>
      <c r="C3943" s="6" t="s">
        <v>5758</v>
      </c>
      <c r="D3943" s="6" t="s">
        <v>5759</v>
      </c>
      <c r="E3943" s="6" t="s">
        <v>15295</v>
      </c>
      <c r="F3943" s="6" t="s">
        <v>11407</v>
      </c>
      <c r="H3943" s="6" t="s">
        <v>11406</v>
      </c>
      <c r="I3943" s="6" t="s">
        <v>11610</v>
      </c>
      <c r="J3943" s="6" t="s">
        <v>15309</v>
      </c>
      <c r="K3943" s="6" t="s">
        <v>12701</v>
      </c>
      <c r="L3943" s="6" t="s">
        <v>11604</v>
      </c>
      <c r="M3943" s="6" t="s">
        <v>5975</v>
      </c>
      <c r="N3943" s="6" t="s">
        <v>12700</v>
      </c>
      <c r="R3943" s="6" t="s">
        <v>15310</v>
      </c>
      <c r="S3943" s="6" t="s">
        <v>5975</v>
      </c>
      <c r="U3943" s="6" t="s">
        <v>15310</v>
      </c>
      <c r="W3943" s="6" t="s">
        <v>15311</v>
      </c>
      <c r="X3943" s="6" t="s">
        <v>15330</v>
      </c>
    </row>
    <row r="3944" spans="1:24">
      <c r="A3944" s="21" t="s">
        <v>5695</v>
      </c>
      <c r="B3944" s="6" t="s">
        <v>5697</v>
      </c>
      <c r="D3944" s="6" t="s">
        <v>5697</v>
      </c>
      <c r="E3944" s="6" t="s">
        <v>16186</v>
      </c>
      <c r="F3944" s="6" t="s">
        <v>19457</v>
      </c>
      <c r="G3944" s="6" t="s">
        <v>11370</v>
      </c>
      <c r="H3944" s="6" t="s">
        <v>6313</v>
      </c>
      <c r="I3944" s="6" t="s">
        <v>11606</v>
      </c>
      <c r="J3944" s="6" t="s">
        <v>15309</v>
      </c>
      <c r="L3944" s="6" t="s">
        <v>11604</v>
      </c>
      <c r="M3944" s="6" t="s">
        <v>5962</v>
      </c>
      <c r="N3944" s="6">
        <v>401210</v>
      </c>
      <c r="O3944" s="6" t="s">
        <v>13780</v>
      </c>
      <c r="R3944" s="6" t="s">
        <v>15318</v>
      </c>
      <c r="S3944" s="6" t="s">
        <v>15237</v>
      </c>
      <c r="T3944" s="6" t="s">
        <v>15237</v>
      </c>
      <c r="U3944" s="6" t="s">
        <v>15310</v>
      </c>
      <c r="W3944" s="6" t="s">
        <v>15311</v>
      </c>
      <c r="X3944" s="6" t="s">
        <v>15358</v>
      </c>
    </row>
    <row r="3945" spans="1:24">
      <c r="A3945" s="21" t="s">
        <v>5695</v>
      </c>
      <c r="B3945" s="6" t="s">
        <v>5697</v>
      </c>
      <c r="C3945" s="6" t="s">
        <v>5696</v>
      </c>
      <c r="D3945" s="6" t="s">
        <v>5697</v>
      </c>
      <c r="E3945" s="6" t="s">
        <v>16186</v>
      </c>
      <c r="F3945" s="6" t="s">
        <v>16187</v>
      </c>
      <c r="G3945" s="6" t="s">
        <v>11370</v>
      </c>
      <c r="I3945" s="6" t="s">
        <v>11606</v>
      </c>
      <c r="J3945" s="6" t="s">
        <v>15309</v>
      </c>
      <c r="L3945" s="6" t="s">
        <v>11604</v>
      </c>
      <c r="M3945" s="6" t="s">
        <v>5962</v>
      </c>
      <c r="O3945" s="6">
        <v>2224971539</v>
      </c>
      <c r="R3945" s="6" t="s">
        <v>15310</v>
      </c>
      <c r="S3945" s="6" t="s">
        <v>5962</v>
      </c>
      <c r="U3945" s="6" t="s">
        <v>15310</v>
      </c>
      <c r="W3945" s="6" t="s">
        <v>15311</v>
      </c>
      <c r="X3945" s="6" t="s">
        <v>15358</v>
      </c>
    </row>
    <row r="3946" spans="1:24">
      <c r="A3946" s="21" t="s">
        <v>5769</v>
      </c>
      <c r="B3946" s="6" t="s">
        <v>5771</v>
      </c>
      <c r="D3946" s="6" t="s">
        <v>5771</v>
      </c>
      <c r="E3946" s="6" t="s">
        <v>19458</v>
      </c>
      <c r="F3946" s="6" t="s">
        <v>19459</v>
      </c>
      <c r="G3946" s="6" t="s">
        <v>19460</v>
      </c>
      <c r="H3946" s="6" t="s">
        <v>11419</v>
      </c>
      <c r="I3946" s="6" t="s">
        <v>11618</v>
      </c>
      <c r="J3946" s="6" t="s">
        <v>15309</v>
      </c>
      <c r="K3946" s="6" t="s">
        <v>12704</v>
      </c>
      <c r="L3946" s="6" t="s">
        <v>11604</v>
      </c>
      <c r="M3946" s="6" t="s">
        <v>6132</v>
      </c>
      <c r="N3946" s="6">
        <v>682016</v>
      </c>
      <c r="O3946" s="6" t="s">
        <v>13793</v>
      </c>
      <c r="R3946" s="6" t="s">
        <v>15318</v>
      </c>
      <c r="S3946" s="6" t="s">
        <v>15237</v>
      </c>
      <c r="T3946" s="6" t="s">
        <v>15237</v>
      </c>
      <c r="U3946" s="6" t="s">
        <v>15310</v>
      </c>
      <c r="W3946" s="6" t="s">
        <v>15311</v>
      </c>
      <c r="X3946" s="6" t="s">
        <v>15314</v>
      </c>
    </row>
    <row r="3947" spans="1:24">
      <c r="A3947" s="21" t="s">
        <v>5769</v>
      </c>
      <c r="B3947" s="6" t="s">
        <v>5771</v>
      </c>
      <c r="C3947" s="6" t="s">
        <v>5770</v>
      </c>
      <c r="D3947" s="6" t="s">
        <v>5771</v>
      </c>
      <c r="E3947" s="6" t="s">
        <v>15296</v>
      </c>
      <c r="F3947" s="6" t="s">
        <v>11417</v>
      </c>
      <c r="G3947" s="6" t="s">
        <v>11418</v>
      </c>
      <c r="H3947" s="6" t="s">
        <v>11419</v>
      </c>
      <c r="I3947" s="6" t="s">
        <v>11618</v>
      </c>
      <c r="J3947" s="6" t="s">
        <v>15309</v>
      </c>
      <c r="K3947" s="6" t="s">
        <v>12704</v>
      </c>
      <c r="L3947" s="6" t="s">
        <v>11604</v>
      </c>
      <c r="M3947" s="6" t="s">
        <v>6132</v>
      </c>
      <c r="N3947" s="6">
        <v>682016</v>
      </c>
      <c r="O3947" s="6" t="s">
        <v>13792</v>
      </c>
      <c r="R3947" s="6" t="s">
        <v>15310</v>
      </c>
      <c r="S3947" s="6" t="s">
        <v>6132</v>
      </c>
      <c r="U3947" s="6" t="s">
        <v>15310</v>
      </c>
      <c r="W3947" s="6" t="s">
        <v>15311</v>
      </c>
      <c r="X3947" s="6" t="s">
        <v>15314</v>
      </c>
    </row>
    <row r="3948" spans="1:24">
      <c r="A3948" s="21" t="s">
        <v>5707</v>
      </c>
      <c r="B3948" s="6" t="s">
        <v>16188</v>
      </c>
      <c r="D3948" s="6" t="s">
        <v>16188</v>
      </c>
      <c r="E3948" s="6" t="s">
        <v>16189</v>
      </c>
      <c r="F3948" s="6" t="s">
        <v>11375</v>
      </c>
      <c r="H3948" s="6" t="s">
        <v>6313</v>
      </c>
      <c r="I3948" s="6" t="s">
        <v>11606</v>
      </c>
      <c r="J3948" s="6" t="s">
        <v>15309</v>
      </c>
      <c r="L3948" s="6" t="s">
        <v>11604</v>
      </c>
      <c r="M3948" s="6" t="s">
        <v>5962</v>
      </c>
      <c r="N3948" s="6">
        <v>400025</v>
      </c>
      <c r="O3948" s="6" t="s">
        <v>13783</v>
      </c>
      <c r="R3948" s="6" t="s">
        <v>15318</v>
      </c>
      <c r="S3948" s="6" t="s">
        <v>15237</v>
      </c>
      <c r="T3948" s="6" t="s">
        <v>15237</v>
      </c>
      <c r="U3948" s="6" t="s">
        <v>15310</v>
      </c>
      <c r="W3948" s="6" t="s">
        <v>15311</v>
      </c>
      <c r="X3948" s="6" t="s">
        <v>15358</v>
      </c>
    </row>
    <row r="3949" spans="1:24">
      <c r="A3949" s="21" t="s">
        <v>5707</v>
      </c>
      <c r="B3949" s="6" t="s">
        <v>16188</v>
      </c>
      <c r="C3949" s="6" t="s">
        <v>5708</v>
      </c>
      <c r="D3949" s="6" t="s">
        <v>5709</v>
      </c>
      <c r="E3949" s="6" t="s">
        <v>16189</v>
      </c>
      <c r="F3949" s="6" t="s">
        <v>11375</v>
      </c>
      <c r="I3949" s="6" t="s">
        <v>11606</v>
      </c>
      <c r="J3949" s="6" t="s">
        <v>15309</v>
      </c>
      <c r="L3949" s="6" t="s">
        <v>11604</v>
      </c>
      <c r="M3949" s="6" t="s">
        <v>5962</v>
      </c>
      <c r="O3949" s="6">
        <v>-22</v>
      </c>
      <c r="R3949" s="6" t="s">
        <v>15310</v>
      </c>
      <c r="S3949" s="6" t="s">
        <v>5962</v>
      </c>
      <c r="U3949" s="6" t="s">
        <v>15310</v>
      </c>
      <c r="W3949" s="6" t="s">
        <v>15311</v>
      </c>
      <c r="X3949" s="6" t="s">
        <v>15358</v>
      </c>
    </row>
    <row r="3950" spans="1:24">
      <c r="A3950" s="21" t="s">
        <v>5725</v>
      </c>
      <c r="B3950" s="6" t="s">
        <v>16190</v>
      </c>
      <c r="D3950" s="6" t="s">
        <v>16190</v>
      </c>
      <c r="E3950" s="6" t="s">
        <v>19461</v>
      </c>
      <c r="F3950" s="6" t="s">
        <v>19462</v>
      </c>
      <c r="H3950" s="6" t="s">
        <v>6257</v>
      </c>
      <c r="I3950" s="6" t="s">
        <v>11610</v>
      </c>
      <c r="J3950" s="6" t="s">
        <v>15309</v>
      </c>
      <c r="L3950" s="6" t="s">
        <v>11604</v>
      </c>
      <c r="M3950" s="6" t="s">
        <v>6195</v>
      </c>
      <c r="N3950" s="6">
        <v>122016</v>
      </c>
      <c r="O3950" s="6">
        <v>9811004589</v>
      </c>
      <c r="R3950" s="6" t="s">
        <v>15318</v>
      </c>
      <c r="S3950" s="6" t="s">
        <v>15237</v>
      </c>
      <c r="T3950" s="6" t="s">
        <v>15237</v>
      </c>
      <c r="U3950" s="6" t="s">
        <v>15310</v>
      </c>
      <c r="W3950" s="6" t="s">
        <v>15311</v>
      </c>
      <c r="X3950" s="6" t="s">
        <v>15314</v>
      </c>
    </row>
    <row r="3951" spans="1:24">
      <c r="A3951" s="21" t="s">
        <v>5725</v>
      </c>
      <c r="B3951" s="6" t="s">
        <v>16190</v>
      </c>
      <c r="C3951" s="6" t="s">
        <v>5726</v>
      </c>
      <c r="D3951" s="6" t="s">
        <v>5727</v>
      </c>
      <c r="E3951" s="6" t="s">
        <v>11381</v>
      </c>
      <c r="F3951" s="6" t="s">
        <v>11382</v>
      </c>
      <c r="I3951" s="6" t="s">
        <v>11610</v>
      </c>
      <c r="J3951" s="6" t="s">
        <v>15309</v>
      </c>
      <c r="L3951" s="6" t="s">
        <v>11604</v>
      </c>
      <c r="M3951" s="6" t="s">
        <v>6195</v>
      </c>
      <c r="O3951" s="6">
        <v>9811097672</v>
      </c>
      <c r="R3951" s="6" t="s">
        <v>15310</v>
      </c>
      <c r="S3951" s="6" t="s">
        <v>6195</v>
      </c>
      <c r="U3951" s="6" t="s">
        <v>15310</v>
      </c>
      <c r="W3951" s="6" t="s">
        <v>15311</v>
      </c>
      <c r="X3951" s="6" t="s">
        <v>15314</v>
      </c>
    </row>
    <row r="3952" spans="1:24">
      <c r="A3952" s="21" t="s">
        <v>5794</v>
      </c>
      <c r="B3952" s="6" t="s">
        <v>5796</v>
      </c>
      <c r="D3952" s="6" t="s">
        <v>5796</v>
      </c>
      <c r="E3952" s="6" t="s">
        <v>11439</v>
      </c>
      <c r="F3952" s="6" t="s">
        <v>7058</v>
      </c>
      <c r="G3952" s="6" t="s">
        <v>19463</v>
      </c>
      <c r="H3952" s="6" t="s">
        <v>6007</v>
      </c>
      <c r="I3952" s="6" t="s">
        <v>11610</v>
      </c>
      <c r="J3952" s="6" t="s">
        <v>15309</v>
      </c>
      <c r="K3952" s="6" t="s">
        <v>12712</v>
      </c>
      <c r="L3952" s="6" t="s">
        <v>11604</v>
      </c>
      <c r="M3952" s="6" t="s">
        <v>6008</v>
      </c>
      <c r="N3952" s="6">
        <v>110028</v>
      </c>
      <c r="O3952" s="6">
        <v>9999813138</v>
      </c>
      <c r="R3952" s="6" t="s">
        <v>15318</v>
      </c>
      <c r="S3952" s="6" t="s">
        <v>15237</v>
      </c>
      <c r="T3952" s="6" t="s">
        <v>15237</v>
      </c>
      <c r="U3952" s="6" t="s">
        <v>15310</v>
      </c>
      <c r="W3952" s="6" t="s">
        <v>15311</v>
      </c>
      <c r="X3952" s="6" t="s">
        <v>15342</v>
      </c>
    </row>
    <row r="3953" spans="1:24">
      <c r="A3953" s="21" t="s">
        <v>5794</v>
      </c>
      <c r="B3953" s="6" t="s">
        <v>5796</v>
      </c>
      <c r="C3953" s="6" t="s">
        <v>5795</v>
      </c>
      <c r="D3953" s="6" t="s">
        <v>5796</v>
      </c>
      <c r="E3953" s="6" t="s">
        <v>11439</v>
      </c>
      <c r="F3953" s="6" t="s">
        <v>7058</v>
      </c>
      <c r="G3953" s="6" t="s">
        <v>6481</v>
      </c>
      <c r="H3953" s="6" t="s">
        <v>6007</v>
      </c>
      <c r="I3953" s="6" t="s">
        <v>11610</v>
      </c>
      <c r="J3953" s="6" t="s">
        <v>15309</v>
      </c>
      <c r="K3953" s="6" t="s">
        <v>12712</v>
      </c>
      <c r="L3953" s="6" t="s">
        <v>11604</v>
      </c>
      <c r="M3953" s="6" t="s">
        <v>6008</v>
      </c>
      <c r="N3953" s="6">
        <v>110028</v>
      </c>
      <c r="O3953" s="6">
        <v>9347216808</v>
      </c>
      <c r="R3953" s="6" t="s">
        <v>15310</v>
      </c>
      <c r="S3953" s="6" t="s">
        <v>6008</v>
      </c>
      <c r="U3953" s="6" t="s">
        <v>15310</v>
      </c>
      <c r="W3953" s="6" t="s">
        <v>15311</v>
      </c>
      <c r="X3953" s="6" t="s">
        <v>15342</v>
      </c>
    </row>
    <row r="3954" spans="1:24">
      <c r="A3954" s="21" t="s">
        <v>5760</v>
      </c>
      <c r="B3954" s="6" t="s">
        <v>5762</v>
      </c>
      <c r="D3954" s="6" t="s">
        <v>5762</v>
      </c>
      <c r="E3954" s="6" t="s">
        <v>19464</v>
      </c>
      <c r="F3954" s="6" t="s">
        <v>19465</v>
      </c>
      <c r="G3954" s="6" t="s">
        <v>19466</v>
      </c>
      <c r="H3954" s="6" t="s">
        <v>11411</v>
      </c>
      <c r="I3954" s="6" t="s">
        <v>11606</v>
      </c>
      <c r="J3954" s="6" t="s">
        <v>15309</v>
      </c>
      <c r="K3954" s="6" t="s">
        <v>12702</v>
      </c>
      <c r="L3954" s="6" t="s">
        <v>11604</v>
      </c>
      <c r="M3954" s="6" t="s">
        <v>5962</v>
      </c>
      <c r="N3954" s="6">
        <v>400063</v>
      </c>
      <c r="O3954" s="6" t="s">
        <v>13791</v>
      </c>
      <c r="R3954" s="6" t="s">
        <v>15318</v>
      </c>
      <c r="S3954" s="6" t="s">
        <v>15237</v>
      </c>
      <c r="T3954" s="6" t="s">
        <v>15237</v>
      </c>
      <c r="U3954" s="6" t="s">
        <v>15310</v>
      </c>
      <c r="W3954" s="6" t="s">
        <v>15311</v>
      </c>
      <c r="X3954" s="6" t="s">
        <v>15381</v>
      </c>
    </row>
    <row r="3955" spans="1:24">
      <c r="A3955" s="21" t="s">
        <v>5760</v>
      </c>
      <c r="B3955" s="6" t="s">
        <v>5762</v>
      </c>
      <c r="C3955" s="6" t="s">
        <v>5761</v>
      </c>
      <c r="D3955" s="6" t="s">
        <v>5762</v>
      </c>
      <c r="E3955" s="6" t="s">
        <v>11408</v>
      </c>
      <c r="F3955" s="6" t="s">
        <v>11409</v>
      </c>
      <c r="G3955" s="6" t="s">
        <v>11410</v>
      </c>
      <c r="H3955" s="6" t="s">
        <v>11411</v>
      </c>
      <c r="I3955" s="6" t="s">
        <v>11606</v>
      </c>
      <c r="J3955" s="6" t="s">
        <v>15309</v>
      </c>
      <c r="K3955" s="6" t="s">
        <v>12702</v>
      </c>
      <c r="L3955" s="6" t="s">
        <v>11604</v>
      </c>
      <c r="M3955" s="6" t="s">
        <v>5962</v>
      </c>
      <c r="N3955" s="6">
        <v>400063</v>
      </c>
      <c r="O3955" s="6">
        <v>9412661971</v>
      </c>
      <c r="R3955" s="6" t="s">
        <v>15310</v>
      </c>
      <c r="S3955" s="6" t="s">
        <v>5962</v>
      </c>
      <c r="U3955" s="6" t="s">
        <v>15310</v>
      </c>
      <c r="W3955" s="6" t="s">
        <v>15311</v>
      </c>
      <c r="X3955" s="6" t="s">
        <v>15381</v>
      </c>
    </row>
    <row r="3956" spans="1:24">
      <c r="A3956" s="21" t="s">
        <v>5678</v>
      </c>
      <c r="B3956" s="6" t="s">
        <v>16191</v>
      </c>
      <c r="D3956" s="6" t="s">
        <v>16191</v>
      </c>
      <c r="E3956" s="6" t="s">
        <v>19467</v>
      </c>
      <c r="F3956" s="6" t="s">
        <v>16193</v>
      </c>
      <c r="G3956" s="6">
        <v>600044</v>
      </c>
      <c r="H3956" s="6" t="s">
        <v>6225</v>
      </c>
      <c r="I3956" s="6" t="s">
        <v>11618</v>
      </c>
      <c r="J3956" s="6" t="s">
        <v>15309</v>
      </c>
      <c r="L3956" s="6" t="s">
        <v>11604</v>
      </c>
      <c r="M3956" s="6" t="s">
        <v>6129</v>
      </c>
      <c r="N3956" s="6">
        <v>600004</v>
      </c>
      <c r="O3956" s="6" t="s">
        <v>13777</v>
      </c>
      <c r="R3956" s="6" t="s">
        <v>15318</v>
      </c>
      <c r="S3956" s="6" t="s">
        <v>15237</v>
      </c>
      <c r="T3956" s="6" t="s">
        <v>15237</v>
      </c>
      <c r="U3956" s="6" t="s">
        <v>15310</v>
      </c>
      <c r="W3956" s="6" t="s">
        <v>15345</v>
      </c>
      <c r="X3956" s="6" t="s">
        <v>15314</v>
      </c>
    </row>
    <row r="3957" spans="1:24">
      <c r="A3957" s="21" t="s">
        <v>5678</v>
      </c>
      <c r="B3957" s="6" t="s">
        <v>16191</v>
      </c>
      <c r="C3957" s="6" t="s">
        <v>5679</v>
      </c>
      <c r="D3957" s="6" t="s">
        <v>16191</v>
      </c>
      <c r="E3957" s="6" t="s">
        <v>16192</v>
      </c>
      <c r="F3957" s="6" t="s">
        <v>16193</v>
      </c>
      <c r="G3957" s="6">
        <v>600044</v>
      </c>
      <c r="I3957" s="6" t="s">
        <v>11618</v>
      </c>
      <c r="J3957" s="6" t="s">
        <v>15309</v>
      </c>
      <c r="L3957" s="6" t="s">
        <v>11604</v>
      </c>
      <c r="M3957" s="6" t="s">
        <v>6129</v>
      </c>
      <c r="O3957" s="6" t="s">
        <v>13776</v>
      </c>
      <c r="R3957" s="6" t="s">
        <v>15310</v>
      </c>
      <c r="S3957" s="6" t="s">
        <v>6129</v>
      </c>
      <c r="U3957" s="6" t="s">
        <v>15310</v>
      </c>
      <c r="W3957" s="6" t="s">
        <v>15345</v>
      </c>
      <c r="X3957" s="6" t="s">
        <v>15314</v>
      </c>
    </row>
    <row r="3958" spans="1:24">
      <c r="A3958" s="21" t="s">
        <v>5722</v>
      </c>
      <c r="B3958" s="6" t="s">
        <v>5724</v>
      </c>
      <c r="D3958" s="6" t="s">
        <v>5724</v>
      </c>
      <c r="E3958" s="6" t="s">
        <v>16194</v>
      </c>
      <c r="F3958" s="6" t="s">
        <v>11380</v>
      </c>
      <c r="H3958" s="6" t="s">
        <v>6007</v>
      </c>
      <c r="I3958" s="6" t="s">
        <v>11610</v>
      </c>
      <c r="J3958" s="6" t="s">
        <v>15309</v>
      </c>
      <c r="L3958" s="6" t="s">
        <v>11604</v>
      </c>
      <c r="M3958" s="6" t="s">
        <v>6008</v>
      </c>
      <c r="N3958" s="6">
        <v>110092</v>
      </c>
      <c r="O3958" s="6">
        <v>9811097672</v>
      </c>
      <c r="R3958" s="6" t="s">
        <v>15318</v>
      </c>
      <c r="S3958" s="6" t="s">
        <v>15237</v>
      </c>
      <c r="T3958" s="6" t="s">
        <v>15237</v>
      </c>
      <c r="U3958" s="6" t="s">
        <v>15310</v>
      </c>
      <c r="W3958" s="6" t="s">
        <v>15311</v>
      </c>
      <c r="X3958" s="6" t="s">
        <v>15321</v>
      </c>
    </row>
    <row r="3959" spans="1:24">
      <c r="A3959" s="21" t="s">
        <v>5722</v>
      </c>
      <c r="B3959" s="6" t="s">
        <v>5724</v>
      </c>
      <c r="C3959" s="6" t="s">
        <v>5723</v>
      </c>
      <c r="D3959" s="6" t="s">
        <v>5724</v>
      </c>
      <c r="E3959" s="6" t="s">
        <v>16194</v>
      </c>
      <c r="F3959" s="6" t="s">
        <v>11380</v>
      </c>
      <c r="I3959" s="6" t="s">
        <v>11610</v>
      </c>
      <c r="J3959" s="6" t="s">
        <v>15309</v>
      </c>
      <c r="L3959" s="6" t="s">
        <v>11604</v>
      </c>
      <c r="M3959" s="6" t="s">
        <v>6008</v>
      </c>
      <c r="O3959" s="6" t="s">
        <v>13786</v>
      </c>
      <c r="R3959" s="6" t="s">
        <v>15310</v>
      </c>
      <c r="S3959" s="6" t="s">
        <v>6008</v>
      </c>
      <c r="U3959" s="6" t="s">
        <v>15310</v>
      </c>
      <c r="W3959" s="6" t="s">
        <v>15311</v>
      </c>
      <c r="X3959" s="6" t="s">
        <v>15321</v>
      </c>
    </row>
    <row r="3960" spans="1:24">
      <c r="A3960" s="21" t="s">
        <v>5746</v>
      </c>
      <c r="B3960" s="6" t="s">
        <v>5748</v>
      </c>
      <c r="D3960" s="6" t="s">
        <v>5748</v>
      </c>
      <c r="E3960" s="6" t="s">
        <v>19468</v>
      </c>
      <c r="F3960" s="6" t="s">
        <v>19469</v>
      </c>
      <c r="H3960" s="6" t="s">
        <v>6007</v>
      </c>
      <c r="I3960" s="6" t="s">
        <v>11610</v>
      </c>
      <c r="J3960" s="6" t="s">
        <v>15309</v>
      </c>
      <c r="L3960" s="6" t="s">
        <v>11604</v>
      </c>
      <c r="M3960" s="6" t="s">
        <v>6008</v>
      </c>
      <c r="N3960" s="6" t="s">
        <v>11890</v>
      </c>
      <c r="O3960" s="6" t="s">
        <v>19470</v>
      </c>
      <c r="R3960" s="6" t="s">
        <v>15318</v>
      </c>
      <c r="S3960" s="6" t="s">
        <v>15237</v>
      </c>
      <c r="T3960" s="6" t="s">
        <v>15237</v>
      </c>
      <c r="U3960" s="6" t="s">
        <v>15310</v>
      </c>
      <c r="W3960" s="6" t="s">
        <v>15311</v>
      </c>
      <c r="X3960" s="6" t="s">
        <v>15314</v>
      </c>
    </row>
    <row r="3961" spans="1:24">
      <c r="A3961" s="21" t="s">
        <v>5746</v>
      </c>
      <c r="B3961" s="6" t="s">
        <v>5748</v>
      </c>
      <c r="C3961" s="6" t="s">
        <v>5747</v>
      </c>
      <c r="D3961" s="6" t="s">
        <v>5748</v>
      </c>
      <c r="E3961" s="6" t="s">
        <v>11398</v>
      </c>
      <c r="F3961" s="6" t="s">
        <v>15294</v>
      </c>
      <c r="H3961" s="6" t="s">
        <v>6007</v>
      </c>
      <c r="I3961" s="6" t="s">
        <v>11610</v>
      </c>
      <c r="J3961" s="6" t="s">
        <v>15309</v>
      </c>
      <c r="K3961" s="6" t="s">
        <v>12699</v>
      </c>
      <c r="L3961" s="6" t="s">
        <v>11604</v>
      </c>
      <c r="M3961" s="6" t="s">
        <v>6008</v>
      </c>
      <c r="N3961" s="6" t="s">
        <v>11890</v>
      </c>
      <c r="O3961" s="6" t="s">
        <v>13789</v>
      </c>
      <c r="R3961" s="6" t="s">
        <v>15310</v>
      </c>
      <c r="S3961" s="6" t="s">
        <v>6008</v>
      </c>
      <c r="U3961" s="6" t="s">
        <v>15310</v>
      </c>
      <c r="W3961" s="6" t="s">
        <v>15311</v>
      </c>
      <c r="X3961" s="6" t="s">
        <v>15314</v>
      </c>
    </row>
    <row r="3962" spans="1:24">
      <c r="A3962" s="21" t="s">
        <v>5692</v>
      </c>
      <c r="B3962" s="6" t="s">
        <v>5694</v>
      </c>
      <c r="D3962" s="6" t="s">
        <v>5694</v>
      </c>
      <c r="E3962" s="6" t="s">
        <v>19471</v>
      </c>
      <c r="F3962" s="6" t="s">
        <v>11368</v>
      </c>
      <c r="H3962" s="6" t="s">
        <v>6313</v>
      </c>
      <c r="I3962" s="6" t="s">
        <v>11606</v>
      </c>
      <c r="J3962" s="6" t="s">
        <v>15309</v>
      </c>
      <c r="L3962" s="6" t="s">
        <v>11604</v>
      </c>
      <c r="M3962" s="6" t="s">
        <v>5962</v>
      </c>
      <c r="N3962" s="6">
        <v>400701</v>
      </c>
      <c r="O3962" s="6" t="s">
        <v>19472</v>
      </c>
      <c r="R3962" s="6" t="s">
        <v>15318</v>
      </c>
      <c r="S3962" s="6" t="s">
        <v>15237</v>
      </c>
      <c r="T3962" s="6" t="s">
        <v>15237</v>
      </c>
      <c r="U3962" s="6" t="s">
        <v>15310</v>
      </c>
      <c r="W3962" s="6" t="s">
        <v>15311</v>
      </c>
      <c r="X3962" s="6" t="s">
        <v>15369</v>
      </c>
    </row>
    <row r="3963" spans="1:24">
      <c r="A3963" s="21" t="s">
        <v>5692</v>
      </c>
      <c r="B3963" s="6" t="s">
        <v>5694</v>
      </c>
      <c r="C3963" s="6" t="s">
        <v>5693</v>
      </c>
      <c r="D3963" s="6" t="s">
        <v>5694</v>
      </c>
      <c r="E3963" s="6" t="s">
        <v>11367</v>
      </c>
      <c r="F3963" s="6" t="s">
        <v>11368</v>
      </c>
      <c r="G3963" s="6" t="s">
        <v>7160</v>
      </c>
      <c r="H3963" s="6" t="s">
        <v>11369</v>
      </c>
      <c r="I3963" s="6" t="s">
        <v>11606</v>
      </c>
      <c r="J3963" s="6" t="s">
        <v>15309</v>
      </c>
      <c r="L3963" s="6" t="s">
        <v>11604</v>
      </c>
      <c r="M3963" s="6" t="s">
        <v>5962</v>
      </c>
      <c r="O3963" s="6">
        <v>0</v>
      </c>
      <c r="R3963" s="6" t="s">
        <v>15310</v>
      </c>
      <c r="S3963" s="6" t="s">
        <v>5962</v>
      </c>
      <c r="U3963" s="6" t="s">
        <v>15310</v>
      </c>
      <c r="W3963" s="6" t="s">
        <v>15311</v>
      </c>
      <c r="X3963" s="6" t="s">
        <v>15369</v>
      </c>
    </row>
    <row r="3964" spans="1:24">
      <c r="A3964" s="21" t="s">
        <v>5734</v>
      </c>
      <c r="B3964" s="6" t="s">
        <v>5736</v>
      </c>
      <c r="D3964" s="6" t="s">
        <v>5736</v>
      </c>
      <c r="E3964" s="6" t="s">
        <v>19473</v>
      </c>
      <c r="F3964" s="6" t="s">
        <v>5973</v>
      </c>
      <c r="H3964" s="6" t="s">
        <v>5973</v>
      </c>
      <c r="I3964" s="6" t="s">
        <v>11610</v>
      </c>
      <c r="J3964" s="6" t="s">
        <v>15309</v>
      </c>
      <c r="L3964" s="6" t="s">
        <v>11604</v>
      </c>
      <c r="M3964" s="6" t="s">
        <v>5975</v>
      </c>
      <c r="N3964" s="6">
        <v>201301</v>
      </c>
      <c r="O3964" s="6">
        <v>9810049647</v>
      </c>
      <c r="R3964" s="6" t="s">
        <v>15318</v>
      </c>
      <c r="S3964" s="6" t="s">
        <v>15237</v>
      </c>
      <c r="T3964" s="6" t="s">
        <v>15237</v>
      </c>
      <c r="U3964" s="6" t="s">
        <v>15310</v>
      </c>
      <c r="W3964" s="6" t="s">
        <v>15311</v>
      </c>
      <c r="X3964" s="6" t="s">
        <v>15321</v>
      </c>
    </row>
    <row r="3965" spans="1:24">
      <c r="A3965" s="21" t="s">
        <v>5734</v>
      </c>
      <c r="B3965" s="6" t="s">
        <v>5736</v>
      </c>
      <c r="C3965" s="6" t="s">
        <v>5735</v>
      </c>
      <c r="D3965" s="6" t="s">
        <v>5736</v>
      </c>
      <c r="E3965" s="6" t="s">
        <v>11389</v>
      </c>
      <c r="F3965" s="6" t="s">
        <v>5973</v>
      </c>
      <c r="H3965" s="6" t="s">
        <v>5973</v>
      </c>
      <c r="I3965" s="6" t="s">
        <v>11610</v>
      </c>
      <c r="J3965" s="6" t="s">
        <v>15309</v>
      </c>
      <c r="K3965" s="6" t="s">
        <v>12695</v>
      </c>
      <c r="L3965" s="6" t="s">
        <v>11604</v>
      </c>
      <c r="M3965" s="6" t="s">
        <v>5975</v>
      </c>
      <c r="N3965" s="6">
        <v>201301</v>
      </c>
      <c r="O3965" s="6" t="s">
        <v>13787</v>
      </c>
      <c r="P3965" s="6">
        <v>5999</v>
      </c>
      <c r="R3965" s="6" t="s">
        <v>15310</v>
      </c>
      <c r="S3965" s="6" t="s">
        <v>5975</v>
      </c>
      <c r="U3965" s="6" t="s">
        <v>15310</v>
      </c>
      <c r="W3965" s="6" t="s">
        <v>15311</v>
      </c>
      <c r="X3965" s="6" t="s">
        <v>15321</v>
      </c>
    </row>
    <row r="3966" spans="1:24">
      <c r="A3966" s="21" t="s">
        <v>5689</v>
      </c>
      <c r="B3966" s="6" t="s">
        <v>5691</v>
      </c>
      <c r="D3966" s="6" t="s">
        <v>5691</v>
      </c>
      <c r="E3966" s="6" t="s">
        <v>11365</v>
      </c>
      <c r="F3966" s="6" t="s">
        <v>11366</v>
      </c>
      <c r="H3966" s="6" t="s">
        <v>6128</v>
      </c>
      <c r="I3966" s="6" t="s">
        <v>11618</v>
      </c>
      <c r="J3966" s="6" t="s">
        <v>15309</v>
      </c>
      <c r="L3966" s="6" t="s">
        <v>11604</v>
      </c>
      <c r="M3966" s="6" t="s">
        <v>6129</v>
      </c>
      <c r="N3966" s="6">
        <v>641018</v>
      </c>
      <c r="O3966" s="6">
        <v>0</v>
      </c>
      <c r="R3966" s="6" t="s">
        <v>15318</v>
      </c>
      <c r="S3966" s="6" t="s">
        <v>15237</v>
      </c>
      <c r="T3966" s="6" t="s">
        <v>15237</v>
      </c>
      <c r="U3966" s="6" t="s">
        <v>15310</v>
      </c>
      <c r="W3966" s="6" t="s">
        <v>15311</v>
      </c>
      <c r="X3966" s="6" t="s">
        <v>15312</v>
      </c>
    </row>
    <row r="3967" spans="1:24">
      <c r="A3967" s="21" t="s">
        <v>5689</v>
      </c>
      <c r="B3967" s="6" t="s">
        <v>5691</v>
      </c>
      <c r="C3967" s="6" t="s">
        <v>5690</v>
      </c>
      <c r="D3967" s="6" t="s">
        <v>5691</v>
      </c>
      <c r="E3967" s="6" t="s">
        <v>11365</v>
      </c>
      <c r="F3967" s="6" t="s">
        <v>11366</v>
      </c>
      <c r="I3967" s="6" t="s">
        <v>11605</v>
      </c>
      <c r="J3967" s="6" t="s">
        <v>15309</v>
      </c>
      <c r="L3967" s="6" t="s">
        <v>11604</v>
      </c>
      <c r="M3967" s="6" t="s">
        <v>6129</v>
      </c>
      <c r="O3967" s="6" t="s">
        <v>13779</v>
      </c>
      <c r="R3967" s="6" t="s">
        <v>15310</v>
      </c>
      <c r="S3967" s="6" t="s">
        <v>6129</v>
      </c>
      <c r="U3967" s="6" t="s">
        <v>15310</v>
      </c>
      <c r="W3967" s="6" t="s">
        <v>15311</v>
      </c>
      <c r="X3967" s="6" t="s">
        <v>15312</v>
      </c>
    </row>
    <row r="3968" spans="1:24">
      <c r="A3968" s="21" t="s">
        <v>5701</v>
      </c>
      <c r="B3968" s="6" t="s">
        <v>5703</v>
      </c>
      <c r="D3968" s="6" t="s">
        <v>5703</v>
      </c>
      <c r="E3968" s="6" t="s">
        <v>19474</v>
      </c>
      <c r="F3968" s="6" t="s">
        <v>16196</v>
      </c>
      <c r="G3968" s="6" t="s">
        <v>11373</v>
      </c>
      <c r="H3968" s="6" t="s">
        <v>6225</v>
      </c>
      <c r="I3968" s="6" t="s">
        <v>11618</v>
      </c>
      <c r="J3968" s="6" t="s">
        <v>15309</v>
      </c>
      <c r="L3968" s="6" t="s">
        <v>11604</v>
      </c>
      <c r="M3968" s="6" t="s">
        <v>6129</v>
      </c>
      <c r="N3968" s="6">
        <v>600116</v>
      </c>
      <c r="O3968" s="6" t="s">
        <v>13782</v>
      </c>
      <c r="R3968" s="6" t="s">
        <v>15318</v>
      </c>
      <c r="S3968" s="6" t="s">
        <v>15237</v>
      </c>
      <c r="T3968" s="6" t="s">
        <v>15237</v>
      </c>
      <c r="U3968" s="6" t="s">
        <v>15310</v>
      </c>
      <c r="W3968" s="6" t="s">
        <v>15345</v>
      </c>
      <c r="X3968" s="6" t="s">
        <v>15312</v>
      </c>
    </row>
    <row r="3969" spans="1:24">
      <c r="A3969" s="21" t="s">
        <v>5701</v>
      </c>
      <c r="B3969" s="6" t="s">
        <v>5703</v>
      </c>
      <c r="C3969" s="6" t="s">
        <v>5702</v>
      </c>
      <c r="D3969" s="6" t="s">
        <v>5703</v>
      </c>
      <c r="E3969" s="6" t="s">
        <v>16195</v>
      </c>
      <c r="F3969" s="6" t="s">
        <v>16196</v>
      </c>
      <c r="G3969" s="6" t="s">
        <v>11373</v>
      </c>
      <c r="I3969" s="6" t="s">
        <v>11605</v>
      </c>
      <c r="J3969" s="6" t="s">
        <v>15309</v>
      </c>
      <c r="L3969" s="6" t="s">
        <v>11604</v>
      </c>
      <c r="M3969" s="6" t="s">
        <v>6129</v>
      </c>
      <c r="O3969" s="6" t="s">
        <v>13781</v>
      </c>
      <c r="R3969" s="6" t="s">
        <v>15310</v>
      </c>
      <c r="S3969" s="6" t="s">
        <v>6129</v>
      </c>
      <c r="U3969" s="6" t="s">
        <v>15310</v>
      </c>
      <c r="W3969" s="6" t="s">
        <v>15345</v>
      </c>
      <c r="X3969" s="6" t="s">
        <v>15312</v>
      </c>
    </row>
    <row r="3970" spans="1:24">
      <c r="A3970" s="21" t="s">
        <v>5749</v>
      </c>
      <c r="B3970" s="6" t="s">
        <v>5751</v>
      </c>
      <c r="D3970" s="6" t="s">
        <v>5751</v>
      </c>
      <c r="E3970" s="6" t="s">
        <v>19475</v>
      </c>
      <c r="F3970" s="6" t="s">
        <v>11400</v>
      </c>
      <c r="H3970" s="6" t="s">
        <v>11401</v>
      </c>
      <c r="I3970" s="6" t="s">
        <v>11610</v>
      </c>
      <c r="J3970" s="6" t="s">
        <v>15309</v>
      </c>
      <c r="L3970" s="6" t="s">
        <v>11604</v>
      </c>
      <c r="M3970" s="6" t="s">
        <v>6651</v>
      </c>
      <c r="N3970" s="6">
        <v>263153</v>
      </c>
      <c r="O3970" s="6">
        <v>9897074160</v>
      </c>
      <c r="R3970" s="6" t="s">
        <v>15318</v>
      </c>
      <c r="S3970" s="6" t="s">
        <v>15237</v>
      </c>
      <c r="T3970" s="6" t="s">
        <v>15237</v>
      </c>
      <c r="U3970" s="6" t="s">
        <v>15310</v>
      </c>
      <c r="W3970" s="6" t="s">
        <v>15311</v>
      </c>
      <c r="X3970" s="6" t="s">
        <v>15321</v>
      </c>
    </row>
    <row r="3971" spans="1:24">
      <c r="A3971" s="21" t="s">
        <v>5749</v>
      </c>
      <c r="B3971" s="6" t="s">
        <v>5751</v>
      </c>
      <c r="C3971" s="6" t="s">
        <v>5750</v>
      </c>
      <c r="D3971" s="6" t="s">
        <v>5751</v>
      </c>
      <c r="E3971" s="6" t="s">
        <v>16197</v>
      </c>
      <c r="F3971" s="6" t="s">
        <v>11400</v>
      </c>
      <c r="H3971" s="6" t="s">
        <v>11401</v>
      </c>
      <c r="I3971" s="6" t="s">
        <v>11610</v>
      </c>
      <c r="J3971" s="6" t="s">
        <v>15309</v>
      </c>
      <c r="L3971" s="6" t="s">
        <v>11604</v>
      </c>
      <c r="M3971" s="6" t="s">
        <v>6651</v>
      </c>
      <c r="N3971" s="6">
        <v>263153</v>
      </c>
      <c r="O3971" s="6" t="s">
        <v>13790</v>
      </c>
      <c r="R3971" s="6" t="s">
        <v>15310</v>
      </c>
      <c r="S3971" s="6" t="s">
        <v>15237</v>
      </c>
      <c r="U3971" s="6" t="s">
        <v>15310</v>
      </c>
      <c r="W3971" s="6" t="s">
        <v>15311</v>
      </c>
      <c r="X3971" s="6" t="s">
        <v>15321</v>
      </c>
    </row>
    <row r="3972" spans="1:24">
      <c r="A3972" s="21" t="s">
        <v>5659</v>
      </c>
      <c r="B3972" s="6" t="s">
        <v>5661</v>
      </c>
      <c r="D3972" s="6" t="s">
        <v>5661</v>
      </c>
      <c r="E3972" s="6" t="s">
        <v>19476</v>
      </c>
      <c r="F3972" s="6" t="s">
        <v>19477</v>
      </c>
      <c r="H3972" s="6" t="s">
        <v>6089</v>
      </c>
      <c r="I3972" s="6" t="s">
        <v>11606</v>
      </c>
      <c r="J3972" s="6" t="s">
        <v>15309</v>
      </c>
      <c r="L3972" s="6" t="s">
        <v>11604</v>
      </c>
      <c r="M3972" s="6" t="s">
        <v>5962</v>
      </c>
      <c r="N3972" s="6">
        <v>411039</v>
      </c>
      <c r="O3972" s="6" t="s">
        <v>13771</v>
      </c>
      <c r="R3972" s="6" t="s">
        <v>15318</v>
      </c>
      <c r="S3972" s="6" t="s">
        <v>15237</v>
      </c>
      <c r="T3972" s="6" t="s">
        <v>15237</v>
      </c>
      <c r="U3972" s="6" t="s">
        <v>15310</v>
      </c>
      <c r="W3972" s="6" t="s">
        <v>15311</v>
      </c>
      <c r="X3972" s="6" t="s">
        <v>15339</v>
      </c>
    </row>
    <row r="3973" spans="1:24">
      <c r="A3973" s="21" t="s">
        <v>5659</v>
      </c>
      <c r="B3973" s="6" t="s">
        <v>5661</v>
      </c>
      <c r="C3973" s="6" t="s">
        <v>5660</v>
      </c>
      <c r="D3973" s="6" t="s">
        <v>5661</v>
      </c>
      <c r="E3973" s="6" t="s">
        <v>11346</v>
      </c>
      <c r="F3973" s="6" t="s">
        <v>11347</v>
      </c>
      <c r="H3973" s="6" t="s">
        <v>6089</v>
      </c>
      <c r="I3973" s="6" t="s">
        <v>11606</v>
      </c>
      <c r="J3973" s="6" t="s">
        <v>15309</v>
      </c>
      <c r="L3973" s="6" t="s">
        <v>11604</v>
      </c>
      <c r="M3973" s="6" t="s">
        <v>5962</v>
      </c>
      <c r="N3973" s="6">
        <v>411039</v>
      </c>
      <c r="O3973" s="6" t="s">
        <v>13770</v>
      </c>
      <c r="R3973" s="6" t="s">
        <v>15310</v>
      </c>
      <c r="S3973" s="6" t="s">
        <v>5962</v>
      </c>
      <c r="U3973" s="6" t="s">
        <v>15310</v>
      </c>
      <c r="W3973" s="6" t="s">
        <v>15311</v>
      </c>
      <c r="X3973" s="6" t="s">
        <v>15339</v>
      </c>
    </row>
    <row r="3974" spans="1:24">
      <c r="A3974" s="21" t="s">
        <v>5719</v>
      </c>
      <c r="B3974" s="6" t="s">
        <v>5721</v>
      </c>
      <c r="D3974" s="6" t="s">
        <v>5721</v>
      </c>
      <c r="E3974" s="6" t="s">
        <v>16198</v>
      </c>
      <c r="H3974" s="6" t="s">
        <v>6007</v>
      </c>
      <c r="I3974" s="6" t="s">
        <v>11610</v>
      </c>
      <c r="J3974" s="6" t="s">
        <v>15309</v>
      </c>
      <c r="L3974" s="6" t="s">
        <v>11604</v>
      </c>
      <c r="M3974" s="6" t="s">
        <v>6008</v>
      </c>
      <c r="N3974" s="6">
        <v>110006</v>
      </c>
      <c r="O3974" s="6" t="s">
        <v>13786</v>
      </c>
      <c r="R3974" s="6" t="s">
        <v>15318</v>
      </c>
      <c r="S3974" s="6" t="s">
        <v>15237</v>
      </c>
      <c r="T3974" s="6" t="s">
        <v>15237</v>
      </c>
      <c r="U3974" s="6" t="s">
        <v>15310</v>
      </c>
      <c r="W3974" s="6" t="s">
        <v>15311</v>
      </c>
      <c r="X3974" s="6" t="s">
        <v>15321</v>
      </c>
    </row>
    <row r="3975" spans="1:24">
      <c r="A3975" s="21" t="s">
        <v>5719</v>
      </c>
      <c r="B3975" s="6" t="s">
        <v>5721</v>
      </c>
      <c r="C3975" s="6" t="s">
        <v>5720</v>
      </c>
      <c r="D3975" s="6" t="s">
        <v>5721</v>
      </c>
      <c r="E3975" s="6" t="s">
        <v>16198</v>
      </c>
      <c r="I3975" s="6" t="s">
        <v>11610</v>
      </c>
      <c r="J3975" s="6" t="s">
        <v>15309</v>
      </c>
      <c r="L3975" s="6" t="s">
        <v>11604</v>
      </c>
      <c r="M3975" s="6" t="s">
        <v>6008</v>
      </c>
      <c r="O3975" s="6" t="s">
        <v>13785</v>
      </c>
      <c r="P3975" s="6">
        <v>455</v>
      </c>
      <c r="R3975" s="6" t="s">
        <v>15310</v>
      </c>
      <c r="S3975" s="6" t="s">
        <v>6008</v>
      </c>
      <c r="U3975" s="6" t="s">
        <v>15310</v>
      </c>
      <c r="W3975" s="6" t="s">
        <v>15311</v>
      </c>
      <c r="X3975" s="6" t="s">
        <v>15321</v>
      </c>
    </row>
    <row r="3976" spans="1:24">
      <c r="A3976" s="21" t="s">
        <v>5728</v>
      </c>
      <c r="B3976" s="6" t="s">
        <v>5730</v>
      </c>
      <c r="D3976" s="6" t="s">
        <v>5730</v>
      </c>
      <c r="E3976" s="6" t="s">
        <v>19478</v>
      </c>
      <c r="F3976" s="6" t="s">
        <v>19479</v>
      </c>
      <c r="G3976" s="6" t="s">
        <v>19480</v>
      </c>
      <c r="H3976" s="6" t="s">
        <v>19481</v>
      </c>
      <c r="I3976" s="6" t="s">
        <v>11606</v>
      </c>
      <c r="J3976" s="6" t="s">
        <v>15309</v>
      </c>
      <c r="L3976" s="6" t="s">
        <v>11604</v>
      </c>
      <c r="M3976" s="6" t="s">
        <v>6022</v>
      </c>
      <c r="N3976" s="6">
        <v>396230</v>
      </c>
      <c r="O3976" s="6">
        <v>9824146404</v>
      </c>
      <c r="R3976" s="6" t="s">
        <v>15318</v>
      </c>
      <c r="S3976" s="6" t="s">
        <v>15237</v>
      </c>
      <c r="T3976" s="6" t="s">
        <v>15237</v>
      </c>
      <c r="U3976" s="6" t="s">
        <v>15310</v>
      </c>
      <c r="W3976" s="6" t="s">
        <v>15311</v>
      </c>
      <c r="X3976" s="6" t="s">
        <v>15369</v>
      </c>
    </row>
    <row r="3977" spans="1:24">
      <c r="A3977" s="21" t="s">
        <v>5728</v>
      </c>
      <c r="B3977" s="6" t="s">
        <v>5730</v>
      </c>
      <c r="C3977" s="6" t="s">
        <v>5729</v>
      </c>
      <c r="D3977" s="6" t="s">
        <v>5730</v>
      </c>
      <c r="E3977" s="6" t="s">
        <v>15293</v>
      </c>
      <c r="F3977" s="6" t="s">
        <v>11383</v>
      </c>
      <c r="G3977" s="6" t="s">
        <v>11384</v>
      </c>
      <c r="H3977" s="6" t="s">
        <v>11385</v>
      </c>
      <c r="I3977" s="6" t="s">
        <v>11606</v>
      </c>
      <c r="J3977" s="6" t="s">
        <v>15309</v>
      </c>
      <c r="K3977" s="6" t="s">
        <v>12694</v>
      </c>
      <c r="L3977" s="6" t="s">
        <v>11604</v>
      </c>
      <c r="M3977" s="6" t="s">
        <v>6022</v>
      </c>
      <c r="N3977" s="6">
        <v>396230</v>
      </c>
      <c r="R3977" s="6" t="s">
        <v>15310</v>
      </c>
      <c r="S3977" s="6" t="s">
        <v>15237</v>
      </c>
      <c r="U3977" s="6" t="s">
        <v>15310</v>
      </c>
      <c r="W3977" s="6" t="s">
        <v>15311</v>
      </c>
      <c r="X3977" s="6" t="s">
        <v>15369</v>
      </c>
    </row>
    <row r="3978" spans="1:24">
      <c r="A3978" s="21" t="s">
        <v>5737</v>
      </c>
      <c r="B3978" s="6" t="s">
        <v>16199</v>
      </c>
      <c r="D3978" s="6" t="s">
        <v>16199</v>
      </c>
      <c r="E3978" s="6" t="s">
        <v>19482</v>
      </c>
      <c r="F3978" s="6" t="s">
        <v>19483</v>
      </c>
      <c r="G3978" s="6" t="s">
        <v>19484</v>
      </c>
      <c r="H3978" s="6" t="s">
        <v>6306</v>
      </c>
      <c r="I3978" s="6" t="s">
        <v>11605</v>
      </c>
      <c r="J3978" s="6" t="s">
        <v>15309</v>
      </c>
      <c r="K3978" s="6" t="s">
        <v>12696</v>
      </c>
      <c r="L3978" s="6" t="s">
        <v>11604</v>
      </c>
      <c r="M3978" s="6" t="s">
        <v>5962</v>
      </c>
      <c r="N3978" s="6">
        <v>431005</v>
      </c>
      <c r="O3978" s="6">
        <v>9823015510</v>
      </c>
      <c r="R3978" s="6" t="s">
        <v>15318</v>
      </c>
      <c r="S3978" s="6" t="s">
        <v>15237</v>
      </c>
      <c r="T3978" s="6" t="s">
        <v>15237</v>
      </c>
      <c r="U3978" s="6" t="s">
        <v>15310</v>
      </c>
      <c r="W3978" s="6" t="s">
        <v>15345</v>
      </c>
      <c r="X3978" s="6" t="s">
        <v>15475</v>
      </c>
    </row>
    <row r="3979" spans="1:24">
      <c r="A3979" s="21" t="s">
        <v>5737</v>
      </c>
      <c r="B3979" s="6" t="s">
        <v>16199</v>
      </c>
      <c r="C3979" s="6" t="s">
        <v>5738</v>
      </c>
      <c r="D3979" s="6" t="s">
        <v>5739</v>
      </c>
      <c r="E3979" s="6" t="s">
        <v>11390</v>
      </c>
      <c r="F3979" s="6" t="s">
        <v>11391</v>
      </c>
      <c r="H3979" s="6" t="s">
        <v>6306</v>
      </c>
      <c r="I3979" s="6" t="s">
        <v>11605</v>
      </c>
      <c r="J3979" s="6" t="s">
        <v>15309</v>
      </c>
      <c r="K3979" s="6" t="s">
        <v>12696</v>
      </c>
      <c r="L3979" s="6" t="s">
        <v>11604</v>
      </c>
      <c r="M3979" s="6" t="s">
        <v>5962</v>
      </c>
      <c r="N3979" s="6">
        <v>431005</v>
      </c>
      <c r="O3979" s="6">
        <v>9810049647</v>
      </c>
      <c r="R3979" s="6" t="s">
        <v>15310</v>
      </c>
      <c r="S3979" s="6" t="s">
        <v>5962</v>
      </c>
      <c r="U3979" s="6" t="s">
        <v>15310</v>
      </c>
      <c r="W3979" s="6" t="s">
        <v>15345</v>
      </c>
      <c r="X3979" s="6" t="s">
        <v>15475</v>
      </c>
    </row>
    <row r="3980" spans="1:24">
      <c r="A3980" s="21" t="s">
        <v>19485</v>
      </c>
      <c r="B3980" s="6" t="s">
        <v>5789</v>
      </c>
      <c r="D3980" s="6" t="s">
        <v>5789</v>
      </c>
      <c r="E3980" s="6" t="s">
        <v>19486</v>
      </c>
      <c r="F3980" s="6" t="s">
        <v>11435</v>
      </c>
      <c r="H3980" s="6" t="s">
        <v>7030</v>
      </c>
      <c r="I3980" s="6" t="s">
        <v>11605</v>
      </c>
      <c r="J3980" s="6" t="s">
        <v>15309</v>
      </c>
      <c r="K3980" s="6" t="s">
        <v>19487</v>
      </c>
      <c r="L3980" s="6" t="s">
        <v>11604</v>
      </c>
      <c r="M3980" s="6" t="s">
        <v>6766</v>
      </c>
      <c r="O3980" s="6">
        <v>9422437871</v>
      </c>
      <c r="R3980" s="6" t="s">
        <v>15318</v>
      </c>
      <c r="S3980" s="6" t="s">
        <v>15237</v>
      </c>
      <c r="T3980" s="6" t="s">
        <v>15237</v>
      </c>
      <c r="U3980" s="6" t="s">
        <v>15310</v>
      </c>
      <c r="W3980" s="6" t="s">
        <v>15420</v>
      </c>
      <c r="X3980" s="6" t="s">
        <v>15346</v>
      </c>
    </row>
    <row r="3981" spans="1:24">
      <c r="A3981" s="21" t="s">
        <v>5787</v>
      </c>
      <c r="B3981" s="6" t="s">
        <v>5789</v>
      </c>
      <c r="D3981" s="6" t="s">
        <v>5789</v>
      </c>
      <c r="E3981" s="6" t="s">
        <v>19488</v>
      </c>
      <c r="F3981" s="6" t="s">
        <v>11435</v>
      </c>
      <c r="H3981" s="6" t="s">
        <v>7030</v>
      </c>
      <c r="I3981" s="6" t="s">
        <v>11605</v>
      </c>
      <c r="J3981" s="6" t="s">
        <v>15309</v>
      </c>
      <c r="K3981" s="6" t="s">
        <v>19487</v>
      </c>
      <c r="L3981" s="6" t="s">
        <v>11604</v>
      </c>
      <c r="M3981" s="6" t="s">
        <v>6766</v>
      </c>
      <c r="R3981" s="6" t="s">
        <v>15318</v>
      </c>
      <c r="S3981" s="6" t="s">
        <v>15237</v>
      </c>
      <c r="T3981" s="6" t="s">
        <v>15237</v>
      </c>
      <c r="U3981" s="6" t="s">
        <v>15310</v>
      </c>
      <c r="W3981" s="6" t="s">
        <v>15420</v>
      </c>
      <c r="X3981" s="6" t="s">
        <v>15346</v>
      </c>
    </row>
    <row r="3982" spans="1:24">
      <c r="A3982" s="21" t="s">
        <v>5787</v>
      </c>
      <c r="B3982" s="6" t="s">
        <v>5789</v>
      </c>
      <c r="C3982" s="6" t="s">
        <v>5788</v>
      </c>
      <c r="D3982" s="6" t="s">
        <v>5789</v>
      </c>
      <c r="E3982" s="6" t="s">
        <v>11434</v>
      </c>
      <c r="F3982" s="6" t="s">
        <v>11435</v>
      </c>
      <c r="H3982" s="6" t="s">
        <v>7030</v>
      </c>
      <c r="I3982" s="6" t="s">
        <v>11605</v>
      </c>
      <c r="J3982" s="6" t="s">
        <v>15309</v>
      </c>
      <c r="K3982" s="6" t="s">
        <v>12709</v>
      </c>
      <c r="L3982" s="6" t="s">
        <v>11604</v>
      </c>
      <c r="M3982" s="6" t="s">
        <v>6766</v>
      </c>
      <c r="O3982" s="6" t="s">
        <v>13795</v>
      </c>
      <c r="R3982" s="6" t="s">
        <v>15310</v>
      </c>
      <c r="S3982" s="6" t="s">
        <v>15237</v>
      </c>
      <c r="U3982" s="6" t="s">
        <v>15310</v>
      </c>
      <c r="W3982" s="6" t="s">
        <v>15420</v>
      </c>
      <c r="X3982" s="6" t="s">
        <v>15346</v>
      </c>
    </row>
    <row r="3983" spans="1:24">
      <c r="A3983" s="21" t="s">
        <v>5804</v>
      </c>
      <c r="B3983" s="6" t="s">
        <v>5806</v>
      </c>
      <c r="D3983" s="6" t="s">
        <v>5806</v>
      </c>
      <c r="E3983" s="6" t="s">
        <v>19489</v>
      </c>
      <c r="F3983" s="6" t="s">
        <v>19490</v>
      </c>
      <c r="G3983" s="6" t="s">
        <v>11449</v>
      </c>
      <c r="H3983" s="6" t="s">
        <v>11453</v>
      </c>
      <c r="I3983" s="6" t="s">
        <v>11605</v>
      </c>
      <c r="J3983" s="6" t="s">
        <v>15309</v>
      </c>
      <c r="K3983" s="6" t="s">
        <v>19491</v>
      </c>
      <c r="L3983" s="6" t="s">
        <v>11604</v>
      </c>
      <c r="M3983" s="6" t="s">
        <v>19492</v>
      </c>
      <c r="N3983" s="6">
        <v>380009</v>
      </c>
      <c r="O3983" s="6">
        <v>9998111037</v>
      </c>
      <c r="R3983" s="6" t="s">
        <v>15318</v>
      </c>
      <c r="S3983" s="6" t="s">
        <v>15237</v>
      </c>
      <c r="T3983" s="6" t="s">
        <v>15237</v>
      </c>
      <c r="U3983" s="6" t="s">
        <v>15310</v>
      </c>
      <c r="W3983" s="6" t="s">
        <v>15334</v>
      </c>
      <c r="X3983" s="6" t="s">
        <v>15346</v>
      </c>
    </row>
    <row r="3984" spans="1:24">
      <c r="A3984" s="21" t="s">
        <v>5804</v>
      </c>
      <c r="B3984" s="6" t="s">
        <v>5806</v>
      </c>
      <c r="C3984" s="6" t="s">
        <v>5805</v>
      </c>
      <c r="D3984" s="6" t="s">
        <v>5806</v>
      </c>
      <c r="E3984" s="6" t="s">
        <v>11447</v>
      </c>
      <c r="F3984" s="6" t="s">
        <v>11448</v>
      </c>
      <c r="G3984" s="6" t="s">
        <v>11449</v>
      </c>
      <c r="H3984" s="6" t="s">
        <v>6149</v>
      </c>
      <c r="I3984" s="6" t="s">
        <v>11605</v>
      </c>
      <c r="J3984" s="6" t="s">
        <v>15309</v>
      </c>
      <c r="K3984" s="6" t="s">
        <v>12714</v>
      </c>
      <c r="L3984" s="6" t="s">
        <v>11604</v>
      </c>
      <c r="M3984" s="6" t="s">
        <v>5995</v>
      </c>
      <c r="N3984" s="6">
        <v>380009</v>
      </c>
      <c r="O3984" s="6">
        <v>9892496628</v>
      </c>
      <c r="R3984" s="6" t="s">
        <v>15310</v>
      </c>
      <c r="S3984" s="6" t="s">
        <v>5995</v>
      </c>
      <c r="U3984" s="6" t="s">
        <v>15310</v>
      </c>
      <c r="W3984" s="6" t="s">
        <v>15334</v>
      </c>
      <c r="X3984" s="6" t="s">
        <v>15346</v>
      </c>
    </row>
    <row r="3985" spans="1:24">
      <c r="A3985" s="21" t="s">
        <v>5804</v>
      </c>
      <c r="B3985" s="6" t="s">
        <v>5806</v>
      </c>
      <c r="C3985" s="6" t="s">
        <v>5807</v>
      </c>
      <c r="D3985" s="6" t="s">
        <v>5806</v>
      </c>
      <c r="E3985" s="6" t="s">
        <v>11450</v>
      </c>
      <c r="F3985" s="6" t="s">
        <v>11451</v>
      </c>
      <c r="G3985" s="6" t="s">
        <v>11452</v>
      </c>
      <c r="H3985" s="6" t="s">
        <v>11453</v>
      </c>
      <c r="I3985" s="6" t="s">
        <v>11807</v>
      </c>
      <c r="J3985" s="6" t="s">
        <v>15309</v>
      </c>
      <c r="K3985" s="6" t="s">
        <v>12715</v>
      </c>
      <c r="L3985" s="6" t="s">
        <v>11609</v>
      </c>
      <c r="M3985" s="6" t="s">
        <v>5995</v>
      </c>
      <c r="O3985" s="6">
        <v>9998111037</v>
      </c>
      <c r="R3985" s="6" t="s">
        <v>15310</v>
      </c>
      <c r="S3985" s="6" t="s">
        <v>5995</v>
      </c>
      <c r="U3985" s="6" t="s">
        <v>15310</v>
      </c>
      <c r="W3985" s="6" t="s">
        <v>15334</v>
      </c>
      <c r="X3985" s="6" t="s">
        <v>15346</v>
      </c>
    </row>
    <row r="3986" spans="1:24">
      <c r="A3986" s="21" t="s">
        <v>5713</v>
      </c>
      <c r="B3986" s="6" t="s">
        <v>5715</v>
      </c>
      <c r="D3986" s="6" t="s">
        <v>5715</v>
      </c>
      <c r="E3986" s="6" t="s">
        <v>16200</v>
      </c>
      <c r="F3986" s="6" t="s">
        <v>16201</v>
      </c>
      <c r="H3986" s="6" t="s">
        <v>19493</v>
      </c>
      <c r="I3986" s="6" t="s">
        <v>11610</v>
      </c>
      <c r="J3986" s="6" t="s">
        <v>15309</v>
      </c>
      <c r="L3986" s="6" t="s">
        <v>11604</v>
      </c>
      <c r="M3986" s="6" t="s">
        <v>6008</v>
      </c>
      <c r="O3986" s="6">
        <v>0</v>
      </c>
      <c r="R3986" s="6" t="s">
        <v>15318</v>
      </c>
      <c r="S3986" s="6" t="s">
        <v>15237</v>
      </c>
      <c r="T3986" s="6" t="s">
        <v>15237</v>
      </c>
      <c r="U3986" s="6" t="s">
        <v>15310</v>
      </c>
      <c r="W3986" s="6" t="s">
        <v>15311</v>
      </c>
      <c r="X3986" s="6" t="s">
        <v>15335</v>
      </c>
    </row>
    <row r="3987" spans="1:24">
      <c r="A3987" s="21" t="s">
        <v>5713</v>
      </c>
      <c r="B3987" s="6" t="s">
        <v>5715</v>
      </c>
      <c r="C3987" s="6" t="s">
        <v>5714</v>
      </c>
      <c r="D3987" s="6" t="s">
        <v>5715</v>
      </c>
      <c r="E3987" s="6" t="s">
        <v>16200</v>
      </c>
      <c r="F3987" s="6" t="s">
        <v>16201</v>
      </c>
      <c r="I3987" s="6" t="s">
        <v>11605</v>
      </c>
      <c r="J3987" s="6" t="s">
        <v>15309</v>
      </c>
      <c r="L3987" s="6" t="s">
        <v>11604</v>
      </c>
      <c r="M3987" s="6" t="s">
        <v>6008</v>
      </c>
      <c r="O3987" s="6" t="s">
        <v>13784</v>
      </c>
      <c r="R3987" s="6" t="s">
        <v>15310</v>
      </c>
      <c r="S3987" s="6" t="s">
        <v>6008</v>
      </c>
      <c r="U3987" s="6" t="s">
        <v>15310</v>
      </c>
      <c r="W3987" s="6" t="s">
        <v>15311</v>
      </c>
      <c r="X3987" s="6" t="s">
        <v>15335</v>
      </c>
    </row>
    <row r="3988" spans="1:24">
      <c r="A3988" s="21" t="s">
        <v>5766</v>
      </c>
      <c r="B3988" s="6" t="s">
        <v>5768</v>
      </c>
      <c r="D3988" s="6" t="s">
        <v>5768</v>
      </c>
      <c r="E3988" s="6" t="s">
        <v>19494</v>
      </c>
      <c r="F3988" s="6" t="s">
        <v>19495</v>
      </c>
      <c r="G3988" s="6" t="s">
        <v>19496</v>
      </c>
      <c r="H3988" s="6" t="s">
        <v>6436</v>
      </c>
      <c r="I3988" s="6" t="s">
        <v>11618</v>
      </c>
      <c r="J3988" s="6" t="s">
        <v>15309</v>
      </c>
      <c r="K3988" s="6" t="s">
        <v>12703</v>
      </c>
      <c r="L3988" s="6" t="s">
        <v>11604</v>
      </c>
      <c r="M3988" s="6" t="s">
        <v>6129</v>
      </c>
      <c r="N3988" s="6">
        <v>641607</v>
      </c>
      <c r="O3988" s="6" t="s">
        <v>13792</v>
      </c>
      <c r="R3988" s="6" t="s">
        <v>15318</v>
      </c>
      <c r="S3988" s="6" t="s">
        <v>15237</v>
      </c>
      <c r="T3988" s="6" t="s">
        <v>15237</v>
      </c>
      <c r="U3988" s="6" t="s">
        <v>15310</v>
      </c>
      <c r="W3988" s="6" t="s">
        <v>15311</v>
      </c>
      <c r="X3988" s="6" t="s">
        <v>15314</v>
      </c>
    </row>
    <row r="3989" spans="1:24">
      <c r="A3989" s="21" t="s">
        <v>5766</v>
      </c>
      <c r="B3989" s="6" t="s">
        <v>5768</v>
      </c>
      <c r="C3989" s="6" t="s">
        <v>5767</v>
      </c>
      <c r="D3989" s="6" t="s">
        <v>5768</v>
      </c>
      <c r="E3989" s="6" t="s">
        <v>11414</v>
      </c>
      <c r="F3989" s="6" t="s">
        <v>11415</v>
      </c>
      <c r="G3989" s="6" t="s">
        <v>11416</v>
      </c>
      <c r="H3989" s="6" t="s">
        <v>6436</v>
      </c>
      <c r="I3989" s="6" t="s">
        <v>11618</v>
      </c>
      <c r="J3989" s="6" t="s">
        <v>15309</v>
      </c>
      <c r="K3989" s="6" t="s">
        <v>12703</v>
      </c>
      <c r="L3989" s="6" t="s">
        <v>11604</v>
      </c>
      <c r="M3989" s="6" t="s">
        <v>6129</v>
      </c>
      <c r="N3989" s="6">
        <v>641607</v>
      </c>
      <c r="O3989" s="6">
        <v>997721526212</v>
      </c>
      <c r="R3989" s="6" t="s">
        <v>15310</v>
      </c>
      <c r="S3989" s="6" t="s">
        <v>6129</v>
      </c>
      <c r="U3989" s="6" t="s">
        <v>15310</v>
      </c>
      <c r="W3989" s="6" t="s">
        <v>15311</v>
      </c>
      <c r="X3989" s="6" t="s">
        <v>15314</v>
      </c>
    </row>
    <row r="3990" spans="1:24">
      <c r="A3990" s="21" t="s">
        <v>5781</v>
      </c>
      <c r="B3990" s="6" t="s">
        <v>5783</v>
      </c>
      <c r="D3990" s="6" t="s">
        <v>5783</v>
      </c>
      <c r="E3990" s="6" t="s">
        <v>19497</v>
      </c>
      <c r="F3990" s="6" t="s">
        <v>19498</v>
      </c>
      <c r="G3990" s="6" t="s">
        <v>19499</v>
      </c>
      <c r="H3990" s="6" t="s">
        <v>6456</v>
      </c>
      <c r="I3990" s="6" t="s">
        <v>11610</v>
      </c>
      <c r="J3990" s="6" t="s">
        <v>15309</v>
      </c>
      <c r="K3990" s="6" t="s">
        <v>12707</v>
      </c>
      <c r="L3990" s="6" t="s">
        <v>11604</v>
      </c>
      <c r="M3990" s="6" t="s">
        <v>6195</v>
      </c>
      <c r="N3990" s="6">
        <v>131028</v>
      </c>
      <c r="O3990" s="6">
        <v>9971889975</v>
      </c>
      <c r="R3990" s="6" t="s">
        <v>15318</v>
      </c>
      <c r="S3990" s="6" t="s">
        <v>15237</v>
      </c>
      <c r="T3990" s="6" t="s">
        <v>15237</v>
      </c>
      <c r="U3990" s="6" t="s">
        <v>15310</v>
      </c>
      <c r="W3990" s="6" t="s">
        <v>15311</v>
      </c>
      <c r="X3990" s="6" t="s">
        <v>15321</v>
      </c>
    </row>
    <row r="3991" spans="1:24">
      <c r="A3991" s="21" t="s">
        <v>5781</v>
      </c>
      <c r="B3991" s="6" t="s">
        <v>5783</v>
      </c>
      <c r="C3991" s="6" t="s">
        <v>5782</v>
      </c>
      <c r="D3991" s="6" t="s">
        <v>5783</v>
      </c>
      <c r="E3991" s="6" t="s">
        <v>11427</v>
      </c>
      <c r="F3991" s="6" t="s">
        <v>11428</v>
      </c>
      <c r="G3991" s="6" t="s">
        <v>11429</v>
      </c>
      <c r="H3991" s="6" t="s">
        <v>6456</v>
      </c>
      <c r="I3991" s="6" t="s">
        <v>11610</v>
      </c>
      <c r="J3991" s="6" t="s">
        <v>15309</v>
      </c>
      <c r="K3991" s="6" t="s">
        <v>12707</v>
      </c>
      <c r="L3991" s="6" t="s">
        <v>11604</v>
      </c>
      <c r="M3991" s="6" t="s">
        <v>6195</v>
      </c>
      <c r="N3991" s="6">
        <v>131029</v>
      </c>
      <c r="O3991" s="6" t="s">
        <v>13794</v>
      </c>
      <c r="R3991" s="6" t="s">
        <v>15310</v>
      </c>
      <c r="S3991" s="6" t="s">
        <v>6195</v>
      </c>
      <c r="U3991" s="6" t="s">
        <v>15310</v>
      </c>
      <c r="W3991" s="6" t="s">
        <v>15311</v>
      </c>
      <c r="X3991" s="6" t="s">
        <v>15321</v>
      </c>
    </row>
    <row r="3992" spans="1:24">
      <c r="A3992" s="21" t="s">
        <v>5662</v>
      </c>
      <c r="B3992" s="6" t="s">
        <v>5664</v>
      </c>
      <c r="D3992" s="6" t="s">
        <v>5664</v>
      </c>
      <c r="E3992" s="6" t="s">
        <v>19500</v>
      </c>
      <c r="F3992" s="6" t="s">
        <v>7966</v>
      </c>
      <c r="H3992" s="6" t="s">
        <v>6007</v>
      </c>
      <c r="I3992" s="6" t="s">
        <v>11610</v>
      </c>
      <c r="J3992" s="6" t="s">
        <v>15309</v>
      </c>
      <c r="L3992" s="6" t="s">
        <v>11604</v>
      </c>
      <c r="M3992" s="6" t="s">
        <v>6008</v>
      </c>
      <c r="N3992" s="6">
        <v>110064</v>
      </c>
      <c r="O3992" s="6" t="s">
        <v>13772</v>
      </c>
      <c r="R3992" s="6" t="s">
        <v>15318</v>
      </c>
      <c r="S3992" s="6" t="s">
        <v>15237</v>
      </c>
      <c r="T3992" s="6" t="s">
        <v>15237</v>
      </c>
      <c r="U3992" s="6" t="s">
        <v>15310</v>
      </c>
      <c r="W3992" s="6" t="s">
        <v>15311</v>
      </c>
      <c r="X3992" s="6" t="s">
        <v>15321</v>
      </c>
    </row>
    <row r="3993" spans="1:24">
      <c r="A3993" s="21" t="s">
        <v>5662</v>
      </c>
      <c r="B3993" s="6" t="s">
        <v>5664</v>
      </c>
      <c r="C3993" s="6" t="s">
        <v>5663</v>
      </c>
      <c r="D3993" s="6" t="s">
        <v>5664</v>
      </c>
      <c r="E3993" s="6" t="s">
        <v>15292</v>
      </c>
      <c r="F3993" s="6" t="s">
        <v>11308</v>
      </c>
      <c r="H3993" s="6" t="s">
        <v>6007</v>
      </c>
      <c r="I3993" s="6" t="s">
        <v>11610</v>
      </c>
      <c r="J3993" s="6" t="s">
        <v>15309</v>
      </c>
      <c r="K3993" s="6" t="s">
        <v>12692</v>
      </c>
      <c r="L3993" s="6" t="s">
        <v>11604</v>
      </c>
      <c r="M3993" s="6" t="s">
        <v>6008</v>
      </c>
      <c r="N3993" s="6">
        <v>110064</v>
      </c>
      <c r="O3993" s="6" t="s">
        <v>13771</v>
      </c>
      <c r="R3993" s="6" t="s">
        <v>15310</v>
      </c>
      <c r="S3993" s="6" t="s">
        <v>6008</v>
      </c>
      <c r="U3993" s="6" t="s">
        <v>15310</v>
      </c>
      <c r="W3993" s="6" t="s">
        <v>15311</v>
      </c>
      <c r="X3993" s="6" t="s">
        <v>15321</v>
      </c>
    </row>
    <row r="3994" spans="1:24">
      <c r="A3994" s="21" t="s">
        <v>5763</v>
      </c>
      <c r="B3994" s="6" t="s">
        <v>16202</v>
      </c>
      <c r="D3994" s="6" t="s">
        <v>16202</v>
      </c>
      <c r="E3994" s="6" t="s">
        <v>19501</v>
      </c>
      <c r="F3994" s="6" t="s">
        <v>11413</v>
      </c>
      <c r="G3994" s="6" t="s">
        <v>8190</v>
      </c>
      <c r="H3994" s="6" t="s">
        <v>8190</v>
      </c>
      <c r="I3994" s="6" t="s">
        <v>11610</v>
      </c>
      <c r="J3994" s="6" t="s">
        <v>8190</v>
      </c>
      <c r="K3994" s="6" t="s">
        <v>12387</v>
      </c>
      <c r="L3994" s="6" t="s">
        <v>12017</v>
      </c>
      <c r="O3994" s="6">
        <v>97721526212</v>
      </c>
      <c r="R3994" s="6" t="s">
        <v>15318</v>
      </c>
      <c r="S3994" s="6" t="s">
        <v>15237</v>
      </c>
      <c r="T3994" s="6" t="s">
        <v>15237</v>
      </c>
      <c r="U3994" s="6" t="s">
        <v>15310</v>
      </c>
      <c r="W3994" s="6" t="s">
        <v>15311</v>
      </c>
      <c r="X3994" s="6" t="s">
        <v>15328</v>
      </c>
    </row>
    <row r="3995" spans="1:24">
      <c r="A3995" s="21" t="s">
        <v>5763</v>
      </c>
      <c r="B3995" s="6" t="s">
        <v>16202</v>
      </c>
      <c r="C3995" s="6" t="s">
        <v>5764</v>
      </c>
      <c r="D3995" s="6" t="s">
        <v>5765</v>
      </c>
      <c r="E3995" s="6" t="s">
        <v>11412</v>
      </c>
      <c r="F3995" s="6" t="s">
        <v>11413</v>
      </c>
      <c r="G3995" s="6" t="s">
        <v>8190</v>
      </c>
      <c r="H3995" s="6" t="s">
        <v>8190</v>
      </c>
      <c r="I3995" s="6" t="s">
        <v>11610</v>
      </c>
      <c r="J3995" s="6" t="s">
        <v>8190</v>
      </c>
      <c r="K3995" s="6" t="s">
        <v>12387</v>
      </c>
      <c r="L3995" s="6" t="s">
        <v>12017</v>
      </c>
      <c r="O3995" s="6" t="s">
        <v>13791</v>
      </c>
      <c r="R3995" s="6" t="s">
        <v>15310</v>
      </c>
      <c r="S3995" s="6" t="s">
        <v>5970</v>
      </c>
      <c r="U3995" s="6" t="s">
        <v>15310</v>
      </c>
      <c r="W3995" s="6" t="s">
        <v>15311</v>
      </c>
      <c r="X3995" s="6" t="s">
        <v>15328</v>
      </c>
    </row>
    <row r="3996" spans="1:24">
      <c r="A3996" s="21" t="s">
        <v>5778</v>
      </c>
      <c r="B3996" s="6" t="s">
        <v>5780</v>
      </c>
      <c r="D3996" s="6" t="s">
        <v>5780</v>
      </c>
      <c r="E3996" s="6" t="s">
        <v>19502</v>
      </c>
      <c r="F3996" s="6" t="s">
        <v>19503</v>
      </c>
      <c r="G3996" s="6" t="s">
        <v>19504</v>
      </c>
      <c r="H3996" s="6" t="s">
        <v>6313</v>
      </c>
      <c r="I3996" s="6" t="s">
        <v>11605</v>
      </c>
      <c r="J3996" s="6" t="s">
        <v>15309</v>
      </c>
      <c r="K3996" s="6" t="s">
        <v>12706</v>
      </c>
      <c r="L3996" s="6" t="s">
        <v>11604</v>
      </c>
      <c r="M3996" s="6" t="s">
        <v>5962</v>
      </c>
      <c r="N3996" s="6">
        <v>400101</v>
      </c>
      <c r="O3996" s="6" t="s">
        <v>13794</v>
      </c>
      <c r="R3996" s="6" t="s">
        <v>15318</v>
      </c>
      <c r="S3996" s="6" t="s">
        <v>15237</v>
      </c>
      <c r="T3996" s="6" t="s">
        <v>15237</v>
      </c>
      <c r="U3996" s="6" t="s">
        <v>15310</v>
      </c>
      <c r="W3996" s="6" t="s">
        <v>15334</v>
      </c>
      <c r="X3996" s="6" t="s">
        <v>15346</v>
      </c>
    </row>
    <row r="3997" spans="1:24">
      <c r="A3997" s="21" t="s">
        <v>5778</v>
      </c>
      <c r="B3997" s="6" t="s">
        <v>5780</v>
      </c>
      <c r="C3997" s="6" t="s">
        <v>5779</v>
      </c>
      <c r="D3997" s="6" t="s">
        <v>5780</v>
      </c>
      <c r="E3997" s="6" t="s">
        <v>11424</v>
      </c>
      <c r="F3997" s="6" t="s">
        <v>11425</v>
      </c>
      <c r="G3997" s="6" t="s">
        <v>11426</v>
      </c>
      <c r="H3997" s="6" t="s">
        <v>6313</v>
      </c>
      <c r="I3997" s="6" t="s">
        <v>11605</v>
      </c>
      <c r="J3997" s="6" t="s">
        <v>15309</v>
      </c>
      <c r="K3997" s="6" t="s">
        <v>12706</v>
      </c>
      <c r="L3997" s="6" t="s">
        <v>11604</v>
      </c>
      <c r="M3997" s="6" t="s">
        <v>5962</v>
      </c>
      <c r="N3997" s="6">
        <v>400101</v>
      </c>
      <c r="O3997" s="6">
        <v>9226364608</v>
      </c>
      <c r="R3997" s="6" t="s">
        <v>15310</v>
      </c>
      <c r="S3997" s="6" t="s">
        <v>5962</v>
      </c>
      <c r="U3997" s="6" t="s">
        <v>15310</v>
      </c>
      <c r="W3997" s="6" t="s">
        <v>15334</v>
      </c>
      <c r="X3997" s="6" t="s">
        <v>15346</v>
      </c>
    </row>
    <row r="3998" spans="1:24">
      <c r="A3998" s="21" t="s">
        <v>5790</v>
      </c>
      <c r="B3998" s="6" t="s">
        <v>5792</v>
      </c>
      <c r="D3998" s="6" t="s">
        <v>5792</v>
      </c>
      <c r="E3998" s="6" t="s">
        <v>19505</v>
      </c>
      <c r="H3998" s="6" t="s">
        <v>6733</v>
      </c>
      <c r="I3998" s="6" t="s">
        <v>11605</v>
      </c>
      <c r="J3998" s="6" t="s">
        <v>15309</v>
      </c>
      <c r="K3998" s="6" t="s">
        <v>12711</v>
      </c>
      <c r="L3998" s="6" t="s">
        <v>11604</v>
      </c>
      <c r="M3998" s="6" t="s">
        <v>5983</v>
      </c>
      <c r="N3998" s="6">
        <v>560040</v>
      </c>
      <c r="O3998" s="6">
        <v>9347216808</v>
      </c>
      <c r="R3998" s="6" t="s">
        <v>15318</v>
      </c>
      <c r="S3998" s="6" t="s">
        <v>15237</v>
      </c>
      <c r="T3998" s="6" t="s">
        <v>15237</v>
      </c>
      <c r="U3998" s="6" t="s">
        <v>15310</v>
      </c>
      <c r="W3998" s="6" t="s">
        <v>15345</v>
      </c>
      <c r="X3998" s="6" t="s">
        <v>15312</v>
      </c>
    </row>
    <row r="3999" spans="1:24">
      <c r="A3999" s="21" t="s">
        <v>5790</v>
      </c>
      <c r="B3999" s="6" t="s">
        <v>5792</v>
      </c>
      <c r="C3999" s="6" t="s">
        <v>5791</v>
      </c>
      <c r="D3999" s="6" t="s">
        <v>5792</v>
      </c>
      <c r="E3999" s="6" t="s">
        <v>11436</v>
      </c>
      <c r="F3999" s="6" t="s">
        <v>11437</v>
      </c>
      <c r="H3999" s="6" t="s">
        <v>6046</v>
      </c>
      <c r="I3999" s="6" t="s">
        <v>11605</v>
      </c>
      <c r="J3999" s="6" t="s">
        <v>15309</v>
      </c>
      <c r="K3999" s="6" t="s">
        <v>12710</v>
      </c>
      <c r="L3999" s="6" t="s">
        <v>11604</v>
      </c>
      <c r="M3999" s="6" t="s">
        <v>5970</v>
      </c>
      <c r="N3999" s="6">
        <v>500003</v>
      </c>
      <c r="R3999" s="6" t="s">
        <v>15310</v>
      </c>
      <c r="S3999" s="6" t="s">
        <v>5970</v>
      </c>
      <c r="U3999" s="6" t="s">
        <v>15310</v>
      </c>
      <c r="W3999" s="6" t="s">
        <v>15345</v>
      </c>
      <c r="X3999" s="6" t="s">
        <v>15312</v>
      </c>
    </row>
    <row r="4000" spans="1:24">
      <c r="A4000" s="21" t="s">
        <v>5790</v>
      </c>
      <c r="B4000" s="6" t="s">
        <v>5792</v>
      </c>
      <c r="C4000" s="6" t="s">
        <v>5793</v>
      </c>
      <c r="D4000" s="6" t="s">
        <v>5792</v>
      </c>
      <c r="E4000" s="6" t="s">
        <v>11438</v>
      </c>
      <c r="H4000" s="6" t="s">
        <v>6733</v>
      </c>
      <c r="I4000" s="6" t="s">
        <v>11605</v>
      </c>
      <c r="J4000" s="6" t="s">
        <v>15309</v>
      </c>
      <c r="K4000" s="6" t="s">
        <v>12711</v>
      </c>
      <c r="L4000" s="6" t="s">
        <v>11604</v>
      </c>
      <c r="M4000" s="6" t="s">
        <v>5983</v>
      </c>
      <c r="N4000" s="6">
        <v>560040</v>
      </c>
      <c r="O4000" s="6">
        <v>27841294</v>
      </c>
      <c r="R4000" s="6" t="s">
        <v>15310</v>
      </c>
      <c r="S4000" s="6" t="s">
        <v>5983</v>
      </c>
      <c r="U4000" s="6" t="s">
        <v>15310</v>
      </c>
      <c r="W4000" s="6" t="s">
        <v>15345</v>
      </c>
      <c r="X4000" s="6" t="s">
        <v>15312</v>
      </c>
    </row>
    <row r="4001" spans="1:24">
      <c r="A4001" s="21" t="s">
        <v>5716</v>
      </c>
      <c r="B4001" s="6" t="s">
        <v>5718</v>
      </c>
      <c r="D4001" s="6" t="s">
        <v>5718</v>
      </c>
      <c r="E4001" s="6" t="s">
        <v>16203</v>
      </c>
      <c r="F4001" s="6" t="s">
        <v>11379</v>
      </c>
      <c r="H4001" s="6" t="s">
        <v>7498</v>
      </c>
      <c r="I4001" s="6" t="s">
        <v>11618</v>
      </c>
      <c r="J4001" s="6" t="s">
        <v>15309</v>
      </c>
      <c r="L4001" s="6" t="s">
        <v>11604</v>
      </c>
      <c r="M4001" s="6" t="s">
        <v>6129</v>
      </c>
      <c r="N4001" s="6" t="s">
        <v>19506</v>
      </c>
      <c r="O4001" s="6" t="s">
        <v>13785</v>
      </c>
      <c r="P4001" s="6">
        <v>455</v>
      </c>
      <c r="R4001" s="6" t="s">
        <v>15318</v>
      </c>
      <c r="S4001" s="6" t="s">
        <v>15237</v>
      </c>
      <c r="T4001" s="6" t="s">
        <v>15237</v>
      </c>
      <c r="U4001" s="6" t="s">
        <v>15310</v>
      </c>
      <c r="W4001" s="6" t="s">
        <v>15311</v>
      </c>
      <c r="X4001" s="6" t="s">
        <v>15314</v>
      </c>
    </row>
    <row r="4002" spans="1:24">
      <c r="A4002" s="21" t="s">
        <v>5716</v>
      </c>
      <c r="B4002" s="6" t="s">
        <v>5718</v>
      </c>
      <c r="C4002" s="6" t="s">
        <v>5717</v>
      </c>
      <c r="D4002" s="6" t="s">
        <v>5718</v>
      </c>
      <c r="E4002" s="6" t="s">
        <v>16203</v>
      </c>
      <c r="F4002" s="6" t="s">
        <v>11379</v>
      </c>
      <c r="I4002" s="6" t="s">
        <v>11618</v>
      </c>
      <c r="J4002" s="6" t="s">
        <v>15309</v>
      </c>
      <c r="L4002" s="6" t="s">
        <v>11604</v>
      </c>
      <c r="M4002" s="6" t="s">
        <v>6129</v>
      </c>
      <c r="O4002" s="6">
        <v>0</v>
      </c>
      <c r="R4002" s="6" t="s">
        <v>15310</v>
      </c>
      <c r="S4002" s="6" t="s">
        <v>6129</v>
      </c>
      <c r="U4002" s="6" t="s">
        <v>15310</v>
      </c>
      <c r="W4002" s="6" t="s">
        <v>15311</v>
      </c>
      <c r="X4002" s="6" t="s">
        <v>15314</v>
      </c>
    </row>
    <row r="4003" spans="1:24">
      <c r="A4003" s="21" t="s">
        <v>5669</v>
      </c>
      <c r="B4003" s="6" t="s">
        <v>5671</v>
      </c>
      <c r="D4003" s="6" t="s">
        <v>5671</v>
      </c>
      <c r="E4003" s="6" t="s">
        <v>19507</v>
      </c>
      <c r="H4003" s="6" t="s">
        <v>6257</v>
      </c>
      <c r="I4003" s="6" t="s">
        <v>11610</v>
      </c>
      <c r="J4003" s="6" t="s">
        <v>15309</v>
      </c>
      <c r="L4003" s="6" t="s">
        <v>11604</v>
      </c>
      <c r="M4003" s="6" t="s">
        <v>6195</v>
      </c>
      <c r="O4003" s="6">
        <v>0</v>
      </c>
      <c r="R4003" s="6" t="s">
        <v>15318</v>
      </c>
      <c r="S4003" s="6" t="s">
        <v>15237</v>
      </c>
      <c r="T4003" s="6" t="s">
        <v>15237</v>
      </c>
      <c r="U4003" s="6" t="s">
        <v>15310</v>
      </c>
      <c r="W4003" s="6" t="s">
        <v>15311</v>
      </c>
      <c r="X4003" s="6" t="s">
        <v>15330</v>
      </c>
    </row>
    <row r="4004" spans="1:24">
      <c r="A4004" s="21" t="s">
        <v>5669</v>
      </c>
      <c r="B4004" s="6" t="s">
        <v>5671</v>
      </c>
      <c r="C4004" s="6" t="s">
        <v>5670</v>
      </c>
      <c r="D4004" s="6" t="s">
        <v>5671</v>
      </c>
      <c r="E4004" s="6" t="s">
        <v>11354</v>
      </c>
      <c r="F4004" s="6" t="s">
        <v>6257</v>
      </c>
      <c r="H4004" s="6" t="s">
        <v>6257</v>
      </c>
      <c r="I4004" s="6" t="s">
        <v>11610</v>
      </c>
      <c r="J4004" s="6" t="s">
        <v>15309</v>
      </c>
      <c r="L4004" s="6" t="s">
        <v>11604</v>
      </c>
      <c r="M4004" s="6" t="s">
        <v>6195</v>
      </c>
      <c r="O4004" s="6" t="s">
        <v>13774</v>
      </c>
      <c r="R4004" s="6" t="s">
        <v>15310</v>
      </c>
      <c r="S4004" s="6" t="s">
        <v>6195</v>
      </c>
      <c r="U4004" s="6" t="s">
        <v>15310</v>
      </c>
      <c r="W4004" s="6" t="s">
        <v>15311</v>
      </c>
      <c r="X4004" s="6" t="s">
        <v>15330</v>
      </c>
    </row>
    <row r="4005" spans="1:24">
      <c r="A4005" s="21" t="s">
        <v>5772</v>
      </c>
      <c r="B4005" s="6" t="s">
        <v>5774</v>
      </c>
      <c r="D4005" s="6" t="s">
        <v>5774</v>
      </c>
      <c r="E4005" s="6" t="s">
        <v>11420</v>
      </c>
      <c r="I4005" s="6" t="s">
        <v>11610</v>
      </c>
      <c r="J4005" s="6" t="s">
        <v>15309</v>
      </c>
      <c r="L4005" s="6" t="s">
        <v>11604</v>
      </c>
      <c r="M4005" s="6" t="s">
        <v>6195</v>
      </c>
      <c r="N4005" s="6">
        <v>122001</v>
      </c>
      <c r="O4005" s="6">
        <v>0</v>
      </c>
      <c r="R4005" s="6" t="s">
        <v>15318</v>
      </c>
      <c r="S4005" s="6" t="s">
        <v>15237</v>
      </c>
      <c r="T4005" s="6" t="s">
        <v>15237</v>
      </c>
      <c r="U4005" s="6" t="s">
        <v>15310</v>
      </c>
      <c r="W4005" s="6" t="s">
        <v>15311</v>
      </c>
      <c r="X4005" s="6" t="s">
        <v>15330</v>
      </c>
    </row>
    <row r="4006" spans="1:24">
      <c r="A4006" s="21" t="s">
        <v>5772</v>
      </c>
      <c r="B4006" s="6" t="s">
        <v>5774</v>
      </c>
      <c r="C4006" s="6" t="s">
        <v>5773</v>
      </c>
      <c r="D4006" s="6" t="s">
        <v>5774</v>
      </c>
      <c r="E4006" s="6" t="s">
        <v>11420</v>
      </c>
      <c r="F4006" s="6" t="s">
        <v>6257</v>
      </c>
      <c r="H4006" s="6" t="s">
        <v>6257</v>
      </c>
      <c r="J4006" s="6" t="s">
        <v>15309</v>
      </c>
      <c r="L4006" s="6" t="s">
        <v>11604</v>
      </c>
      <c r="M4006" s="6" t="s">
        <v>6195</v>
      </c>
      <c r="N4006" s="6">
        <v>122001</v>
      </c>
      <c r="O4006" s="6" t="s">
        <v>13793</v>
      </c>
      <c r="R4006" s="6" t="s">
        <v>15310</v>
      </c>
      <c r="S4006" s="6" t="s">
        <v>6195</v>
      </c>
      <c r="U4006" s="6" t="s">
        <v>15310</v>
      </c>
      <c r="W4006" s="6" t="s">
        <v>15311</v>
      </c>
      <c r="X4006" s="6" t="s">
        <v>15330</v>
      </c>
    </row>
    <row r="4007" spans="1:24">
      <c r="A4007" s="21" t="s">
        <v>5675</v>
      </c>
      <c r="B4007" s="6" t="s">
        <v>5677</v>
      </c>
      <c r="D4007" s="6" t="s">
        <v>5677</v>
      </c>
      <c r="E4007" s="6" t="s">
        <v>11357</v>
      </c>
      <c r="F4007" s="6" t="s">
        <v>19508</v>
      </c>
      <c r="G4007" s="6">
        <v>-400078</v>
      </c>
      <c r="H4007" s="6" t="s">
        <v>6313</v>
      </c>
      <c r="I4007" s="6" t="s">
        <v>11606</v>
      </c>
      <c r="J4007" s="6" t="s">
        <v>15309</v>
      </c>
      <c r="L4007" s="6" t="s">
        <v>11604</v>
      </c>
      <c r="M4007" s="6" t="s">
        <v>5962</v>
      </c>
      <c r="N4007" s="6">
        <v>400078</v>
      </c>
      <c r="O4007" s="6" t="s">
        <v>13776</v>
      </c>
      <c r="R4007" s="6" t="s">
        <v>15318</v>
      </c>
      <c r="S4007" s="6" t="s">
        <v>15237</v>
      </c>
      <c r="T4007" s="6" t="s">
        <v>15237</v>
      </c>
      <c r="U4007" s="6" t="s">
        <v>15310</v>
      </c>
      <c r="W4007" s="6" t="s">
        <v>15311</v>
      </c>
      <c r="X4007" s="6" t="s">
        <v>15313</v>
      </c>
    </row>
    <row r="4008" spans="1:24">
      <c r="A4008" s="21" t="s">
        <v>5675</v>
      </c>
      <c r="B4008" s="6" t="s">
        <v>5677</v>
      </c>
      <c r="C4008" s="6" t="s">
        <v>5676</v>
      </c>
      <c r="D4008" s="6" t="s">
        <v>5677</v>
      </c>
      <c r="E4008" s="6" t="s">
        <v>11357</v>
      </c>
      <c r="F4008" s="6" t="s">
        <v>11358</v>
      </c>
      <c r="G4008" s="6" t="s">
        <v>11359</v>
      </c>
      <c r="H4008" s="6" t="s">
        <v>6313</v>
      </c>
      <c r="I4008" s="6" t="s">
        <v>11606</v>
      </c>
      <c r="J4008" s="6" t="s">
        <v>15309</v>
      </c>
      <c r="L4008" s="6" t="s">
        <v>11604</v>
      </c>
      <c r="M4008" s="6" t="s">
        <v>5962</v>
      </c>
      <c r="N4008" s="6">
        <v>400078</v>
      </c>
      <c r="O4008" s="6" t="s">
        <v>13775</v>
      </c>
      <c r="R4008" s="6" t="s">
        <v>15310</v>
      </c>
      <c r="S4008" s="6" t="s">
        <v>5962</v>
      </c>
      <c r="U4008" s="6" t="s">
        <v>15310</v>
      </c>
      <c r="W4008" s="6" t="s">
        <v>15311</v>
      </c>
      <c r="X4008" s="6" t="s">
        <v>15313</v>
      </c>
    </row>
    <row r="4009" spans="1:24">
      <c r="A4009" s="21" t="s">
        <v>5808</v>
      </c>
      <c r="B4009" s="6" t="s">
        <v>5810</v>
      </c>
      <c r="D4009" s="6" t="s">
        <v>5810</v>
      </c>
      <c r="E4009" s="6" t="s">
        <v>19509</v>
      </c>
      <c r="F4009" s="6" t="s">
        <v>11455</v>
      </c>
      <c r="G4009" s="6" t="s">
        <v>7243</v>
      </c>
      <c r="H4009" s="6" t="s">
        <v>9880</v>
      </c>
      <c r="I4009" s="6" t="s">
        <v>11606</v>
      </c>
      <c r="J4009" s="6" t="s">
        <v>15309</v>
      </c>
      <c r="K4009" s="6" t="s">
        <v>19510</v>
      </c>
      <c r="L4009" s="6" t="s">
        <v>11604</v>
      </c>
      <c r="M4009" s="6" t="s">
        <v>5995</v>
      </c>
      <c r="N4009" s="6">
        <v>380004</v>
      </c>
      <c r="R4009" s="6" t="s">
        <v>15318</v>
      </c>
      <c r="S4009" s="6" t="s">
        <v>15237</v>
      </c>
      <c r="T4009" s="6" t="s">
        <v>15237</v>
      </c>
      <c r="U4009" s="6" t="s">
        <v>15310</v>
      </c>
      <c r="W4009" s="6" t="s">
        <v>15311</v>
      </c>
      <c r="X4009" s="6" t="s">
        <v>15340</v>
      </c>
    </row>
    <row r="4010" spans="1:24">
      <c r="A4010" s="21" t="s">
        <v>5808</v>
      </c>
      <c r="B4010" s="6" t="s">
        <v>5810</v>
      </c>
      <c r="C4010" s="6" t="s">
        <v>5809</v>
      </c>
      <c r="D4010" s="6" t="s">
        <v>5810</v>
      </c>
      <c r="E4010" s="6" t="s">
        <v>11454</v>
      </c>
      <c r="F4010" s="6" t="s">
        <v>11455</v>
      </c>
      <c r="G4010" s="6" t="s">
        <v>11456</v>
      </c>
      <c r="H4010" s="6" t="s">
        <v>9880</v>
      </c>
      <c r="I4010" s="6" t="s">
        <v>11606</v>
      </c>
      <c r="J4010" s="6" t="s">
        <v>15309</v>
      </c>
      <c r="K4010" s="6" t="s">
        <v>12716</v>
      </c>
      <c r="L4010" s="6" t="s">
        <v>11604</v>
      </c>
      <c r="M4010" s="6" t="s">
        <v>5995</v>
      </c>
      <c r="N4010" s="6">
        <v>380004</v>
      </c>
      <c r="O4010" s="6">
        <v>9974086628</v>
      </c>
      <c r="R4010" s="6" t="s">
        <v>15310</v>
      </c>
      <c r="S4010" s="6" t="s">
        <v>5995</v>
      </c>
      <c r="U4010" s="6" t="s">
        <v>15310</v>
      </c>
      <c r="W4010" s="6" t="s">
        <v>15311</v>
      </c>
      <c r="X4010" s="6" t="s">
        <v>15340</v>
      </c>
    </row>
    <row r="4011" spans="1:24">
      <c r="A4011" s="21" t="s">
        <v>5731</v>
      </c>
      <c r="B4011" s="6" t="s">
        <v>5733</v>
      </c>
      <c r="D4011" s="6" t="s">
        <v>5733</v>
      </c>
      <c r="E4011" s="6" t="s">
        <v>19511</v>
      </c>
      <c r="F4011" s="6" t="s">
        <v>11387</v>
      </c>
      <c r="G4011" s="6" t="s">
        <v>19512</v>
      </c>
      <c r="H4011" s="6" t="s">
        <v>19513</v>
      </c>
      <c r="I4011" s="6" t="s">
        <v>11605</v>
      </c>
      <c r="J4011" s="6" t="s">
        <v>15309</v>
      </c>
      <c r="L4011" s="6" t="s">
        <v>11604</v>
      </c>
      <c r="M4011" s="6" t="s">
        <v>5962</v>
      </c>
      <c r="N4011" s="6">
        <v>400098</v>
      </c>
      <c r="O4011" s="6" t="s">
        <v>13787</v>
      </c>
      <c r="P4011" s="6">
        <v>5999</v>
      </c>
      <c r="R4011" s="6" t="s">
        <v>15318</v>
      </c>
      <c r="S4011" s="6" t="s">
        <v>15237</v>
      </c>
      <c r="T4011" s="6" t="s">
        <v>15237</v>
      </c>
      <c r="U4011" s="6" t="s">
        <v>15310</v>
      </c>
      <c r="W4011" s="6" t="s">
        <v>15334</v>
      </c>
      <c r="X4011" s="6" t="s">
        <v>15346</v>
      </c>
    </row>
    <row r="4012" spans="1:24">
      <c r="A4012" s="21" t="s">
        <v>5731</v>
      </c>
      <c r="B4012" s="6" t="s">
        <v>5733</v>
      </c>
      <c r="C4012" s="6" t="s">
        <v>5732</v>
      </c>
      <c r="D4012" s="6" t="s">
        <v>5733</v>
      </c>
      <c r="E4012" s="6" t="s">
        <v>11386</v>
      </c>
      <c r="F4012" s="6" t="s">
        <v>11387</v>
      </c>
      <c r="G4012" s="6" t="s">
        <v>11388</v>
      </c>
      <c r="H4012" s="6" t="s">
        <v>6313</v>
      </c>
      <c r="J4012" s="6" t="s">
        <v>15309</v>
      </c>
      <c r="L4012" s="6" t="s">
        <v>11604</v>
      </c>
      <c r="M4012" s="6" t="s">
        <v>5962</v>
      </c>
      <c r="N4012" s="6">
        <v>400098</v>
      </c>
      <c r="O4012" s="6">
        <v>9824146404</v>
      </c>
      <c r="R4012" s="6" t="s">
        <v>15310</v>
      </c>
      <c r="S4012" s="6" t="s">
        <v>5962</v>
      </c>
      <c r="U4012" s="6" t="s">
        <v>15310</v>
      </c>
      <c r="W4012" s="6" t="s">
        <v>15334</v>
      </c>
      <c r="X4012" s="6" t="s">
        <v>15346</v>
      </c>
    </row>
    <row r="4013" spans="1:24">
      <c r="A4013" s="21" t="s">
        <v>5683</v>
      </c>
      <c r="B4013" s="6" t="s">
        <v>5685</v>
      </c>
      <c r="D4013" s="6" t="s">
        <v>5685</v>
      </c>
      <c r="E4013" s="6" t="s">
        <v>16204</v>
      </c>
      <c r="H4013" s="6" t="s">
        <v>19514</v>
      </c>
      <c r="I4013" s="6" t="s">
        <v>11610</v>
      </c>
      <c r="J4013" s="6" t="s">
        <v>15309</v>
      </c>
      <c r="L4013" s="6" t="s">
        <v>11604</v>
      </c>
      <c r="M4013" s="6" t="s">
        <v>6140</v>
      </c>
      <c r="N4013" s="6">
        <v>147001</v>
      </c>
      <c r="O4013" s="6">
        <v>5061495</v>
      </c>
      <c r="R4013" s="6" t="s">
        <v>15318</v>
      </c>
      <c r="S4013" s="6" t="s">
        <v>15237</v>
      </c>
      <c r="T4013" s="6" t="s">
        <v>15237</v>
      </c>
      <c r="U4013" s="6" t="s">
        <v>15310</v>
      </c>
      <c r="W4013" s="6" t="s">
        <v>15311</v>
      </c>
      <c r="X4013" s="6" t="s">
        <v>15314</v>
      </c>
    </row>
    <row r="4014" spans="1:24">
      <c r="A4014" s="21" t="s">
        <v>5683</v>
      </c>
      <c r="B4014" s="6" t="s">
        <v>5685</v>
      </c>
      <c r="C4014" s="6" t="s">
        <v>5684</v>
      </c>
      <c r="D4014" s="6" t="s">
        <v>5685</v>
      </c>
      <c r="E4014" s="6" t="s">
        <v>16204</v>
      </c>
      <c r="I4014" s="6" t="s">
        <v>11610</v>
      </c>
      <c r="J4014" s="6" t="s">
        <v>15309</v>
      </c>
      <c r="L4014" s="6" t="s">
        <v>11604</v>
      </c>
      <c r="M4014" s="6" t="s">
        <v>6140</v>
      </c>
      <c r="O4014" s="6" t="s">
        <v>13778</v>
      </c>
      <c r="P4014" s="6">
        <v>2688</v>
      </c>
      <c r="R4014" s="6" t="s">
        <v>15310</v>
      </c>
      <c r="S4014" s="6" t="s">
        <v>6140</v>
      </c>
      <c r="U4014" s="6" t="s">
        <v>15310</v>
      </c>
      <c r="W4014" s="6" t="s">
        <v>15311</v>
      </c>
      <c r="X4014" s="6" t="s">
        <v>15314</v>
      </c>
    </row>
    <row r="4015" spans="1:24">
      <c r="A4015" s="21" t="s">
        <v>5798</v>
      </c>
      <c r="B4015" s="6" t="s">
        <v>5800</v>
      </c>
      <c r="D4015" s="6" t="s">
        <v>5800</v>
      </c>
      <c r="E4015" s="6" t="s">
        <v>19515</v>
      </c>
      <c r="F4015" s="6" t="s">
        <v>19516</v>
      </c>
      <c r="G4015" s="6" t="s">
        <v>7912</v>
      </c>
      <c r="H4015" s="6" t="s">
        <v>7912</v>
      </c>
      <c r="I4015" s="6" t="s">
        <v>11606</v>
      </c>
      <c r="J4015" s="6" t="s">
        <v>15309</v>
      </c>
      <c r="K4015" s="6" t="s">
        <v>12713</v>
      </c>
      <c r="L4015" s="6" t="s">
        <v>11604</v>
      </c>
      <c r="M4015" s="6" t="s">
        <v>5995</v>
      </c>
      <c r="O4015" s="6">
        <v>9825353538</v>
      </c>
      <c r="R4015" s="6" t="s">
        <v>15318</v>
      </c>
      <c r="S4015" s="6" t="s">
        <v>15237</v>
      </c>
      <c r="T4015" s="6" t="s">
        <v>15237</v>
      </c>
      <c r="U4015" s="6" t="s">
        <v>15310</v>
      </c>
      <c r="W4015" s="6" t="s">
        <v>15311</v>
      </c>
      <c r="X4015" s="6" t="s">
        <v>15340</v>
      </c>
    </row>
    <row r="4016" spans="1:24">
      <c r="A4016" s="21" t="s">
        <v>5798</v>
      </c>
      <c r="B4016" s="6" t="s">
        <v>5800</v>
      </c>
      <c r="C4016" s="6" t="s">
        <v>5799</v>
      </c>
      <c r="D4016" s="6" t="s">
        <v>5800</v>
      </c>
      <c r="E4016" s="6" t="s">
        <v>11442</v>
      </c>
      <c r="F4016" s="6" t="s">
        <v>11443</v>
      </c>
      <c r="G4016" s="6" t="s">
        <v>7912</v>
      </c>
      <c r="H4016" s="6" t="s">
        <v>7912</v>
      </c>
      <c r="I4016" s="6" t="s">
        <v>11606</v>
      </c>
      <c r="J4016" s="6" t="s">
        <v>15309</v>
      </c>
      <c r="K4016" s="6" t="s">
        <v>12713</v>
      </c>
      <c r="L4016" s="6" t="s">
        <v>11604</v>
      </c>
      <c r="M4016" s="6" t="s">
        <v>5995</v>
      </c>
      <c r="R4016" s="6" t="s">
        <v>15310</v>
      </c>
      <c r="S4016" s="6" t="s">
        <v>5995</v>
      </c>
      <c r="U4016" s="6" t="s">
        <v>15310</v>
      </c>
      <c r="W4016" s="6" t="s">
        <v>15311</v>
      </c>
      <c r="X4016" s="6" t="s">
        <v>15340</v>
      </c>
    </row>
    <row r="4017" spans="1:24">
      <c r="A4017" s="21" t="s">
        <v>5775</v>
      </c>
      <c r="B4017" s="6" t="s">
        <v>5777</v>
      </c>
      <c r="D4017" s="6" t="s">
        <v>5777</v>
      </c>
      <c r="E4017" s="6" t="s">
        <v>19517</v>
      </c>
      <c r="F4017" s="6" t="s">
        <v>11422</v>
      </c>
      <c r="G4017" s="6" t="s">
        <v>11423</v>
      </c>
      <c r="H4017" s="6" t="s">
        <v>6089</v>
      </c>
      <c r="I4017" s="6" t="s">
        <v>11606</v>
      </c>
      <c r="J4017" s="6" t="s">
        <v>15309</v>
      </c>
      <c r="K4017" s="6" t="s">
        <v>12705</v>
      </c>
      <c r="L4017" s="6" t="s">
        <v>11604</v>
      </c>
      <c r="M4017" s="6" t="s">
        <v>5962</v>
      </c>
      <c r="N4017" s="6">
        <v>412210</v>
      </c>
      <c r="O4017" s="6">
        <v>9226364608</v>
      </c>
      <c r="R4017" s="6" t="s">
        <v>15318</v>
      </c>
      <c r="S4017" s="6" t="s">
        <v>15237</v>
      </c>
      <c r="T4017" s="6" t="s">
        <v>15237</v>
      </c>
      <c r="U4017" s="6" t="s">
        <v>15310</v>
      </c>
      <c r="W4017" s="6" t="s">
        <v>15311</v>
      </c>
      <c r="X4017" s="6" t="s">
        <v>15330</v>
      </c>
    </row>
    <row r="4018" spans="1:24">
      <c r="A4018" s="21" t="s">
        <v>5775</v>
      </c>
      <c r="B4018" s="6" t="s">
        <v>5777</v>
      </c>
      <c r="C4018" s="6" t="s">
        <v>5776</v>
      </c>
      <c r="D4018" s="6" t="s">
        <v>5777</v>
      </c>
      <c r="E4018" s="6" t="s">
        <v>11421</v>
      </c>
      <c r="F4018" s="6" t="s">
        <v>11422</v>
      </c>
      <c r="G4018" s="6" t="s">
        <v>11423</v>
      </c>
      <c r="H4018" s="6" t="s">
        <v>6089</v>
      </c>
      <c r="I4018" s="6" t="s">
        <v>11606</v>
      </c>
      <c r="J4018" s="6" t="s">
        <v>15309</v>
      </c>
      <c r="K4018" s="6" t="s">
        <v>12705</v>
      </c>
      <c r="L4018" s="6" t="s">
        <v>11604</v>
      </c>
      <c r="M4018" s="6" t="s">
        <v>5962</v>
      </c>
      <c r="N4018" s="6">
        <v>412210</v>
      </c>
      <c r="R4018" s="6" t="s">
        <v>15310</v>
      </c>
      <c r="S4018" s="6" t="s">
        <v>5962</v>
      </c>
      <c r="U4018" s="6" t="s">
        <v>15310</v>
      </c>
      <c r="W4018" s="6" t="s">
        <v>15311</v>
      </c>
      <c r="X4018" s="6" t="s">
        <v>15330</v>
      </c>
    </row>
    <row r="4019" spans="1:24">
      <c r="A4019" s="21" t="s">
        <v>5704</v>
      </c>
      <c r="B4019" s="6" t="s">
        <v>5706</v>
      </c>
      <c r="D4019" s="6" t="s">
        <v>5706</v>
      </c>
      <c r="E4019" s="6" t="s">
        <v>19518</v>
      </c>
      <c r="F4019" s="6" t="s">
        <v>19519</v>
      </c>
      <c r="G4019" s="6" t="s">
        <v>19520</v>
      </c>
      <c r="H4019" s="6" t="s">
        <v>6321</v>
      </c>
      <c r="I4019" s="6" t="s">
        <v>11605</v>
      </c>
      <c r="J4019" s="6" t="s">
        <v>15309</v>
      </c>
      <c r="L4019" s="6" t="s">
        <v>11604</v>
      </c>
      <c r="M4019" s="6" t="s">
        <v>5962</v>
      </c>
      <c r="N4019" s="6">
        <v>400602</v>
      </c>
      <c r="O4019" s="6">
        <v>-22</v>
      </c>
      <c r="R4019" s="6" t="s">
        <v>15318</v>
      </c>
      <c r="S4019" s="6" t="s">
        <v>15237</v>
      </c>
      <c r="T4019" s="6" t="s">
        <v>15237</v>
      </c>
      <c r="U4019" s="6" t="s">
        <v>15310</v>
      </c>
      <c r="W4019" s="6" t="s">
        <v>15345</v>
      </c>
      <c r="X4019" s="6" t="s">
        <v>15312</v>
      </c>
    </row>
    <row r="4020" spans="1:24">
      <c r="A4020" s="21" t="s">
        <v>5704</v>
      </c>
      <c r="B4020" s="6" t="s">
        <v>5706</v>
      </c>
      <c r="C4020" s="6" t="s">
        <v>5705</v>
      </c>
      <c r="D4020" s="6" t="s">
        <v>5706</v>
      </c>
      <c r="E4020" s="6" t="s">
        <v>11374</v>
      </c>
      <c r="F4020" s="6" t="s">
        <v>16205</v>
      </c>
      <c r="G4020" s="6" t="s">
        <v>16206</v>
      </c>
      <c r="I4020" s="6" t="s">
        <v>11605</v>
      </c>
      <c r="J4020" s="6" t="s">
        <v>15309</v>
      </c>
      <c r="L4020" s="6" t="s">
        <v>11604</v>
      </c>
      <c r="M4020" s="6" t="s">
        <v>5962</v>
      </c>
      <c r="O4020" s="6" t="s">
        <v>13782</v>
      </c>
      <c r="R4020" s="6" t="s">
        <v>15310</v>
      </c>
      <c r="S4020" s="6" t="s">
        <v>5962</v>
      </c>
      <c r="U4020" s="6" t="s">
        <v>15310</v>
      </c>
      <c r="W4020" s="6" t="s">
        <v>15345</v>
      </c>
      <c r="X4020" s="6" t="s">
        <v>15312</v>
      </c>
    </row>
    <row r="4021" spans="1:24">
      <c r="A4021" s="21" t="s">
        <v>5665</v>
      </c>
      <c r="B4021" s="6" t="s">
        <v>5667</v>
      </c>
      <c r="D4021" s="6" t="s">
        <v>5667</v>
      </c>
      <c r="E4021" s="6" t="s">
        <v>5667</v>
      </c>
      <c r="F4021" s="6" t="s">
        <v>11348</v>
      </c>
      <c r="G4021" s="6" t="s">
        <v>11349</v>
      </c>
      <c r="H4021" s="6" t="s">
        <v>6321</v>
      </c>
      <c r="I4021" s="6" t="s">
        <v>11606</v>
      </c>
      <c r="J4021" s="6" t="s">
        <v>15309</v>
      </c>
      <c r="L4021" s="6" t="s">
        <v>11604</v>
      </c>
      <c r="M4021" s="6" t="s">
        <v>5962</v>
      </c>
      <c r="N4021" s="6">
        <v>400602</v>
      </c>
      <c r="O4021" s="6" t="s">
        <v>13773</v>
      </c>
      <c r="R4021" s="6" t="s">
        <v>15318</v>
      </c>
      <c r="S4021" s="6" t="s">
        <v>15237</v>
      </c>
      <c r="T4021" s="6" t="s">
        <v>15237</v>
      </c>
      <c r="U4021" s="6" t="s">
        <v>15310</v>
      </c>
      <c r="W4021" s="6" t="s">
        <v>15311</v>
      </c>
      <c r="X4021" s="6" t="s">
        <v>15314</v>
      </c>
    </row>
    <row r="4022" spans="1:24">
      <c r="A4022" s="21" t="s">
        <v>5665</v>
      </c>
      <c r="B4022" s="6" t="s">
        <v>5667</v>
      </c>
      <c r="C4022" s="6" t="s">
        <v>5666</v>
      </c>
      <c r="D4022" s="6" t="s">
        <v>5667</v>
      </c>
      <c r="E4022" s="6" t="s">
        <v>5667</v>
      </c>
      <c r="F4022" s="6" t="s">
        <v>11348</v>
      </c>
      <c r="G4022" s="6" t="s">
        <v>11349</v>
      </c>
      <c r="H4022" s="6" t="s">
        <v>11350</v>
      </c>
      <c r="I4022" s="6" t="s">
        <v>11606</v>
      </c>
      <c r="J4022" s="6" t="s">
        <v>15309</v>
      </c>
      <c r="L4022" s="6" t="s">
        <v>11604</v>
      </c>
      <c r="M4022" s="6" t="s">
        <v>5962</v>
      </c>
      <c r="O4022" s="6" t="s">
        <v>13772</v>
      </c>
      <c r="R4022" s="6" t="s">
        <v>15310</v>
      </c>
      <c r="S4022" s="6" t="s">
        <v>5962</v>
      </c>
      <c r="U4022" s="6" t="s">
        <v>15310</v>
      </c>
      <c r="W4022" s="6" t="s">
        <v>15311</v>
      </c>
      <c r="X4022" s="6" t="s">
        <v>15314</v>
      </c>
    </row>
    <row r="4023" spans="1:24">
      <c r="A4023" s="21" t="s">
        <v>5665</v>
      </c>
      <c r="B4023" s="6" t="s">
        <v>5667</v>
      </c>
      <c r="C4023" s="6" t="s">
        <v>5668</v>
      </c>
      <c r="D4023" s="6" t="s">
        <v>5667</v>
      </c>
      <c r="E4023" s="6" t="s">
        <v>11351</v>
      </c>
      <c r="F4023" s="6" t="s">
        <v>11352</v>
      </c>
      <c r="G4023" s="6" t="s">
        <v>11353</v>
      </c>
      <c r="H4023" s="6" t="s">
        <v>11353</v>
      </c>
      <c r="J4023" s="6" t="s">
        <v>15309</v>
      </c>
      <c r="K4023" s="6" t="s">
        <v>12693</v>
      </c>
      <c r="L4023" s="6" t="s">
        <v>11604</v>
      </c>
      <c r="M4023" s="6" t="s">
        <v>5962</v>
      </c>
      <c r="N4023" s="6">
        <v>400602</v>
      </c>
      <c r="O4023" s="6" t="s">
        <v>13773</v>
      </c>
      <c r="R4023" s="6" t="s">
        <v>15310</v>
      </c>
      <c r="S4023" s="6" t="s">
        <v>5962</v>
      </c>
      <c r="U4023" s="6" t="s">
        <v>15310</v>
      </c>
      <c r="W4023" s="6" t="s">
        <v>15311</v>
      </c>
      <c r="X4023" s="6" t="s">
        <v>15314</v>
      </c>
    </row>
    <row r="4024" spans="1:24">
      <c r="A4024" s="21" t="s">
        <v>5784</v>
      </c>
      <c r="B4024" s="6" t="s">
        <v>5786</v>
      </c>
      <c r="D4024" s="6" t="s">
        <v>5786</v>
      </c>
      <c r="E4024" s="6" t="s">
        <v>19521</v>
      </c>
      <c r="F4024" s="6" t="s">
        <v>19522</v>
      </c>
      <c r="G4024" s="6" t="s">
        <v>19523</v>
      </c>
      <c r="H4024" s="6" t="s">
        <v>11433</v>
      </c>
      <c r="I4024" s="6" t="s">
        <v>11618</v>
      </c>
      <c r="J4024" s="6" t="s">
        <v>15309</v>
      </c>
      <c r="K4024" s="6" t="s">
        <v>12708</v>
      </c>
      <c r="L4024" s="6" t="s">
        <v>11604</v>
      </c>
      <c r="M4024" s="6" t="s">
        <v>5983</v>
      </c>
      <c r="N4024" s="6">
        <v>560062</v>
      </c>
      <c r="O4024" s="6" t="s">
        <v>13795</v>
      </c>
      <c r="R4024" s="6" t="s">
        <v>15318</v>
      </c>
      <c r="S4024" s="6" t="s">
        <v>15237</v>
      </c>
      <c r="T4024" s="6" t="s">
        <v>15237</v>
      </c>
      <c r="U4024" s="6" t="s">
        <v>15310</v>
      </c>
      <c r="W4024" s="6" t="s">
        <v>15311</v>
      </c>
      <c r="X4024" s="6" t="s">
        <v>15314</v>
      </c>
    </row>
    <row r="4025" spans="1:24">
      <c r="A4025" s="21" t="s">
        <v>5784</v>
      </c>
      <c r="B4025" s="6" t="s">
        <v>5786</v>
      </c>
      <c r="C4025" s="6" t="s">
        <v>5785</v>
      </c>
      <c r="D4025" s="6" t="s">
        <v>5786</v>
      </c>
      <c r="E4025" s="6" t="s">
        <v>11430</v>
      </c>
      <c r="F4025" s="6" t="s">
        <v>11431</v>
      </c>
      <c r="G4025" s="6" t="s">
        <v>11432</v>
      </c>
      <c r="H4025" s="6" t="s">
        <v>11433</v>
      </c>
      <c r="I4025" s="6" t="s">
        <v>11618</v>
      </c>
      <c r="J4025" s="6" t="s">
        <v>15309</v>
      </c>
      <c r="K4025" s="6" t="s">
        <v>12708</v>
      </c>
      <c r="L4025" s="6" t="s">
        <v>11604</v>
      </c>
      <c r="M4025" s="6" t="s">
        <v>5983</v>
      </c>
      <c r="N4025" s="6">
        <v>560062</v>
      </c>
      <c r="O4025" s="6">
        <v>9971889975</v>
      </c>
      <c r="R4025" s="6" t="s">
        <v>15310</v>
      </c>
      <c r="S4025" s="6" t="s">
        <v>5983</v>
      </c>
      <c r="U4025" s="6" t="s">
        <v>15310</v>
      </c>
      <c r="W4025" s="6" t="s">
        <v>15311</v>
      </c>
      <c r="X4025" s="6" t="s">
        <v>15314</v>
      </c>
    </row>
    <row r="4026" spans="1:24">
      <c r="A4026" s="21" t="s">
        <v>97</v>
      </c>
      <c r="B4026" s="6" t="s">
        <v>16207</v>
      </c>
      <c r="D4026" s="6" t="s">
        <v>16207</v>
      </c>
      <c r="E4026" s="6" t="s">
        <v>19524</v>
      </c>
      <c r="F4026" s="6" t="s">
        <v>19525</v>
      </c>
      <c r="G4026" s="6" t="s">
        <v>19526</v>
      </c>
      <c r="H4026" s="6" t="s">
        <v>6321</v>
      </c>
      <c r="I4026" s="6" t="s">
        <v>11610</v>
      </c>
      <c r="J4026" s="6" t="s">
        <v>15309</v>
      </c>
      <c r="K4026" s="6" t="s">
        <v>19527</v>
      </c>
      <c r="L4026" s="6" t="s">
        <v>11604</v>
      </c>
      <c r="M4026" s="6" t="s">
        <v>5962</v>
      </c>
      <c r="N4026" s="6">
        <v>410210</v>
      </c>
      <c r="O4026" s="6" t="s">
        <v>19528</v>
      </c>
      <c r="R4026" s="6" t="s">
        <v>15318</v>
      </c>
      <c r="S4026" s="6" t="s">
        <v>15237</v>
      </c>
      <c r="T4026" s="6" t="s">
        <v>15237</v>
      </c>
      <c r="U4026" s="6" t="s">
        <v>15310</v>
      </c>
      <c r="W4026" s="6" t="s">
        <v>15311</v>
      </c>
      <c r="X4026" s="6" t="s">
        <v>15342</v>
      </c>
    </row>
    <row r="4027" spans="1:24">
      <c r="A4027" s="21" t="s">
        <v>97</v>
      </c>
      <c r="B4027" s="6" t="s">
        <v>16207</v>
      </c>
      <c r="C4027" s="6">
        <v>856</v>
      </c>
      <c r="D4027" s="6" t="s">
        <v>99</v>
      </c>
      <c r="I4027" s="6" t="s">
        <v>11606</v>
      </c>
      <c r="J4027" s="6" t="s">
        <v>15309</v>
      </c>
      <c r="L4027" s="6" t="s">
        <v>11604</v>
      </c>
      <c r="O4027" s="6">
        <v>9381041456</v>
      </c>
      <c r="R4027" s="6" t="s">
        <v>15310</v>
      </c>
      <c r="S4027" s="6" t="s">
        <v>15237</v>
      </c>
      <c r="U4027" s="6" t="s">
        <v>15310</v>
      </c>
      <c r="W4027" s="6" t="s">
        <v>15311</v>
      </c>
      <c r="X4027" s="6" t="s">
        <v>15342</v>
      </c>
    </row>
    <row r="4028" spans="1:24">
      <c r="A4028" s="21" t="s">
        <v>97</v>
      </c>
      <c r="B4028" s="6" t="s">
        <v>16207</v>
      </c>
      <c r="C4028" s="6" t="s">
        <v>5797</v>
      </c>
      <c r="D4028" s="6" t="s">
        <v>99</v>
      </c>
      <c r="E4028" s="6" t="s">
        <v>15297</v>
      </c>
      <c r="F4028" s="6" t="s">
        <v>11440</v>
      </c>
      <c r="G4028" s="6" t="s">
        <v>11441</v>
      </c>
      <c r="H4028" s="6" t="s">
        <v>6321</v>
      </c>
      <c r="I4028" s="6" t="s">
        <v>11610</v>
      </c>
      <c r="J4028" s="6" t="s">
        <v>15309</v>
      </c>
      <c r="L4028" s="6" t="s">
        <v>11604</v>
      </c>
      <c r="M4028" s="6" t="s">
        <v>5962</v>
      </c>
      <c r="O4028" s="6">
        <v>999913138</v>
      </c>
      <c r="R4028" s="6" t="s">
        <v>15310</v>
      </c>
      <c r="S4028" s="6" t="s">
        <v>5962</v>
      </c>
      <c r="U4028" s="6" t="s">
        <v>15310</v>
      </c>
      <c r="W4028" s="6" t="s">
        <v>15311</v>
      </c>
      <c r="X4028" s="6" t="s">
        <v>15342</v>
      </c>
    </row>
    <row r="4029" spans="1:24">
      <c r="A4029" s="21" t="s">
        <v>5686</v>
      </c>
      <c r="B4029" s="6" t="s">
        <v>5688</v>
      </c>
      <c r="D4029" s="6" t="s">
        <v>5688</v>
      </c>
      <c r="E4029" s="6" t="s">
        <v>11363</v>
      </c>
      <c r="F4029" s="6" t="s">
        <v>11364</v>
      </c>
      <c r="H4029" s="6" t="s">
        <v>10876</v>
      </c>
      <c r="I4029" s="6" t="s">
        <v>11605</v>
      </c>
      <c r="J4029" s="6" t="s">
        <v>15309</v>
      </c>
      <c r="L4029" s="6" t="s">
        <v>11604</v>
      </c>
      <c r="M4029" s="6" t="s">
        <v>5983</v>
      </c>
      <c r="N4029" s="6">
        <v>575004</v>
      </c>
      <c r="O4029" s="6" t="s">
        <v>13779</v>
      </c>
      <c r="R4029" s="6" t="s">
        <v>15318</v>
      </c>
      <c r="S4029" s="6" t="s">
        <v>15237</v>
      </c>
      <c r="T4029" s="6" t="s">
        <v>15237</v>
      </c>
      <c r="U4029" s="6" t="s">
        <v>15310</v>
      </c>
      <c r="W4029" s="6" t="s">
        <v>15334</v>
      </c>
      <c r="X4029" s="6" t="s">
        <v>15404</v>
      </c>
    </row>
    <row r="4030" spans="1:24">
      <c r="A4030" s="21" t="s">
        <v>5686</v>
      </c>
      <c r="B4030" s="6" t="s">
        <v>5688</v>
      </c>
      <c r="C4030" s="6" t="s">
        <v>5687</v>
      </c>
      <c r="D4030" s="6" t="s">
        <v>5688</v>
      </c>
      <c r="E4030" s="6" t="s">
        <v>11363</v>
      </c>
      <c r="F4030" s="6" t="s">
        <v>11364</v>
      </c>
      <c r="I4030" s="6" t="s">
        <v>11605</v>
      </c>
      <c r="J4030" s="6" t="s">
        <v>15309</v>
      </c>
      <c r="L4030" s="6" t="s">
        <v>11604</v>
      </c>
      <c r="M4030" s="6" t="s">
        <v>5983</v>
      </c>
      <c r="O4030" s="6">
        <v>5061495</v>
      </c>
      <c r="R4030" s="6" t="s">
        <v>15310</v>
      </c>
      <c r="S4030" s="6" t="s">
        <v>5983</v>
      </c>
      <c r="U4030" s="6" t="s">
        <v>15310</v>
      </c>
      <c r="W4030" s="6" t="s">
        <v>15334</v>
      </c>
      <c r="X4030" s="6" t="s">
        <v>15404</v>
      </c>
    </row>
    <row r="4031" spans="1:24">
      <c r="A4031" s="21" t="s">
        <v>5672</v>
      </c>
      <c r="B4031" s="6" t="s">
        <v>5674</v>
      </c>
      <c r="D4031" s="6" t="s">
        <v>5674</v>
      </c>
      <c r="E4031" s="6" t="s">
        <v>19529</v>
      </c>
      <c r="F4031" s="6" t="s">
        <v>11355</v>
      </c>
      <c r="G4031" s="6" t="s">
        <v>11356</v>
      </c>
      <c r="H4031" s="6" t="s">
        <v>19530</v>
      </c>
      <c r="I4031" s="6" t="s">
        <v>11618</v>
      </c>
      <c r="J4031" s="6" t="s">
        <v>15309</v>
      </c>
      <c r="L4031" s="6" t="s">
        <v>11604</v>
      </c>
      <c r="M4031" s="6" t="s">
        <v>5970</v>
      </c>
      <c r="N4031" s="6">
        <v>530016</v>
      </c>
      <c r="O4031" s="6" t="s">
        <v>13775</v>
      </c>
      <c r="R4031" s="6" t="s">
        <v>15318</v>
      </c>
      <c r="S4031" s="6" t="s">
        <v>15237</v>
      </c>
      <c r="T4031" s="6" t="s">
        <v>15237</v>
      </c>
      <c r="U4031" s="6" t="s">
        <v>15310</v>
      </c>
      <c r="W4031" s="6" t="s">
        <v>15311</v>
      </c>
      <c r="X4031" s="6" t="s">
        <v>15314</v>
      </c>
    </row>
    <row r="4032" spans="1:24">
      <c r="A4032" s="21" t="s">
        <v>5672</v>
      </c>
      <c r="B4032" s="6" t="s">
        <v>5674</v>
      </c>
      <c r="C4032" s="6" t="s">
        <v>5673</v>
      </c>
      <c r="D4032" s="6" t="s">
        <v>5674</v>
      </c>
      <c r="E4032" s="6" t="s">
        <v>16208</v>
      </c>
      <c r="F4032" s="6" t="s">
        <v>11355</v>
      </c>
      <c r="G4032" s="6" t="s">
        <v>11356</v>
      </c>
      <c r="I4032" s="6" t="s">
        <v>11618</v>
      </c>
      <c r="J4032" s="6" t="s">
        <v>15309</v>
      </c>
      <c r="L4032" s="6" t="s">
        <v>11604</v>
      </c>
      <c r="M4032" s="6" t="s">
        <v>5970</v>
      </c>
      <c r="O4032" s="6">
        <v>0</v>
      </c>
      <c r="R4032" s="6" t="s">
        <v>15310</v>
      </c>
      <c r="S4032" s="6" t="s">
        <v>5970</v>
      </c>
      <c r="U4032" s="6" t="s">
        <v>15310</v>
      </c>
      <c r="W4032" s="6" t="s">
        <v>15311</v>
      </c>
      <c r="X4032" s="6" t="s">
        <v>15314</v>
      </c>
    </row>
    <row r="4033" spans="1:24">
      <c r="A4033" s="21" t="s">
        <v>5801</v>
      </c>
      <c r="B4033" s="6" t="s">
        <v>5803</v>
      </c>
      <c r="D4033" s="6" t="s">
        <v>5803</v>
      </c>
      <c r="E4033" s="6" t="s">
        <v>19531</v>
      </c>
      <c r="F4033" s="6" t="s">
        <v>19532</v>
      </c>
      <c r="G4033" s="6" t="s">
        <v>19533</v>
      </c>
      <c r="H4033" s="6" t="s">
        <v>6313</v>
      </c>
      <c r="I4033" s="6" t="s">
        <v>11605</v>
      </c>
      <c r="J4033" s="6" t="s">
        <v>15309</v>
      </c>
      <c r="L4033" s="6" t="s">
        <v>11604</v>
      </c>
      <c r="M4033" s="6" t="s">
        <v>5962</v>
      </c>
      <c r="N4033" s="6">
        <v>400053</v>
      </c>
      <c r="O4033" s="6">
        <v>9892496628</v>
      </c>
      <c r="R4033" s="6" t="s">
        <v>15318</v>
      </c>
      <c r="S4033" s="6" t="s">
        <v>15237</v>
      </c>
      <c r="T4033" s="6" t="s">
        <v>15237</v>
      </c>
      <c r="U4033" s="6" t="s">
        <v>15310</v>
      </c>
      <c r="W4033" s="6" t="s">
        <v>15334</v>
      </c>
      <c r="X4033" s="6" t="s">
        <v>15346</v>
      </c>
    </row>
    <row r="4034" spans="1:24">
      <c r="A4034" s="21" t="s">
        <v>5801</v>
      </c>
      <c r="B4034" s="6" t="s">
        <v>5803</v>
      </c>
      <c r="C4034" s="6" t="s">
        <v>5802</v>
      </c>
      <c r="D4034" s="6" t="s">
        <v>5803</v>
      </c>
      <c r="E4034" s="6" t="s">
        <v>11444</v>
      </c>
      <c r="F4034" s="6" t="s">
        <v>11445</v>
      </c>
      <c r="G4034" s="6" t="s">
        <v>11446</v>
      </c>
      <c r="I4034" s="6" t="s">
        <v>11605</v>
      </c>
      <c r="J4034" s="6" t="s">
        <v>15309</v>
      </c>
      <c r="L4034" s="6" t="s">
        <v>11604</v>
      </c>
      <c r="M4034" s="6" t="s">
        <v>5962</v>
      </c>
      <c r="N4034" s="6">
        <v>401404</v>
      </c>
      <c r="O4034" s="6">
        <v>9825353538</v>
      </c>
      <c r="R4034" s="6" t="s">
        <v>15310</v>
      </c>
      <c r="S4034" s="6" t="s">
        <v>5962</v>
      </c>
      <c r="U4034" s="6" t="s">
        <v>15310</v>
      </c>
      <c r="W4034" s="6" t="s">
        <v>15334</v>
      </c>
      <c r="X4034" s="6" t="s">
        <v>15346</v>
      </c>
    </row>
    <row r="4035" spans="1:24">
      <c r="A4035" s="21" t="s">
        <v>5680</v>
      </c>
      <c r="B4035" s="6" t="s">
        <v>5682</v>
      </c>
      <c r="D4035" s="6" t="s">
        <v>5682</v>
      </c>
      <c r="E4035" s="6" t="s">
        <v>11360</v>
      </c>
      <c r="F4035" s="6" t="s">
        <v>11361</v>
      </c>
      <c r="G4035" s="6" t="s">
        <v>11362</v>
      </c>
      <c r="H4035" s="6" t="s">
        <v>6456</v>
      </c>
      <c r="I4035" s="6" t="s">
        <v>11610</v>
      </c>
      <c r="J4035" s="6" t="s">
        <v>15309</v>
      </c>
      <c r="L4035" s="6" t="s">
        <v>11604</v>
      </c>
      <c r="M4035" s="6" t="s">
        <v>6195</v>
      </c>
      <c r="N4035" s="6">
        <v>131027</v>
      </c>
      <c r="O4035" s="6" t="s">
        <v>13778</v>
      </c>
      <c r="P4035" s="6">
        <v>2688</v>
      </c>
      <c r="R4035" s="6" t="s">
        <v>15318</v>
      </c>
      <c r="S4035" s="6" t="s">
        <v>15237</v>
      </c>
      <c r="T4035" s="6" t="s">
        <v>15237</v>
      </c>
      <c r="U4035" s="6" t="s">
        <v>15310</v>
      </c>
      <c r="W4035" s="6" t="s">
        <v>15311</v>
      </c>
      <c r="X4035" s="6" t="s">
        <v>15314</v>
      </c>
    </row>
    <row r="4036" spans="1:24">
      <c r="A4036" s="21" t="s">
        <v>5680</v>
      </c>
      <c r="B4036" s="6" t="s">
        <v>5682</v>
      </c>
      <c r="C4036" s="6" t="s">
        <v>5681</v>
      </c>
      <c r="D4036" s="6" t="s">
        <v>5682</v>
      </c>
      <c r="E4036" s="6" t="s">
        <v>11360</v>
      </c>
      <c r="F4036" s="6" t="s">
        <v>11361</v>
      </c>
      <c r="G4036" s="6" t="s">
        <v>11362</v>
      </c>
      <c r="I4036" s="6" t="s">
        <v>11610</v>
      </c>
      <c r="J4036" s="6" t="s">
        <v>15309</v>
      </c>
      <c r="L4036" s="6" t="s">
        <v>11604</v>
      </c>
      <c r="M4036" s="6" t="s">
        <v>6195</v>
      </c>
      <c r="O4036" s="6" t="s">
        <v>13777</v>
      </c>
      <c r="R4036" s="6" t="s">
        <v>15310</v>
      </c>
      <c r="S4036" s="6" t="s">
        <v>6195</v>
      </c>
      <c r="U4036" s="6" t="s">
        <v>15310</v>
      </c>
      <c r="W4036" s="6" t="s">
        <v>15311</v>
      </c>
      <c r="X4036" s="6" t="s">
        <v>15314</v>
      </c>
    </row>
    <row r="4037" spans="1:24">
      <c r="A4037" s="21" t="s">
        <v>5814</v>
      </c>
      <c r="B4037" s="6" t="s">
        <v>5816</v>
      </c>
      <c r="D4037" s="6" t="s">
        <v>5816</v>
      </c>
      <c r="E4037" s="6" t="s">
        <v>19534</v>
      </c>
      <c r="F4037" s="6" t="s">
        <v>11461</v>
      </c>
      <c r="G4037" s="6" t="s">
        <v>19535</v>
      </c>
      <c r="H4037" s="6" t="s">
        <v>7596</v>
      </c>
      <c r="I4037" s="6" t="s">
        <v>11618</v>
      </c>
      <c r="J4037" s="6" t="s">
        <v>15309</v>
      </c>
      <c r="L4037" s="6" t="s">
        <v>11604</v>
      </c>
      <c r="M4037" s="6" t="s">
        <v>5983</v>
      </c>
      <c r="N4037" s="6">
        <v>560043</v>
      </c>
      <c r="O4037" s="6">
        <v>9845297830</v>
      </c>
      <c r="R4037" s="6" t="s">
        <v>15318</v>
      </c>
      <c r="S4037" s="6" t="s">
        <v>15237</v>
      </c>
      <c r="T4037" s="6" t="s">
        <v>15237</v>
      </c>
      <c r="U4037" s="6" t="s">
        <v>15310</v>
      </c>
      <c r="W4037" s="6" t="s">
        <v>15311</v>
      </c>
      <c r="X4037" s="6" t="s">
        <v>15609</v>
      </c>
    </row>
    <row r="4038" spans="1:24">
      <c r="A4038" s="21" t="s">
        <v>5814</v>
      </c>
      <c r="B4038" s="6" t="s">
        <v>5816</v>
      </c>
      <c r="C4038" s="6" t="s">
        <v>5815</v>
      </c>
      <c r="D4038" s="6" t="s">
        <v>5816</v>
      </c>
      <c r="E4038" s="6" t="s">
        <v>11460</v>
      </c>
      <c r="F4038" s="6" t="s">
        <v>11461</v>
      </c>
      <c r="G4038" s="6" t="s">
        <v>11462</v>
      </c>
      <c r="H4038" s="6" t="s">
        <v>7596</v>
      </c>
      <c r="I4038" s="6" t="s">
        <v>11618</v>
      </c>
      <c r="J4038" s="6" t="s">
        <v>15309</v>
      </c>
      <c r="L4038" s="6" t="s">
        <v>11609</v>
      </c>
      <c r="M4038" s="6" t="s">
        <v>11463</v>
      </c>
      <c r="N4038" s="6">
        <v>560043</v>
      </c>
      <c r="O4038" s="6">
        <v>9490934177</v>
      </c>
      <c r="R4038" s="6" t="s">
        <v>15310</v>
      </c>
      <c r="S4038" s="6" t="s">
        <v>5983</v>
      </c>
      <c r="U4038" s="6" t="s">
        <v>15310</v>
      </c>
      <c r="W4038" s="6" t="s">
        <v>15311</v>
      </c>
      <c r="X4038" s="6" t="s">
        <v>15609</v>
      </c>
    </row>
    <row r="4039" spans="1:24">
      <c r="A4039" s="21" t="s">
        <v>5845</v>
      </c>
      <c r="B4039" s="6" t="s">
        <v>16209</v>
      </c>
      <c r="D4039" s="6" t="s">
        <v>16209</v>
      </c>
      <c r="E4039" s="6" t="s">
        <v>19536</v>
      </c>
      <c r="F4039" s="6" t="s">
        <v>19537</v>
      </c>
      <c r="G4039" s="6" t="s">
        <v>19538</v>
      </c>
      <c r="H4039" s="6" t="s">
        <v>19539</v>
      </c>
      <c r="I4039" s="6" t="s">
        <v>11618</v>
      </c>
      <c r="J4039" s="6" t="s">
        <v>15309</v>
      </c>
      <c r="L4039" s="6" t="s">
        <v>11604</v>
      </c>
      <c r="M4039" s="6" t="s">
        <v>5970</v>
      </c>
      <c r="O4039" s="6" t="s">
        <v>16216</v>
      </c>
      <c r="R4039" s="6" t="s">
        <v>15318</v>
      </c>
      <c r="S4039" s="6" t="s">
        <v>15237</v>
      </c>
      <c r="T4039" s="6" t="s">
        <v>15237</v>
      </c>
      <c r="U4039" s="6" t="s">
        <v>15310</v>
      </c>
      <c r="W4039" s="6" t="s">
        <v>15311</v>
      </c>
      <c r="X4039" s="6" t="s">
        <v>15329</v>
      </c>
    </row>
    <row r="4040" spans="1:24">
      <c r="A4040" s="21" t="s">
        <v>5845</v>
      </c>
      <c r="B4040" s="6" t="s">
        <v>16209</v>
      </c>
      <c r="C4040" s="6" t="s">
        <v>5846</v>
      </c>
      <c r="D4040" s="6" t="s">
        <v>5847</v>
      </c>
      <c r="E4040" s="6" t="s">
        <v>11494</v>
      </c>
      <c r="F4040" s="6" t="s">
        <v>11495</v>
      </c>
      <c r="G4040" s="6" t="s">
        <v>11496</v>
      </c>
      <c r="H4040" s="6" t="s">
        <v>11497</v>
      </c>
      <c r="I4040" s="6" t="s">
        <v>11618</v>
      </c>
      <c r="J4040" s="6" t="s">
        <v>15309</v>
      </c>
      <c r="L4040" s="6" t="s">
        <v>11604</v>
      </c>
      <c r="M4040" s="6" t="s">
        <v>5970</v>
      </c>
      <c r="N4040" s="6">
        <v>530003</v>
      </c>
      <c r="O4040" s="6">
        <v>9810209107</v>
      </c>
      <c r="R4040" s="6" t="s">
        <v>15310</v>
      </c>
      <c r="S4040" s="6" t="s">
        <v>5970</v>
      </c>
      <c r="U4040" s="6" t="s">
        <v>15310</v>
      </c>
      <c r="W4040" s="6" t="s">
        <v>15311</v>
      </c>
      <c r="X4040" s="6" t="s">
        <v>15329</v>
      </c>
    </row>
    <row r="4041" spans="1:24">
      <c r="A4041" s="21" t="s">
        <v>5876</v>
      </c>
      <c r="B4041" s="6" t="s">
        <v>5878</v>
      </c>
      <c r="D4041" s="6" t="s">
        <v>5878</v>
      </c>
      <c r="E4041" s="6" t="s">
        <v>11526</v>
      </c>
      <c r="F4041" s="6" t="s">
        <v>11528</v>
      </c>
      <c r="G4041" s="6" t="s">
        <v>6403</v>
      </c>
      <c r="H4041" s="6" t="s">
        <v>6921</v>
      </c>
      <c r="I4041" s="6" t="s">
        <v>11610</v>
      </c>
      <c r="J4041" s="6" t="s">
        <v>15309</v>
      </c>
      <c r="K4041" s="6" t="s">
        <v>12733</v>
      </c>
      <c r="L4041" s="6" t="s">
        <v>11604</v>
      </c>
      <c r="M4041" s="6" t="s">
        <v>6195</v>
      </c>
      <c r="N4041" s="6">
        <v>121005</v>
      </c>
      <c r="O4041" s="6">
        <v>9350663232</v>
      </c>
      <c r="R4041" s="6" t="s">
        <v>15318</v>
      </c>
      <c r="S4041" s="6" t="s">
        <v>15237</v>
      </c>
      <c r="T4041" s="6" t="s">
        <v>15237</v>
      </c>
      <c r="U4041" s="6" t="s">
        <v>15310</v>
      </c>
      <c r="W4041" s="6" t="s">
        <v>15311</v>
      </c>
      <c r="X4041" s="6" t="s">
        <v>15361</v>
      </c>
    </row>
    <row r="4042" spans="1:24">
      <c r="A4042" s="21" t="s">
        <v>5876</v>
      </c>
      <c r="B4042" s="6" t="s">
        <v>5878</v>
      </c>
      <c r="C4042" s="6" t="s">
        <v>5877</v>
      </c>
      <c r="D4042" s="6" t="s">
        <v>5878</v>
      </c>
      <c r="E4042" s="6" t="s">
        <v>11526</v>
      </c>
      <c r="F4042" s="6" t="s">
        <v>11527</v>
      </c>
      <c r="G4042" s="6" t="s">
        <v>11527</v>
      </c>
      <c r="H4042" s="6" t="s">
        <v>11527</v>
      </c>
      <c r="I4042" s="6" t="s">
        <v>11610</v>
      </c>
      <c r="J4042" s="6" t="s">
        <v>15309</v>
      </c>
      <c r="K4042" s="6" t="s">
        <v>12733</v>
      </c>
      <c r="L4042" s="6" t="s">
        <v>11604</v>
      </c>
      <c r="M4042" s="6" t="s">
        <v>6195</v>
      </c>
      <c r="N4042" s="6">
        <v>121004</v>
      </c>
      <c r="O4042" s="6">
        <v>9873869329</v>
      </c>
      <c r="R4042" s="6" t="s">
        <v>15310</v>
      </c>
      <c r="S4042" s="6" t="s">
        <v>6195</v>
      </c>
      <c r="U4042" s="6" t="s">
        <v>15310</v>
      </c>
      <c r="W4042" s="6" t="s">
        <v>15311</v>
      </c>
      <c r="X4042" s="6" t="s">
        <v>15361</v>
      </c>
    </row>
    <row r="4043" spans="1:24">
      <c r="A4043" s="21" t="s">
        <v>5876</v>
      </c>
      <c r="B4043" s="6" t="s">
        <v>5878</v>
      </c>
      <c r="C4043" s="6" t="s">
        <v>5879</v>
      </c>
      <c r="D4043" s="6" t="s">
        <v>5878</v>
      </c>
      <c r="E4043" s="6" t="s">
        <v>11526</v>
      </c>
      <c r="F4043" s="6" t="s">
        <v>11528</v>
      </c>
      <c r="G4043" s="6" t="s">
        <v>6403</v>
      </c>
      <c r="H4043" s="6" t="s">
        <v>6921</v>
      </c>
      <c r="I4043" s="6" t="s">
        <v>11610</v>
      </c>
      <c r="J4043" s="6" t="s">
        <v>15309</v>
      </c>
      <c r="K4043" s="6" t="s">
        <v>12733</v>
      </c>
      <c r="L4043" s="6" t="s">
        <v>11604</v>
      </c>
      <c r="M4043" s="6" t="s">
        <v>6195</v>
      </c>
      <c r="N4043" s="6">
        <v>121005</v>
      </c>
      <c r="O4043" s="6">
        <v>9350663232</v>
      </c>
      <c r="R4043" s="6" t="s">
        <v>15310</v>
      </c>
      <c r="S4043" s="6" t="s">
        <v>6195</v>
      </c>
      <c r="U4043" s="6" t="s">
        <v>15310</v>
      </c>
      <c r="W4043" s="6" t="s">
        <v>15311</v>
      </c>
      <c r="X4043" s="6" t="s">
        <v>15361</v>
      </c>
    </row>
    <row r="4044" spans="1:24">
      <c r="A4044" s="21" t="s">
        <v>5836</v>
      </c>
      <c r="B4044" s="6" t="s">
        <v>16210</v>
      </c>
      <c r="D4044" s="6" t="s">
        <v>16210</v>
      </c>
      <c r="E4044" s="6" t="s">
        <v>11485</v>
      </c>
      <c r="F4044" s="6" t="s">
        <v>19540</v>
      </c>
      <c r="G4044" s="6" t="s">
        <v>11487</v>
      </c>
      <c r="H4044" s="6" t="s">
        <v>6313</v>
      </c>
      <c r="I4044" s="6" t="s">
        <v>11606</v>
      </c>
      <c r="J4044" s="6" t="s">
        <v>15309</v>
      </c>
      <c r="L4044" s="6" t="s">
        <v>11604</v>
      </c>
      <c r="M4044" s="6" t="s">
        <v>5962</v>
      </c>
      <c r="N4044" s="6">
        <v>400709</v>
      </c>
      <c r="O4044" s="6" t="s">
        <v>13802</v>
      </c>
      <c r="R4044" s="6" t="s">
        <v>15318</v>
      </c>
      <c r="S4044" s="6" t="s">
        <v>15237</v>
      </c>
      <c r="T4044" s="6" t="s">
        <v>15237</v>
      </c>
      <c r="U4044" s="6" t="s">
        <v>15310</v>
      </c>
      <c r="W4044" s="6" t="s">
        <v>15311</v>
      </c>
      <c r="X4044" s="6" t="s">
        <v>15369</v>
      </c>
    </row>
    <row r="4045" spans="1:24">
      <c r="A4045" s="21" t="s">
        <v>5836</v>
      </c>
      <c r="B4045" s="6" t="s">
        <v>16210</v>
      </c>
      <c r="C4045" s="6" t="s">
        <v>5837</v>
      </c>
      <c r="D4045" s="6" t="s">
        <v>5838</v>
      </c>
      <c r="E4045" s="6" t="s">
        <v>11485</v>
      </c>
      <c r="F4045" s="6" t="s">
        <v>11486</v>
      </c>
      <c r="G4045" s="6" t="s">
        <v>11487</v>
      </c>
      <c r="H4045" s="6" t="s">
        <v>6200</v>
      </c>
      <c r="I4045" s="6" t="s">
        <v>11606</v>
      </c>
      <c r="J4045" s="6" t="s">
        <v>15309</v>
      </c>
      <c r="L4045" s="6" t="s">
        <v>11604</v>
      </c>
      <c r="M4045" s="6" t="s">
        <v>5962</v>
      </c>
      <c r="N4045" s="6">
        <v>400709</v>
      </c>
      <c r="O4045" s="6" t="s">
        <v>13801</v>
      </c>
      <c r="R4045" s="6" t="s">
        <v>15310</v>
      </c>
      <c r="S4045" s="6" t="s">
        <v>5962</v>
      </c>
      <c r="U4045" s="6" t="s">
        <v>15310</v>
      </c>
      <c r="W4045" s="6" t="s">
        <v>15311</v>
      </c>
      <c r="X4045" s="6" t="s">
        <v>15369</v>
      </c>
    </row>
    <row r="4046" spans="1:24">
      <c r="A4046" s="21" t="s">
        <v>5839</v>
      </c>
      <c r="B4046" s="6" t="s">
        <v>16211</v>
      </c>
      <c r="D4046" s="6" t="s">
        <v>16211</v>
      </c>
      <c r="E4046" s="6" t="s">
        <v>19541</v>
      </c>
      <c r="F4046" s="6" t="s">
        <v>19542</v>
      </c>
      <c r="G4046" s="6" t="s">
        <v>11490</v>
      </c>
      <c r="H4046" s="6" t="s">
        <v>6907</v>
      </c>
      <c r="I4046" s="6" t="s">
        <v>11606</v>
      </c>
      <c r="J4046" s="6" t="s">
        <v>15309</v>
      </c>
      <c r="L4046" s="6" t="s">
        <v>11604</v>
      </c>
      <c r="M4046" s="6" t="s">
        <v>6238</v>
      </c>
      <c r="O4046" s="6">
        <v>9816064164</v>
      </c>
      <c r="R4046" s="6" t="s">
        <v>15318</v>
      </c>
      <c r="S4046" s="6" t="s">
        <v>15237</v>
      </c>
      <c r="T4046" s="6" t="s">
        <v>15237</v>
      </c>
      <c r="U4046" s="6" t="s">
        <v>15310</v>
      </c>
      <c r="W4046" s="6" t="s">
        <v>15311</v>
      </c>
      <c r="X4046" s="6" t="s">
        <v>15358</v>
      </c>
    </row>
    <row r="4047" spans="1:24">
      <c r="A4047" s="21" t="s">
        <v>5839</v>
      </c>
      <c r="B4047" s="6" t="s">
        <v>16211</v>
      </c>
      <c r="C4047" s="6" t="s">
        <v>5840</v>
      </c>
      <c r="D4047" s="6" t="s">
        <v>5841</v>
      </c>
      <c r="E4047" s="6" t="s">
        <v>11488</v>
      </c>
      <c r="F4047" s="6" t="s">
        <v>11489</v>
      </c>
      <c r="G4047" s="6" t="s">
        <v>11490</v>
      </c>
      <c r="H4047" s="6" t="s">
        <v>11491</v>
      </c>
      <c r="I4047" s="6" t="s">
        <v>11606</v>
      </c>
      <c r="J4047" s="6" t="s">
        <v>15309</v>
      </c>
      <c r="L4047" s="6" t="s">
        <v>11604</v>
      </c>
      <c r="M4047" s="6" t="s">
        <v>6238</v>
      </c>
      <c r="O4047" s="6" t="s">
        <v>13802</v>
      </c>
      <c r="R4047" s="6" t="s">
        <v>15310</v>
      </c>
      <c r="S4047" s="6" t="s">
        <v>6238</v>
      </c>
      <c r="U4047" s="6" t="s">
        <v>15310</v>
      </c>
      <c r="W4047" s="6" t="s">
        <v>15311</v>
      </c>
      <c r="X4047" s="6" t="s">
        <v>15358</v>
      </c>
    </row>
    <row r="4048" spans="1:24">
      <c r="A4048" s="21" t="s">
        <v>5864</v>
      </c>
      <c r="B4048" s="6" t="s">
        <v>5866</v>
      </c>
      <c r="D4048" s="6" t="s">
        <v>5866</v>
      </c>
      <c r="E4048" s="6" t="s">
        <v>11514</v>
      </c>
      <c r="F4048" s="6" t="s">
        <v>11515</v>
      </c>
      <c r="G4048" s="6" t="s">
        <v>11516</v>
      </c>
      <c r="H4048" s="6" t="s">
        <v>5973</v>
      </c>
      <c r="I4048" s="6" t="s">
        <v>11610</v>
      </c>
      <c r="J4048" s="6" t="s">
        <v>15309</v>
      </c>
      <c r="K4048" s="6" t="s">
        <v>12730</v>
      </c>
      <c r="L4048" s="6" t="s">
        <v>11604</v>
      </c>
      <c r="M4048" s="6" t="s">
        <v>5975</v>
      </c>
      <c r="N4048" s="6">
        <v>201306</v>
      </c>
      <c r="O4048" s="6" t="s">
        <v>13806</v>
      </c>
      <c r="R4048" s="6" t="s">
        <v>15318</v>
      </c>
      <c r="S4048" s="6" t="s">
        <v>15237</v>
      </c>
      <c r="T4048" s="6" t="s">
        <v>15237</v>
      </c>
      <c r="U4048" s="6" t="s">
        <v>15310</v>
      </c>
      <c r="W4048" s="6" t="s">
        <v>15311</v>
      </c>
      <c r="X4048" s="6" t="s">
        <v>15314</v>
      </c>
    </row>
    <row r="4049" spans="1:24">
      <c r="A4049" s="21" t="s">
        <v>5864</v>
      </c>
      <c r="B4049" s="6" t="s">
        <v>5866</v>
      </c>
      <c r="C4049" s="6" t="s">
        <v>5865</v>
      </c>
      <c r="D4049" s="6" t="s">
        <v>5866</v>
      </c>
      <c r="E4049" s="6" t="s">
        <v>11514</v>
      </c>
      <c r="F4049" s="6" t="s">
        <v>11515</v>
      </c>
      <c r="G4049" s="6" t="s">
        <v>11516</v>
      </c>
      <c r="H4049" s="6" t="s">
        <v>5973</v>
      </c>
      <c r="I4049" s="6" t="s">
        <v>11610</v>
      </c>
      <c r="J4049" s="6" t="s">
        <v>15309</v>
      </c>
      <c r="K4049" s="6" t="s">
        <v>12730</v>
      </c>
      <c r="L4049" s="6" t="s">
        <v>11604</v>
      </c>
      <c r="M4049" s="6" t="s">
        <v>5975</v>
      </c>
      <c r="N4049" s="6">
        <v>201306</v>
      </c>
      <c r="O4049" s="6">
        <v>9820046219</v>
      </c>
      <c r="R4049" s="6" t="s">
        <v>15310</v>
      </c>
      <c r="S4049" s="6" t="s">
        <v>5975</v>
      </c>
      <c r="U4049" s="6" t="s">
        <v>15310</v>
      </c>
      <c r="W4049" s="6" t="s">
        <v>15311</v>
      </c>
      <c r="X4049" s="6" t="s">
        <v>15314</v>
      </c>
    </row>
    <row r="4050" spans="1:24">
      <c r="A4050" s="21" t="s">
        <v>100</v>
      </c>
      <c r="B4050" s="6" t="s">
        <v>102</v>
      </c>
      <c r="D4050" s="6" t="s">
        <v>102</v>
      </c>
      <c r="E4050" s="6" t="s">
        <v>16212</v>
      </c>
      <c r="F4050" s="6" t="s">
        <v>11465</v>
      </c>
      <c r="G4050" s="6" t="s">
        <v>11466</v>
      </c>
      <c r="H4050" s="6" t="s">
        <v>6921</v>
      </c>
      <c r="I4050" s="6" t="s">
        <v>11610</v>
      </c>
      <c r="J4050" s="6" t="s">
        <v>15309</v>
      </c>
      <c r="L4050" s="6" t="s">
        <v>11604</v>
      </c>
      <c r="M4050" s="6" t="s">
        <v>6195</v>
      </c>
      <c r="N4050" s="6">
        <v>110020</v>
      </c>
      <c r="O4050" s="6">
        <v>51613888</v>
      </c>
      <c r="R4050" s="6" t="s">
        <v>15318</v>
      </c>
      <c r="S4050" s="6" t="s">
        <v>15237</v>
      </c>
      <c r="T4050" s="6" t="s">
        <v>15237</v>
      </c>
      <c r="U4050" s="6" t="s">
        <v>15310</v>
      </c>
      <c r="W4050" s="6" t="s">
        <v>15311</v>
      </c>
      <c r="X4050" s="6" t="s">
        <v>15314</v>
      </c>
    </row>
    <row r="4051" spans="1:24">
      <c r="A4051" s="21" t="s">
        <v>100</v>
      </c>
      <c r="B4051" s="6" t="s">
        <v>102</v>
      </c>
      <c r="C4051" s="6">
        <v>857</v>
      </c>
      <c r="D4051" s="6" t="s">
        <v>102</v>
      </c>
      <c r="I4051" s="6" t="s">
        <v>11610</v>
      </c>
      <c r="J4051" s="6" t="s">
        <v>15309</v>
      </c>
      <c r="L4051" s="6" t="s">
        <v>11609</v>
      </c>
      <c r="R4051" s="6" t="s">
        <v>15310</v>
      </c>
      <c r="S4051" s="6" t="s">
        <v>15237</v>
      </c>
      <c r="U4051" s="6" t="s">
        <v>15310</v>
      </c>
      <c r="W4051" s="6" t="s">
        <v>15311</v>
      </c>
      <c r="X4051" s="6" t="s">
        <v>15314</v>
      </c>
    </row>
    <row r="4052" spans="1:24">
      <c r="A4052" s="21" t="s">
        <v>100</v>
      </c>
      <c r="B4052" s="6" t="s">
        <v>102</v>
      </c>
      <c r="C4052" s="6" t="s">
        <v>5817</v>
      </c>
      <c r="D4052" s="6" t="s">
        <v>5818</v>
      </c>
      <c r="E4052" s="6" t="s">
        <v>16212</v>
      </c>
      <c r="F4052" s="6" t="s">
        <v>11465</v>
      </c>
      <c r="G4052" s="6" t="s">
        <v>11466</v>
      </c>
      <c r="I4052" s="6" t="s">
        <v>11610</v>
      </c>
      <c r="J4052" s="6" t="s">
        <v>15309</v>
      </c>
      <c r="L4052" s="6" t="s">
        <v>11604</v>
      </c>
      <c r="M4052" s="6" t="s">
        <v>6195</v>
      </c>
      <c r="O4052" s="6">
        <v>9060994892</v>
      </c>
      <c r="R4052" s="6" t="s">
        <v>15310</v>
      </c>
      <c r="S4052" s="6" t="s">
        <v>6195</v>
      </c>
      <c r="U4052" s="6" t="s">
        <v>15310</v>
      </c>
      <c r="W4052" s="6" t="s">
        <v>15311</v>
      </c>
      <c r="X4052" s="6" t="s">
        <v>15314</v>
      </c>
    </row>
    <row r="4053" spans="1:24">
      <c r="A4053" s="21" t="s">
        <v>5854</v>
      </c>
      <c r="B4053" s="6" t="s">
        <v>5856</v>
      </c>
      <c r="D4053" s="6" t="s">
        <v>5856</v>
      </c>
      <c r="E4053" s="6" t="s">
        <v>19543</v>
      </c>
      <c r="F4053" s="6" t="s">
        <v>19544</v>
      </c>
      <c r="G4053" s="6" t="s">
        <v>19545</v>
      </c>
      <c r="H4053" s="6" t="s">
        <v>8430</v>
      </c>
      <c r="I4053" s="6" t="s">
        <v>11605</v>
      </c>
      <c r="J4053" s="6" t="s">
        <v>15309</v>
      </c>
      <c r="K4053" s="6" t="s">
        <v>12727</v>
      </c>
      <c r="L4053" s="6" t="s">
        <v>11604</v>
      </c>
      <c r="M4053" s="6" t="s">
        <v>5962</v>
      </c>
      <c r="N4053" s="6">
        <v>400062</v>
      </c>
      <c r="O4053" s="6" t="s">
        <v>13804</v>
      </c>
      <c r="R4053" s="6" t="s">
        <v>15318</v>
      </c>
      <c r="S4053" s="6" t="s">
        <v>15237</v>
      </c>
      <c r="T4053" s="6" t="s">
        <v>15237</v>
      </c>
      <c r="U4053" s="6" t="s">
        <v>15310</v>
      </c>
      <c r="W4053" s="6" t="s">
        <v>15334</v>
      </c>
      <c r="X4053" s="6" t="s">
        <v>15346</v>
      </c>
    </row>
    <row r="4054" spans="1:24">
      <c r="A4054" s="21" t="s">
        <v>5854</v>
      </c>
      <c r="B4054" s="6" t="s">
        <v>5856</v>
      </c>
      <c r="C4054" s="6" t="s">
        <v>5855</v>
      </c>
      <c r="D4054" s="6" t="s">
        <v>5856</v>
      </c>
      <c r="E4054" s="6" t="s">
        <v>11503</v>
      </c>
      <c r="F4054" s="6" t="s">
        <v>11504</v>
      </c>
      <c r="G4054" s="6" t="s">
        <v>11505</v>
      </c>
      <c r="H4054" s="6" t="s">
        <v>6313</v>
      </c>
      <c r="I4054" s="6" t="s">
        <v>11605</v>
      </c>
      <c r="J4054" s="6" t="s">
        <v>15309</v>
      </c>
      <c r="K4054" s="6" t="s">
        <v>12725</v>
      </c>
      <c r="L4054" s="6" t="s">
        <v>11604</v>
      </c>
      <c r="M4054" s="6" t="s">
        <v>5962</v>
      </c>
      <c r="N4054" s="6" t="s">
        <v>12724</v>
      </c>
      <c r="O4054" s="6" t="s">
        <v>13803</v>
      </c>
      <c r="R4054" s="6" t="s">
        <v>15310</v>
      </c>
      <c r="S4054" s="6" t="s">
        <v>5962</v>
      </c>
      <c r="U4054" s="6" t="s">
        <v>15310</v>
      </c>
      <c r="W4054" s="6" t="s">
        <v>15334</v>
      </c>
      <c r="X4054" s="6" t="s">
        <v>15346</v>
      </c>
    </row>
    <row r="4055" spans="1:24">
      <c r="A4055" s="21" t="s">
        <v>5854</v>
      </c>
      <c r="B4055" s="6" t="s">
        <v>5856</v>
      </c>
      <c r="C4055" s="6" t="s">
        <v>5857</v>
      </c>
      <c r="D4055" s="6" t="s">
        <v>5856</v>
      </c>
      <c r="E4055" s="6" t="s">
        <v>11506</v>
      </c>
      <c r="F4055" s="6" t="s">
        <v>11507</v>
      </c>
      <c r="H4055" s="6" t="s">
        <v>8430</v>
      </c>
      <c r="I4055" s="6" t="s">
        <v>11605</v>
      </c>
      <c r="J4055" s="6" t="s">
        <v>15309</v>
      </c>
      <c r="K4055" s="6" t="s">
        <v>12727</v>
      </c>
      <c r="L4055" s="6" t="s">
        <v>11604</v>
      </c>
      <c r="M4055" s="6" t="s">
        <v>5962</v>
      </c>
      <c r="N4055" s="6" t="s">
        <v>12726</v>
      </c>
      <c r="O4055" s="6" t="s">
        <v>13804</v>
      </c>
      <c r="R4055" s="6" t="s">
        <v>15310</v>
      </c>
      <c r="S4055" s="6" t="s">
        <v>5962</v>
      </c>
      <c r="U4055" s="6" t="s">
        <v>15310</v>
      </c>
      <c r="W4055" s="6" t="s">
        <v>15334</v>
      </c>
      <c r="X4055" s="6" t="s">
        <v>15346</v>
      </c>
    </row>
    <row r="4056" spans="1:24">
      <c r="A4056" s="21" t="s">
        <v>5861</v>
      </c>
      <c r="B4056" s="6" t="s">
        <v>5863</v>
      </c>
      <c r="D4056" s="6" t="s">
        <v>5863</v>
      </c>
      <c r="E4056" s="6" t="s">
        <v>19546</v>
      </c>
      <c r="F4056" s="6" t="s">
        <v>19547</v>
      </c>
      <c r="G4056" s="6" t="s">
        <v>19548</v>
      </c>
      <c r="H4056" s="6" t="s">
        <v>6313</v>
      </c>
      <c r="I4056" s="6" t="s">
        <v>11605</v>
      </c>
      <c r="J4056" s="6" t="s">
        <v>15309</v>
      </c>
      <c r="K4056" s="6" t="s">
        <v>12729</v>
      </c>
      <c r="L4056" s="6" t="s">
        <v>11604</v>
      </c>
      <c r="M4056" s="6" t="s">
        <v>5962</v>
      </c>
      <c r="N4056" s="6">
        <v>400062</v>
      </c>
      <c r="O4056" s="6">
        <v>9820046219</v>
      </c>
      <c r="R4056" s="6" t="s">
        <v>15318</v>
      </c>
      <c r="S4056" s="6" t="s">
        <v>15237</v>
      </c>
      <c r="T4056" s="6" t="s">
        <v>15237</v>
      </c>
      <c r="U4056" s="6" t="s">
        <v>15310</v>
      </c>
      <c r="W4056" s="6" t="s">
        <v>15325</v>
      </c>
      <c r="X4056" s="6" t="s">
        <v>15360</v>
      </c>
    </row>
    <row r="4057" spans="1:24">
      <c r="A4057" s="21" t="s">
        <v>5861</v>
      </c>
      <c r="B4057" s="6" t="s">
        <v>5863</v>
      </c>
      <c r="C4057" s="6" t="s">
        <v>5862</v>
      </c>
      <c r="D4057" s="6" t="s">
        <v>5863</v>
      </c>
      <c r="E4057" s="6" t="s">
        <v>11511</v>
      </c>
      <c r="F4057" s="6" t="s">
        <v>11512</v>
      </c>
      <c r="G4057" s="6" t="s">
        <v>11513</v>
      </c>
      <c r="H4057" s="6" t="s">
        <v>6313</v>
      </c>
      <c r="I4057" s="6" t="s">
        <v>11605</v>
      </c>
      <c r="J4057" s="6" t="s">
        <v>15309</v>
      </c>
      <c r="K4057" s="6" t="s">
        <v>12729</v>
      </c>
      <c r="L4057" s="6" t="s">
        <v>11604</v>
      </c>
      <c r="M4057" s="6" t="s">
        <v>5962</v>
      </c>
      <c r="N4057" s="6">
        <v>62</v>
      </c>
      <c r="R4057" s="6" t="s">
        <v>15310</v>
      </c>
      <c r="S4057" s="6" t="s">
        <v>5962</v>
      </c>
      <c r="U4057" s="6" t="s">
        <v>15310</v>
      </c>
      <c r="W4057" s="6" t="s">
        <v>15325</v>
      </c>
      <c r="X4057" s="6" t="s">
        <v>15360</v>
      </c>
    </row>
    <row r="4058" spans="1:24">
      <c r="A4058" s="21" t="s">
        <v>5819</v>
      </c>
      <c r="B4058" s="6" t="s">
        <v>5821</v>
      </c>
      <c r="D4058" s="6" t="s">
        <v>5821</v>
      </c>
      <c r="E4058" s="6" t="s">
        <v>19549</v>
      </c>
      <c r="F4058" s="6" t="s">
        <v>19550</v>
      </c>
      <c r="G4058" s="6" t="s">
        <v>19551</v>
      </c>
      <c r="H4058" s="6" t="s">
        <v>6321</v>
      </c>
      <c r="I4058" s="6" t="s">
        <v>11606</v>
      </c>
      <c r="J4058" s="6" t="s">
        <v>15309</v>
      </c>
      <c r="L4058" s="6" t="s">
        <v>11604</v>
      </c>
      <c r="M4058" s="6" t="s">
        <v>5962</v>
      </c>
      <c r="N4058" s="6">
        <v>401107</v>
      </c>
      <c r="O4058" s="6" t="s">
        <v>13796</v>
      </c>
      <c r="R4058" s="6" t="s">
        <v>15318</v>
      </c>
      <c r="S4058" s="6" t="s">
        <v>15237</v>
      </c>
      <c r="T4058" s="6" t="s">
        <v>15237</v>
      </c>
      <c r="U4058" s="6" t="s">
        <v>15310</v>
      </c>
      <c r="W4058" s="6" t="s">
        <v>15311</v>
      </c>
      <c r="X4058" s="6" t="s">
        <v>15358</v>
      </c>
    </row>
    <row r="4059" spans="1:24">
      <c r="A4059" s="21" t="s">
        <v>5819</v>
      </c>
      <c r="B4059" s="6" t="s">
        <v>5821</v>
      </c>
      <c r="C4059" s="6" t="s">
        <v>5820</v>
      </c>
      <c r="D4059" s="6" t="s">
        <v>5821</v>
      </c>
      <c r="E4059" s="6" t="s">
        <v>16213</v>
      </c>
      <c r="F4059" s="6" t="s">
        <v>16214</v>
      </c>
      <c r="G4059" s="6" t="s">
        <v>16215</v>
      </c>
      <c r="I4059" s="6" t="s">
        <v>11606</v>
      </c>
      <c r="J4059" s="6" t="s">
        <v>15309</v>
      </c>
      <c r="L4059" s="6" t="s">
        <v>11604</v>
      </c>
      <c r="M4059" s="6" t="s">
        <v>5962</v>
      </c>
      <c r="O4059" s="6">
        <v>51613888</v>
      </c>
      <c r="R4059" s="6" t="s">
        <v>15310</v>
      </c>
      <c r="S4059" s="6" t="s">
        <v>5962</v>
      </c>
      <c r="U4059" s="6" t="s">
        <v>15310</v>
      </c>
      <c r="W4059" s="6" t="s">
        <v>15311</v>
      </c>
      <c r="X4059" s="6" t="s">
        <v>15358</v>
      </c>
    </row>
    <row r="4060" spans="1:24">
      <c r="A4060" s="21" t="s">
        <v>5880</v>
      </c>
      <c r="B4060" s="6" t="s">
        <v>5882</v>
      </c>
      <c r="D4060" s="6" t="s">
        <v>5882</v>
      </c>
      <c r="E4060" s="6" t="s">
        <v>19552</v>
      </c>
      <c r="F4060" s="6" t="s">
        <v>19553</v>
      </c>
      <c r="G4060" s="6" t="s">
        <v>19554</v>
      </c>
      <c r="H4060" s="6" t="s">
        <v>19555</v>
      </c>
      <c r="I4060" s="6" t="s">
        <v>11605</v>
      </c>
      <c r="J4060" s="6" t="s">
        <v>15309</v>
      </c>
      <c r="K4060" s="6" t="s">
        <v>12734</v>
      </c>
      <c r="L4060" s="6" t="s">
        <v>11604</v>
      </c>
      <c r="M4060" s="6" t="s">
        <v>5995</v>
      </c>
      <c r="N4060" s="6">
        <v>380009</v>
      </c>
      <c r="O4060" s="6">
        <v>9998111037</v>
      </c>
      <c r="R4060" s="6" t="s">
        <v>15318</v>
      </c>
      <c r="S4060" s="6" t="s">
        <v>15237</v>
      </c>
      <c r="T4060" s="6" t="s">
        <v>15237</v>
      </c>
      <c r="U4060" s="6" t="s">
        <v>15310</v>
      </c>
      <c r="W4060" s="6" t="s">
        <v>15334</v>
      </c>
      <c r="X4060" s="6" t="s">
        <v>15346</v>
      </c>
    </row>
    <row r="4061" spans="1:24">
      <c r="A4061" s="21" t="s">
        <v>5880</v>
      </c>
      <c r="B4061" s="6" t="s">
        <v>5882</v>
      </c>
      <c r="C4061" s="6" t="s">
        <v>5881</v>
      </c>
      <c r="D4061" s="6" t="s">
        <v>5882</v>
      </c>
      <c r="E4061" s="6" t="s">
        <v>11529</v>
      </c>
      <c r="F4061" s="6" t="s">
        <v>11530</v>
      </c>
      <c r="G4061" s="6" t="s">
        <v>11531</v>
      </c>
      <c r="H4061" s="6" t="s">
        <v>11532</v>
      </c>
      <c r="I4061" s="6" t="s">
        <v>11605</v>
      </c>
      <c r="J4061" s="6" t="s">
        <v>15309</v>
      </c>
      <c r="K4061" s="6" t="s">
        <v>12734</v>
      </c>
      <c r="L4061" s="6" t="s">
        <v>11604</v>
      </c>
      <c r="M4061" s="6" t="s">
        <v>5995</v>
      </c>
      <c r="N4061" s="6">
        <v>380009</v>
      </c>
      <c r="O4061" s="6">
        <v>9350663232</v>
      </c>
      <c r="R4061" s="6" t="s">
        <v>15310</v>
      </c>
      <c r="S4061" s="6" t="s">
        <v>5995</v>
      </c>
      <c r="U4061" s="6" t="s">
        <v>15310</v>
      </c>
      <c r="W4061" s="6" t="s">
        <v>15334</v>
      </c>
      <c r="X4061" s="6" t="s">
        <v>15346</v>
      </c>
    </row>
    <row r="4062" spans="1:24">
      <c r="A4062" s="21" t="s">
        <v>5858</v>
      </c>
      <c r="B4062" s="6" t="s">
        <v>5860</v>
      </c>
      <c r="D4062" s="6" t="s">
        <v>5860</v>
      </c>
      <c r="E4062" s="6" t="s">
        <v>19556</v>
      </c>
      <c r="F4062" s="6" t="s">
        <v>19557</v>
      </c>
      <c r="G4062" s="6" t="s">
        <v>19558</v>
      </c>
      <c r="I4062" s="6" t="s">
        <v>11616</v>
      </c>
      <c r="J4062" s="6" t="s">
        <v>6629</v>
      </c>
      <c r="K4062" s="6" t="s">
        <v>12728</v>
      </c>
      <c r="L4062" s="6" t="s">
        <v>11750</v>
      </c>
      <c r="R4062" s="6" t="s">
        <v>15318</v>
      </c>
      <c r="S4062" s="6" t="s">
        <v>15237</v>
      </c>
      <c r="T4062" s="6" t="s">
        <v>15237</v>
      </c>
      <c r="U4062" s="6" t="s">
        <v>15310</v>
      </c>
      <c r="W4062" s="6" t="s">
        <v>15327</v>
      </c>
      <c r="X4062" s="6" t="s">
        <v>15361</v>
      </c>
    </row>
    <row r="4063" spans="1:24">
      <c r="A4063" s="21" t="s">
        <v>5858</v>
      </c>
      <c r="B4063" s="6" t="s">
        <v>5860</v>
      </c>
      <c r="C4063" s="6" t="s">
        <v>5859</v>
      </c>
      <c r="D4063" s="6" t="s">
        <v>5860</v>
      </c>
      <c r="E4063" s="6" t="s">
        <v>11508</v>
      </c>
      <c r="F4063" s="6" t="s">
        <v>11509</v>
      </c>
      <c r="G4063" s="6" t="s">
        <v>11510</v>
      </c>
      <c r="I4063" s="6" t="s">
        <v>11616</v>
      </c>
      <c r="J4063" s="6" t="s">
        <v>6629</v>
      </c>
      <c r="K4063" s="6" t="s">
        <v>12728</v>
      </c>
      <c r="L4063" s="6" t="s">
        <v>11750</v>
      </c>
      <c r="O4063" s="6" t="s">
        <v>13805</v>
      </c>
      <c r="R4063" s="6" t="s">
        <v>15310</v>
      </c>
      <c r="S4063" s="6" t="s">
        <v>15237</v>
      </c>
      <c r="U4063" s="6" t="s">
        <v>15310</v>
      </c>
      <c r="W4063" s="6" t="s">
        <v>15327</v>
      </c>
      <c r="X4063" s="6" t="s">
        <v>15361</v>
      </c>
    </row>
    <row r="4064" spans="1:24">
      <c r="A4064" s="21" t="s">
        <v>5831</v>
      </c>
      <c r="B4064" s="6" t="s">
        <v>5833</v>
      </c>
      <c r="D4064" s="6" t="s">
        <v>5833</v>
      </c>
      <c r="E4064" s="6" t="s">
        <v>19559</v>
      </c>
      <c r="F4064" s="6" t="s">
        <v>19560</v>
      </c>
      <c r="H4064" s="6" t="s">
        <v>6519</v>
      </c>
      <c r="I4064" s="6" t="s">
        <v>11610</v>
      </c>
      <c r="J4064" s="6" t="s">
        <v>15309</v>
      </c>
      <c r="L4064" s="6" t="s">
        <v>11604</v>
      </c>
      <c r="M4064" s="6" t="s">
        <v>5979</v>
      </c>
      <c r="N4064" s="6">
        <v>712310</v>
      </c>
      <c r="O4064" s="6" t="s">
        <v>19561</v>
      </c>
      <c r="R4064" s="6" t="s">
        <v>15318</v>
      </c>
      <c r="S4064" s="6" t="s">
        <v>15237</v>
      </c>
      <c r="T4064" s="6" t="s">
        <v>15237</v>
      </c>
      <c r="U4064" s="6" t="s">
        <v>15310</v>
      </c>
      <c r="W4064" s="6" t="s">
        <v>15311</v>
      </c>
      <c r="X4064" s="6" t="s">
        <v>15328</v>
      </c>
    </row>
    <row r="4065" spans="1:24">
      <c r="A4065" s="21" t="s">
        <v>5831</v>
      </c>
      <c r="B4065" s="6" t="s">
        <v>5833</v>
      </c>
      <c r="C4065" s="6" t="s">
        <v>5832</v>
      </c>
      <c r="D4065" s="6" t="s">
        <v>5833</v>
      </c>
      <c r="E4065" s="6" t="s">
        <v>11480</v>
      </c>
      <c r="F4065" s="6" t="s">
        <v>11481</v>
      </c>
      <c r="G4065" s="6" t="s">
        <v>11482</v>
      </c>
      <c r="I4065" s="6" t="s">
        <v>11610</v>
      </c>
      <c r="J4065" s="6" t="s">
        <v>15309</v>
      </c>
      <c r="L4065" s="6" t="s">
        <v>11604</v>
      </c>
      <c r="M4065" s="6" t="s">
        <v>5979</v>
      </c>
      <c r="O4065" s="6" t="s">
        <v>12772</v>
      </c>
      <c r="R4065" s="6" t="s">
        <v>15310</v>
      </c>
      <c r="S4065" s="6" t="s">
        <v>5979</v>
      </c>
      <c r="U4065" s="6" t="s">
        <v>15310</v>
      </c>
      <c r="W4065" s="6" t="s">
        <v>15311</v>
      </c>
      <c r="X4065" s="6" t="s">
        <v>15328</v>
      </c>
    </row>
    <row r="4066" spans="1:24">
      <c r="A4066" s="21" t="s">
        <v>5831</v>
      </c>
      <c r="B4066" s="6" t="s">
        <v>5833</v>
      </c>
      <c r="C4066" s="6" t="s">
        <v>5834</v>
      </c>
      <c r="D4066" s="6" t="s">
        <v>5835</v>
      </c>
      <c r="E4066" s="6" t="s">
        <v>11483</v>
      </c>
      <c r="F4066" s="6" t="s">
        <v>11484</v>
      </c>
      <c r="H4066" s="6" t="s">
        <v>6128</v>
      </c>
      <c r="I4066" s="6" t="s">
        <v>11618</v>
      </c>
      <c r="J4066" s="6" t="s">
        <v>15309</v>
      </c>
      <c r="K4066" s="6" t="s">
        <v>12721</v>
      </c>
      <c r="L4066" s="6" t="s">
        <v>11604</v>
      </c>
      <c r="M4066" s="6" t="s">
        <v>6129</v>
      </c>
      <c r="N4066" s="6" t="s">
        <v>12720</v>
      </c>
      <c r="O4066" s="6" t="s">
        <v>13800</v>
      </c>
      <c r="R4066" s="6" t="s">
        <v>15310</v>
      </c>
      <c r="S4066" s="6" t="s">
        <v>6129</v>
      </c>
      <c r="U4066" s="6" t="s">
        <v>15310</v>
      </c>
      <c r="W4066" s="6" t="s">
        <v>15311</v>
      </c>
      <c r="X4066" s="6" t="s">
        <v>15328</v>
      </c>
    </row>
    <row r="4067" spans="1:24">
      <c r="A4067" s="21" t="s">
        <v>5848</v>
      </c>
      <c r="B4067" s="6" t="s">
        <v>5850</v>
      </c>
      <c r="D4067" s="6" t="s">
        <v>5850</v>
      </c>
      <c r="E4067" s="6" t="s">
        <v>19562</v>
      </c>
      <c r="F4067" s="6" t="s">
        <v>19563</v>
      </c>
      <c r="H4067" s="6" t="s">
        <v>6796</v>
      </c>
      <c r="I4067" s="6" t="s">
        <v>11605</v>
      </c>
      <c r="J4067" s="6" t="s">
        <v>15309</v>
      </c>
      <c r="K4067" s="6" t="s">
        <v>12722</v>
      </c>
      <c r="L4067" s="6" t="s">
        <v>11604</v>
      </c>
      <c r="M4067" s="6" t="s">
        <v>6008</v>
      </c>
      <c r="N4067" s="6">
        <v>110005</v>
      </c>
      <c r="R4067" s="6" t="s">
        <v>15318</v>
      </c>
      <c r="S4067" s="6" t="s">
        <v>15237</v>
      </c>
      <c r="T4067" s="6" t="s">
        <v>15237</v>
      </c>
      <c r="U4067" s="6" t="s">
        <v>15310</v>
      </c>
      <c r="W4067" s="6" t="s">
        <v>15325</v>
      </c>
      <c r="X4067" s="6" t="s">
        <v>15373</v>
      </c>
    </row>
    <row r="4068" spans="1:24">
      <c r="A4068" s="21" t="s">
        <v>5848</v>
      </c>
      <c r="B4068" s="6" t="s">
        <v>5850</v>
      </c>
      <c r="C4068" s="6" t="s">
        <v>5849</v>
      </c>
      <c r="D4068" s="6" t="s">
        <v>5850</v>
      </c>
      <c r="E4068" s="6" t="s">
        <v>11498</v>
      </c>
      <c r="F4068" s="6" t="s">
        <v>11499</v>
      </c>
      <c r="H4068" s="6" t="s">
        <v>6796</v>
      </c>
      <c r="I4068" s="6" t="s">
        <v>11605</v>
      </c>
      <c r="J4068" s="6" t="s">
        <v>15309</v>
      </c>
      <c r="K4068" s="6" t="s">
        <v>12722</v>
      </c>
      <c r="L4068" s="6" t="s">
        <v>11604</v>
      </c>
      <c r="M4068" s="6" t="s">
        <v>6008</v>
      </c>
      <c r="N4068" s="6">
        <v>110015</v>
      </c>
      <c r="O4068" s="6" t="s">
        <v>16216</v>
      </c>
      <c r="R4068" s="6" t="s">
        <v>15310</v>
      </c>
      <c r="S4068" s="6" t="s">
        <v>6008</v>
      </c>
      <c r="U4068" s="6" t="s">
        <v>15310</v>
      </c>
      <c r="W4068" s="6" t="s">
        <v>15325</v>
      </c>
      <c r="X4068" s="6" t="s">
        <v>15373</v>
      </c>
    </row>
    <row r="4069" spans="1:24">
      <c r="A4069" s="21" t="s">
        <v>5822</v>
      </c>
      <c r="B4069" s="6" t="s">
        <v>5824</v>
      </c>
      <c r="D4069" s="6" t="s">
        <v>5824</v>
      </c>
      <c r="E4069" s="6" t="s">
        <v>11467</v>
      </c>
      <c r="F4069" s="6" t="s">
        <v>19564</v>
      </c>
      <c r="G4069" s="6" t="s">
        <v>11469</v>
      </c>
      <c r="H4069" s="6" t="s">
        <v>6399</v>
      </c>
      <c r="I4069" s="6" t="s">
        <v>11618</v>
      </c>
      <c r="J4069" s="6" t="s">
        <v>15309</v>
      </c>
      <c r="L4069" s="6" t="s">
        <v>11604</v>
      </c>
      <c r="M4069" s="6" t="s">
        <v>5983</v>
      </c>
      <c r="N4069" s="6">
        <v>560082</v>
      </c>
      <c r="O4069" s="6" t="s">
        <v>13797</v>
      </c>
      <c r="R4069" s="6" t="s">
        <v>15318</v>
      </c>
      <c r="S4069" s="6" t="s">
        <v>15237</v>
      </c>
      <c r="T4069" s="6" t="s">
        <v>15237</v>
      </c>
      <c r="U4069" s="6" t="s">
        <v>15310</v>
      </c>
      <c r="W4069" s="6" t="s">
        <v>15311</v>
      </c>
      <c r="X4069" s="6" t="s">
        <v>15314</v>
      </c>
    </row>
    <row r="4070" spans="1:24">
      <c r="A4070" s="21" t="s">
        <v>5822</v>
      </c>
      <c r="B4070" s="6" t="s">
        <v>5824</v>
      </c>
      <c r="C4070" s="6" t="s">
        <v>5823</v>
      </c>
      <c r="D4070" s="6" t="s">
        <v>5824</v>
      </c>
      <c r="E4070" s="6" t="s">
        <v>11467</v>
      </c>
      <c r="F4070" s="6" t="s">
        <v>11468</v>
      </c>
      <c r="G4070" s="6" t="s">
        <v>11469</v>
      </c>
      <c r="I4070" s="6" t="s">
        <v>11618</v>
      </c>
      <c r="J4070" s="6" t="s">
        <v>15309</v>
      </c>
      <c r="L4070" s="6" t="s">
        <v>11604</v>
      </c>
      <c r="M4070" s="6" t="s">
        <v>5983</v>
      </c>
      <c r="O4070" s="6" t="s">
        <v>13796</v>
      </c>
      <c r="R4070" s="6" t="s">
        <v>15310</v>
      </c>
      <c r="S4070" s="6" t="s">
        <v>5983</v>
      </c>
      <c r="U4070" s="6" t="s">
        <v>15310</v>
      </c>
      <c r="W4070" s="6" t="s">
        <v>15311</v>
      </c>
      <c r="X4070" s="6" t="s">
        <v>15314</v>
      </c>
    </row>
    <row r="4071" spans="1:24">
      <c r="A4071" s="21" t="s">
        <v>5851</v>
      </c>
      <c r="B4071" s="6" t="s">
        <v>16217</v>
      </c>
      <c r="D4071" s="6" t="s">
        <v>16217</v>
      </c>
      <c r="E4071" s="6" t="s">
        <v>19565</v>
      </c>
      <c r="F4071" s="6" t="s">
        <v>19566</v>
      </c>
      <c r="G4071" s="6" t="s">
        <v>6399</v>
      </c>
      <c r="H4071" s="6" t="s">
        <v>6399</v>
      </c>
      <c r="I4071" s="6" t="s">
        <v>11618</v>
      </c>
      <c r="J4071" s="6" t="s">
        <v>15309</v>
      </c>
      <c r="K4071" s="6" t="s">
        <v>12723</v>
      </c>
      <c r="L4071" s="6" t="s">
        <v>11604</v>
      </c>
      <c r="M4071" s="6" t="s">
        <v>5983</v>
      </c>
      <c r="N4071" s="6">
        <v>560078</v>
      </c>
      <c r="O4071" s="6" t="s">
        <v>13803</v>
      </c>
      <c r="R4071" s="6" t="s">
        <v>15318</v>
      </c>
      <c r="S4071" s="6" t="s">
        <v>15237</v>
      </c>
      <c r="T4071" s="6" t="s">
        <v>15237</v>
      </c>
      <c r="U4071" s="6" t="s">
        <v>15310</v>
      </c>
      <c r="W4071" s="6" t="s">
        <v>15311</v>
      </c>
      <c r="X4071" s="6" t="s">
        <v>15407</v>
      </c>
    </row>
    <row r="4072" spans="1:24">
      <c r="A4072" s="21" t="s">
        <v>5851</v>
      </c>
      <c r="B4072" s="6" t="s">
        <v>16217</v>
      </c>
      <c r="C4072" s="6" t="s">
        <v>5852</v>
      </c>
      <c r="D4072" s="6" t="s">
        <v>5853</v>
      </c>
      <c r="E4072" s="6" t="s">
        <v>11500</v>
      </c>
      <c r="F4072" s="6" t="s">
        <v>11501</v>
      </c>
      <c r="G4072" s="6" t="s">
        <v>6399</v>
      </c>
      <c r="H4072" s="6" t="s">
        <v>11502</v>
      </c>
      <c r="I4072" s="6" t="s">
        <v>11618</v>
      </c>
      <c r="J4072" s="6" t="s">
        <v>15309</v>
      </c>
      <c r="K4072" s="6" t="s">
        <v>12723</v>
      </c>
      <c r="L4072" s="6" t="s">
        <v>11604</v>
      </c>
      <c r="M4072" s="6" t="s">
        <v>5983</v>
      </c>
      <c r="N4072" s="6">
        <v>560078</v>
      </c>
      <c r="R4072" s="6" t="s">
        <v>15310</v>
      </c>
      <c r="S4072" s="6" t="s">
        <v>5983</v>
      </c>
      <c r="U4072" s="6" t="s">
        <v>15310</v>
      </c>
      <c r="W4072" s="6" t="s">
        <v>15311</v>
      </c>
      <c r="X4072" s="6" t="s">
        <v>15407</v>
      </c>
    </row>
    <row r="4073" spans="1:24">
      <c r="A4073" s="21" t="s">
        <v>5870</v>
      </c>
      <c r="B4073" s="6" t="s">
        <v>5872</v>
      </c>
      <c r="D4073" s="6" t="s">
        <v>5872</v>
      </c>
      <c r="E4073" s="6" t="s">
        <v>19567</v>
      </c>
      <c r="F4073" s="6" t="s">
        <v>11520</v>
      </c>
      <c r="H4073" s="6" t="s">
        <v>11521</v>
      </c>
      <c r="I4073" s="6" t="s">
        <v>11605</v>
      </c>
      <c r="J4073" s="6" t="s">
        <v>15309</v>
      </c>
      <c r="K4073" s="6" t="s">
        <v>19568</v>
      </c>
      <c r="L4073" s="6" t="s">
        <v>11604</v>
      </c>
      <c r="M4073" s="6" t="s">
        <v>5983</v>
      </c>
      <c r="N4073" s="6">
        <v>572106</v>
      </c>
      <c r="O4073" s="6">
        <v>9663382934</v>
      </c>
      <c r="R4073" s="6" t="s">
        <v>15318</v>
      </c>
      <c r="S4073" s="6" t="s">
        <v>15237</v>
      </c>
      <c r="T4073" s="6" t="s">
        <v>15237</v>
      </c>
      <c r="U4073" s="6" t="s">
        <v>15310</v>
      </c>
      <c r="W4073" s="6" t="s">
        <v>15345</v>
      </c>
      <c r="X4073" s="6" t="s">
        <v>15312</v>
      </c>
    </row>
    <row r="4074" spans="1:24">
      <c r="A4074" s="21" t="s">
        <v>5870</v>
      </c>
      <c r="B4074" s="6" t="s">
        <v>5872</v>
      </c>
      <c r="C4074" s="6" t="s">
        <v>5871</v>
      </c>
      <c r="D4074" s="6" t="s">
        <v>5872</v>
      </c>
      <c r="E4074" s="6" t="s">
        <v>11519</v>
      </c>
      <c r="F4074" s="6" t="s">
        <v>11520</v>
      </c>
      <c r="H4074" s="6" t="s">
        <v>11521</v>
      </c>
      <c r="J4074" s="6" t="s">
        <v>15309</v>
      </c>
      <c r="L4074" s="6" t="s">
        <v>11604</v>
      </c>
      <c r="M4074" s="6" t="s">
        <v>5983</v>
      </c>
      <c r="N4074" s="6">
        <v>572106</v>
      </c>
      <c r="O4074" s="6" t="s">
        <v>13807</v>
      </c>
      <c r="R4074" s="6" t="s">
        <v>15310</v>
      </c>
      <c r="S4074" s="6" t="s">
        <v>5983</v>
      </c>
      <c r="U4074" s="6" t="s">
        <v>15310</v>
      </c>
      <c r="W4074" s="6" t="s">
        <v>15345</v>
      </c>
      <c r="X4074" s="6" t="s">
        <v>15312</v>
      </c>
    </row>
    <row r="4075" spans="1:24">
      <c r="A4075" s="21" t="s">
        <v>5873</v>
      </c>
      <c r="B4075" s="6" t="s">
        <v>5875</v>
      </c>
      <c r="D4075" s="6" t="s">
        <v>5875</v>
      </c>
      <c r="E4075" s="6" t="s">
        <v>19569</v>
      </c>
      <c r="F4075" s="6" t="s">
        <v>19570</v>
      </c>
      <c r="G4075" s="6" t="s">
        <v>11524</v>
      </c>
      <c r="H4075" s="6" t="s">
        <v>11525</v>
      </c>
      <c r="I4075" s="6" t="s">
        <v>11807</v>
      </c>
      <c r="J4075" s="6" t="s">
        <v>15309</v>
      </c>
      <c r="K4075" s="6" t="s">
        <v>12732</v>
      </c>
      <c r="L4075" s="6" t="s">
        <v>11609</v>
      </c>
      <c r="M4075" s="6" t="s">
        <v>6195</v>
      </c>
      <c r="O4075" s="6">
        <v>9873869329</v>
      </c>
      <c r="R4075" s="6" t="s">
        <v>15318</v>
      </c>
      <c r="S4075" s="6" t="s">
        <v>15237</v>
      </c>
      <c r="T4075" s="6" t="s">
        <v>15237</v>
      </c>
      <c r="U4075" s="6" t="s">
        <v>15310</v>
      </c>
      <c r="W4075" s="6" t="s">
        <v>15325</v>
      </c>
      <c r="X4075" s="6" t="s">
        <v>15373</v>
      </c>
    </row>
    <row r="4076" spans="1:24">
      <c r="A4076" s="21" t="s">
        <v>5873</v>
      </c>
      <c r="B4076" s="6" t="s">
        <v>5875</v>
      </c>
      <c r="C4076" s="6" t="s">
        <v>5874</v>
      </c>
      <c r="D4076" s="6" t="s">
        <v>5875</v>
      </c>
      <c r="E4076" s="6" t="s">
        <v>11522</v>
      </c>
      <c r="F4076" s="6" t="s">
        <v>11523</v>
      </c>
      <c r="G4076" s="6" t="s">
        <v>11524</v>
      </c>
      <c r="H4076" s="6" t="s">
        <v>11525</v>
      </c>
      <c r="I4076" s="6" t="s">
        <v>11807</v>
      </c>
      <c r="J4076" s="6" t="s">
        <v>15309</v>
      </c>
      <c r="K4076" s="6" t="s">
        <v>12732</v>
      </c>
      <c r="L4076" s="6" t="s">
        <v>11609</v>
      </c>
      <c r="M4076" s="6" t="s">
        <v>6195</v>
      </c>
      <c r="R4076" s="6" t="s">
        <v>15310</v>
      </c>
      <c r="S4076" s="6" t="s">
        <v>6195</v>
      </c>
      <c r="U4076" s="6" t="s">
        <v>15310</v>
      </c>
      <c r="W4076" s="6" t="s">
        <v>15325</v>
      </c>
      <c r="X4076" s="6" t="s">
        <v>15373</v>
      </c>
    </row>
    <row r="4077" spans="1:24">
      <c r="A4077" s="21" t="s">
        <v>5842</v>
      </c>
      <c r="B4077" s="6" t="s">
        <v>5844</v>
      </c>
      <c r="D4077" s="6" t="s">
        <v>5844</v>
      </c>
      <c r="E4077" s="6" t="s">
        <v>11492</v>
      </c>
      <c r="F4077" s="6" t="s">
        <v>11493</v>
      </c>
      <c r="H4077" s="6" t="s">
        <v>6456</v>
      </c>
      <c r="I4077" s="6" t="s">
        <v>11610</v>
      </c>
      <c r="J4077" s="6" t="s">
        <v>15309</v>
      </c>
      <c r="L4077" s="6" t="s">
        <v>11604</v>
      </c>
      <c r="M4077" s="6" t="s">
        <v>6195</v>
      </c>
      <c r="N4077" s="6">
        <v>131028</v>
      </c>
      <c r="O4077" s="6">
        <v>9810209107</v>
      </c>
      <c r="R4077" s="6" t="s">
        <v>15318</v>
      </c>
      <c r="S4077" s="6" t="s">
        <v>15237</v>
      </c>
      <c r="T4077" s="6" t="s">
        <v>15237</v>
      </c>
      <c r="U4077" s="6" t="s">
        <v>15310</v>
      </c>
      <c r="W4077" s="6" t="s">
        <v>15311</v>
      </c>
      <c r="X4077" s="6" t="s">
        <v>15319</v>
      </c>
    </row>
    <row r="4078" spans="1:24">
      <c r="A4078" s="21" t="s">
        <v>5842</v>
      </c>
      <c r="B4078" s="6" t="s">
        <v>5844</v>
      </c>
      <c r="C4078" s="6" t="s">
        <v>5843</v>
      </c>
      <c r="D4078" s="6" t="s">
        <v>5844</v>
      </c>
      <c r="E4078" s="6" t="s">
        <v>11492</v>
      </c>
      <c r="F4078" s="6" t="s">
        <v>11493</v>
      </c>
      <c r="I4078" s="6" t="s">
        <v>11610</v>
      </c>
      <c r="J4078" s="6" t="s">
        <v>15309</v>
      </c>
      <c r="L4078" s="6" t="s">
        <v>11604</v>
      </c>
      <c r="M4078" s="6" t="s">
        <v>6195</v>
      </c>
      <c r="O4078" s="6">
        <v>9816064164</v>
      </c>
      <c r="R4078" s="6" t="s">
        <v>15310</v>
      </c>
      <c r="S4078" s="6" t="s">
        <v>6195</v>
      </c>
      <c r="U4078" s="6" t="s">
        <v>15310</v>
      </c>
      <c r="W4078" s="6" t="s">
        <v>15311</v>
      </c>
      <c r="X4078" s="6" t="s">
        <v>15319</v>
      </c>
    </row>
    <row r="4079" spans="1:24">
      <c r="A4079" s="21" t="s">
        <v>5867</v>
      </c>
      <c r="B4079" s="6" t="s">
        <v>5869</v>
      </c>
      <c r="D4079" s="6" t="s">
        <v>5869</v>
      </c>
      <c r="E4079" s="6" t="s">
        <v>19571</v>
      </c>
      <c r="F4079" s="6" t="s">
        <v>19572</v>
      </c>
      <c r="H4079" s="6" t="s">
        <v>6007</v>
      </c>
      <c r="I4079" s="6" t="s">
        <v>11610</v>
      </c>
      <c r="J4079" s="6" t="s">
        <v>15309</v>
      </c>
      <c r="K4079" s="6" t="s">
        <v>12731</v>
      </c>
      <c r="L4079" s="6" t="s">
        <v>11604</v>
      </c>
      <c r="M4079" s="6" t="s">
        <v>6008</v>
      </c>
      <c r="N4079" s="6">
        <v>110020</v>
      </c>
      <c r="O4079" s="6" t="s">
        <v>13807</v>
      </c>
      <c r="R4079" s="6" t="s">
        <v>15318</v>
      </c>
      <c r="S4079" s="6" t="s">
        <v>15237</v>
      </c>
      <c r="T4079" s="6" t="s">
        <v>15237</v>
      </c>
      <c r="U4079" s="6" t="s">
        <v>15310</v>
      </c>
      <c r="W4079" s="6" t="s">
        <v>15311</v>
      </c>
      <c r="X4079" s="6" t="s">
        <v>15314</v>
      </c>
    </row>
    <row r="4080" spans="1:24">
      <c r="A4080" s="21" t="s">
        <v>5867</v>
      </c>
      <c r="B4080" s="6" t="s">
        <v>5869</v>
      </c>
      <c r="C4080" s="6" t="s">
        <v>5868</v>
      </c>
      <c r="D4080" s="6" t="s">
        <v>5869</v>
      </c>
      <c r="E4080" s="6" t="s">
        <v>11517</v>
      </c>
      <c r="F4080" s="6" t="s">
        <v>11518</v>
      </c>
      <c r="H4080" s="6" t="s">
        <v>6007</v>
      </c>
      <c r="I4080" s="6" t="s">
        <v>11610</v>
      </c>
      <c r="J4080" s="6" t="s">
        <v>15309</v>
      </c>
      <c r="K4080" s="6" t="s">
        <v>12731</v>
      </c>
      <c r="L4080" s="6" t="s">
        <v>11604</v>
      </c>
      <c r="M4080" s="6" t="s">
        <v>6008</v>
      </c>
      <c r="N4080" s="6">
        <v>110020</v>
      </c>
      <c r="O4080" s="6" t="s">
        <v>13806</v>
      </c>
      <c r="R4080" s="6" t="s">
        <v>15310</v>
      </c>
      <c r="S4080" s="6" t="s">
        <v>6008</v>
      </c>
      <c r="U4080" s="6" t="s">
        <v>15310</v>
      </c>
      <c r="W4080" s="6" t="s">
        <v>15311</v>
      </c>
      <c r="X4080" s="6" t="s">
        <v>15314</v>
      </c>
    </row>
    <row r="4081" spans="1:24">
      <c r="A4081" s="21" t="s">
        <v>5885</v>
      </c>
      <c r="B4081" s="6" t="s">
        <v>16218</v>
      </c>
      <c r="D4081" s="6" t="s">
        <v>16218</v>
      </c>
      <c r="E4081" s="6" t="s">
        <v>19573</v>
      </c>
      <c r="F4081" s="6" t="s">
        <v>16220</v>
      </c>
      <c r="G4081" s="6" t="s">
        <v>19574</v>
      </c>
      <c r="H4081" s="6" t="s">
        <v>6118</v>
      </c>
      <c r="I4081" s="6" t="s">
        <v>11618</v>
      </c>
      <c r="J4081" s="6" t="s">
        <v>15309</v>
      </c>
      <c r="L4081" s="6" t="s">
        <v>11604</v>
      </c>
      <c r="M4081" s="6" t="s">
        <v>5970</v>
      </c>
      <c r="N4081" s="6">
        <v>500040</v>
      </c>
      <c r="O4081" s="6" t="s">
        <v>13808</v>
      </c>
      <c r="R4081" s="6" t="s">
        <v>15318</v>
      </c>
      <c r="S4081" s="6" t="s">
        <v>15237</v>
      </c>
      <c r="T4081" s="6" t="s">
        <v>15237</v>
      </c>
      <c r="U4081" s="6" t="s">
        <v>15310</v>
      </c>
      <c r="W4081" s="6" t="s">
        <v>15311</v>
      </c>
      <c r="X4081" s="6" t="s">
        <v>15314</v>
      </c>
    </row>
    <row r="4082" spans="1:24">
      <c r="A4082" s="21" t="s">
        <v>5885</v>
      </c>
      <c r="B4082" s="6" t="s">
        <v>16218</v>
      </c>
      <c r="C4082" s="6" t="s">
        <v>5886</v>
      </c>
      <c r="D4082" s="6" t="s">
        <v>16218</v>
      </c>
      <c r="E4082" s="6" t="s">
        <v>16219</v>
      </c>
      <c r="F4082" s="6" t="s">
        <v>16220</v>
      </c>
      <c r="G4082" s="6" t="s">
        <v>11536</v>
      </c>
      <c r="I4082" s="6" t="s">
        <v>11618</v>
      </c>
      <c r="J4082" s="6" t="s">
        <v>15309</v>
      </c>
      <c r="L4082" s="6" t="s">
        <v>11604</v>
      </c>
      <c r="M4082" s="6" t="s">
        <v>5970</v>
      </c>
      <c r="O4082" s="6" t="s">
        <v>13803</v>
      </c>
      <c r="R4082" s="6" t="s">
        <v>15310</v>
      </c>
      <c r="S4082" s="6" t="s">
        <v>5970</v>
      </c>
      <c r="U4082" s="6" t="s">
        <v>15310</v>
      </c>
      <c r="W4082" s="6" t="s">
        <v>15311</v>
      </c>
      <c r="X4082" s="6" t="s">
        <v>15314</v>
      </c>
    </row>
    <row r="4083" spans="1:24">
      <c r="A4083" s="21" t="s">
        <v>4607</v>
      </c>
      <c r="B4083" s="6" t="s">
        <v>4609</v>
      </c>
      <c r="D4083" s="6" t="s">
        <v>4609</v>
      </c>
      <c r="E4083" s="6" t="s">
        <v>10095</v>
      </c>
      <c r="F4083" s="6" t="s">
        <v>19575</v>
      </c>
      <c r="H4083" s="6" t="s">
        <v>7498</v>
      </c>
      <c r="I4083" s="6" t="s">
        <v>11618</v>
      </c>
      <c r="J4083" s="6" t="s">
        <v>15309</v>
      </c>
      <c r="L4083" s="6" t="s">
        <v>11604</v>
      </c>
      <c r="M4083" s="6" t="s">
        <v>6129</v>
      </c>
      <c r="N4083" s="6">
        <v>626189</v>
      </c>
      <c r="O4083" s="6" t="s">
        <v>13595</v>
      </c>
      <c r="R4083" s="6" t="s">
        <v>15318</v>
      </c>
      <c r="S4083" s="6" t="s">
        <v>15237</v>
      </c>
      <c r="T4083" s="6" t="s">
        <v>15237</v>
      </c>
      <c r="U4083" s="6" t="s">
        <v>15310</v>
      </c>
      <c r="W4083" s="6" t="s">
        <v>15311</v>
      </c>
      <c r="X4083" s="6" t="s">
        <v>15314</v>
      </c>
    </row>
    <row r="4084" spans="1:24">
      <c r="A4084" s="21" t="s">
        <v>4607</v>
      </c>
      <c r="B4084" s="6" t="s">
        <v>4609</v>
      </c>
      <c r="C4084" s="6" t="s">
        <v>4608</v>
      </c>
      <c r="D4084" s="6" t="s">
        <v>4609</v>
      </c>
      <c r="E4084" s="6" t="s">
        <v>10095</v>
      </c>
      <c r="F4084" s="6" t="s">
        <v>15372</v>
      </c>
      <c r="I4084" s="6" t="s">
        <v>11618</v>
      </c>
      <c r="J4084" s="6" t="s">
        <v>15309</v>
      </c>
      <c r="L4084" s="6" t="s">
        <v>11604</v>
      </c>
      <c r="M4084" s="6" t="s">
        <v>6129</v>
      </c>
      <c r="O4084" s="6" t="s">
        <v>13615</v>
      </c>
      <c r="R4084" s="6" t="s">
        <v>15310</v>
      </c>
      <c r="S4084" s="6" t="s">
        <v>6129</v>
      </c>
      <c r="U4084" s="6" t="s">
        <v>15310</v>
      </c>
      <c r="W4084" s="6" t="s">
        <v>15311</v>
      </c>
      <c r="X4084" s="6" t="s">
        <v>15314</v>
      </c>
    </row>
    <row r="4085" spans="1:24">
      <c r="A4085" s="21" t="s">
        <v>5905</v>
      </c>
      <c r="B4085" s="6" t="s">
        <v>5907</v>
      </c>
      <c r="D4085" s="6" t="s">
        <v>5907</v>
      </c>
      <c r="E4085" s="6" t="s">
        <v>19576</v>
      </c>
      <c r="F4085" s="6" t="s">
        <v>19577</v>
      </c>
      <c r="H4085" s="6" t="s">
        <v>6544</v>
      </c>
      <c r="I4085" s="6" t="s">
        <v>11605</v>
      </c>
      <c r="J4085" s="6" t="s">
        <v>15309</v>
      </c>
      <c r="L4085" s="6" t="s">
        <v>11604</v>
      </c>
      <c r="M4085" s="6" t="s">
        <v>5970</v>
      </c>
      <c r="N4085" s="6">
        <v>516360</v>
      </c>
      <c r="O4085" s="6" t="s">
        <v>19578</v>
      </c>
      <c r="R4085" s="6" t="s">
        <v>15318</v>
      </c>
      <c r="S4085" s="6" t="s">
        <v>15237</v>
      </c>
      <c r="T4085" s="6" t="s">
        <v>15237</v>
      </c>
      <c r="U4085" s="6" t="s">
        <v>15310</v>
      </c>
      <c r="W4085" s="6" t="s">
        <v>15334</v>
      </c>
      <c r="X4085" s="6" t="s">
        <v>15404</v>
      </c>
    </row>
    <row r="4086" spans="1:24">
      <c r="A4086" s="21" t="s">
        <v>5905</v>
      </c>
      <c r="B4086" s="6" t="s">
        <v>5907</v>
      </c>
      <c r="C4086" s="6" t="s">
        <v>5906</v>
      </c>
      <c r="D4086" s="6" t="s">
        <v>5907</v>
      </c>
      <c r="E4086" s="6" t="s">
        <v>11548</v>
      </c>
      <c r="F4086" s="6" t="s">
        <v>11549</v>
      </c>
      <c r="H4086" s="6" t="s">
        <v>6544</v>
      </c>
      <c r="I4086" s="6" t="s">
        <v>11605</v>
      </c>
      <c r="J4086" s="6" t="s">
        <v>15309</v>
      </c>
      <c r="L4086" s="6" t="s">
        <v>11604</v>
      </c>
      <c r="M4086" s="6" t="s">
        <v>5970</v>
      </c>
      <c r="N4086" s="6">
        <v>516360</v>
      </c>
      <c r="R4086" s="6" t="s">
        <v>15310</v>
      </c>
      <c r="S4086" s="6" t="s">
        <v>5970</v>
      </c>
      <c r="U4086" s="6" t="s">
        <v>15310</v>
      </c>
      <c r="W4086" s="6" t="s">
        <v>15334</v>
      </c>
      <c r="X4086" s="6" t="s">
        <v>15404</v>
      </c>
    </row>
    <row r="4087" spans="1:24">
      <c r="A4087" s="21" t="s">
        <v>5893</v>
      </c>
      <c r="B4087" s="6" t="s">
        <v>16221</v>
      </c>
      <c r="D4087" s="6" t="s">
        <v>16221</v>
      </c>
      <c r="E4087" s="6" t="s">
        <v>16222</v>
      </c>
      <c r="F4087" s="6" t="s">
        <v>11541</v>
      </c>
      <c r="H4087" s="6" t="s">
        <v>6225</v>
      </c>
      <c r="I4087" s="6" t="s">
        <v>11618</v>
      </c>
      <c r="J4087" s="6" t="s">
        <v>15309</v>
      </c>
      <c r="L4087" s="6" t="s">
        <v>11604</v>
      </c>
      <c r="M4087" s="6" t="s">
        <v>6129</v>
      </c>
      <c r="N4087" s="6">
        <v>600058</v>
      </c>
      <c r="O4087" s="6" t="s">
        <v>13811</v>
      </c>
      <c r="R4087" s="6" t="s">
        <v>15318</v>
      </c>
      <c r="S4087" s="6" t="s">
        <v>15237</v>
      </c>
      <c r="T4087" s="6" t="s">
        <v>15237</v>
      </c>
      <c r="U4087" s="6" t="s">
        <v>15310</v>
      </c>
      <c r="W4087" s="6" t="s">
        <v>15311</v>
      </c>
      <c r="X4087" s="6" t="s">
        <v>15314</v>
      </c>
    </row>
    <row r="4088" spans="1:24">
      <c r="A4088" s="21" t="s">
        <v>5893</v>
      </c>
      <c r="B4088" s="6" t="s">
        <v>16221</v>
      </c>
      <c r="C4088" s="6" t="s">
        <v>5894</v>
      </c>
      <c r="D4088" s="6" t="s">
        <v>5895</v>
      </c>
      <c r="E4088" s="6" t="s">
        <v>16222</v>
      </c>
      <c r="F4088" s="6" t="s">
        <v>11541</v>
      </c>
      <c r="I4088" s="6" t="s">
        <v>11618</v>
      </c>
      <c r="J4088" s="6" t="s">
        <v>15309</v>
      </c>
      <c r="L4088" s="6" t="s">
        <v>11604</v>
      </c>
      <c r="M4088" s="6" t="s">
        <v>6129</v>
      </c>
      <c r="O4088" s="6" t="s">
        <v>13810</v>
      </c>
      <c r="R4088" s="6" t="s">
        <v>15310</v>
      </c>
      <c r="S4088" s="6" t="s">
        <v>6129</v>
      </c>
      <c r="U4088" s="6" t="s">
        <v>15310</v>
      </c>
      <c r="W4088" s="6" t="s">
        <v>15311</v>
      </c>
      <c r="X4088" s="6" t="s">
        <v>15314</v>
      </c>
    </row>
    <row r="4089" spans="1:24">
      <c r="A4089" s="21" t="s">
        <v>5899</v>
      </c>
      <c r="B4089" s="6" t="s">
        <v>5901</v>
      </c>
      <c r="D4089" s="6" t="s">
        <v>5901</v>
      </c>
      <c r="E4089" s="6" t="s">
        <v>19579</v>
      </c>
      <c r="F4089" s="6" t="s">
        <v>19580</v>
      </c>
      <c r="G4089" s="6" t="s">
        <v>19581</v>
      </c>
      <c r="H4089" s="6" t="s">
        <v>5994</v>
      </c>
      <c r="I4089" s="6" t="s">
        <v>11606</v>
      </c>
      <c r="J4089" s="6" t="s">
        <v>15309</v>
      </c>
      <c r="L4089" s="6" t="s">
        <v>11604</v>
      </c>
      <c r="M4089" s="6" t="s">
        <v>5995</v>
      </c>
      <c r="O4089" s="6" t="s">
        <v>13813</v>
      </c>
      <c r="R4089" s="6" t="s">
        <v>15318</v>
      </c>
      <c r="S4089" s="6" t="s">
        <v>15237</v>
      </c>
      <c r="T4089" s="6" t="s">
        <v>15237</v>
      </c>
      <c r="U4089" s="6" t="s">
        <v>15310</v>
      </c>
      <c r="W4089" s="6" t="s">
        <v>15311</v>
      </c>
      <c r="X4089" s="6" t="s">
        <v>15340</v>
      </c>
    </row>
    <row r="4090" spans="1:24">
      <c r="A4090" s="21" t="s">
        <v>5899</v>
      </c>
      <c r="B4090" s="6" t="s">
        <v>5901</v>
      </c>
      <c r="C4090" s="6" t="s">
        <v>5900</v>
      </c>
      <c r="D4090" s="6" t="s">
        <v>5901</v>
      </c>
      <c r="E4090" s="6" t="s">
        <v>11544</v>
      </c>
      <c r="F4090" s="6" t="s">
        <v>11545</v>
      </c>
      <c r="G4090" s="6" t="s">
        <v>11546</v>
      </c>
      <c r="H4090" s="6" t="s">
        <v>5994</v>
      </c>
      <c r="I4090" s="6" t="s">
        <v>11606</v>
      </c>
      <c r="J4090" s="6" t="s">
        <v>15309</v>
      </c>
      <c r="L4090" s="6" t="s">
        <v>11604</v>
      </c>
      <c r="M4090" s="6" t="s">
        <v>5995</v>
      </c>
      <c r="O4090" s="6" t="s">
        <v>13812</v>
      </c>
      <c r="R4090" s="6" t="s">
        <v>15310</v>
      </c>
      <c r="S4090" s="6" t="s">
        <v>5995</v>
      </c>
      <c r="U4090" s="6" t="s">
        <v>15310</v>
      </c>
      <c r="W4090" s="6" t="s">
        <v>15311</v>
      </c>
      <c r="X4090" s="6" t="s">
        <v>15340</v>
      </c>
    </row>
    <row r="4091" spans="1:24">
      <c r="A4091" s="21" t="s">
        <v>5899</v>
      </c>
      <c r="B4091" s="6" t="s">
        <v>5901</v>
      </c>
      <c r="C4091" s="6" t="s">
        <v>5917</v>
      </c>
      <c r="D4091" s="6" t="s">
        <v>5901</v>
      </c>
      <c r="E4091" s="6" t="s">
        <v>11559</v>
      </c>
      <c r="F4091" s="6" t="s">
        <v>11545</v>
      </c>
      <c r="G4091" s="6" t="s">
        <v>11546</v>
      </c>
      <c r="I4091" s="6" t="s">
        <v>11606</v>
      </c>
      <c r="J4091" s="6" t="s">
        <v>15309</v>
      </c>
      <c r="L4091" s="6" t="s">
        <v>11604</v>
      </c>
      <c r="M4091" s="6" t="s">
        <v>5995</v>
      </c>
      <c r="O4091" s="6">
        <v>9830032456</v>
      </c>
      <c r="R4091" s="6" t="s">
        <v>15310</v>
      </c>
      <c r="S4091" s="6" t="s">
        <v>5995</v>
      </c>
      <c r="U4091" s="6" t="s">
        <v>15310</v>
      </c>
      <c r="W4091" s="6" t="s">
        <v>15311</v>
      </c>
      <c r="X4091" s="6" t="s">
        <v>15340</v>
      </c>
    </row>
    <row r="4092" spans="1:24">
      <c r="A4092" s="21" t="s">
        <v>5896</v>
      </c>
      <c r="B4092" s="6" t="s">
        <v>5898</v>
      </c>
      <c r="D4092" s="6" t="s">
        <v>5898</v>
      </c>
      <c r="E4092" s="6" t="s">
        <v>19582</v>
      </c>
      <c r="F4092" s="6" t="s">
        <v>19583</v>
      </c>
      <c r="G4092" s="6" t="s">
        <v>19584</v>
      </c>
      <c r="H4092" s="6" t="s">
        <v>6313</v>
      </c>
      <c r="I4092" s="6" t="s">
        <v>11606</v>
      </c>
      <c r="J4092" s="6" t="s">
        <v>15309</v>
      </c>
      <c r="L4092" s="6" t="s">
        <v>11604</v>
      </c>
      <c r="M4092" s="6" t="s">
        <v>5962</v>
      </c>
      <c r="N4092" s="6">
        <v>401107</v>
      </c>
      <c r="O4092" s="6" t="s">
        <v>13812</v>
      </c>
      <c r="R4092" s="6" t="s">
        <v>15318</v>
      </c>
      <c r="S4092" s="6" t="s">
        <v>15237</v>
      </c>
      <c r="T4092" s="6" t="s">
        <v>15237</v>
      </c>
      <c r="U4092" s="6" t="s">
        <v>15310</v>
      </c>
      <c r="W4092" s="6" t="s">
        <v>15311</v>
      </c>
      <c r="X4092" s="6" t="s">
        <v>15313</v>
      </c>
    </row>
    <row r="4093" spans="1:24">
      <c r="A4093" s="21" t="s">
        <v>5896</v>
      </c>
      <c r="B4093" s="6" t="s">
        <v>5898</v>
      </c>
      <c r="C4093" s="6" t="s">
        <v>5897</v>
      </c>
      <c r="D4093" s="6" t="s">
        <v>5898</v>
      </c>
      <c r="E4093" s="6" t="s">
        <v>16223</v>
      </c>
      <c r="F4093" s="6" t="s">
        <v>11542</v>
      </c>
      <c r="G4093" s="6" t="s">
        <v>11543</v>
      </c>
      <c r="I4093" s="6" t="s">
        <v>11606</v>
      </c>
      <c r="J4093" s="6" t="s">
        <v>15309</v>
      </c>
      <c r="L4093" s="6" t="s">
        <v>11604</v>
      </c>
      <c r="M4093" s="6" t="s">
        <v>5962</v>
      </c>
      <c r="O4093" s="6" t="s">
        <v>13811</v>
      </c>
      <c r="R4093" s="6" t="s">
        <v>15310</v>
      </c>
      <c r="S4093" s="6" t="s">
        <v>5962</v>
      </c>
      <c r="U4093" s="6" t="s">
        <v>15310</v>
      </c>
      <c r="W4093" s="6" t="s">
        <v>15311</v>
      </c>
      <c r="X4093" s="6" t="s">
        <v>15313</v>
      </c>
    </row>
    <row r="4094" spans="1:24">
      <c r="A4094" s="21" t="s">
        <v>5911</v>
      </c>
      <c r="B4094" s="6" t="s">
        <v>5913</v>
      </c>
      <c r="D4094" s="6" t="s">
        <v>5913</v>
      </c>
      <c r="E4094" s="6" t="s">
        <v>19585</v>
      </c>
      <c r="F4094" s="6" t="s">
        <v>19586</v>
      </c>
      <c r="G4094" s="6" t="s">
        <v>19587</v>
      </c>
      <c r="H4094" s="6" t="s">
        <v>11557</v>
      </c>
      <c r="I4094" s="6" t="s">
        <v>11606</v>
      </c>
      <c r="J4094" s="6" t="s">
        <v>15309</v>
      </c>
      <c r="L4094" s="6" t="s">
        <v>11604</v>
      </c>
      <c r="M4094" s="6" t="s">
        <v>5995</v>
      </c>
      <c r="N4094" s="6">
        <v>382721</v>
      </c>
      <c r="O4094" s="6">
        <v>9227626002</v>
      </c>
      <c r="R4094" s="6" t="s">
        <v>15318</v>
      </c>
      <c r="S4094" s="6" t="s">
        <v>15237</v>
      </c>
      <c r="T4094" s="6" t="s">
        <v>15237</v>
      </c>
      <c r="U4094" s="6" t="s">
        <v>15310</v>
      </c>
      <c r="W4094" s="6" t="s">
        <v>15311</v>
      </c>
      <c r="X4094" s="6" t="s">
        <v>15340</v>
      </c>
    </row>
    <row r="4095" spans="1:24">
      <c r="A4095" s="21" t="s">
        <v>5911</v>
      </c>
      <c r="B4095" s="6" t="s">
        <v>5913</v>
      </c>
      <c r="C4095" s="6" t="s">
        <v>5912</v>
      </c>
      <c r="D4095" s="6" t="s">
        <v>5913</v>
      </c>
      <c r="E4095" s="6" t="s">
        <v>11554</v>
      </c>
      <c r="F4095" s="6" t="s">
        <v>11555</v>
      </c>
      <c r="G4095" s="6" t="s">
        <v>11556</v>
      </c>
      <c r="H4095" s="6" t="s">
        <v>11557</v>
      </c>
      <c r="I4095" s="6" t="s">
        <v>11606</v>
      </c>
      <c r="J4095" s="6" t="s">
        <v>15309</v>
      </c>
      <c r="K4095" s="6" t="s">
        <v>12738</v>
      </c>
      <c r="L4095" s="6" t="s">
        <v>11604</v>
      </c>
      <c r="M4095" s="6" t="s">
        <v>5995</v>
      </c>
      <c r="N4095" s="6">
        <v>382721</v>
      </c>
      <c r="O4095" s="6">
        <v>97148840551</v>
      </c>
      <c r="R4095" s="6" t="s">
        <v>15310</v>
      </c>
      <c r="S4095" s="6" t="s">
        <v>5995</v>
      </c>
      <c r="U4095" s="6" t="s">
        <v>15310</v>
      </c>
      <c r="W4095" s="6" t="s">
        <v>15311</v>
      </c>
      <c r="X4095" s="6" t="s">
        <v>15340</v>
      </c>
    </row>
    <row r="4096" spans="1:24">
      <c r="A4096" s="21" t="s">
        <v>5890</v>
      </c>
      <c r="B4096" s="6" t="s">
        <v>16224</v>
      </c>
      <c r="D4096" s="6" t="s">
        <v>16224</v>
      </c>
      <c r="E4096" s="6" t="s">
        <v>19588</v>
      </c>
      <c r="F4096" s="6" t="s">
        <v>11540</v>
      </c>
      <c r="H4096" s="6" t="s">
        <v>6225</v>
      </c>
      <c r="I4096" s="6" t="s">
        <v>11618</v>
      </c>
      <c r="J4096" s="6" t="s">
        <v>15309</v>
      </c>
      <c r="L4096" s="6" t="s">
        <v>11604</v>
      </c>
      <c r="M4096" s="6" t="s">
        <v>6129</v>
      </c>
      <c r="N4096" s="6">
        <v>600015</v>
      </c>
      <c r="O4096" s="6" t="s">
        <v>13810</v>
      </c>
      <c r="R4096" s="6" t="s">
        <v>15318</v>
      </c>
      <c r="S4096" s="6" t="s">
        <v>15237</v>
      </c>
      <c r="T4096" s="6" t="s">
        <v>15237</v>
      </c>
      <c r="U4096" s="6" t="s">
        <v>15310</v>
      </c>
      <c r="W4096" s="6" t="s">
        <v>15311</v>
      </c>
      <c r="X4096" s="6" t="s">
        <v>15387</v>
      </c>
    </row>
    <row r="4097" spans="1:24">
      <c r="A4097" s="21" t="s">
        <v>5890</v>
      </c>
      <c r="B4097" s="6" t="s">
        <v>16224</v>
      </c>
      <c r="C4097" s="6" t="s">
        <v>5891</v>
      </c>
      <c r="D4097" s="6" t="s">
        <v>5892</v>
      </c>
      <c r="E4097" s="6" t="s">
        <v>11539</v>
      </c>
      <c r="F4097" s="6" t="s">
        <v>11540</v>
      </c>
      <c r="I4097" s="6" t="s">
        <v>11618</v>
      </c>
      <c r="J4097" s="6" t="s">
        <v>15309</v>
      </c>
      <c r="L4097" s="6" t="s">
        <v>11604</v>
      </c>
      <c r="M4097" s="6" t="s">
        <v>6129</v>
      </c>
      <c r="O4097" s="6" t="s">
        <v>13809</v>
      </c>
      <c r="P4097" s="6">
        <v>4178</v>
      </c>
      <c r="R4097" s="6" t="s">
        <v>15310</v>
      </c>
      <c r="S4097" s="6" t="s">
        <v>6129</v>
      </c>
      <c r="U4097" s="6" t="s">
        <v>15310</v>
      </c>
      <c r="W4097" s="6" t="s">
        <v>15311</v>
      </c>
      <c r="X4097" s="6" t="s">
        <v>15387</v>
      </c>
    </row>
    <row r="4098" spans="1:24">
      <c r="A4098" s="21" t="s">
        <v>5908</v>
      </c>
      <c r="B4098" s="6" t="s">
        <v>5910</v>
      </c>
      <c r="D4098" s="6" t="s">
        <v>5910</v>
      </c>
      <c r="E4098" s="6" t="s">
        <v>19589</v>
      </c>
      <c r="F4098" s="6" t="s">
        <v>19590</v>
      </c>
      <c r="G4098" s="6" t="s">
        <v>19591</v>
      </c>
      <c r="H4098" s="6" t="s">
        <v>19592</v>
      </c>
      <c r="I4098" s="6" t="s">
        <v>11717</v>
      </c>
      <c r="J4098" s="6" t="s">
        <v>15370</v>
      </c>
      <c r="K4098" s="6" t="s">
        <v>12737</v>
      </c>
      <c r="L4098" s="6" t="s">
        <v>15238</v>
      </c>
      <c r="N4098" s="6">
        <v>26947</v>
      </c>
      <c r="O4098" s="6">
        <v>97148840551</v>
      </c>
      <c r="R4098" s="6" t="s">
        <v>15318</v>
      </c>
      <c r="S4098" s="6" t="s">
        <v>15237</v>
      </c>
      <c r="T4098" s="6" t="s">
        <v>15237</v>
      </c>
      <c r="U4098" s="6" t="s">
        <v>15310</v>
      </c>
      <c r="W4098" s="6" t="s">
        <v>15327</v>
      </c>
      <c r="X4098" s="6" t="s">
        <v>15361</v>
      </c>
    </row>
    <row r="4099" spans="1:24">
      <c r="A4099" s="21" t="s">
        <v>5908</v>
      </c>
      <c r="B4099" s="6" t="s">
        <v>5910</v>
      </c>
      <c r="C4099" s="6" t="s">
        <v>5909</v>
      </c>
      <c r="D4099" s="6" t="s">
        <v>5910</v>
      </c>
      <c r="E4099" s="6" t="s">
        <v>11550</v>
      </c>
      <c r="F4099" s="6" t="s">
        <v>11551</v>
      </c>
      <c r="G4099" s="6" t="s">
        <v>11552</v>
      </c>
      <c r="H4099" s="6" t="s">
        <v>11553</v>
      </c>
      <c r="I4099" s="6" t="s">
        <v>11717</v>
      </c>
      <c r="J4099" s="6" t="s">
        <v>15370</v>
      </c>
      <c r="K4099" s="6" t="s">
        <v>12737</v>
      </c>
      <c r="L4099" s="6" t="s">
        <v>15238</v>
      </c>
      <c r="N4099" s="6">
        <v>26947</v>
      </c>
      <c r="O4099" s="6">
        <v>9052001588</v>
      </c>
      <c r="R4099" s="6" t="s">
        <v>15310</v>
      </c>
      <c r="S4099" s="6" t="s">
        <v>5970</v>
      </c>
      <c r="U4099" s="6" t="s">
        <v>15310</v>
      </c>
      <c r="W4099" s="6" t="s">
        <v>15327</v>
      </c>
      <c r="X4099" s="6" t="s">
        <v>15361</v>
      </c>
    </row>
    <row r="4100" spans="1:24">
      <c r="A4100" s="21" t="s">
        <v>5887</v>
      </c>
      <c r="B4100" s="6" t="s">
        <v>5889</v>
      </c>
      <c r="D4100" s="6" t="s">
        <v>5889</v>
      </c>
      <c r="E4100" s="6" t="s">
        <v>11537</v>
      </c>
      <c r="F4100" s="6" t="s">
        <v>11538</v>
      </c>
      <c r="H4100" s="6" t="s">
        <v>7042</v>
      </c>
      <c r="I4100" s="6" t="s">
        <v>11610</v>
      </c>
      <c r="J4100" s="6" t="s">
        <v>15309</v>
      </c>
      <c r="L4100" s="6" t="s">
        <v>11604</v>
      </c>
      <c r="M4100" s="6" t="s">
        <v>6140</v>
      </c>
      <c r="N4100" s="6">
        <v>144004</v>
      </c>
      <c r="O4100" s="6" t="s">
        <v>13809</v>
      </c>
      <c r="P4100" s="6">
        <v>4178</v>
      </c>
      <c r="R4100" s="6" t="s">
        <v>15318</v>
      </c>
      <c r="S4100" s="6" t="s">
        <v>15237</v>
      </c>
      <c r="T4100" s="6" t="s">
        <v>15237</v>
      </c>
      <c r="U4100" s="6" t="s">
        <v>15310</v>
      </c>
      <c r="W4100" s="6" t="s">
        <v>15311</v>
      </c>
      <c r="X4100" s="6" t="s">
        <v>15314</v>
      </c>
    </row>
    <row r="4101" spans="1:24">
      <c r="A4101" s="21" t="s">
        <v>5887</v>
      </c>
      <c r="B4101" s="6" t="s">
        <v>5889</v>
      </c>
      <c r="C4101" s="6" t="s">
        <v>5888</v>
      </c>
      <c r="D4101" s="6" t="s">
        <v>5889</v>
      </c>
      <c r="E4101" s="6" t="s">
        <v>11537</v>
      </c>
      <c r="F4101" s="6" t="s">
        <v>11538</v>
      </c>
      <c r="I4101" s="6" t="s">
        <v>11610</v>
      </c>
      <c r="J4101" s="6" t="s">
        <v>15309</v>
      </c>
      <c r="L4101" s="6" t="s">
        <v>11604</v>
      </c>
      <c r="M4101" s="6" t="s">
        <v>6140</v>
      </c>
      <c r="O4101" s="6" t="s">
        <v>13808</v>
      </c>
      <c r="R4101" s="6" t="s">
        <v>15310</v>
      </c>
      <c r="S4101" s="6" t="s">
        <v>6140</v>
      </c>
      <c r="U4101" s="6" t="s">
        <v>15310</v>
      </c>
      <c r="W4101" s="6" t="s">
        <v>15311</v>
      </c>
      <c r="X4101" s="6" t="s">
        <v>15314</v>
      </c>
    </row>
    <row r="4102" spans="1:24">
      <c r="A4102" s="21" t="s">
        <v>5902</v>
      </c>
      <c r="B4102" s="6" t="s">
        <v>5904</v>
      </c>
      <c r="D4102" s="6" t="s">
        <v>5904</v>
      </c>
      <c r="E4102" s="6" t="s">
        <v>19593</v>
      </c>
      <c r="F4102" s="6" t="s">
        <v>11520</v>
      </c>
      <c r="H4102" s="6" t="s">
        <v>6212</v>
      </c>
      <c r="I4102" s="6" t="s">
        <v>11610</v>
      </c>
      <c r="J4102" s="6" t="s">
        <v>15309</v>
      </c>
      <c r="K4102" s="6" t="s">
        <v>12736</v>
      </c>
      <c r="L4102" s="6" t="s">
        <v>11604</v>
      </c>
      <c r="M4102" s="6" t="s">
        <v>6008</v>
      </c>
      <c r="N4102" s="6">
        <v>52</v>
      </c>
      <c r="R4102" s="6" t="s">
        <v>15318</v>
      </c>
      <c r="S4102" s="6" t="s">
        <v>15237</v>
      </c>
      <c r="T4102" s="6" t="s">
        <v>15237</v>
      </c>
      <c r="U4102" s="6" t="s">
        <v>15310</v>
      </c>
      <c r="W4102" s="6" t="s">
        <v>15311</v>
      </c>
      <c r="X4102" s="6" t="s">
        <v>15330</v>
      </c>
    </row>
    <row r="4103" spans="1:24">
      <c r="A4103" s="21" t="s">
        <v>5902</v>
      </c>
      <c r="B4103" s="6" t="s">
        <v>5904</v>
      </c>
      <c r="C4103" s="6" t="s">
        <v>5903</v>
      </c>
      <c r="D4103" s="6" t="s">
        <v>5904</v>
      </c>
      <c r="E4103" s="6" t="s">
        <v>11547</v>
      </c>
      <c r="F4103" s="6" t="s">
        <v>11520</v>
      </c>
      <c r="H4103" s="6" t="s">
        <v>6212</v>
      </c>
      <c r="I4103" s="6" t="s">
        <v>11610</v>
      </c>
      <c r="J4103" s="6" t="s">
        <v>15309</v>
      </c>
      <c r="K4103" s="6" t="s">
        <v>12736</v>
      </c>
      <c r="L4103" s="6" t="s">
        <v>11604</v>
      </c>
      <c r="M4103" s="6" t="s">
        <v>6008</v>
      </c>
      <c r="N4103" s="6">
        <v>52</v>
      </c>
      <c r="O4103" s="6" t="s">
        <v>13813</v>
      </c>
      <c r="R4103" s="6" t="s">
        <v>15310</v>
      </c>
      <c r="S4103" s="6" t="s">
        <v>6008</v>
      </c>
      <c r="U4103" s="6" t="s">
        <v>15310</v>
      </c>
      <c r="W4103" s="6" t="s">
        <v>15311</v>
      </c>
      <c r="X4103" s="6" t="s">
        <v>15330</v>
      </c>
    </row>
    <row r="4104" spans="1:24">
      <c r="A4104" s="21" t="s">
        <v>5914</v>
      </c>
      <c r="B4104" s="6" t="s">
        <v>5916</v>
      </c>
      <c r="D4104" s="6" t="s">
        <v>5916</v>
      </c>
      <c r="E4104" s="6" t="s">
        <v>11558</v>
      </c>
      <c r="H4104" s="6" t="s">
        <v>6519</v>
      </c>
      <c r="I4104" s="6" t="s">
        <v>11610</v>
      </c>
      <c r="J4104" s="6" t="s">
        <v>15309</v>
      </c>
      <c r="L4104" s="6" t="s">
        <v>11604</v>
      </c>
      <c r="M4104" s="6" t="s">
        <v>5979</v>
      </c>
      <c r="N4104" s="6">
        <v>700002</v>
      </c>
      <c r="O4104" s="6">
        <v>9830032456</v>
      </c>
      <c r="R4104" s="6" t="s">
        <v>15318</v>
      </c>
      <c r="S4104" s="6" t="s">
        <v>15237</v>
      </c>
      <c r="T4104" s="6" t="s">
        <v>15237</v>
      </c>
      <c r="U4104" s="6" t="s">
        <v>15310</v>
      </c>
      <c r="W4104" s="6" t="s">
        <v>15311</v>
      </c>
      <c r="X4104" s="6" t="s">
        <v>15328</v>
      </c>
    </row>
    <row r="4105" spans="1:24">
      <c r="A4105" s="21" t="s">
        <v>5914</v>
      </c>
      <c r="B4105" s="6" t="s">
        <v>5916</v>
      </c>
      <c r="C4105" s="6" t="s">
        <v>5915</v>
      </c>
      <c r="D4105" s="6" t="s">
        <v>5916</v>
      </c>
      <c r="E4105" s="6" t="s">
        <v>11558</v>
      </c>
      <c r="H4105" s="6" t="s">
        <v>6519</v>
      </c>
      <c r="I4105" s="6" t="s">
        <v>11610</v>
      </c>
      <c r="J4105" s="6" t="s">
        <v>15309</v>
      </c>
      <c r="K4105" s="6" t="s">
        <v>12739</v>
      </c>
      <c r="L4105" s="6" t="s">
        <v>11604</v>
      </c>
      <c r="M4105" s="6" t="s">
        <v>5979</v>
      </c>
      <c r="N4105" s="6">
        <v>700002</v>
      </c>
      <c r="O4105" s="6">
        <v>9227626002</v>
      </c>
      <c r="R4105" s="6" t="s">
        <v>15310</v>
      </c>
      <c r="S4105" s="6" t="s">
        <v>5979</v>
      </c>
      <c r="U4105" s="6" t="s">
        <v>15310</v>
      </c>
      <c r="W4105" s="6" t="s">
        <v>15311</v>
      </c>
      <c r="X4105" s="6" t="s">
        <v>15328</v>
      </c>
    </row>
    <row r="4106" spans="1:24">
      <c r="A4106" s="21" t="s">
        <v>2017</v>
      </c>
      <c r="B4106" s="6" t="s">
        <v>2019</v>
      </c>
      <c r="D4106" s="6" t="s">
        <v>2019</v>
      </c>
      <c r="E4106" s="6" t="s">
        <v>16225</v>
      </c>
      <c r="F4106" s="6" t="s">
        <v>7852</v>
      </c>
      <c r="G4106" s="6" t="s">
        <v>16226</v>
      </c>
      <c r="H4106" s="6" t="s">
        <v>7069</v>
      </c>
      <c r="I4106" s="6" t="s">
        <v>11606</v>
      </c>
      <c r="J4106" s="6" t="s">
        <v>15309</v>
      </c>
      <c r="L4106" s="6" t="s">
        <v>11604</v>
      </c>
      <c r="M4106" s="6" t="s">
        <v>5995</v>
      </c>
      <c r="N4106" s="6">
        <v>390018</v>
      </c>
      <c r="O4106" s="6" t="s">
        <v>13113</v>
      </c>
      <c r="R4106" s="6" t="s">
        <v>15318</v>
      </c>
      <c r="S4106" s="6" t="s">
        <v>15237</v>
      </c>
      <c r="T4106" s="6" t="s">
        <v>15237</v>
      </c>
      <c r="U4106" s="6" t="s">
        <v>15310</v>
      </c>
      <c r="W4106" s="6" t="s">
        <v>15311</v>
      </c>
      <c r="X4106" s="6" t="s">
        <v>15358</v>
      </c>
    </row>
    <row r="4107" spans="1:24">
      <c r="A4107" s="21" t="s">
        <v>2017</v>
      </c>
      <c r="B4107" s="6" t="s">
        <v>2019</v>
      </c>
      <c r="C4107" s="6" t="s">
        <v>2018</v>
      </c>
      <c r="D4107" s="6" t="s">
        <v>2019</v>
      </c>
      <c r="E4107" s="6" t="s">
        <v>16225</v>
      </c>
      <c r="F4107" s="6" t="s">
        <v>7852</v>
      </c>
      <c r="G4107" s="6" t="s">
        <v>16226</v>
      </c>
      <c r="I4107" s="6" t="s">
        <v>11606</v>
      </c>
      <c r="J4107" s="6" t="s">
        <v>15309</v>
      </c>
      <c r="L4107" s="6" t="s">
        <v>11604</v>
      </c>
      <c r="M4107" s="6" t="s">
        <v>5995</v>
      </c>
      <c r="O4107" s="6" t="s">
        <v>13112</v>
      </c>
      <c r="R4107" s="6" t="s">
        <v>15310</v>
      </c>
      <c r="S4107" s="6" t="s">
        <v>5995</v>
      </c>
      <c r="U4107" s="6" t="s">
        <v>15310</v>
      </c>
      <c r="W4107" s="6" t="s">
        <v>15311</v>
      </c>
      <c r="X4107" s="6" t="s">
        <v>15358</v>
      </c>
    </row>
    <row r="4108" spans="1:24">
      <c r="A4108" s="21" t="s">
        <v>5932</v>
      </c>
      <c r="B4108" s="6" t="s">
        <v>5934</v>
      </c>
      <c r="D4108" s="6" t="s">
        <v>5934</v>
      </c>
      <c r="E4108" s="6" t="s">
        <v>19594</v>
      </c>
      <c r="F4108" s="6" t="s">
        <v>19595</v>
      </c>
      <c r="G4108" s="6" t="s">
        <v>11574</v>
      </c>
      <c r="H4108" s="6" t="s">
        <v>11596</v>
      </c>
      <c r="I4108" s="6" t="s">
        <v>11606</v>
      </c>
      <c r="J4108" s="6" t="s">
        <v>15309</v>
      </c>
      <c r="K4108" s="6" t="s">
        <v>12741</v>
      </c>
      <c r="L4108" s="6" t="s">
        <v>11604</v>
      </c>
      <c r="M4108" s="6" t="s">
        <v>5962</v>
      </c>
      <c r="N4108" s="6">
        <v>400011</v>
      </c>
      <c r="O4108" s="6" t="s">
        <v>13818</v>
      </c>
      <c r="R4108" s="6" t="s">
        <v>15318</v>
      </c>
      <c r="S4108" s="6" t="s">
        <v>15237</v>
      </c>
      <c r="T4108" s="6" t="s">
        <v>15237</v>
      </c>
      <c r="U4108" s="6" t="s">
        <v>15310</v>
      </c>
      <c r="W4108" s="6" t="s">
        <v>15311</v>
      </c>
      <c r="X4108" s="6" t="s">
        <v>15369</v>
      </c>
    </row>
    <row r="4109" spans="1:24">
      <c r="A4109" s="21" t="s">
        <v>5932</v>
      </c>
      <c r="B4109" s="6" t="s">
        <v>5934</v>
      </c>
      <c r="C4109" s="6" t="s">
        <v>5933</v>
      </c>
      <c r="D4109" s="6" t="s">
        <v>5934</v>
      </c>
      <c r="E4109" s="6" t="s">
        <v>11572</v>
      </c>
      <c r="F4109" s="6" t="s">
        <v>11573</v>
      </c>
      <c r="G4109" s="6" t="s">
        <v>11574</v>
      </c>
      <c r="H4109" s="6" t="s">
        <v>11575</v>
      </c>
      <c r="I4109" s="6" t="s">
        <v>11606</v>
      </c>
      <c r="J4109" s="6" t="s">
        <v>15309</v>
      </c>
      <c r="K4109" s="6" t="s">
        <v>12741</v>
      </c>
      <c r="L4109" s="6" t="s">
        <v>11604</v>
      </c>
      <c r="M4109" s="6" t="s">
        <v>5962</v>
      </c>
      <c r="N4109" s="6">
        <v>400011</v>
      </c>
      <c r="O4109" s="6" t="s">
        <v>13816</v>
      </c>
      <c r="R4109" s="6" t="s">
        <v>15310</v>
      </c>
      <c r="S4109" s="6" t="s">
        <v>5962</v>
      </c>
      <c r="U4109" s="6" t="s">
        <v>15310</v>
      </c>
      <c r="W4109" s="6" t="s">
        <v>15311</v>
      </c>
      <c r="X4109" s="6" t="s">
        <v>15369</v>
      </c>
    </row>
    <row r="4110" spans="1:24">
      <c r="A4110" s="21" t="s">
        <v>5932</v>
      </c>
      <c r="B4110" s="6" t="s">
        <v>5934</v>
      </c>
      <c r="C4110" s="6" t="s">
        <v>5935</v>
      </c>
      <c r="D4110" s="6" t="s">
        <v>5934</v>
      </c>
      <c r="E4110" s="6" t="s">
        <v>11576</v>
      </c>
      <c r="F4110" s="6" t="s">
        <v>11577</v>
      </c>
      <c r="G4110" s="6" t="s">
        <v>11578</v>
      </c>
      <c r="H4110" s="6" t="s">
        <v>11579</v>
      </c>
      <c r="I4110" s="6" t="s">
        <v>11606</v>
      </c>
      <c r="J4110" s="6" t="s">
        <v>15309</v>
      </c>
      <c r="K4110" s="6" t="s">
        <v>12741</v>
      </c>
      <c r="L4110" s="6" t="s">
        <v>11604</v>
      </c>
      <c r="M4110" s="6" t="s">
        <v>5962</v>
      </c>
      <c r="N4110" s="6">
        <v>400707</v>
      </c>
      <c r="O4110" s="6" t="s">
        <v>13817</v>
      </c>
      <c r="R4110" s="6" t="s">
        <v>15310</v>
      </c>
      <c r="S4110" s="6" t="s">
        <v>5962</v>
      </c>
      <c r="U4110" s="6" t="s">
        <v>15310</v>
      </c>
      <c r="W4110" s="6" t="s">
        <v>15311</v>
      </c>
      <c r="X4110" s="6" t="s">
        <v>15369</v>
      </c>
    </row>
    <row r="4111" spans="1:24">
      <c r="A4111" s="21" t="s">
        <v>5932</v>
      </c>
      <c r="B4111" s="6" t="s">
        <v>5934</v>
      </c>
      <c r="C4111" s="6" t="s">
        <v>5936</v>
      </c>
      <c r="D4111" s="6" t="s">
        <v>5934</v>
      </c>
      <c r="E4111" s="6" t="s">
        <v>11110</v>
      </c>
      <c r="F4111" s="6" t="s">
        <v>15289</v>
      </c>
      <c r="G4111" s="6" t="s">
        <v>11111</v>
      </c>
      <c r="H4111" s="6" t="s">
        <v>11112</v>
      </c>
      <c r="I4111" s="6" t="s">
        <v>11606</v>
      </c>
      <c r="J4111" s="6" t="s">
        <v>15309</v>
      </c>
      <c r="K4111" s="6" t="s">
        <v>12643</v>
      </c>
      <c r="L4111" s="6" t="s">
        <v>11604</v>
      </c>
      <c r="M4111" s="6" t="s">
        <v>5962</v>
      </c>
      <c r="N4111" s="6">
        <v>400707</v>
      </c>
      <c r="O4111" s="6" t="s">
        <v>13818</v>
      </c>
      <c r="R4111" s="6" t="s">
        <v>15310</v>
      </c>
      <c r="S4111" s="6" t="s">
        <v>5962</v>
      </c>
      <c r="U4111" s="6" t="s">
        <v>15310</v>
      </c>
      <c r="W4111" s="6" t="s">
        <v>15311</v>
      </c>
      <c r="X4111" s="6" t="s">
        <v>15369</v>
      </c>
    </row>
    <row r="4112" spans="1:24">
      <c r="A4112" s="21" t="s">
        <v>5932</v>
      </c>
      <c r="B4112" s="6" t="s">
        <v>5934</v>
      </c>
      <c r="C4112" s="6" t="s">
        <v>5937</v>
      </c>
      <c r="D4112" s="6" t="s">
        <v>5934</v>
      </c>
      <c r="E4112" s="6" t="s">
        <v>11580</v>
      </c>
      <c r="F4112" s="6" t="s">
        <v>11581</v>
      </c>
      <c r="G4112" s="6" t="s">
        <v>11111</v>
      </c>
      <c r="H4112" s="6" t="s">
        <v>11582</v>
      </c>
      <c r="I4112" s="6" t="s">
        <v>11606</v>
      </c>
      <c r="J4112" s="6" t="s">
        <v>15309</v>
      </c>
      <c r="K4112" s="6" t="s">
        <v>12742</v>
      </c>
      <c r="L4112" s="6" t="s">
        <v>11604</v>
      </c>
      <c r="M4112" s="6" t="s">
        <v>5962</v>
      </c>
      <c r="N4112" s="6">
        <v>400707</v>
      </c>
      <c r="O4112" s="6">
        <v>9223397842</v>
      </c>
      <c r="R4112" s="6" t="s">
        <v>15310</v>
      </c>
      <c r="S4112" s="6" t="s">
        <v>5962</v>
      </c>
      <c r="U4112" s="6" t="s">
        <v>15310</v>
      </c>
      <c r="W4112" s="6" t="s">
        <v>15311</v>
      </c>
      <c r="X4112" s="6" t="s">
        <v>15369</v>
      </c>
    </row>
    <row r="4113" spans="1:24">
      <c r="A4113" s="21" t="s">
        <v>5949</v>
      </c>
      <c r="B4113" s="6" t="s">
        <v>5951</v>
      </c>
      <c r="D4113" s="6" t="s">
        <v>5951</v>
      </c>
      <c r="E4113" s="6" t="s">
        <v>19594</v>
      </c>
      <c r="F4113" s="6" t="s">
        <v>19595</v>
      </c>
      <c r="G4113" s="6" t="s">
        <v>11574</v>
      </c>
      <c r="H4113" s="6" t="s">
        <v>11596</v>
      </c>
      <c r="I4113" s="6" t="s">
        <v>16370</v>
      </c>
      <c r="J4113" s="6" t="s">
        <v>15309</v>
      </c>
      <c r="K4113" s="6" t="s">
        <v>12744</v>
      </c>
      <c r="L4113" s="6" t="s">
        <v>11604</v>
      </c>
      <c r="M4113" s="6" t="s">
        <v>5962</v>
      </c>
      <c r="N4113" s="6">
        <v>400011</v>
      </c>
      <c r="O4113" s="6" t="s">
        <v>19596</v>
      </c>
      <c r="R4113" s="6" t="s">
        <v>15318</v>
      </c>
      <c r="S4113" s="6" t="s">
        <v>15237</v>
      </c>
      <c r="T4113" s="6" t="s">
        <v>15237</v>
      </c>
      <c r="U4113" s="6" t="s">
        <v>15310</v>
      </c>
      <c r="W4113" s="6" t="s">
        <v>15311</v>
      </c>
      <c r="X4113" s="6" t="s">
        <v>15369</v>
      </c>
    </row>
    <row r="4114" spans="1:24">
      <c r="A4114" s="21" t="s">
        <v>5949</v>
      </c>
      <c r="B4114" s="6" t="s">
        <v>5951</v>
      </c>
      <c r="C4114" s="6" t="s">
        <v>5950</v>
      </c>
      <c r="D4114" s="6" t="s">
        <v>5951</v>
      </c>
      <c r="E4114" s="6" t="s">
        <v>11110</v>
      </c>
      <c r="F4114" s="6" t="s">
        <v>15299</v>
      </c>
      <c r="G4114" s="6" t="s">
        <v>11592</v>
      </c>
      <c r="H4114" s="6" t="s">
        <v>11593</v>
      </c>
      <c r="I4114" s="6" t="s">
        <v>11606</v>
      </c>
      <c r="J4114" s="6" t="s">
        <v>15309</v>
      </c>
      <c r="K4114" s="6" t="s">
        <v>12744</v>
      </c>
      <c r="L4114" s="6" t="s">
        <v>11604</v>
      </c>
      <c r="M4114" s="6" t="s">
        <v>5962</v>
      </c>
      <c r="N4114" s="6">
        <v>400707</v>
      </c>
      <c r="R4114" s="6" t="s">
        <v>15310</v>
      </c>
      <c r="S4114" s="6" t="s">
        <v>5962</v>
      </c>
      <c r="U4114" s="6" t="s">
        <v>15310</v>
      </c>
      <c r="W4114" s="6" t="s">
        <v>15311</v>
      </c>
      <c r="X4114" s="6" t="s">
        <v>15369</v>
      </c>
    </row>
    <row r="4115" spans="1:24">
      <c r="A4115" s="21" t="s">
        <v>5949</v>
      </c>
      <c r="B4115" s="6" t="s">
        <v>5951</v>
      </c>
      <c r="C4115" s="6" t="s">
        <v>5952</v>
      </c>
      <c r="D4115" s="6" t="s">
        <v>5951</v>
      </c>
      <c r="E4115" s="6" t="s">
        <v>11594</v>
      </c>
      <c r="F4115" s="6" t="s">
        <v>11573</v>
      </c>
      <c r="G4115" s="6" t="s">
        <v>11595</v>
      </c>
      <c r="H4115" s="6" t="s">
        <v>11596</v>
      </c>
      <c r="I4115" s="6" t="s">
        <v>11606</v>
      </c>
      <c r="J4115" s="6" t="s">
        <v>15309</v>
      </c>
      <c r="L4115" s="6" t="s">
        <v>11604</v>
      </c>
      <c r="M4115" s="6" t="s">
        <v>5962</v>
      </c>
      <c r="N4115" s="6">
        <v>400011</v>
      </c>
      <c r="O4115" s="6">
        <v>2223097978</v>
      </c>
      <c r="R4115" s="6" t="s">
        <v>15310</v>
      </c>
      <c r="S4115" s="6" t="s">
        <v>5962</v>
      </c>
      <c r="U4115" s="6" t="s">
        <v>15310</v>
      </c>
      <c r="W4115" s="6" t="s">
        <v>15311</v>
      </c>
      <c r="X4115" s="6" t="s">
        <v>15369</v>
      </c>
    </row>
    <row r="4116" spans="1:24">
      <c r="A4116" s="21" t="s">
        <v>5941</v>
      </c>
      <c r="B4116" s="6" t="s">
        <v>14549</v>
      </c>
      <c r="D4116" s="6" t="s">
        <v>14549</v>
      </c>
      <c r="E4116" s="6" t="s">
        <v>19597</v>
      </c>
      <c r="F4116" s="6" t="s">
        <v>19598</v>
      </c>
      <c r="G4116" s="6" t="s">
        <v>19599</v>
      </c>
      <c r="H4116" s="6" t="s">
        <v>6313</v>
      </c>
      <c r="I4116" s="6" t="s">
        <v>11606</v>
      </c>
      <c r="J4116" s="6" t="s">
        <v>15309</v>
      </c>
      <c r="L4116" s="6" t="s">
        <v>11604</v>
      </c>
      <c r="M4116" s="6" t="s">
        <v>5962</v>
      </c>
      <c r="N4116" s="6">
        <v>400067</v>
      </c>
      <c r="R4116" s="6" t="s">
        <v>15318</v>
      </c>
      <c r="S4116" s="6" t="s">
        <v>15237</v>
      </c>
      <c r="T4116" s="6" t="s">
        <v>15237</v>
      </c>
      <c r="U4116" s="6" t="s">
        <v>15310</v>
      </c>
      <c r="W4116" s="6" t="s">
        <v>15311</v>
      </c>
      <c r="X4116" s="6" t="s">
        <v>15330</v>
      </c>
    </row>
    <row r="4117" spans="1:24">
      <c r="A4117" s="21" t="s">
        <v>5941</v>
      </c>
      <c r="B4117" s="6" t="s">
        <v>14549</v>
      </c>
      <c r="C4117" s="6" t="s">
        <v>5942</v>
      </c>
      <c r="D4117" s="6" t="s">
        <v>5943</v>
      </c>
      <c r="E4117" s="6" t="s">
        <v>11585</v>
      </c>
      <c r="F4117" s="6" t="s">
        <v>11586</v>
      </c>
      <c r="G4117" s="6" t="s">
        <v>11587</v>
      </c>
      <c r="H4117" s="6" t="s">
        <v>6321</v>
      </c>
      <c r="I4117" s="6" t="s">
        <v>11606</v>
      </c>
      <c r="J4117" s="6" t="s">
        <v>15309</v>
      </c>
      <c r="L4117" s="6" t="s">
        <v>11604</v>
      </c>
      <c r="M4117" s="6" t="s">
        <v>5962</v>
      </c>
      <c r="N4117" s="6">
        <v>421302</v>
      </c>
      <c r="O4117" s="6" t="s">
        <v>13819</v>
      </c>
      <c r="R4117" s="6" t="s">
        <v>15310</v>
      </c>
      <c r="S4117" s="6" t="s">
        <v>5962</v>
      </c>
      <c r="U4117" s="6" t="s">
        <v>15310</v>
      </c>
      <c r="W4117" s="6" t="s">
        <v>15311</v>
      </c>
      <c r="X4117" s="6" t="s">
        <v>15330</v>
      </c>
    </row>
    <row r="4118" spans="1:24">
      <c r="A4118" s="21" t="s">
        <v>5941</v>
      </c>
      <c r="B4118" s="6" t="s">
        <v>14549</v>
      </c>
      <c r="C4118" s="6" t="s">
        <v>5944</v>
      </c>
      <c r="D4118" s="6" t="s">
        <v>5945</v>
      </c>
      <c r="E4118" s="6" t="s">
        <v>11588</v>
      </c>
      <c r="F4118" s="6" t="s">
        <v>11589</v>
      </c>
      <c r="G4118" s="6" t="s">
        <v>6463</v>
      </c>
      <c r="H4118" s="6" t="s">
        <v>6321</v>
      </c>
      <c r="I4118" s="6" t="s">
        <v>11606</v>
      </c>
      <c r="J4118" s="6" t="s">
        <v>15309</v>
      </c>
      <c r="L4118" s="6" t="s">
        <v>11604</v>
      </c>
      <c r="M4118" s="6" t="s">
        <v>5962</v>
      </c>
      <c r="R4118" s="6" t="s">
        <v>15310</v>
      </c>
      <c r="S4118" s="6" t="s">
        <v>5962</v>
      </c>
      <c r="U4118" s="6" t="s">
        <v>15310</v>
      </c>
      <c r="W4118" s="6" t="s">
        <v>15311</v>
      </c>
      <c r="X4118" s="6" t="s">
        <v>15330</v>
      </c>
    </row>
    <row r="4119" spans="1:24">
      <c r="A4119" s="21" t="s">
        <v>5927</v>
      </c>
      <c r="B4119" s="6" t="s">
        <v>5929</v>
      </c>
      <c r="D4119" s="6" t="s">
        <v>5929</v>
      </c>
      <c r="E4119" s="6" t="s">
        <v>19600</v>
      </c>
      <c r="F4119" s="6" t="s">
        <v>19601</v>
      </c>
      <c r="G4119" s="6" t="s">
        <v>8756</v>
      </c>
      <c r="H4119" s="6" t="s">
        <v>8268</v>
      </c>
      <c r="I4119" s="6" t="s">
        <v>11610</v>
      </c>
      <c r="J4119" s="6" t="s">
        <v>15309</v>
      </c>
      <c r="L4119" s="6" t="s">
        <v>11604</v>
      </c>
      <c r="M4119" s="6" t="s">
        <v>6651</v>
      </c>
      <c r="N4119" s="6">
        <v>249187</v>
      </c>
      <c r="O4119" s="6" t="s">
        <v>13816</v>
      </c>
      <c r="R4119" s="6" t="s">
        <v>15318</v>
      </c>
      <c r="S4119" s="6" t="s">
        <v>15237</v>
      </c>
      <c r="T4119" s="6" t="s">
        <v>15237</v>
      </c>
      <c r="U4119" s="6" t="s">
        <v>15310</v>
      </c>
      <c r="W4119" s="6" t="s">
        <v>15311</v>
      </c>
      <c r="X4119" s="6" t="s">
        <v>15342</v>
      </c>
    </row>
    <row r="4120" spans="1:24">
      <c r="A4120" s="21" t="s">
        <v>5927</v>
      </c>
      <c r="B4120" s="6" t="s">
        <v>5929</v>
      </c>
      <c r="C4120" s="6" t="s">
        <v>5928</v>
      </c>
      <c r="D4120" s="6" t="s">
        <v>5929</v>
      </c>
      <c r="E4120" s="6" t="s">
        <v>11568</v>
      </c>
      <c r="F4120" s="6" t="s">
        <v>11569</v>
      </c>
      <c r="G4120" s="6" t="s">
        <v>8756</v>
      </c>
      <c r="H4120" s="6" t="s">
        <v>11570</v>
      </c>
      <c r="I4120" s="6" t="s">
        <v>11610</v>
      </c>
      <c r="J4120" s="6" t="s">
        <v>15309</v>
      </c>
      <c r="K4120" s="6" t="s">
        <v>12740</v>
      </c>
      <c r="L4120" s="6" t="s">
        <v>11604</v>
      </c>
      <c r="M4120" s="6" t="s">
        <v>6651</v>
      </c>
      <c r="N4120" s="6">
        <v>248001</v>
      </c>
      <c r="O4120" s="6">
        <v>9810116111</v>
      </c>
      <c r="R4120" s="6" t="s">
        <v>15310</v>
      </c>
      <c r="S4120" s="6" t="s">
        <v>15237</v>
      </c>
      <c r="U4120" s="6" t="s">
        <v>15310</v>
      </c>
      <c r="W4120" s="6" t="s">
        <v>15311</v>
      </c>
      <c r="X4120" s="6" t="s">
        <v>15342</v>
      </c>
    </row>
    <row r="4121" spans="1:24">
      <c r="A4121" s="21" t="s">
        <v>5930</v>
      </c>
      <c r="B4121" s="6" t="s">
        <v>5929</v>
      </c>
      <c r="D4121" s="6" t="s">
        <v>5929</v>
      </c>
      <c r="E4121" s="6" t="s">
        <v>19602</v>
      </c>
      <c r="F4121" s="6" t="s">
        <v>19603</v>
      </c>
      <c r="G4121" s="6" t="s">
        <v>11565</v>
      </c>
      <c r="H4121" s="6" t="s">
        <v>6007</v>
      </c>
      <c r="I4121" s="6" t="s">
        <v>11610</v>
      </c>
      <c r="J4121" s="6" t="s">
        <v>15309</v>
      </c>
      <c r="L4121" s="6" t="s">
        <v>11604</v>
      </c>
      <c r="M4121" s="6" t="s">
        <v>6008</v>
      </c>
      <c r="N4121" s="6" t="s">
        <v>18837</v>
      </c>
      <c r="O4121" s="6" t="s">
        <v>14544</v>
      </c>
      <c r="R4121" s="6" t="s">
        <v>15318</v>
      </c>
      <c r="S4121" s="6" t="s">
        <v>15237</v>
      </c>
      <c r="T4121" s="6" t="s">
        <v>15237</v>
      </c>
      <c r="U4121" s="6" t="s">
        <v>15310</v>
      </c>
      <c r="W4121" s="6" t="s">
        <v>15311</v>
      </c>
      <c r="X4121" s="6" t="s">
        <v>15342</v>
      </c>
    </row>
    <row r="4122" spans="1:24">
      <c r="A4122" s="21" t="s">
        <v>5930</v>
      </c>
      <c r="B4122" s="6" t="s">
        <v>5929</v>
      </c>
      <c r="C4122" s="6" t="s">
        <v>5931</v>
      </c>
      <c r="D4122" s="6" t="s">
        <v>5929</v>
      </c>
      <c r="E4122" s="6" t="s">
        <v>15298</v>
      </c>
      <c r="F4122" s="6" t="s">
        <v>11571</v>
      </c>
      <c r="H4122" s="6" t="s">
        <v>8268</v>
      </c>
      <c r="I4122" s="6" t="s">
        <v>11610</v>
      </c>
      <c r="J4122" s="6" t="s">
        <v>15309</v>
      </c>
      <c r="K4122" s="6" t="s">
        <v>12740</v>
      </c>
      <c r="L4122" s="6" t="s">
        <v>11604</v>
      </c>
      <c r="M4122" s="6" t="s">
        <v>6651</v>
      </c>
      <c r="N4122" s="6">
        <v>248197</v>
      </c>
      <c r="O4122" s="6" t="s">
        <v>13816</v>
      </c>
      <c r="R4122" s="6" t="s">
        <v>15310</v>
      </c>
      <c r="S4122" s="6" t="s">
        <v>15237</v>
      </c>
      <c r="U4122" s="6" t="s">
        <v>15310</v>
      </c>
      <c r="W4122" s="6" t="s">
        <v>15311</v>
      </c>
      <c r="X4122" s="6" t="s">
        <v>15342</v>
      </c>
    </row>
    <row r="4123" spans="1:24">
      <c r="A4123" s="21" t="s">
        <v>5956</v>
      </c>
      <c r="B4123" s="6" t="s">
        <v>5958</v>
      </c>
      <c r="D4123" s="6" t="s">
        <v>5958</v>
      </c>
      <c r="E4123" s="6" t="s">
        <v>19604</v>
      </c>
      <c r="F4123" s="6" t="s">
        <v>11602</v>
      </c>
      <c r="G4123" s="6" t="s">
        <v>19605</v>
      </c>
      <c r="H4123" s="6" t="s">
        <v>7473</v>
      </c>
      <c r="I4123" s="6" t="s">
        <v>11923</v>
      </c>
      <c r="J4123" s="6" t="s">
        <v>15309</v>
      </c>
      <c r="L4123" s="6" t="s">
        <v>11604</v>
      </c>
      <c r="M4123" s="6" t="s">
        <v>6132</v>
      </c>
      <c r="N4123" s="6">
        <v>600089</v>
      </c>
      <c r="O4123" s="6" t="s">
        <v>19606</v>
      </c>
      <c r="R4123" s="6" t="s">
        <v>15318</v>
      </c>
      <c r="S4123" s="6" t="s">
        <v>15237</v>
      </c>
      <c r="T4123" s="6" t="s">
        <v>15237</v>
      </c>
      <c r="U4123" s="6" t="s">
        <v>15310</v>
      </c>
      <c r="W4123" s="6" t="s">
        <v>15311</v>
      </c>
      <c r="X4123" s="6" t="s">
        <v>15321</v>
      </c>
    </row>
    <row r="4124" spans="1:24">
      <c r="A4124" s="21" t="s">
        <v>5956</v>
      </c>
      <c r="B4124" s="6" t="s">
        <v>5958</v>
      </c>
      <c r="C4124" s="6" t="s">
        <v>5957</v>
      </c>
      <c r="D4124" s="6" t="s">
        <v>5958</v>
      </c>
      <c r="E4124" s="6" t="s">
        <v>11601</v>
      </c>
      <c r="F4124" s="6" t="s">
        <v>11602</v>
      </c>
      <c r="G4124" s="6" t="s">
        <v>7473</v>
      </c>
      <c r="H4124" s="6" t="s">
        <v>11603</v>
      </c>
      <c r="I4124" s="6" t="s">
        <v>11618</v>
      </c>
      <c r="J4124" s="6" t="s">
        <v>15309</v>
      </c>
      <c r="K4124" s="6" t="s">
        <v>12746</v>
      </c>
      <c r="L4124" s="6" t="s">
        <v>11604</v>
      </c>
      <c r="M4124" s="6" t="s">
        <v>6132</v>
      </c>
      <c r="N4124" s="6">
        <v>600089</v>
      </c>
      <c r="O4124" s="6">
        <v>9908115853</v>
      </c>
      <c r="R4124" s="6" t="s">
        <v>15310</v>
      </c>
      <c r="S4124" s="6" t="s">
        <v>6132</v>
      </c>
      <c r="U4124" s="6" t="s">
        <v>15310</v>
      </c>
      <c r="W4124" s="6" t="s">
        <v>15311</v>
      </c>
      <c r="X4124" s="6" t="s">
        <v>15321</v>
      </c>
    </row>
    <row r="4125" spans="1:24">
      <c r="A4125" s="21" t="s">
        <v>5920</v>
      </c>
      <c r="B4125" s="6" t="s">
        <v>5924</v>
      </c>
      <c r="D4125" s="6" t="s">
        <v>5924</v>
      </c>
      <c r="E4125" s="6" t="s">
        <v>19607</v>
      </c>
      <c r="F4125" s="6" t="s">
        <v>19608</v>
      </c>
      <c r="G4125" s="6" t="s">
        <v>19609</v>
      </c>
      <c r="H4125" s="6" t="s">
        <v>6007</v>
      </c>
      <c r="I4125" s="6" t="s">
        <v>11610</v>
      </c>
      <c r="J4125" s="6" t="s">
        <v>15309</v>
      </c>
      <c r="L4125" s="6" t="s">
        <v>11604</v>
      </c>
      <c r="M4125" s="6" t="s">
        <v>6008</v>
      </c>
      <c r="N4125" s="6">
        <v>110096</v>
      </c>
      <c r="O4125" s="6" t="s">
        <v>13815</v>
      </c>
      <c r="P4125" s="6">
        <v>2345</v>
      </c>
      <c r="R4125" s="6" t="s">
        <v>15318</v>
      </c>
      <c r="S4125" s="6" t="s">
        <v>15237</v>
      </c>
      <c r="T4125" s="6" t="s">
        <v>15237</v>
      </c>
      <c r="U4125" s="6" t="s">
        <v>15310</v>
      </c>
      <c r="W4125" s="6" t="s">
        <v>15311</v>
      </c>
      <c r="X4125" s="6" t="s">
        <v>15342</v>
      </c>
    </row>
    <row r="4126" spans="1:24">
      <c r="A4126" s="21" t="s">
        <v>5920</v>
      </c>
      <c r="B4126" s="6" t="s">
        <v>5924</v>
      </c>
      <c r="C4126" s="6" t="s">
        <v>5921</v>
      </c>
      <c r="D4126" s="6" t="s">
        <v>5922</v>
      </c>
      <c r="E4126" s="6" t="s">
        <v>11561</v>
      </c>
      <c r="F4126" s="6" t="s">
        <v>11562</v>
      </c>
      <c r="I4126" s="6" t="s">
        <v>11610</v>
      </c>
      <c r="J4126" s="6" t="s">
        <v>15309</v>
      </c>
      <c r="L4126" s="6" t="s">
        <v>11604</v>
      </c>
      <c r="M4126" s="6" t="s">
        <v>6651</v>
      </c>
      <c r="O4126" s="6" t="s">
        <v>13814</v>
      </c>
      <c r="R4126" s="6" t="s">
        <v>15310</v>
      </c>
      <c r="S4126" s="6" t="s">
        <v>15237</v>
      </c>
      <c r="U4126" s="6" t="s">
        <v>15310</v>
      </c>
      <c r="W4126" s="6" t="s">
        <v>15311</v>
      </c>
      <c r="X4126" s="6" t="s">
        <v>15342</v>
      </c>
    </row>
    <row r="4127" spans="1:24">
      <c r="A4127" s="21" t="s">
        <v>5920</v>
      </c>
      <c r="B4127" s="6" t="s">
        <v>5924</v>
      </c>
      <c r="C4127" s="6" t="s">
        <v>5923</v>
      </c>
      <c r="D4127" s="6" t="s">
        <v>5924</v>
      </c>
      <c r="E4127" s="6" t="s">
        <v>11563</v>
      </c>
      <c r="F4127" s="6" t="s">
        <v>11564</v>
      </c>
      <c r="G4127" s="6" t="s">
        <v>11565</v>
      </c>
      <c r="H4127" s="6" t="s">
        <v>6007</v>
      </c>
      <c r="I4127" s="6" t="s">
        <v>11610</v>
      </c>
      <c r="J4127" s="6" t="s">
        <v>15309</v>
      </c>
      <c r="K4127" s="6" t="s">
        <v>12740</v>
      </c>
      <c r="L4127" s="6" t="s">
        <v>11604</v>
      </c>
      <c r="M4127" s="6" t="s">
        <v>6008</v>
      </c>
      <c r="N4127" s="6">
        <v>110096</v>
      </c>
      <c r="O4127" s="6" t="s">
        <v>13815</v>
      </c>
      <c r="P4127" s="6">
        <v>2345</v>
      </c>
      <c r="R4127" s="6" t="s">
        <v>15310</v>
      </c>
      <c r="S4127" s="6" t="s">
        <v>6008</v>
      </c>
      <c r="U4127" s="6" t="s">
        <v>15310</v>
      </c>
      <c r="W4127" s="6" t="s">
        <v>15311</v>
      </c>
      <c r="X4127" s="6" t="s">
        <v>15342</v>
      </c>
    </row>
    <row r="4128" spans="1:24">
      <c r="A4128" s="21" t="s">
        <v>5925</v>
      </c>
      <c r="B4128" s="6" t="s">
        <v>5924</v>
      </c>
      <c r="D4128" s="6" t="s">
        <v>5924</v>
      </c>
      <c r="E4128" s="6" t="s">
        <v>11566</v>
      </c>
      <c r="F4128" s="6" t="s">
        <v>11567</v>
      </c>
      <c r="H4128" s="6" t="s">
        <v>8268</v>
      </c>
      <c r="I4128" s="6" t="s">
        <v>11610</v>
      </c>
      <c r="J4128" s="6" t="s">
        <v>15309</v>
      </c>
      <c r="L4128" s="6" t="s">
        <v>11604</v>
      </c>
      <c r="M4128" s="6" t="s">
        <v>6651</v>
      </c>
      <c r="N4128" s="6">
        <v>248197</v>
      </c>
      <c r="O4128" s="6">
        <v>9810116111</v>
      </c>
      <c r="R4128" s="6" t="s">
        <v>15318</v>
      </c>
      <c r="S4128" s="6" t="s">
        <v>15237</v>
      </c>
      <c r="T4128" s="6" t="s">
        <v>15237</v>
      </c>
      <c r="U4128" s="6" t="s">
        <v>15310</v>
      </c>
      <c r="W4128" s="6" t="s">
        <v>15311</v>
      </c>
      <c r="X4128" s="6" t="s">
        <v>15342</v>
      </c>
    </row>
    <row r="4129" spans="1:24">
      <c r="A4129" s="21" t="s">
        <v>5925</v>
      </c>
      <c r="B4129" s="6" t="s">
        <v>5924</v>
      </c>
      <c r="C4129" s="6" t="s">
        <v>5926</v>
      </c>
      <c r="D4129" s="6" t="s">
        <v>5922</v>
      </c>
      <c r="E4129" s="6" t="s">
        <v>11566</v>
      </c>
      <c r="F4129" s="6" t="s">
        <v>11567</v>
      </c>
      <c r="I4129" s="6" t="s">
        <v>11610</v>
      </c>
      <c r="J4129" s="6" t="s">
        <v>15309</v>
      </c>
      <c r="L4129" s="6" t="s">
        <v>11604</v>
      </c>
      <c r="M4129" s="6" t="s">
        <v>6651</v>
      </c>
      <c r="R4129" s="6" t="s">
        <v>15310</v>
      </c>
      <c r="S4129" s="6" t="s">
        <v>15237</v>
      </c>
      <c r="U4129" s="6" t="s">
        <v>15310</v>
      </c>
      <c r="W4129" s="6" t="s">
        <v>15311</v>
      </c>
      <c r="X4129" s="6" t="s">
        <v>15342</v>
      </c>
    </row>
    <row r="4130" spans="1:24">
      <c r="A4130" s="21" t="s">
        <v>5946</v>
      </c>
      <c r="B4130" s="6" t="s">
        <v>14550</v>
      </c>
      <c r="D4130" s="6" t="s">
        <v>14550</v>
      </c>
      <c r="E4130" s="6" t="s">
        <v>19610</v>
      </c>
      <c r="F4130" s="6" t="s">
        <v>11591</v>
      </c>
      <c r="G4130" s="6" t="s">
        <v>8756</v>
      </c>
      <c r="H4130" s="6" t="s">
        <v>8268</v>
      </c>
      <c r="I4130" s="6" t="s">
        <v>11610</v>
      </c>
      <c r="J4130" s="6" t="s">
        <v>15309</v>
      </c>
      <c r="K4130" s="6" t="s">
        <v>19611</v>
      </c>
      <c r="L4130" s="6" t="s">
        <v>11604</v>
      </c>
      <c r="M4130" s="6" t="s">
        <v>6651</v>
      </c>
      <c r="N4130" s="6">
        <v>249187</v>
      </c>
      <c r="O4130" s="6" t="s">
        <v>19612</v>
      </c>
      <c r="R4130" s="6" t="s">
        <v>15318</v>
      </c>
      <c r="S4130" s="6" t="s">
        <v>15237</v>
      </c>
      <c r="T4130" s="6" t="s">
        <v>15237</v>
      </c>
      <c r="U4130" s="6" t="s">
        <v>15310</v>
      </c>
      <c r="W4130" s="6" t="s">
        <v>15311</v>
      </c>
      <c r="X4130" s="6" t="s">
        <v>15342</v>
      </c>
    </row>
    <row r="4131" spans="1:24">
      <c r="A4131" s="21" t="s">
        <v>5946</v>
      </c>
      <c r="B4131" s="6" t="s">
        <v>14550</v>
      </c>
      <c r="C4131" s="6" t="s">
        <v>5947</v>
      </c>
      <c r="D4131" s="6" t="s">
        <v>5948</v>
      </c>
      <c r="E4131" s="6" t="s">
        <v>11590</v>
      </c>
      <c r="F4131" s="6" t="s">
        <v>11591</v>
      </c>
      <c r="H4131" s="6" t="s">
        <v>8268</v>
      </c>
      <c r="I4131" s="6" t="s">
        <v>11610</v>
      </c>
      <c r="J4131" s="6" t="s">
        <v>15309</v>
      </c>
      <c r="L4131" s="6" t="s">
        <v>11604</v>
      </c>
      <c r="M4131" s="6" t="s">
        <v>6651</v>
      </c>
      <c r="N4131" s="6">
        <v>249187</v>
      </c>
      <c r="R4131" s="6" t="s">
        <v>15310</v>
      </c>
      <c r="S4131" s="6" t="s">
        <v>15237</v>
      </c>
      <c r="U4131" s="6" t="s">
        <v>15310</v>
      </c>
      <c r="W4131" s="6" t="s">
        <v>15311</v>
      </c>
      <c r="X4131" s="6" t="s">
        <v>15342</v>
      </c>
    </row>
    <row r="4132" spans="1:24">
      <c r="A4132" s="21" t="s">
        <v>5918</v>
      </c>
      <c r="B4132" s="6" t="s">
        <v>16227</v>
      </c>
      <c r="D4132" s="6" t="s">
        <v>16227</v>
      </c>
      <c r="E4132" s="6" t="s">
        <v>19613</v>
      </c>
      <c r="F4132" s="6" t="s">
        <v>19614</v>
      </c>
      <c r="G4132" s="6" t="s">
        <v>19615</v>
      </c>
      <c r="H4132" s="6" t="s">
        <v>6007</v>
      </c>
      <c r="I4132" s="6" t="s">
        <v>11610</v>
      </c>
      <c r="J4132" s="6" t="s">
        <v>15309</v>
      </c>
      <c r="L4132" s="6" t="s">
        <v>11604</v>
      </c>
      <c r="M4132" s="6" t="s">
        <v>6008</v>
      </c>
      <c r="N4132" s="6">
        <v>110096</v>
      </c>
      <c r="O4132" s="6" t="s">
        <v>13814</v>
      </c>
      <c r="R4132" s="6" t="s">
        <v>15318</v>
      </c>
      <c r="S4132" s="6" t="s">
        <v>15237</v>
      </c>
      <c r="T4132" s="6" t="s">
        <v>15237</v>
      </c>
      <c r="U4132" s="6" t="s">
        <v>15310</v>
      </c>
      <c r="W4132" s="6" t="s">
        <v>15311</v>
      </c>
      <c r="X4132" s="6" t="s">
        <v>15314</v>
      </c>
    </row>
    <row r="4133" spans="1:24">
      <c r="A4133" s="21" t="s">
        <v>5918</v>
      </c>
      <c r="B4133" s="6" t="s">
        <v>16227</v>
      </c>
      <c r="C4133" s="6" t="s">
        <v>5919</v>
      </c>
      <c r="D4133" s="6" t="s">
        <v>16228</v>
      </c>
      <c r="E4133" s="6" t="s">
        <v>16229</v>
      </c>
      <c r="F4133" s="6" t="s">
        <v>16230</v>
      </c>
      <c r="G4133" s="6" t="s">
        <v>11560</v>
      </c>
      <c r="I4133" s="6" t="s">
        <v>11610</v>
      </c>
      <c r="J4133" s="6" t="s">
        <v>15309</v>
      </c>
      <c r="L4133" s="6" t="s">
        <v>11604</v>
      </c>
      <c r="M4133" s="6" t="s">
        <v>6008</v>
      </c>
      <c r="O4133" s="6" t="s">
        <v>13813</v>
      </c>
      <c r="R4133" s="6" t="s">
        <v>15310</v>
      </c>
      <c r="S4133" s="6" t="s">
        <v>6008</v>
      </c>
      <c r="U4133" s="6" t="s">
        <v>15310</v>
      </c>
      <c r="W4133" s="6" t="s">
        <v>15311</v>
      </c>
      <c r="X4133" s="6" t="s">
        <v>15314</v>
      </c>
    </row>
    <row r="4134" spans="1:24">
      <c r="A4134" s="21" t="s">
        <v>5953</v>
      </c>
      <c r="B4134" s="6" t="s">
        <v>5955</v>
      </c>
      <c r="D4134" s="6" t="s">
        <v>5955</v>
      </c>
      <c r="E4134" s="6" t="s">
        <v>19616</v>
      </c>
      <c r="F4134" s="6" t="s">
        <v>19617</v>
      </c>
      <c r="G4134" s="6" t="s">
        <v>19618</v>
      </c>
      <c r="H4134" s="6" t="s">
        <v>19619</v>
      </c>
      <c r="I4134" s="6" t="s">
        <v>11618</v>
      </c>
      <c r="J4134" s="6" t="s">
        <v>15309</v>
      </c>
      <c r="L4134" s="6" t="s">
        <v>11604</v>
      </c>
      <c r="M4134" s="6" t="s">
        <v>5970</v>
      </c>
      <c r="N4134" s="6">
        <v>500009</v>
      </c>
      <c r="O4134" s="6">
        <v>9908115853</v>
      </c>
      <c r="R4134" s="6" t="s">
        <v>15318</v>
      </c>
      <c r="S4134" s="6" t="s">
        <v>15237</v>
      </c>
      <c r="T4134" s="6" t="s">
        <v>15237</v>
      </c>
      <c r="U4134" s="6" t="s">
        <v>15310</v>
      </c>
      <c r="W4134" s="6" t="s">
        <v>15311</v>
      </c>
      <c r="X4134" s="6" t="s">
        <v>15329</v>
      </c>
    </row>
    <row r="4135" spans="1:24">
      <c r="A4135" s="21" t="s">
        <v>5953</v>
      </c>
      <c r="B4135" s="6" t="s">
        <v>5955</v>
      </c>
      <c r="C4135" s="6" t="s">
        <v>5954</v>
      </c>
      <c r="D4135" s="6" t="s">
        <v>5955</v>
      </c>
      <c r="E4135" s="6" t="s">
        <v>11597</v>
      </c>
      <c r="F4135" s="6" t="s">
        <v>11598</v>
      </c>
      <c r="G4135" s="6" t="s">
        <v>11599</v>
      </c>
      <c r="H4135" s="6" t="s">
        <v>11600</v>
      </c>
      <c r="I4135" s="6" t="s">
        <v>11618</v>
      </c>
      <c r="J4135" s="6" t="s">
        <v>15309</v>
      </c>
      <c r="K4135" s="6" t="s">
        <v>12745</v>
      </c>
      <c r="L4135" s="6" t="s">
        <v>11604</v>
      </c>
      <c r="M4135" s="6" t="s">
        <v>5970</v>
      </c>
      <c r="N4135" s="6">
        <v>500009</v>
      </c>
      <c r="R4135" s="6" t="s">
        <v>15310</v>
      </c>
      <c r="S4135" s="6" t="s">
        <v>5970</v>
      </c>
      <c r="U4135" s="6" t="s">
        <v>15310</v>
      </c>
      <c r="W4135" s="6" t="s">
        <v>15311</v>
      </c>
      <c r="X4135" s="6" t="s">
        <v>15329</v>
      </c>
    </row>
    <row r="4136" spans="1:24">
      <c r="A4136" s="21" t="s">
        <v>5938</v>
      </c>
      <c r="B4136" s="6" t="s">
        <v>5940</v>
      </c>
      <c r="D4136" s="6" t="s">
        <v>5940</v>
      </c>
      <c r="E4136" s="6" t="s">
        <v>11583</v>
      </c>
      <c r="F4136" s="6" t="s">
        <v>19620</v>
      </c>
      <c r="H4136" s="6" t="s">
        <v>6627</v>
      </c>
      <c r="I4136" s="6" t="s">
        <v>11616</v>
      </c>
      <c r="J4136" s="6" t="s">
        <v>9427</v>
      </c>
      <c r="K4136" s="6" t="s">
        <v>12743</v>
      </c>
      <c r="L4136" s="6" t="s">
        <v>11716</v>
      </c>
      <c r="O4136" s="6" t="s">
        <v>13819</v>
      </c>
      <c r="R4136" s="6" t="s">
        <v>15318</v>
      </c>
      <c r="S4136" s="6" t="s">
        <v>15237</v>
      </c>
      <c r="T4136" s="6" t="s">
        <v>15237</v>
      </c>
      <c r="U4136" s="6" t="s">
        <v>15310</v>
      </c>
      <c r="W4136" s="6" t="s">
        <v>15327</v>
      </c>
      <c r="X4136" s="6" t="s">
        <v>15361</v>
      </c>
    </row>
    <row r="4137" spans="1:24">
      <c r="A4137" s="21" t="s">
        <v>5938</v>
      </c>
      <c r="B4137" s="6" t="s">
        <v>5940</v>
      </c>
      <c r="C4137" s="6" t="s">
        <v>5939</v>
      </c>
      <c r="D4137" s="6" t="s">
        <v>5940</v>
      </c>
      <c r="E4137" s="6" t="s">
        <v>11583</v>
      </c>
      <c r="F4137" s="6" t="s">
        <v>11584</v>
      </c>
      <c r="H4137" s="6" t="s">
        <v>6627</v>
      </c>
      <c r="I4137" s="6" t="s">
        <v>11616</v>
      </c>
      <c r="J4137" s="6" t="s">
        <v>9427</v>
      </c>
      <c r="K4137" s="6" t="s">
        <v>12743</v>
      </c>
      <c r="L4137" s="6" t="s">
        <v>11716</v>
      </c>
      <c r="O4137" s="6">
        <v>9892329273</v>
      </c>
      <c r="R4137" s="6" t="s">
        <v>15310</v>
      </c>
      <c r="S4137" s="6" t="s">
        <v>5970</v>
      </c>
      <c r="U4137" s="6" t="s">
        <v>15310</v>
      </c>
      <c r="W4137" s="6" t="s">
        <v>15327</v>
      </c>
      <c r="X4137" s="6" t="s">
        <v>15361</v>
      </c>
    </row>
    <row r="4138" spans="1:24">
      <c r="A4138" s="21" t="s">
        <v>1840</v>
      </c>
      <c r="B4138" s="6" t="s">
        <v>1842</v>
      </c>
      <c r="D4138" s="6" t="s">
        <v>1842</v>
      </c>
      <c r="E4138" s="6" t="s">
        <v>19621</v>
      </c>
      <c r="F4138" s="6" t="s">
        <v>19622</v>
      </c>
      <c r="G4138" s="6" t="s">
        <v>7705</v>
      </c>
      <c r="H4138" s="6" t="s">
        <v>6118</v>
      </c>
      <c r="I4138" s="6" t="s">
        <v>11618</v>
      </c>
      <c r="J4138" s="6" t="s">
        <v>15309</v>
      </c>
      <c r="L4138" s="6" t="s">
        <v>11604</v>
      </c>
      <c r="M4138" s="6" t="s">
        <v>5970</v>
      </c>
      <c r="N4138" s="6">
        <v>500039</v>
      </c>
      <c r="O4138" s="6" t="s">
        <v>13074</v>
      </c>
      <c r="R4138" s="6" t="s">
        <v>15318</v>
      </c>
      <c r="S4138" s="6" t="s">
        <v>15237</v>
      </c>
      <c r="T4138" s="6" t="s">
        <v>15237</v>
      </c>
      <c r="U4138" s="6" t="s">
        <v>15310</v>
      </c>
      <c r="W4138" s="6" t="s">
        <v>15311</v>
      </c>
      <c r="X4138" s="6" t="s">
        <v>15314</v>
      </c>
    </row>
    <row r="4139" spans="1:24">
      <c r="A4139" s="21" t="s">
        <v>1840</v>
      </c>
      <c r="B4139" s="6" t="s">
        <v>1842</v>
      </c>
      <c r="C4139" s="6" t="s">
        <v>1841</v>
      </c>
      <c r="D4139" s="6" t="s">
        <v>1842</v>
      </c>
      <c r="E4139" s="6" t="s">
        <v>7703</v>
      </c>
      <c r="F4139" s="6" t="s">
        <v>7704</v>
      </c>
      <c r="G4139" s="6" t="s">
        <v>7705</v>
      </c>
      <c r="I4139" s="6" t="s">
        <v>11618</v>
      </c>
      <c r="J4139" s="6" t="s">
        <v>15309</v>
      </c>
      <c r="L4139" s="6" t="s">
        <v>11604</v>
      </c>
      <c r="M4139" s="6" t="s">
        <v>5970</v>
      </c>
      <c r="O4139" s="6" t="s">
        <v>13082</v>
      </c>
      <c r="R4139" s="6" t="s">
        <v>15310</v>
      </c>
      <c r="S4139" s="6" t="s">
        <v>5970</v>
      </c>
      <c r="U4139" s="6" t="s">
        <v>15310</v>
      </c>
      <c r="W4139" s="6" t="s">
        <v>15311</v>
      </c>
      <c r="X4139" s="6" t="s">
        <v>15314</v>
      </c>
    </row>
  </sheetData>
  <phoneticPr fontId="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495"/>
  <sheetViews>
    <sheetView tabSelected="1" topLeftCell="A1612" workbookViewId="0">
      <selection activeCell="C1621" sqref="C1621"/>
    </sheetView>
  </sheetViews>
  <sheetFormatPr defaultRowHeight="16.5"/>
  <cols>
    <col min="1" max="1" width="9.25" bestFit="1" customWidth="1"/>
    <col min="2" max="2" width="11.75" style="24" bestFit="1" customWidth="1"/>
    <col min="3" max="3" width="11.75" style="24" customWidth="1"/>
  </cols>
  <sheetData>
    <row r="1" spans="1:8">
      <c r="A1" t="s">
        <v>0</v>
      </c>
    </row>
    <row r="4" spans="1:8">
      <c r="A4" t="s">
        <v>2</v>
      </c>
      <c r="B4" s="24" t="s">
        <v>16232</v>
      </c>
    </row>
    <row r="5" spans="1:8">
      <c r="A5" t="s">
        <v>19623</v>
      </c>
      <c r="B5" s="24" t="s">
        <v>19624</v>
      </c>
      <c r="C5" s="24" t="s">
        <v>19631</v>
      </c>
      <c r="D5" t="s">
        <v>19625</v>
      </c>
      <c r="E5" t="s">
        <v>19633</v>
      </c>
      <c r="F5" t="s">
        <v>19628</v>
      </c>
      <c r="G5" t="s">
        <v>19629</v>
      </c>
      <c r="H5" t="s">
        <v>19630</v>
      </c>
    </row>
    <row r="6" spans="1:8" s="6" customFormat="1">
      <c r="A6" s="21">
        <v>100001</v>
      </c>
      <c r="B6" s="6" t="s">
        <v>109</v>
      </c>
      <c r="C6" s="6" t="s">
        <v>19632</v>
      </c>
      <c r="D6" s="6" t="s">
        <v>19626</v>
      </c>
      <c r="E6" s="6" t="s">
        <v>19626</v>
      </c>
      <c r="F6" s="6" t="s">
        <v>19627</v>
      </c>
      <c r="G6" s="6" t="s">
        <v>19627</v>
      </c>
      <c r="H6" s="6" t="s">
        <v>19627</v>
      </c>
    </row>
    <row r="7" spans="1:8" s="6" customFormat="1">
      <c r="A7" s="21">
        <v>200001</v>
      </c>
      <c r="B7" s="6" t="s">
        <v>111</v>
      </c>
      <c r="C7" s="6" t="s">
        <v>19632</v>
      </c>
      <c r="D7" s="6" t="s">
        <v>19626</v>
      </c>
      <c r="E7" s="6" t="s">
        <v>19626</v>
      </c>
      <c r="F7" s="6" t="s">
        <v>19627</v>
      </c>
      <c r="G7" s="6" t="s">
        <v>19627</v>
      </c>
      <c r="H7" s="6" t="s">
        <v>19627</v>
      </c>
    </row>
    <row r="8" spans="1:8" s="6" customFormat="1">
      <c r="A8" s="21">
        <v>300001</v>
      </c>
      <c r="B8" s="6" t="s">
        <v>113</v>
      </c>
      <c r="C8" s="6" t="s">
        <v>19632</v>
      </c>
      <c r="D8" s="6" t="s">
        <v>19626</v>
      </c>
      <c r="E8" s="6" t="s">
        <v>19626</v>
      </c>
      <c r="F8" s="6" t="s">
        <v>19627</v>
      </c>
      <c r="G8" s="6" t="s">
        <v>19627</v>
      </c>
      <c r="H8" s="6" t="s">
        <v>19627</v>
      </c>
    </row>
    <row r="9" spans="1:8" s="6" customFormat="1">
      <c r="A9" s="21">
        <v>300002</v>
      </c>
      <c r="B9" s="6" t="s">
        <v>115</v>
      </c>
      <c r="C9" s="6" t="s">
        <v>19632</v>
      </c>
      <c r="D9" s="6" t="s">
        <v>19626</v>
      </c>
      <c r="E9" s="6" t="s">
        <v>19626</v>
      </c>
      <c r="F9" s="6" t="s">
        <v>19627</v>
      </c>
      <c r="G9" s="6" t="s">
        <v>19627</v>
      </c>
      <c r="H9" s="6" t="s">
        <v>19627</v>
      </c>
    </row>
    <row r="10" spans="1:8" s="6" customFormat="1">
      <c r="A10" s="21" t="s">
        <v>126</v>
      </c>
      <c r="B10" s="6" t="s">
        <v>15316</v>
      </c>
      <c r="C10" s="6" t="s">
        <v>19632</v>
      </c>
      <c r="D10" s="6" t="s">
        <v>19626</v>
      </c>
      <c r="E10" s="6" t="s">
        <v>19626</v>
      </c>
      <c r="F10" s="6" t="s">
        <v>19627</v>
      </c>
      <c r="G10" s="6" t="s">
        <v>19627</v>
      </c>
      <c r="H10" s="6" t="s">
        <v>19627</v>
      </c>
    </row>
    <row r="11" spans="1:8" s="6" customFormat="1">
      <c r="A11" s="21" t="s">
        <v>569</v>
      </c>
      <c r="B11" s="6" t="s">
        <v>570</v>
      </c>
      <c r="C11" s="6" t="s">
        <v>19632</v>
      </c>
      <c r="D11" s="6" t="s">
        <v>19626</v>
      </c>
      <c r="E11" s="6" t="s">
        <v>19626</v>
      </c>
      <c r="F11" s="6" t="s">
        <v>19627</v>
      </c>
      <c r="G11" s="6" t="s">
        <v>19627</v>
      </c>
      <c r="H11" s="6" t="s">
        <v>19627</v>
      </c>
    </row>
    <row r="12" spans="1:8" s="6" customFormat="1">
      <c r="A12" s="21" t="s">
        <v>357</v>
      </c>
      <c r="B12" s="6" t="s">
        <v>358</v>
      </c>
      <c r="C12" s="6" t="s">
        <v>19632</v>
      </c>
      <c r="D12" s="6" t="s">
        <v>19626</v>
      </c>
      <c r="E12" s="6" t="s">
        <v>19626</v>
      </c>
      <c r="F12" s="6" t="s">
        <v>19627</v>
      </c>
      <c r="G12" s="6" t="s">
        <v>19627</v>
      </c>
      <c r="H12" s="6" t="s">
        <v>19627</v>
      </c>
    </row>
    <row r="13" spans="1:8" s="6" customFormat="1">
      <c r="A13" s="21" t="s">
        <v>542</v>
      </c>
      <c r="B13" s="6" t="s">
        <v>543</v>
      </c>
      <c r="C13" s="6" t="s">
        <v>19632</v>
      </c>
      <c r="D13" s="6" t="s">
        <v>19626</v>
      </c>
      <c r="E13" s="6" t="s">
        <v>19626</v>
      </c>
      <c r="F13" s="6" t="s">
        <v>19627</v>
      </c>
      <c r="G13" s="6" t="s">
        <v>19627</v>
      </c>
      <c r="H13" s="6" t="s">
        <v>19627</v>
      </c>
    </row>
    <row r="14" spans="1:8" s="6" customFormat="1">
      <c r="A14" s="21" t="s">
        <v>591</v>
      </c>
      <c r="B14" s="6" t="s">
        <v>592</v>
      </c>
      <c r="C14" s="6" t="s">
        <v>19632</v>
      </c>
      <c r="D14" s="6" t="s">
        <v>19626</v>
      </c>
      <c r="E14" s="6" t="s">
        <v>19626</v>
      </c>
      <c r="F14" s="6" t="s">
        <v>19627</v>
      </c>
      <c r="G14" s="6" t="s">
        <v>19627</v>
      </c>
      <c r="H14" s="6" t="s">
        <v>19627</v>
      </c>
    </row>
    <row r="15" spans="1:8" s="6" customFormat="1">
      <c r="A15" s="21" t="s">
        <v>621</v>
      </c>
      <c r="B15" s="6" t="s">
        <v>622</v>
      </c>
      <c r="C15" s="6" t="s">
        <v>19632</v>
      </c>
      <c r="D15" s="6" t="s">
        <v>19626</v>
      </c>
      <c r="E15" s="6" t="s">
        <v>19626</v>
      </c>
      <c r="F15" s="6" t="s">
        <v>19627</v>
      </c>
      <c r="G15" s="6" t="s">
        <v>19627</v>
      </c>
      <c r="H15" s="6" t="s">
        <v>19627</v>
      </c>
    </row>
    <row r="16" spans="1:8" s="6" customFormat="1">
      <c r="A16" s="21" t="s">
        <v>465</v>
      </c>
      <c r="B16" s="6" t="s">
        <v>466</v>
      </c>
      <c r="C16" s="6" t="s">
        <v>19632</v>
      </c>
      <c r="D16" s="6" t="s">
        <v>19626</v>
      </c>
      <c r="E16" s="6" t="s">
        <v>19626</v>
      </c>
      <c r="F16" s="6" t="s">
        <v>19627</v>
      </c>
      <c r="G16" s="6" t="s">
        <v>19627</v>
      </c>
      <c r="H16" s="6" t="s">
        <v>19627</v>
      </c>
    </row>
    <row r="17" spans="1:8" s="6" customFormat="1">
      <c r="A17" s="21" t="s">
        <v>462</v>
      </c>
      <c r="B17" s="6" t="s">
        <v>463</v>
      </c>
      <c r="C17" s="6" t="s">
        <v>19632</v>
      </c>
      <c r="D17" s="6" t="s">
        <v>19626</v>
      </c>
      <c r="E17" s="6" t="s">
        <v>19626</v>
      </c>
      <c r="F17" s="6" t="s">
        <v>19627</v>
      </c>
      <c r="G17" s="6" t="s">
        <v>19627</v>
      </c>
      <c r="H17" s="6" t="s">
        <v>19627</v>
      </c>
    </row>
    <row r="18" spans="1:8" s="6" customFormat="1">
      <c r="A18" s="21" t="s">
        <v>314</v>
      </c>
      <c r="B18" s="6" t="s">
        <v>315</v>
      </c>
      <c r="C18" s="6" t="s">
        <v>19632</v>
      </c>
      <c r="D18" s="6" t="s">
        <v>19626</v>
      </c>
      <c r="E18" s="6" t="s">
        <v>19626</v>
      </c>
      <c r="F18" s="6" t="s">
        <v>19627</v>
      </c>
      <c r="G18" s="6" t="s">
        <v>19627</v>
      </c>
      <c r="H18" s="6" t="s">
        <v>19627</v>
      </c>
    </row>
    <row r="19" spans="1:8" s="6" customFormat="1">
      <c r="A19" s="21" t="s">
        <v>376</v>
      </c>
      <c r="B19" s="6" t="s">
        <v>377</v>
      </c>
      <c r="C19" s="6" t="s">
        <v>19632</v>
      </c>
      <c r="D19" s="6" t="s">
        <v>19626</v>
      </c>
      <c r="E19" s="6" t="s">
        <v>19626</v>
      </c>
      <c r="F19" s="6" t="s">
        <v>19627</v>
      </c>
      <c r="G19" s="6" t="s">
        <v>19627</v>
      </c>
      <c r="H19" s="6" t="s">
        <v>19627</v>
      </c>
    </row>
    <row r="20" spans="1:8" s="6" customFormat="1">
      <c r="A20" s="21" t="s">
        <v>618</v>
      </c>
      <c r="B20" s="6" t="s">
        <v>619</v>
      </c>
      <c r="C20" s="6" t="s">
        <v>19632</v>
      </c>
      <c r="D20" s="6" t="s">
        <v>19626</v>
      </c>
      <c r="E20" s="6" t="s">
        <v>19626</v>
      </c>
      <c r="F20" s="6" t="s">
        <v>19627</v>
      </c>
      <c r="G20" s="6" t="s">
        <v>19627</v>
      </c>
      <c r="H20" s="6" t="s">
        <v>19627</v>
      </c>
    </row>
    <row r="21" spans="1:8" s="6" customFormat="1">
      <c r="A21" s="21" t="s">
        <v>252</v>
      </c>
      <c r="B21" s="6" t="s">
        <v>253</v>
      </c>
      <c r="C21" s="6" t="s">
        <v>19632</v>
      </c>
      <c r="D21" s="6" t="s">
        <v>19626</v>
      </c>
      <c r="E21" s="6" t="s">
        <v>19626</v>
      </c>
      <c r="F21" s="6" t="s">
        <v>19627</v>
      </c>
      <c r="G21" s="6" t="s">
        <v>19627</v>
      </c>
      <c r="H21" s="6" t="s">
        <v>19627</v>
      </c>
    </row>
    <row r="22" spans="1:8" s="6" customFormat="1">
      <c r="A22" s="21" t="s">
        <v>415</v>
      </c>
      <c r="B22" s="6" t="s">
        <v>416</v>
      </c>
      <c r="C22" s="6" t="s">
        <v>19632</v>
      </c>
      <c r="D22" s="6" t="s">
        <v>19626</v>
      </c>
      <c r="E22" s="6" t="s">
        <v>19626</v>
      </c>
      <c r="F22" s="6" t="s">
        <v>19627</v>
      </c>
      <c r="G22" s="6" t="s">
        <v>19627</v>
      </c>
      <c r="H22" s="6" t="s">
        <v>19627</v>
      </c>
    </row>
    <row r="23" spans="1:8" s="6" customFormat="1">
      <c r="A23" s="21" t="s">
        <v>229</v>
      </c>
      <c r="B23" s="6" t="s">
        <v>230</v>
      </c>
      <c r="C23" s="6" t="s">
        <v>19632</v>
      </c>
      <c r="D23" s="6" t="s">
        <v>19626</v>
      </c>
      <c r="E23" s="6" t="s">
        <v>19626</v>
      </c>
      <c r="F23" s="6" t="s">
        <v>19627</v>
      </c>
      <c r="G23" s="6" t="s">
        <v>19627</v>
      </c>
      <c r="H23" s="6" t="s">
        <v>19627</v>
      </c>
    </row>
    <row r="24" spans="1:8" s="6" customFormat="1">
      <c r="A24" s="21" t="s">
        <v>480</v>
      </c>
      <c r="B24" s="6" t="s">
        <v>481</v>
      </c>
      <c r="C24" s="6" t="s">
        <v>19632</v>
      </c>
      <c r="D24" s="6" t="s">
        <v>19626</v>
      </c>
      <c r="E24" s="6" t="s">
        <v>19626</v>
      </c>
      <c r="F24" s="6" t="s">
        <v>19627</v>
      </c>
      <c r="G24" s="6" t="s">
        <v>19627</v>
      </c>
      <c r="H24" s="6" t="s">
        <v>19627</v>
      </c>
    </row>
    <row r="25" spans="1:8" s="6" customFormat="1">
      <c r="A25" s="21" t="s">
        <v>424</v>
      </c>
      <c r="B25" s="6" t="s">
        <v>425</v>
      </c>
      <c r="C25" s="6" t="s">
        <v>19632</v>
      </c>
      <c r="D25" s="6" t="s">
        <v>19626</v>
      </c>
      <c r="E25" s="6" t="s">
        <v>19626</v>
      </c>
      <c r="F25" s="6" t="s">
        <v>19627</v>
      </c>
      <c r="G25" s="6" t="s">
        <v>19627</v>
      </c>
      <c r="H25" s="6" t="s">
        <v>19627</v>
      </c>
    </row>
    <row r="26" spans="1:8" s="6" customFormat="1">
      <c r="A26" s="21" t="s">
        <v>635</v>
      </c>
      <c r="B26" s="6" t="s">
        <v>636</v>
      </c>
      <c r="C26" s="6" t="s">
        <v>19632</v>
      </c>
      <c r="D26" s="6" t="s">
        <v>19626</v>
      </c>
      <c r="E26" s="6" t="s">
        <v>19626</v>
      </c>
      <c r="F26" s="6" t="s">
        <v>19627</v>
      </c>
      <c r="G26" s="6" t="s">
        <v>19627</v>
      </c>
      <c r="H26" s="6" t="s">
        <v>19627</v>
      </c>
    </row>
    <row r="27" spans="1:8" s="6" customFormat="1">
      <c r="A27" s="21" t="s">
        <v>255</v>
      </c>
      <c r="B27" s="6" t="s">
        <v>256</v>
      </c>
      <c r="C27" s="6" t="s">
        <v>19632</v>
      </c>
      <c r="D27" s="6" t="s">
        <v>19626</v>
      </c>
      <c r="E27" s="6" t="s">
        <v>19626</v>
      </c>
      <c r="F27" s="6" t="s">
        <v>19627</v>
      </c>
      <c r="G27" s="6" t="s">
        <v>19627</v>
      </c>
      <c r="H27" s="6" t="s">
        <v>19627</v>
      </c>
    </row>
    <row r="28" spans="1:8" s="6" customFormat="1">
      <c r="A28" s="21" t="s">
        <v>585</v>
      </c>
      <c r="B28" s="6" t="s">
        <v>586</v>
      </c>
      <c r="C28" s="6" t="s">
        <v>19632</v>
      </c>
      <c r="D28" s="6" t="s">
        <v>19626</v>
      </c>
      <c r="E28" s="6" t="s">
        <v>19626</v>
      </c>
      <c r="F28" s="6" t="s">
        <v>19627</v>
      </c>
      <c r="G28" s="6" t="s">
        <v>19627</v>
      </c>
      <c r="H28" s="6" t="s">
        <v>19627</v>
      </c>
    </row>
    <row r="29" spans="1:8" s="6" customFormat="1">
      <c r="A29" s="21" t="s">
        <v>429</v>
      </c>
      <c r="B29" s="6" t="s">
        <v>430</v>
      </c>
      <c r="C29" s="6" t="s">
        <v>19632</v>
      </c>
      <c r="D29" s="6" t="s">
        <v>19626</v>
      </c>
      <c r="E29" s="6" t="s">
        <v>19626</v>
      </c>
      <c r="F29" s="6" t="s">
        <v>19627</v>
      </c>
      <c r="G29" s="6" t="s">
        <v>19627</v>
      </c>
      <c r="H29" s="6" t="s">
        <v>19627</v>
      </c>
    </row>
    <row r="30" spans="1:8" s="6" customFormat="1">
      <c r="A30" s="21" t="s">
        <v>232</v>
      </c>
      <c r="B30" s="6" t="s">
        <v>233</v>
      </c>
      <c r="C30" s="6" t="s">
        <v>19632</v>
      </c>
      <c r="D30" s="6" t="s">
        <v>19626</v>
      </c>
      <c r="E30" s="6" t="s">
        <v>19626</v>
      </c>
      <c r="F30" s="6" t="s">
        <v>19627</v>
      </c>
      <c r="G30" s="6" t="s">
        <v>19627</v>
      </c>
      <c r="H30" s="6" t="s">
        <v>19627</v>
      </c>
    </row>
    <row r="31" spans="1:8" s="6" customFormat="1">
      <c r="A31" s="21" t="s">
        <v>502</v>
      </c>
      <c r="B31" s="6" t="s">
        <v>503</v>
      </c>
      <c r="C31" s="6" t="s">
        <v>19632</v>
      </c>
      <c r="D31" s="6" t="s">
        <v>19626</v>
      </c>
      <c r="E31" s="6" t="s">
        <v>19626</v>
      </c>
      <c r="F31" s="6" t="s">
        <v>19627</v>
      </c>
      <c r="G31" s="6" t="s">
        <v>19627</v>
      </c>
      <c r="H31" s="6" t="s">
        <v>19627</v>
      </c>
    </row>
    <row r="32" spans="1:8" s="6" customFormat="1">
      <c r="A32" s="21" t="s">
        <v>494</v>
      </c>
      <c r="B32" s="6" t="s">
        <v>495</v>
      </c>
      <c r="C32" s="6" t="s">
        <v>19632</v>
      </c>
      <c r="D32" s="6" t="s">
        <v>19626</v>
      </c>
      <c r="E32" s="6" t="s">
        <v>19626</v>
      </c>
      <c r="F32" s="6" t="s">
        <v>19627</v>
      </c>
      <c r="G32" s="6" t="s">
        <v>19627</v>
      </c>
      <c r="H32" s="6" t="s">
        <v>19627</v>
      </c>
    </row>
    <row r="33" spans="1:8" s="6" customFormat="1">
      <c r="A33" s="21" t="s">
        <v>304</v>
      </c>
      <c r="B33" s="6" t="s">
        <v>305</v>
      </c>
      <c r="C33" s="6" t="s">
        <v>19632</v>
      </c>
      <c r="D33" s="6" t="s">
        <v>19626</v>
      </c>
      <c r="E33" s="6" t="s">
        <v>19626</v>
      </c>
      <c r="F33" s="6" t="s">
        <v>19627</v>
      </c>
      <c r="G33" s="6" t="s">
        <v>19627</v>
      </c>
      <c r="H33" s="6" t="s">
        <v>19627</v>
      </c>
    </row>
    <row r="34" spans="1:8" s="6" customFormat="1">
      <c r="A34" s="21" t="s">
        <v>304</v>
      </c>
      <c r="B34" s="6" t="s">
        <v>307</v>
      </c>
      <c r="C34" s="6" t="s">
        <v>19632</v>
      </c>
      <c r="D34" s="6" t="s">
        <v>19626</v>
      </c>
      <c r="E34" s="6" t="s">
        <v>19626</v>
      </c>
      <c r="F34" s="6" t="s">
        <v>19627</v>
      </c>
      <c r="G34" s="6" t="s">
        <v>19627</v>
      </c>
      <c r="H34" s="6" t="s">
        <v>19627</v>
      </c>
    </row>
    <row r="35" spans="1:8" s="6" customFormat="1">
      <c r="A35" s="21" t="s">
        <v>354</v>
      </c>
      <c r="B35" s="6" t="s">
        <v>355</v>
      </c>
      <c r="C35" s="6" t="s">
        <v>19632</v>
      </c>
      <c r="D35" s="6" t="s">
        <v>19626</v>
      </c>
      <c r="E35" s="6" t="s">
        <v>19626</v>
      </c>
      <c r="F35" s="6" t="s">
        <v>19627</v>
      </c>
      <c r="G35" s="6" t="s">
        <v>19627</v>
      </c>
      <c r="H35" s="6" t="s">
        <v>19627</v>
      </c>
    </row>
    <row r="36" spans="1:8" s="6" customFormat="1">
      <c r="A36" s="21" t="s">
        <v>632</v>
      </c>
      <c r="B36" s="6" t="s">
        <v>633</v>
      </c>
      <c r="C36" s="6" t="s">
        <v>19632</v>
      </c>
      <c r="D36" s="6" t="s">
        <v>19626</v>
      </c>
      <c r="E36" s="6" t="s">
        <v>19626</v>
      </c>
      <c r="F36" s="6" t="s">
        <v>19627</v>
      </c>
      <c r="G36" s="6" t="s">
        <v>19627</v>
      </c>
      <c r="H36" s="6" t="s">
        <v>19627</v>
      </c>
    </row>
    <row r="37" spans="1:8" s="6" customFormat="1">
      <c r="A37" s="21" t="s">
        <v>218</v>
      </c>
      <c r="B37" s="6" t="s">
        <v>219</v>
      </c>
      <c r="C37" s="6" t="s">
        <v>19632</v>
      </c>
      <c r="D37" s="6" t="s">
        <v>19626</v>
      </c>
      <c r="E37" s="6" t="s">
        <v>19626</v>
      </c>
      <c r="F37" s="6" t="s">
        <v>19627</v>
      </c>
      <c r="G37" s="6" t="s">
        <v>19627</v>
      </c>
      <c r="H37" s="6" t="s">
        <v>19627</v>
      </c>
    </row>
    <row r="38" spans="1:8" s="6" customFormat="1">
      <c r="A38" s="21" t="s">
        <v>661</v>
      </c>
      <c r="B38" s="6" t="s">
        <v>662</v>
      </c>
      <c r="C38" s="6" t="s">
        <v>19632</v>
      </c>
      <c r="D38" s="6" t="s">
        <v>19626</v>
      </c>
      <c r="E38" s="6" t="s">
        <v>19626</v>
      </c>
      <c r="F38" s="6" t="s">
        <v>19627</v>
      </c>
      <c r="G38" s="6" t="s">
        <v>19627</v>
      </c>
      <c r="H38" s="6" t="s">
        <v>19627</v>
      </c>
    </row>
    <row r="39" spans="1:8" s="6" customFormat="1">
      <c r="A39" s="21" t="s">
        <v>658</v>
      </c>
      <c r="B39" s="6" t="s">
        <v>659</v>
      </c>
      <c r="C39" s="6" t="s">
        <v>19632</v>
      </c>
      <c r="D39" s="6" t="s">
        <v>19626</v>
      </c>
      <c r="E39" s="6" t="s">
        <v>19626</v>
      </c>
      <c r="F39" s="6" t="s">
        <v>19627</v>
      </c>
      <c r="G39" s="6" t="s">
        <v>19627</v>
      </c>
      <c r="H39" s="6" t="s">
        <v>19627</v>
      </c>
    </row>
    <row r="40" spans="1:8" s="6" customFormat="1">
      <c r="A40" s="21" t="s">
        <v>165</v>
      </c>
      <c r="B40" s="6" t="s">
        <v>166</v>
      </c>
      <c r="C40" s="6" t="s">
        <v>19632</v>
      </c>
      <c r="D40" s="6" t="s">
        <v>19626</v>
      </c>
      <c r="E40" s="6" t="s">
        <v>19626</v>
      </c>
      <c r="F40" s="6" t="s">
        <v>19627</v>
      </c>
      <c r="G40" s="6" t="s">
        <v>19627</v>
      </c>
      <c r="H40" s="6" t="s">
        <v>19627</v>
      </c>
    </row>
    <row r="41" spans="1:8" s="6" customFormat="1">
      <c r="A41" s="21" t="s">
        <v>615</v>
      </c>
      <c r="B41" s="6" t="s">
        <v>616</v>
      </c>
      <c r="C41" s="6" t="s">
        <v>19632</v>
      </c>
      <c r="D41" s="6" t="s">
        <v>19626</v>
      </c>
      <c r="E41" s="6" t="s">
        <v>19626</v>
      </c>
      <c r="F41" s="6" t="s">
        <v>19627</v>
      </c>
      <c r="G41" s="6" t="s">
        <v>19627</v>
      </c>
      <c r="H41" s="6" t="s">
        <v>19627</v>
      </c>
    </row>
    <row r="42" spans="1:8" s="6" customFormat="1">
      <c r="A42" s="21" t="s">
        <v>272</v>
      </c>
      <c r="B42" s="6" t="s">
        <v>273</v>
      </c>
      <c r="C42" s="6" t="s">
        <v>19632</v>
      </c>
      <c r="D42" s="6" t="s">
        <v>19626</v>
      </c>
      <c r="E42" s="6" t="s">
        <v>19626</v>
      </c>
      <c r="F42" s="6" t="s">
        <v>19627</v>
      </c>
      <c r="G42" s="6" t="s">
        <v>19627</v>
      </c>
      <c r="H42" s="6" t="s">
        <v>19627</v>
      </c>
    </row>
    <row r="43" spans="1:8" s="6" customFormat="1">
      <c r="A43" s="21" t="s">
        <v>235</v>
      </c>
      <c r="B43" s="6" t="s">
        <v>236</v>
      </c>
      <c r="C43" s="6" t="s">
        <v>19632</v>
      </c>
      <c r="D43" s="6" t="s">
        <v>19626</v>
      </c>
      <c r="E43" s="6" t="s">
        <v>19626</v>
      </c>
      <c r="F43" s="6" t="s">
        <v>19627</v>
      </c>
      <c r="G43" s="6" t="s">
        <v>19627</v>
      </c>
      <c r="H43" s="6" t="s">
        <v>19627</v>
      </c>
    </row>
    <row r="44" spans="1:8" s="6" customFormat="1">
      <c r="A44" s="21" t="s">
        <v>647</v>
      </c>
      <c r="B44" s="6" t="s">
        <v>648</v>
      </c>
      <c r="C44" s="6" t="s">
        <v>19632</v>
      </c>
      <c r="D44" s="6" t="s">
        <v>19626</v>
      </c>
      <c r="E44" s="6" t="s">
        <v>19626</v>
      </c>
      <c r="F44" s="6" t="s">
        <v>19627</v>
      </c>
      <c r="G44" s="6" t="s">
        <v>19627</v>
      </c>
      <c r="H44" s="6" t="s">
        <v>19627</v>
      </c>
    </row>
    <row r="45" spans="1:8" s="6" customFormat="1">
      <c r="A45" s="21" t="s">
        <v>438</v>
      </c>
      <c r="B45" s="6" t="s">
        <v>439</v>
      </c>
      <c r="C45" s="6" t="s">
        <v>19632</v>
      </c>
      <c r="D45" s="6" t="s">
        <v>19626</v>
      </c>
      <c r="E45" s="6" t="s">
        <v>19626</v>
      </c>
      <c r="F45" s="6" t="s">
        <v>19627</v>
      </c>
      <c r="G45" s="6" t="s">
        <v>19627</v>
      </c>
      <c r="H45" s="6" t="s">
        <v>19627</v>
      </c>
    </row>
    <row r="46" spans="1:8" s="6" customFormat="1">
      <c r="A46" s="21" t="s">
        <v>278</v>
      </c>
      <c r="B46" s="6" t="s">
        <v>279</v>
      </c>
      <c r="C46" s="6" t="s">
        <v>19632</v>
      </c>
      <c r="D46" s="6" t="s">
        <v>19626</v>
      </c>
      <c r="E46" s="6" t="s">
        <v>19626</v>
      </c>
      <c r="F46" s="6" t="s">
        <v>19627</v>
      </c>
      <c r="G46" s="6" t="s">
        <v>19627</v>
      </c>
      <c r="H46" s="6" t="s">
        <v>19627</v>
      </c>
    </row>
    <row r="47" spans="1:8" s="6" customFormat="1">
      <c r="A47" s="21" t="s">
        <v>514</v>
      </c>
      <c r="B47" s="6" t="s">
        <v>515</v>
      </c>
      <c r="C47" s="6" t="s">
        <v>19632</v>
      </c>
      <c r="D47" s="6" t="s">
        <v>19626</v>
      </c>
      <c r="E47" s="6" t="s">
        <v>19626</v>
      </c>
      <c r="F47" s="6" t="s">
        <v>19627</v>
      </c>
      <c r="G47" s="6" t="s">
        <v>19627</v>
      </c>
      <c r="H47" s="6" t="s">
        <v>19627</v>
      </c>
    </row>
    <row r="48" spans="1:8" s="6" customFormat="1">
      <c r="A48" s="21" t="s">
        <v>514</v>
      </c>
      <c r="B48" s="6" t="s">
        <v>517</v>
      </c>
      <c r="C48" s="6" t="s">
        <v>19632</v>
      </c>
      <c r="D48" s="6" t="s">
        <v>19626</v>
      </c>
      <c r="E48" s="6" t="s">
        <v>19626</v>
      </c>
      <c r="F48" s="6" t="s">
        <v>19627</v>
      </c>
      <c r="G48" s="6" t="s">
        <v>19627</v>
      </c>
      <c r="H48" s="6" t="s">
        <v>19627</v>
      </c>
    </row>
    <row r="49" spans="1:8" s="6" customFormat="1">
      <c r="A49" s="21" t="s">
        <v>720</v>
      </c>
      <c r="B49" s="6" t="s">
        <v>721</v>
      </c>
      <c r="C49" s="6" t="s">
        <v>19632</v>
      </c>
      <c r="D49" s="6" t="s">
        <v>19626</v>
      </c>
      <c r="E49" s="6" t="s">
        <v>19626</v>
      </c>
      <c r="F49" s="6" t="s">
        <v>19627</v>
      </c>
      <c r="G49" s="6" t="s">
        <v>19627</v>
      </c>
      <c r="H49" s="6" t="s">
        <v>19627</v>
      </c>
    </row>
    <row r="50" spans="1:8" s="6" customFormat="1">
      <c r="A50" s="21" t="s">
        <v>418</v>
      </c>
      <c r="B50" s="6" t="s">
        <v>419</v>
      </c>
      <c r="C50" s="6" t="s">
        <v>19632</v>
      </c>
      <c r="D50" s="6" t="s">
        <v>19626</v>
      </c>
      <c r="E50" s="6" t="s">
        <v>19626</v>
      </c>
      <c r="F50" s="6" t="s">
        <v>19627</v>
      </c>
      <c r="G50" s="6" t="s">
        <v>19627</v>
      </c>
      <c r="H50" s="6" t="s">
        <v>19627</v>
      </c>
    </row>
    <row r="51" spans="1:8" s="6" customFormat="1">
      <c r="A51" s="21" t="s">
        <v>395</v>
      </c>
      <c r="B51" s="6" t="s">
        <v>396</v>
      </c>
      <c r="C51" s="6" t="s">
        <v>19632</v>
      </c>
      <c r="D51" s="6" t="s">
        <v>19626</v>
      </c>
      <c r="E51" s="6" t="s">
        <v>19626</v>
      </c>
      <c r="F51" s="6" t="s">
        <v>19627</v>
      </c>
      <c r="G51" s="6" t="s">
        <v>19627</v>
      </c>
      <c r="H51" s="6" t="s">
        <v>19627</v>
      </c>
    </row>
    <row r="52" spans="1:8" s="6" customFormat="1">
      <c r="A52" s="21" t="s">
        <v>340</v>
      </c>
      <c r="B52" s="6" t="s">
        <v>341</v>
      </c>
      <c r="C52" s="6" t="s">
        <v>19632</v>
      </c>
      <c r="D52" s="6" t="s">
        <v>19626</v>
      </c>
      <c r="E52" s="6" t="s">
        <v>19626</v>
      </c>
      <c r="F52" s="6" t="s">
        <v>19627</v>
      </c>
      <c r="G52" s="6" t="s">
        <v>19627</v>
      </c>
      <c r="H52" s="6" t="s">
        <v>19627</v>
      </c>
    </row>
    <row r="53" spans="1:8" s="6" customFormat="1">
      <c r="A53" s="21" t="s">
        <v>370</v>
      </c>
      <c r="B53" s="6" t="s">
        <v>371</v>
      </c>
      <c r="C53" s="6" t="s">
        <v>19632</v>
      </c>
      <c r="D53" s="6" t="s">
        <v>19626</v>
      </c>
      <c r="E53" s="6" t="s">
        <v>19626</v>
      </c>
      <c r="F53" s="6" t="s">
        <v>19627</v>
      </c>
      <c r="G53" s="6" t="s">
        <v>19627</v>
      </c>
      <c r="H53" s="6" t="s">
        <v>19627</v>
      </c>
    </row>
    <row r="54" spans="1:8" s="6" customFormat="1">
      <c r="A54" s="21" t="s">
        <v>474</v>
      </c>
      <c r="B54" s="6" t="s">
        <v>475</v>
      </c>
      <c r="C54" s="6" t="s">
        <v>19632</v>
      </c>
      <c r="D54" s="6" t="s">
        <v>19626</v>
      </c>
      <c r="E54" s="6" t="s">
        <v>19626</v>
      </c>
      <c r="F54" s="6" t="s">
        <v>19627</v>
      </c>
      <c r="G54" s="6" t="s">
        <v>19627</v>
      </c>
      <c r="H54" s="6" t="s">
        <v>19627</v>
      </c>
    </row>
    <row r="55" spans="1:8" s="6" customFormat="1">
      <c r="A55" s="21" t="s">
        <v>186</v>
      </c>
      <c r="B55" s="6" t="s">
        <v>187</v>
      </c>
      <c r="C55" s="6" t="s">
        <v>19632</v>
      </c>
      <c r="D55" s="6" t="s">
        <v>19626</v>
      </c>
      <c r="E55" s="6" t="s">
        <v>19626</v>
      </c>
      <c r="F55" s="6" t="s">
        <v>19627</v>
      </c>
      <c r="G55" s="6" t="s">
        <v>19627</v>
      </c>
      <c r="H55" s="6" t="s">
        <v>19627</v>
      </c>
    </row>
    <row r="56" spans="1:8" s="6" customFormat="1">
      <c r="A56" s="21" t="s">
        <v>497</v>
      </c>
      <c r="B56" s="6" t="s">
        <v>498</v>
      </c>
      <c r="C56" s="6" t="s">
        <v>19632</v>
      </c>
      <c r="D56" s="6" t="s">
        <v>19626</v>
      </c>
      <c r="E56" s="6" t="s">
        <v>19626</v>
      </c>
      <c r="F56" s="6" t="s">
        <v>19627</v>
      </c>
      <c r="G56" s="6" t="s">
        <v>19627</v>
      </c>
      <c r="H56" s="6" t="s">
        <v>19627</v>
      </c>
    </row>
    <row r="57" spans="1:8" s="6" customFormat="1">
      <c r="A57" s="21" t="s">
        <v>247</v>
      </c>
      <c r="B57" s="6" t="s">
        <v>248</v>
      </c>
      <c r="C57" s="6" t="s">
        <v>19632</v>
      </c>
      <c r="D57" s="6" t="s">
        <v>19626</v>
      </c>
      <c r="E57" s="6" t="s">
        <v>19626</v>
      </c>
      <c r="F57" s="6" t="s">
        <v>19627</v>
      </c>
      <c r="G57" s="6" t="s">
        <v>19627</v>
      </c>
      <c r="H57" s="6" t="s">
        <v>19627</v>
      </c>
    </row>
    <row r="58" spans="1:8" s="6" customFormat="1">
      <c r="A58" s="21" t="s">
        <v>141</v>
      </c>
      <c r="B58" s="6" t="s">
        <v>142</v>
      </c>
      <c r="C58" s="6" t="s">
        <v>19632</v>
      </c>
      <c r="D58" s="6" t="s">
        <v>19626</v>
      </c>
      <c r="E58" s="6" t="s">
        <v>19626</v>
      </c>
      <c r="F58" s="6" t="s">
        <v>19627</v>
      </c>
      <c r="G58" s="6" t="s">
        <v>19627</v>
      </c>
      <c r="H58" s="6" t="s">
        <v>19627</v>
      </c>
    </row>
    <row r="59" spans="1:8" s="6" customFormat="1">
      <c r="A59" s="21" t="s">
        <v>141</v>
      </c>
      <c r="B59" s="6" t="s">
        <v>144</v>
      </c>
      <c r="C59" s="6" t="s">
        <v>19632</v>
      </c>
      <c r="D59" s="6" t="s">
        <v>19626</v>
      </c>
      <c r="E59" s="6" t="s">
        <v>19626</v>
      </c>
      <c r="F59" s="6" t="s">
        <v>19627</v>
      </c>
      <c r="G59" s="6" t="s">
        <v>19627</v>
      </c>
      <c r="H59" s="6" t="s">
        <v>19627</v>
      </c>
    </row>
    <row r="60" spans="1:8" s="6" customFormat="1">
      <c r="A60" s="21" t="s">
        <v>360</v>
      </c>
      <c r="B60" s="6" t="s">
        <v>361</v>
      </c>
      <c r="C60" s="6" t="s">
        <v>19632</v>
      </c>
      <c r="D60" s="6" t="s">
        <v>19626</v>
      </c>
      <c r="E60" s="6" t="s">
        <v>19626</v>
      </c>
      <c r="F60" s="6" t="s">
        <v>19627</v>
      </c>
      <c r="G60" s="6" t="s">
        <v>19627</v>
      </c>
      <c r="H60" s="6" t="s">
        <v>19627</v>
      </c>
    </row>
    <row r="61" spans="1:8" s="6" customFormat="1">
      <c r="A61" s="21" t="s">
        <v>486</v>
      </c>
      <c r="B61" s="6" t="s">
        <v>487</v>
      </c>
      <c r="C61" s="6" t="s">
        <v>19632</v>
      </c>
      <c r="D61" s="6" t="s">
        <v>19626</v>
      </c>
      <c r="E61" s="6" t="s">
        <v>19626</v>
      </c>
      <c r="F61" s="6" t="s">
        <v>19627</v>
      </c>
      <c r="G61" s="6" t="s">
        <v>19627</v>
      </c>
      <c r="H61" s="6" t="s">
        <v>19627</v>
      </c>
    </row>
    <row r="62" spans="1:8" s="6" customFormat="1">
      <c r="A62" s="21" t="s">
        <v>531</v>
      </c>
      <c r="B62" s="6" t="s">
        <v>532</v>
      </c>
      <c r="C62" s="6" t="s">
        <v>19632</v>
      </c>
      <c r="D62" s="6" t="s">
        <v>19626</v>
      </c>
      <c r="E62" s="6" t="s">
        <v>19626</v>
      </c>
      <c r="F62" s="6" t="s">
        <v>19627</v>
      </c>
      <c r="G62" s="6" t="s">
        <v>19627</v>
      </c>
      <c r="H62" s="6" t="s">
        <v>19627</v>
      </c>
    </row>
    <row r="63" spans="1:8" s="6" customFormat="1">
      <c r="A63" s="21" t="s">
        <v>531</v>
      </c>
      <c r="B63" s="6" t="s">
        <v>534</v>
      </c>
      <c r="C63" s="6" t="s">
        <v>19632</v>
      </c>
      <c r="D63" s="6" t="s">
        <v>19626</v>
      </c>
      <c r="E63" s="6" t="s">
        <v>19626</v>
      </c>
      <c r="F63" s="6" t="s">
        <v>19627</v>
      </c>
      <c r="G63" s="6" t="s">
        <v>19627</v>
      </c>
      <c r="H63" s="6" t="s">
        <v>19627</v>
      </c>
    </row>
    <row r="64" spans="1:8" s="6" customFormat="1">
      <c r="A64" s="21" t="s">
        <v>146</v>
      </c>
      <c r="B64" s="6" t="s">
        <v>147</v>
      </c>
      <c r="C64" s="6" t="s">
        <v>19632</v>
      </c>
      <c r="D64" s="6" t="s">
        <v>19626</v>
      </c>
      <c r="E64" s="6" t="s">
        <v>19626</v>
      </c>
      <c r="F64" s="6" t="s">
        <v>19627</v>
      </c>
      <c r="G64" s="6" t="s">
        <v>19627</v>
      </c>
      <c r="H64" s="6" t="s">
        <v>19627</v>
      </c>
    </row>
    <row r="65" spans="1:8" s="6" customFormat="1">
      <c r="A65" s="21" t="s">
        <v>594</v>
      </c>
      <c r="B65" s="6" t="s">
        <v>595</v>
      </c>
      <c r="C65" s="6" t="s">
        <v>19632</v>
      </c>
      <c r="D65" s="6" t="s">
        <v>19626</v>
      </c>
      <c r="E65" s="6" t="s">
        <v>19626</v>
      </c>
      <c r="F65" s="6" t="s">
        <v>19627</v>
      </c>
      <c r="G65" s="6" t="s">
        <v>19627</v>
      </c>
      <c r="H65" s="6" t="s">
        <v>19627</v>
      </c>
    </row>
    <row r="66" spans="1:8" s="6" customFormat="1">
      <c r="A66" s="21" t="s">
        <v>471</v>
      </c>
      <c r="B66" s="6" t="s">
        <v>472</v>
      </c>
      <c r="C66" s="6" t="s">
        <v>19632</v>
      </c>
      <c r="D66" s="6" t="s">
        <v>19626</v>
      </c>
      <c r="E66" s="6" t="s">
        <v>19626</v>
      </c>
      <c r="F66" s="6" t="s">
        <v>19627</v>
      </c>
      <c r="G66" s="6" t="s">
        <v>19627</v>
      </c>
      <c r="H66" s="6" t="s">
        <v>19627</v>
      </c>
    </row>
    <row r="67" spans="1:8" s="6" customFormat="1">
      <c r="A67" s="21" t="s">
        <v>320</v>
      </c>
      <c r="B67" s="6" t="s">
        <v>321</v>
      </c>
      <c r="C67" s="6" t="s">
        <v>19632</v>
      </c>
      <c r="D67" s="6" t="s">
        <v>19626</v>
      </c>
      <c r="E67" s="6" t="s">
        <v>19626</v>
      </c>
      <c r="F67" s="6" t="s">
        <v>19627</v>
      </c>
      <c r="G67" s="6" t="s">
        <v>19627</v>
      </c>
      <c r="H67" s="6" t="s">
        <v>19627</v>
      </c>
    </row>
    <row r="68" spans="1:8" s="6" customFormat="1">
      <c r="A68" s="21" t="s">
        <v>447</v>
      </c>
      <c r="B68" s="6" t="s">
        <v>448</v>
      </c>
      <c r="C68" s="6" t="s">
        <v>19632</v>
      </c>
      <c r="D68" s="6" t="s">
        <v>19626</v>
      </c>
      <c r="E68" s="6" t="s">
        <v>19626</v>
      </c>
      <c r="F68" s="6" t="s">
        <v>19627</v>
      </c>
      <c r="G68" s="6" t="s">
        <v>19627</v>
      </c>
      <c r="H68" s="6" t="s">
        <v>19627</v>
      </c>
    </row>
    <row r="69" spans="1:8" s="6" customFormat="1">
      <c r="A69" s="21" t="s">
        <v>612</v>
      </c>
      <c r="B69" s="6" t="s">
        <v>613</v>
      </c>
      <c r="C69" s="6" t="s">
        <v>19632</v>
      </c>
      <c r="D69" s="6" t="s">
        <v>19626</v>
      </c>
      <c r="E69" s="6" t="s">
        <v>19626</v>
      </c>
      <c r="F69" s="6" t="s">
        <v>19627</v>
      </c>
      <c r="G69" s="6" t="s">
        <v>19627</v>
      </c>
      <c r="H69" s="6" t="s">
        <v>19627</v>
      </c>
    </row>
    <row r="70" spans="1:8" s="6" customFormat="1">
      <c r="A70" s="21" t="s">
        <v>226</v>
      </c>
      <c r="B70" s="6" t="s">
        <v>227</v>
      </c>
      <c r="C70" s="6" t="s">
        <v>19632</v>
      </c>
      <c r="D70" s="6" t="s">
        <v>19626</v>
      </c>
      <c r="E70" s="6" t="s">
        <v>19626</v>
      </c>
      <c r="F70" s="6" t="s">
        <v>19627</v>
      </c>
      <c r="G70" s="6" t="s">
        <v>19627</v>
      </c>
      <c r="H70" s="6" t="s">
        <v>19627</v>
      </c>
    </row>
    <row r="71" spans="1:8" s="6" customFormat="1">
      <c r="A71" s="21" t="s">
        <v>323</v>
      </c>
      <c r="B71" s="6" t="s">
        <v>324</v>
      </c>
      <c r="C71" s="6" t="s">
        <v>19632</v>
      </c>
      <c r="D71" s="6" t="s">
        <v>19626</v>
      </c>
      <c r="E71" s="6" t="s">
        <v>19626</v>
      </c>
      <c r="F71" s="6" t="s">
        <v>19627</v>
      </c>
      <c r="G71" s="6" t="s">
        <v>19627</v>
      </c>
      <c r="H71" s="6" t="s">
        <v>19627</v>
      </c>
    </row>
    <row r="72" spans="1:8" s="6" customFormat="1">
      <c r="A72" s="21" t="s">
        <v>666</v>
      </c>
      <c r="B72" s="6" t="s">
        <v>667</v>
      </c>
      <c r="C72" s="6" t="s">
        <v>19632</v>
      </c>
      <c r="D72" s="6" t="s">
        <v>19626</v>
      </c>
      <c r="E72" s="6" t="s">
        <v>19626</v>
      </c>
      <c r="F72" s="6" t="s">
        <v>19627</v>
      </c>
      <c r="G72" s="6" t="s">
        <v>19627</v>
      </c>
      <c r="H72" s="6" t="s">
        <v>19627</v>
      </c>
    </row>
    <row r="73" spans="1:8" s="6" customFormat="1">
      <c r="A73" s="21" t="s">
        <v>138</v>
      </c>
      <c r="B73" s="6" t="s">
        <v>139</v>
      </c>
      <c r="C73" s="6" t="s">
        <v>19632</v>
      </c>
      <c r="D73" s="6" t="s">
        <v>19626</v>
      </c>
      <c r="E73" s="6" t="s">
        <v>19626</v>
      </c>
      <c r="F73" s="6" t="s">
        <v>19627</v>
      </c>
      <c r="G73" s="6" t="s">
        <v>19627</v>
      </c>
      <c r="H73" s="6" t="s">
        <v>19627</v>
      </c>
    </row>
    <row r="74" spans="1:8" s="6" customFormat="1">
      <c r="A74" s="21" t="s">
        <v>626</v>
      </c>
      <c r="B74" s="6" t="s">
        <v>627</v>
      </c>
      <c r="C74" s="6" t="s">
        <v>19632</v>
      </c>
      <c r="D74" s="6" t="s">
        <v>19626</v>
      </c>
      <c r="E74" s="6" t="s">
        <v>19626</v>
      </c>
      <c r="F74" s="6" t="s">
        <v>19627</v>
      </c>
      <c r="G74" s="6" t="s">
        <v>19627</v>
      </c>
      <c r="H74" s="6" t="s">
        <v>19627</v>
      </c>
    </row>
    <row r="75" spans="1:8" s="6" customFormat="1">
      <c r="A75" s="21" t="s">
        <v>609</v>
      </c>
      <c r="B75" s="6" t="s">
        <v>610</v>
      </c>
      <c r="C75" s="6" t="s">
        <v>19632</v>
      </c>
      <c r="D75" s="6" t="s">
        <v>19626</v>
      </c>
      <c r="E75" s="6" t="s">
        <v>19626</v>
      </c>
      <c r="F75" s="6" t="s">
        <v>19627</v>
      </c>
      <c r="G75" s="6" t="s">
        <v>19627</v>
      </c>
      <c r="H75" s="6" t="s">
        <v>19627</v>
      </c>
    </row>
    <row r="76" spans="1:8" s="6" customFormat="1">
      <c r="A76" s="21" t="s">
        <v>198</v>
      </c>
      <c r="B76" s="6" t="s">
        <v>199</v>
      </c>
      <c r="C76" s="6" t="s">
        <v>19632</v>
      </c>
      <c r="D76" s="6" t="s">
        <v>19626</v>
      </c>
      <c r="E76" s="6" t="s">
        <v>19626</v>
      </c>
      <c r="F76" s="6" t="s">
        <v>19627</v>
      </c>
      <c r="G76" s="6" t="s">
        <v>19627</v>
      </c>
      <c r="H76" s="6" t="s">
        <v>19627</v>
      </c>
    </row>
    <row r="77" spans="1:8" s="6" customFormat="1">
      <c r="A77" s="21" t="s">
        <v>456</v>
      </c>
      <c r="B77" s="6" t="s">
        <v>457</v>
      </c>
      <c r="C77" s="6" t="s">
        <v>19632</v>
      </c>
      <c r="D77" s="6" t="s">
        <v>19626</v>
      </c>
      <c r="E77" s="6" t="s">
        <v>19626</v>
      </c>
      <c r="F77" s="6" t="s">
        <v>19627</v>
      </c>
      <c r="G77" s="6" t="s">
        <v>19627</v>
      </c>
      <c r="H77" s="6" t="s">
        <v>19627</v>
      </c>
    </row>
    <row r="78" spans="1:8" s="6" customFormat="1">
      <c r="A78" s="21" t="s">
        <v>606</v>
      </c>
      <c r="B78" s="6" t="s">
        <v>607</v>
      </c>
      <c r="C78" s="6" t="s">
        <v>19632</v>
      </c>
      <c r="D78" s="6" t="s">
        <v>19626</v>
      </c>
      <c r="E78" s="6" t="s">
        <v>19626</v>
      </c>
      <c r="F78" s="6" t="s">
        <v>19627</v>
      </c>
      <c r="G78" s="6" t="s">
        <v>19627</v>
      </c>
      <c r="H78" s="6" t="s">
        <v>19627</v>
      </c>
    </row>
    <row r="79" spans="1:8" s="6" customFormat="1">
      <c r="A79" s="21" t="s">
        <v>180</v>
      </c>
      <c r="B79" s="6" t="s">
        <v>181</v>
      </c>
      <c r="C79" s="6" t="s">
        <v>19632</v>
      </c>
      <c r="D79" s="6" t="s">
        <v>19626</v>
      </c>
      <c r="E79" s="6" t="s">
        <v>19626</v>
      </c>
      <c r="F79" s="6" t="s">
        <v>19627</v>
      </c>
      <c r="G79" s="6" t="s">
        <v>19627</v>
      </c>
      <c r="H79" s="6" t="s">
        <v>19627</v>
      </c>
    </row>
    <row r="80" spans="1:8" s="6" customFormat="1">
      <c r="A80" s="21" t="s">
        <v>535</v>
      </c>
      <c r="B80" s="6" t="s">
        <v>536</v>
      </c>
      <c r="C80" s="6" t="s">
        <v>19632</v>
      </c>
      <c r="D80" s="6" t="s">
        <v>19626</v>
      </c>
      <c r="E80" s="6" t="s">
        <v>19626</v>
      </c>
      <c r="F80" s="6" t="s">
        <v>19627</v>
      </c>
      <c r="G80" s="6" t="s">
        <v>19627</v>
      </c>
      <c r="H80" s="6" t="s">
        <v>19627</v>
      </c>
    </row>
    <row r="81" spans="1:8" s="6" customFormat="1">
      <c r="A81" s="21" t="s">
        <v>192</v>
      </c>
      <c r="B81" s="6" t="s">
        <v>193</v>
      </c>
      <c r="C81" s="6" t="s">
        <v>19632</v>
      </c>
      <c r="D81" s="6" t="s">
        <v>19626</v>
      </c>
      <c r="E81" s="6" t="s">
        <v>19626</v>
      </c>
      <c r="F81" s="6" t="s">
        <v>19627</v>
      </c>
      <c r="G81" s="6" t="s">
        <v>19627</v>
      </c>
      <c r="H81" s="6" t="s">
        <v>19627</v>
      </c>
    </row>
    <row r="82" spans="1:8" s="6" customFormat="1">
      <c r="A82" s="21" t="s">
        <v>192</v>
      </c>
      <c r="B82" s="6" t="s">
        <v>195</v>
      </c>
      <c r="C82" s="6" t="s">
        <v>19632</v>
      </c>
      <c r="D82" s="6" t="s">
        <v>19626</v>
      </c>
      <c r="E82" s="6" t="s">
        <v>19626</v>
      </c>
      <c r="F82" s="6" t="s">
        <v>19627</v>
      </c>
      <c r="G82" s="6" t="s">
        <v>19627</v>
      </c>
      <c r="H82" s="6" t="s">
        <v>19627</v>
      </c>
    </row>
    <row r="83" spans="1:8" s="6" customFormat="1">
      <c r="A83" s="21" t="s">
        <v>192</v>
      </c>
      <c r="B83" s="6" t="s">
        <v>196</v>
      </c>
      <c r="C83" s="6" t="s">
        <v>19632</v>
      </c>
      <c r="D83" s="6" t="s">
        <v>19626</v>
      </c>
      <c r="E83" s="6" t="s">
        <v>19626</v>
      </c>
      <c r="F83" s="6" t="s">
        <v>19627</v>
      </c>
      <c r="G83" s="6" t="s">
        <v>19627</v>
      </c>
      <c r="H83" s="6" t="s">
        <v>19627</v>
      </c>
    </row>
    <row r="84" spans="1:8" s="6" customFormat="1">
      <c r="A84" s="21" t="s">
        <v>192</v>
      </c>
      <c r="B84" s="6" t="s">
        <v>197</v>
      </c>
      <c r="C84" s="6" t="s">
        <v>19632</v>
      </c>
      <c r="D84" s="6" t="s">
        <v>19626</v>
      </c>
      <c r="E84" s="6" t="s">
        <v>19626</v>
      </c>
      <c r="F84" s="6" t="s">
        <v>19627</v>
      </c>
      <c r="G84" s="6" t="s">
        <v>19627</v>
      </c>
      <c r="H84" s="6" t="s">
        <v>19627</v>
      </c>
    </row>
    <row r="85" spans="1:8" s="6" customFormat="1">
      <c r="A85" s="21" t="s">
        <v>545</v>
      </c>
      <c r="B85" s="6" t="s">
        <v>546</v>
      </c>
      <c r="C85" s="6" t="s">
        <v>19632</v>
      </c>
      <c r="D85" s="6" t="s">
        <v>19626</v>
      </c>
      <c r="E85" s="6" t="s">
        <v>19626</v>
      </c>
      <c r="F85" s="6" t="s">
        <v>19627</v>
      </c>
      <c r="G85" s="6" t="s">
        <v>19627</v>
      </c>
      <c r="H85" s="6" t="s">
        <v>19627</v>
      </c>
    </row>
    <row r="86" spans="1:8" s="6" customFormat="1">
      <c r="A86" s="21" t="s">
        <v>390</v>
      </c>
      <c r="B86" s="6" t="s">
        <v>391</v>
      </c>
      <c r="C86" s="6" t="s">
        <v>19632</v>
      </c>
      <c r="D86" s="6" t="s">
        <v>19626</v>
      </c>
      <c r="E86" s="6" t="s">
        <v>19626</v>
      </c>
      <c r="F86" s="6" t="s">
        <v>19627</v>
      </c>
      <c r="G86" s="6" t="s">
        <v>19627</v>
      </c>
      <c r="H86" s="6" t="s">
        <v>19627</v>
      </c>
    </row>
    <row r="87" spans="1:8" s="6" customFormat="1">
      <c r="A87" s="21" t="s">
        <v>281</v>
      </c>
      <c r="B87" s="6" t="s">
        <v>282</v>
      </c>
      <c r="C87" s="6" t="s">
        <v>19632</v>
      </c>
      <c r="D87" s="6" t="s">
        <v>19626</v>
      </c>
      <c r="E87" s="6" t="s">
        <v>19626</v>
      </c>
      <c r="F87" s="6" t="s">
        <v>19627</v>
      </c>
      <c r="G87" s="6" t="s">
        <v>19627</v>
      </c>
      <c r="H87" s="6" t="s">
        <v>19627</v>
      </c>
    </row>
    <row r="88" spans="1:8" s="6" customFormat="1">
      <c r="A88" s="21" t="s">
        <v>435</v>
      </c>
      <c r="B88" s="6" t="s">
        <v>436</v>
      </c>
      <c r="C88" s="6" t="s">
        <v>19632</v>
      </c>
      <c r="D88" s="6" t="s">
        <v>19626</v>
      </c>
      <c r="E88" s="6" t="s">
        <v>19626</v>
      </c>
      <c r="F88" s="6" t="s">
        <v>19627</v>
      </c>
      <c r="G88" s="6" t="s">
        <v>19627</v>
      </c>
      <c r="H88" s="6" t="s">
        <v>19627</v>
      </c>
    </row>
    <row r="89" spans="1:8" s="6" customFormat="1">
      <c r="A89" s="21" t="s">
        <v>725</v>
      </c>
      <c r="B89" s="6" t="s">
        <v>726</v>
      </c>
      <c r="C89" s="6" t="s">
        <v>19632</v>
      </c>
      <c r="D89" s="6" t="s">
        <v>19626</v>
      </c>
      <c r="E89" s="6" t="s">
        <v>19626</v>
      </c>
      <c r="F89" s="6" t="s">
        <v>19627</v>
      </c>
      <c r="G89" s="6" t="s">
        <v>19627</v>
      </c>
      <c r="H89" s="6" t="s">
        <v>19627</v>
      </c>
    </row>
    <row r="90" spans="1:8" s="6" customFormat="1">
      <c r="A90" s="21" t="s">
        <v>725</v>
      </c>
      <c r="B90" s="6" t="s">
        <v>728</v>
      </c>
      <c r="C90" s="6" t="s">
        <v>19632</v>
      </c>
      <c r="D90" s="6" t="s">
        <v>19626</v>
      </c>
      <c r="E90" s="6" t="s">
        <v>19626</v>
      </c>
      <c r="F90" s="6" t="s">
        <v>19627</v>
      </c>
      <c r="G90" s="6" t="s">
        <v>19627</v>
      </c>
      <c r="H90" s="6" t="s">
        <v>19627</v>
      </c>
    </row>
    <row r="91" spans="1:8" s="6" customFormat="1">
      <c r="A91" s="21" t="s">
        <v>345</v>
      </c>
      <c r="B91" s="6" t="s">
        <v>346</v>
      </c>
      <c r="C91" s="6" t="s">
        <v>19632</v>
      </c>
      <c r="D91" s="6" t="s">
        <v>19626</v>
      </c>
      <c r="E91" s="6" t="s">
        <v>19626</v>
      </c>
      <c r="F91" s="6" t="s">
        <v>19627</v>
      </c>
      <c r="G91" s="6" t="s">
        <v>19627</v>
      </c>
      <c r="H91" s="6" t="s">
        <v>19627</v>
      </c>
    </row>
    <row r="92" spans="1:8" s="6" customFormat="1">
      <c r="A92" s="21" t="s">
        <v>500</v>
      </c>
      <c r="B92" s="6" t="s">
        <v>501</v>
      </c>
      <c r="C92" s="6" t="s">
        <v>19632</v>
      </c>
      <c r="D92" s="6" t="s">
        <v>19626</v>
      </c>
      <c r="E92" s="6" t="s">
        <v>19626</v>
      </c>
      <c r="F92" s="6" t="s">
        <v>19627</v>
      </c>
      <c r="G92" s="6" t="s">
        <v>19627</v>
      </c>
      <c r="H92" s="6" t="s">
        <v>19627</v>
      </c>
    </row>
    <row r="93" spans="1:8" s="6" customFormat="1">
      <c r="A93" s="21" t="s">
        <v>365</v>
      </c>
      <c r="B93" s="6" t="s">
        <v>366</v>
      </c>
      <c r="C93" s="6" t="s">
        <v>19632</v>
      </c>
      <c r="D93" s="6" t="s">
        <v>19626</v>
      </c>
      <c r="E93" s="6" t="s">
        <v>19626</v>
      </c>
      <c r="F93" s="6" t="s">
        <v>19627</v>
      </c>
      <c r="G93" s="6" t="s">
        <v>19627</v>
      </c>
      <c r="H93" s="6" t="s">
        <v>19627</v>
      </c>
    </row>
    <row r="94" spans="1:8" s="6" customFormat="1">
      <c r="A94" s="21" t="s">
        <v>365</v>
      </c>
      <c r="B94" s="6" t="s">
        <v>368</v>
      </c>
      <c r="C94" s="6" t="s">
        <v>19632</v>
      </c>
      <c r="D94" s="6" t="s">
        <v>19626</v>
      </c>
      <c r="E94" s="6" t="s">
        <v>19626</v>
      </c>
      <c r="F94" s="6" t="s">
        <v>19627</v>
      </c>
      <c r="G94" s="6" t="s">
        <v>19627</v>
      </c>
      <c r="H94" s="6" t="s">
        <v>19627</v>
      </c>
    </row>
    <row r="95" spans="1:8" s="6" customFormat="1">
      <c r="A95" s="21" t="s">
        <v>3137</v>
      </c>
      <c r="B95" s="6" t="s">
        <v>3138</v>
      </c>
      <c r="C95" s="6" t="s">
        <v>19632</v>
      </c>
      <c r="D95" s="6" t="s">
        <v>19626</v>
      </c>
      <c r="E95" s="6" t="s">
        <v>19626</v>
      </c>
      <c r="F95" s="6" t="s">
        <v>19627</v>
      </c>
      <c r="G95" s="6" t="s">
        <v>19627</v>
      </c>
      <c r="H95" s="6" t="s">
        <v>19627</v>
      </c>
    </row>
    <row r="96" spans="1:8" s="6" customFormat="1">
      <c r="A96" s="21" t="s">
        <v>149</v>
      </c>
      <c r="B96" s="6" t="s">
        <v>150</v>
      </c>
      <c r="C96" s="6" t="s">
        <v>19632</v>
      </c>
      <c r="D96" s="6" t="s">
        <v>19626</v>
      </c>
      <c r="E96" s="6" t="s">
        <v>19626</v>
      </c>
      <c r="F96" s="6" t="s">
        <v>19627</v>
      </c>
      <c r="G96" s="6" t="s">
        <v>19627</v>
      </c>
      <c r="H96" s="6" t="s">
        <v>19627</v>
      </c>
    </row>
    <row r="97" spans="1:8" s="6" customFormat="1">
      <c r="A97" s="21" t="s">
        <v>261</v>
      </c>
      <c r="B97" s="6" t="s">
        <v>262</v>
      </c>
      <c r="C97" s="6" t="s">
        <v>19632</v>
      </c>
      <c r="D97" s="6" t="s">
        <v>19626</v>
      </c>
      <c r="E97" s="6" t="s">
        <v>19626</v>
      </c>
      <c r="F97" s="6" t="s">
        <v>19627</v>
      </c>
      <c r="G97" s="6" t="s">
        <v>19627</v>
      </c>
      <c r="H97" s="6" t="s">
        <v>19627</v>
      </c>
    </row>
    <row r="98" spans="1:8" s="6" customFormat="1">
      <c r="A98" s="21" t="s">
        <v>528</v>
      </c>
      <c r="B98" s="6" t="s">
        <v>529</v>
      </c>
      <c r="C98" s="6" t="s">
        <v>19632</v>
      </c>
      <c r="D98" s="6" t="s">
        <v>19626</v>
      </c>
      <c r="E98" s="6" t="s">
        <v>19626</v>
      </c>
      <c r="F98" s="6" t="s">
        <v>19627</v>
      </c>
      <c r="G98" s="6" t="s">
        <v>19627</v>
      </c>
      <c r="H98" s="6" t="s">
        <v>19627</v>
      </c>
    </row>
    <row r="99" spans="1:8" s="6" customFormat="1">
      <c r="A99" s="21" t="s">
        <v>427</v>
      </c>
      <c r="B99" s="6" t="s">
        <v>428</v>
      </c>
      <c r="C99" s="6" t="s">
        <v>19632</v>
      </c>
      <c r="D99" s="6" t="s">
        <v>19626</v>
      </c>
      <c r="E99" s="6" t="s">
        <v>19626</v>
      </c>
      <c r="F99" s="6" t="s">
        <v>19627</v>
      </c>
      <c r="G99" s="6" t="s">
        <v>19627</v>
      </c>
      <c r="H99" s="6" t="s">
        <v>19627</v>
      </c>
    </row>
    <row r="100" spans="1:8" s="6" customFormat="1">
      <c r="A100" s="21" t="s">
        <v>653</v>
      </c>
      <c r="B100" s="6" t="s">
        <v>654</v>
      </c>
      <c r="C100" s="6" t="s">
        <v>19632</v>
      </c>
      <c r="D100" s="6" t="s">
        <v>19626</v>
      </c>
      <c r="E100" s="6" t="s">
        <v>19626</v>
      </c>
      <c r="F100" s="6" t="s">
        <v>19627</v>
      </c>
      <c r="G100" s="6" t="s">
        <v>19627</v>
      </c>
      <c r="H100" s="6" t="s">
        <v>19627</v>
      </c>
    </row>
    <row r="101" spans="1:8" s="6" customFormat="1">
      <c r="A101" s="21" t="s">
        <v>477</v>
      </c>
      <c r="B101" s="6" t="s">
        <v>478</v>
      </c>
      <c r="C101" s="6" t="s">
        <v>19632</v>
      </c>
      <c r="D101" s="6" t="s">
        <v>19626</v>
      </c>
      <c r="E101" s="6" t="s">
        <v>19626</v>
      </c>
      <c r="F101" s="6" t="s">
        <v>19627</v>
      </c>
      <c r="G101" s="6" t="s">
        <v>19627</v>
      </c>
      <c r="H101" s="6" t="s">
        <v>19627</v>
      </c>
    </row>
    <row r="102" spans="1:8" s="6" customFormat="1">
      <c r="A102" s="21" t="s">
        <v>521</v>
      </c>
      <c r="B102" s="6" t="s">
        <v>522</v>
      </c>
      <c r="C102" s="6" t="s">
        <v>19632</v>
      </c>
      <c r="D102" s="6" t="s">
        <v>19626</v>
      </c>
      <c r="E102" s="6" t="s">
        <v>19626</v>
      </c>
      <c r="F102" s="6" t="s">
        <v>19627</v>
      </c>
      <c r="G102" s="6" t="s">
        <v>19627</v>
      </c>
      <c r="H102" s="6" t="s">
        <v>19627</v>
      </c>
    </row>
    <row r="103" spans="1:8" s="6" customFormat="1">
      <c r="A103" s="21" t="s">
        <v>521</v>
      </c>
      <c r="B103" s="6" t="s">
        <v>523</v>
      </c>
      <c r="C103" s="6" t="s">
        <v>19632</v>
      </c>
      <c r="D103" s="6" t="s">
        <v>19626</v>
      </c>
      <c r="E103" s="6" t="s">
        <v>19626</v>
      </c>
      <c r="F103" s="6" t="s">
        <v>19627</v>
      </c>
      <c r="G103" s="6" t="s">
        <v>19627</v>
      </c>
      <c r="H103" s="6" t="s">
        <v>19627</v>
      </c>
    </row>
    <row r="104" spans="1:8" s="6" customFormat="1">
      <c r="A104" s="21" t="s">
        <v>421</v>
      </c>
      <c r="B104" s="6" t="s">
        <v>422</v>
      </c>
      <c r="C104" s="6" t="s">
        <v>19632</v>
      </c>
      <c r="D104" s="6" t="s">
        <v>19626</v>
      </c>
      <c r="E104" s="6" t="s">
        <v>19626</v>
      </c>
      <c r="F104" s="6" t="s">
        <v>19627</v>
      </c>
      <c r="G104" s="6" t="s">
        <v>19627</v>
      </c>
      <c r="H104" s="6" t="s">
        <v>19627</v>
      </c>
    </row>
    <row r="105" spans="1:8" s="6" customFormat="1">
      <c r="A105" s="21" t="s">
        <v>120</v>
      </c>
      <c r="B105" s="6" t="s">
        <v>121</v>
      </c>
      <c r="C105" s="6" t="s">
        <v>19632</v>
      </c>
      <c r="D105" s="6" t="s">
        <v>19626</v>
      </c>
      <c r="E105" s="6" t="s">
        <v>19626</v>
      </c>
      <c r="F105" s="6" t="s">
        <v>19627</v>
      </c>
      <c r="G105" s="6" t="s">
        <v>19627</v>
      </c>
      <c r="H105" s="6" t="s">
        <v>19627</v>
      </c>
    </row>
    <row r="106" spans="1:8" s="6" customFormat="1">
      <c r="A106" s="21" t="s">
        <v>407</v>
      </c>
      <c r="B106" s="6" t="s">
        <v>408</v>
      </c>
      <c r="C106" s="6" t="s">
        <v>19632</v>
      </c>
      <c r="D106" s="6" t="s">
        <v>19626</v>
      </c>
      <c r="E106" s="6" t="s">
        <v>19626</v>
      </c>
      <c r="F106" s="6" t="s">
        <v>19627</v>
      </c>
      <c r="G106" s="6" t="s">
        <v>19627</v>
      </c>
      <c r="H106" s="6" t="s">
        <v>19627</v>
      </c>
    </row>
    <row r="107" spans="1:8" s="6" customFormat="1">
      <c r="A107" s="21" t="s">
        <v>407</v>
      </c>
      <c r="B107" s="6" t="s">
        <v>410</v>
      </c>
      <c r="C107" s="6" t="s">
        <v>19632</v>
      </c>
      <c r="D107" s="6" t="s">
        <v>19626</v>
      </c>
      <c r="E107" s="6" t="s">
        <v>19626</v>
      </c>
      <c r="F107" s="6" t="s">
        <v>19627</v>
      </c>
      <c r="G107" s="6" t="s">
        <v>19627</v>
      </c>
      <c r="H107" s="6" t="s">
        <v>19627</v>
      </c>
    </row>
    <row r="108" spans="1:8" s="6" customFormat="1">
      <c r="A108" s="21" t="s">
        <v>483</v>
      </c>
      <c r="B108" s="6" t="s">
        <v>484</v>
      </c>
      <c r="C108" s="6" t="s">
        <v>19632</v>
      </c>
      <c r="D108" s="6" t="s">
        <v>19626</v>
      </c>
      <c r="E108" s="6" t="s">
        <v>19626</v>
      </c>
      <c r="F108" s="6" t="s">
        <v>19627</v>
      </c>
      <c r="G108" s="6" t="s">
        <v>19627</v>
      </c>
      <c r="H108" s="6" t="s">
        <v>19627</v>
      </c>
    </row>
    <row r="109" spans="1:8" s="6" customFormat="1">
      <c r="A109" s="21" t="s">
        <v>238</v>
      </c>
      <c r="B109" s="6" t="s">
        <v>239</v>
      </c>
      <c r="C109" s="6" t="s">
        <v>19632</v>
      </c>
      <c r="D109" s="6" t="s">
        <v>19626</v>
      </c>
      <c r="E109" s="6" t="s">
        <v>19626</v>
      </c>
      <c r="F109" s="6" t="s">
        <v>19627</v>
      </c>
      <c r="G109" s="6" t="s">
        <v>19627</v>
      </c>
      <c r="H109" s="6" t="s">
        <v>19627</v>
      </c>
    </row>
    <row r="110" spans="1:8" s="6" customFormat="1">
      <c r="A110" s="21" t="s">
        <v>311</v>
      </c>
      <c r="B110" s="6" t="s">
        <v>312</v>
      </c>
      <c r="C110" s="6" t="s">
        <v>19632</v>
      </c>
      <c r="D110" s="6" t="s">
        <v>19626</v>
      </c>
      <c r="E110" s="6" t="s">
        <v>19626</v>
      </c>
      <c r="F110" s="6" t="s">
        <v>19627</v>
      </c>
      <c r="G110" s="6" t="s">
        <v>19627</v>
      </c>
      <c r="H110" s="6" t="s">
        <v>19627</v>
      </c>
    </row>
    <row r="111" spans="1:8" s="6" customFormat="1">
      <c r="A111" s="21" t="s">
        <v>258</v>
      </c>
      <c r="B111" s="6" t="s">
        <v>259</v>
      </c>
      <c r="C111" s="6" t="s">
        <v>19632</v>
      </c>
      <c r="D111" s="6" t="s">
        <v>19626</v>
      </c>
      <c r="E111" s="6" t="s">
        <v>19626</v>
      </c>
      <c r="F111" s="6" t="s">
        <v>19627</v>
      </c>
      <c r="G111" s="6" t="s">
        <v>19627</v>
      </c>
      <c r="H111" s="6" t="s">
        <v>19627</v>
      </c>
    </row>
    <row r="112" spans="1:8" s="6" customFormat="1">
      <c r="A112" s="21" t="s">
        <v>624</v>
      </c>
      <c r="B112" s="6" t="s">
        <v>625</v>
      </c>
      <c r="C112" s="6" t="s">
        <v>19632</v>
      </c>
      <c r="D112" s="6" t="s">
        <v>19626</v>
      </c>
      <c r="E112" s="6" t="s">
        <v>19626</v>
      </c>
      <c r="F112" s="6" t="s">
        <v>19627</v>
      </c>
      <c r="G112" s="6" t="s">
        <v>19627</v>
      </c>
      <c r="H112" s="6" t="s">
        <v>19627</v>
      </c>
    </row>
    <row r="113" spans="1:8" s="6" customFormat="1">
      <c r="A113" s="21" t="s">
        <v>363</v>
      </c>
      <c r="B113" s="6" t="s">
        <v>364</v>
      </c>
      <c r="C113" s="6" t="s">
        <v>19632</v>
      </c>
      <c r="D113" s="6" t="s">
        <v>19626</v>
      </c>
      <c r="E113" s="6" t="s">
        <v>19626</v>
      </c>
      <c r="F113" s="6" t="s">
        <v>19627</v>
      </c>
      <c r="G113" s="6" t="s">
        <v>19627</v>
      </c>
      <c r="H113" s="6" t="s">
        <v>19627</v>
      </c>
    </row>
    <row r="114" spans="1:8" s="6" customFormat="1">
      <c r="A114" s="21" t="s">
        <v>538</v>
      </c>
      <c r="B114" s="6" t="s">
        <v>539</v>
      </c>
      <c r="C114" s="6" t="s">
        <v>19632</v>
      </c>
      <c r="D114" s="6" t="s">
        <v>19626</v>
      </c>
      <c r="E114" s="6" t="s">
        <v>19626</v>
      </c>
      <c r="F114" s="6" t="s">
        <v>19627</v>
      </c>
      <c r="G114" s="6" t="s">
        <v>19627</v>
      </c>
      <c r="H114" s="6" t="s">
        <v>19627</v>
      </c>
    </row>
    <row r="115" spans="1:8" s="6" customFormat="1">
      <c r="A115" s="21" t="s">
        <v>538</v>
      </c>
      <c r="B115" s="6" t="s">
        <v>541</v>
      </c>
      <c r="C115" s="6" t="s">
        <v>19632</v>
      </c>
      <c r="D115" s="6" t="s">
        <v>19626</v>
      </c>
      <c r="E115" s="6" t="s">
        <v>19626</v>
      </c>
      <c r="F115" s="6" t="s">
        <v>19627</v>
      </c>
      <c r="G115" s="6" t="s">
        <v>19627</v>
      </c>
      <c r="H115" s="6" t="s">
        <v>19627</v>
      </c>
    </row>
    <row r="116" spans="1:8" s="6" customFormat="1">
      <c r="A116" s="21" t="s">
        <v>267</v>
      </c>
      <c r="B116" s="6" t="s">
        <v>268</v>
      </c>
      <c r="C116" s="6" t="s">
        <v>19632</v>
      </c>
      <c r="D116" s="6" t="s">
        <v>19626</v>
      </c>
      <c r="E116" s="6" t="s">
        <v>19626</v>
      </c>
      <c r="F116" s="6" t="s">
        <v>19627</v>
      </c>
      <c r="G116" s="6" t="s">
        <v>19627</v>
      </c>
      <c r="H116" s="6" t="s">
        <v>19627</v>
      </c>
    </row>
    <row r="117" spans="1:8" s="6" customFormat="1">
      <c r="A117" s="21" t="s">
        <v>576</v>
      </c>
      <c r="B117" s="6" t="s">
        <v>577</v>
      </c>
      <c r="C117" s="6" t="s">
        <v>19632</v>
      </c>
      <c r="D117" s="6" t="s">
        <v>19626</v>
      </c>
      <c r="E117" s="6" t="s">
        <v>19626</v>
      </c>
      <c r="F117" s="6" t="s">
        <v>19627</v>
      </c>
      <c r="G117" s="6" t="s">
        <v>19627</v>
      </c>
      <c r="H117" s="6" t="s">
        <v>19627</v>
      </c>
    </row>
    <row r="118" spans="1:8" s="6" customFormat="1">
      <c r="A118" s="21" t="s">
        <v>576</v>
      </c>
      <c r="B118" s="6" t="s">
        <v>579</v>
      </c>
      <c r="C118" s="6" t="s">
        <v>19632</v>
      </c>
      <c r="D118" s="6" t="s">
        <v>19626</v>
      </c>
      <c r="E118" s="6" t="s">
        <v>19626</v>
      </c>
      <c r="F118" s="6" t="s">
        <v>19627</v>
      </c>
      <c r="G118" s="6" t="s">
        <v>19627</v>
      </c>
      <c r="H118" s="6" t="s">
        <v>19627</v>
      </c>
    </row>
    <row r="119" spans="1:8" s="6" customFormat="1">
      <c r="A119" s="21" t="s">
        <v>576</v>
      </c>
      <c r="B119" s="6" t="s">
        <v>581</v>
      </c>
      <c r="C119" s="6" t="s">
        <v>19632</v>
      </c>
      <c r="D119" s="6" t="s">
        <v>19626</v>
      </c>
      <c r="E119" s="6" t="s">
        <v>19626</v>
      </c>
      <c r="F119" s="6" t="s">
        <v>19627</v>
      </c>
      <c r="G119" s="6" t="s">
        <v>19627</v>
      </c>
      <c r="H119" s="6" t="s">
        <v>19627</v>
      </c>
    </row>
    <row r="120" spans="1:8" s="6" customFormat="1">
      <c r="A120" s="21" t="s">
        <v>576</v>
      </c>
      <c r="B120" s="6" t="s">
        <v>583</v>
      </c>
      <c r="C120" s="6" t="s">
        <v>19632</v>
      </c>
      <c r="D120" s="6" t="s">
        <v>19626</v>
      </c>
      <c r="E120" s="6" t="s">
        <v>19626</v>
      </c>
      <c r="F120" s="6" t="s">
        <v>19627</v>
      </c>
      <c r="G120" s="6" t="s">
        <v>19627</v>
      </c>
      <c r="H120" s="6" t="s">
        <v>19627</v>
      </c>
    </row>
    <row r="121" spans="1:8" s="6" customFormat="1">
      <c r="A121" s="21" t="s">
        <v>576</v>
      </c>
      <c r="B121" s="6" t="s">
        <v>584</v>
      </c>
      <c r="C121" s="6" t="s">
        <v>19632</v>
      </c>
      <c r="D121" s="6" t="s">
        <v>19626</v>
      </c>
      <c r="E121" s="6" t="s">
        <v>19626</v>
      </c>
      <c r="F121" s="6" t="s">
        <v>19627</v>
      </c>
      <c r="G121" s="6" t="s">
        <v>19627</v>
      </c>
      <c r="H121" s="6" t="s">
        <v>19627</v>
      </c>
    </row>
    <row r="122" spans="1:8" s="6" customFormat="1">
      <c r="A122" s="21" t="s">
        <v>638</v>
      </c>
      <c r="B122" s="6" t="s">
        <v>639</v>
      </c>
      <c r="C122" s="6" t="s">
        <v>19632</v>
      </c>
      <c r="D122" s="6" t="s">
        <v>19626</v>
      </c>
      <c r="E122" s="6" t="s">
        <v>19626</v>
      </c>
      <c r="F122" s="6" t="s">
        <v>19627</v>
      </c>
      <c r="G122" s="6" t="s">
        <v>19627</v>
      </c>
      <c r="H122" s="6" t="s">
        <v>19627</v>
      </c>
    </row>
    <row r="123" spans="1:8" s="6" customFormat="1">
      <c r="A123" s="21" t="s">
        <v>641</v>
      </c>
      <c r="B123" s="6" t="s">
        <v>642</v>
      </c>
      <c r="C123" s="6" t="s">
        <v>19632</v>
      </c>
      <c r="D123" s="6" t="s">
        <v>19626</v>
      </c>
      <c r="E123" s="6" t="s">
        <v>19626</v>
      </c>
      <c r="F123" s="6" t="s">
        <v>19627</v>
      </c>
      <c r="G123" s="6" t="s">
        <v>19627</v>
      </c>
      <c r="H123" s="6" t="s">
        <v>19627</v>
      </c>
    </row>
    <row r="124" spans="1:8" s="6" customFormat="1">
      <c r="A124" s="21" t="s">
        <v>643</v>
      </c>
      <c r="B124" s="6" t="s">
        <v>644</v>
      </c>
      <c r="C124" s="6" t="s">
        <v>19632</v>
      </c>
      <c r="D124" s="6" t="s">
        <v>19626</v>
      </c>
      <c r="E124" s="6" t="s">
        <v>19626</v>
      </c>
      <c r="F124" s="6" t="s">
        <v>19627</v>
      </c>
      <c r="G124" s="6" t="s">
        <v>19627</v>
      </c>
      <c r="H124" s="6" t="s">
        <v>19627</v>
      </c>
    </row>
    <row r="125" spans="1:8" s="6" customFormat="1">
      <c r="A125" s="21" t="s">
        <v>645</v>
      </c>
      <c r="B125" s="6" t="s">
        <v>646</v>
      </c>
      <c r="C125" s="6" t="s">
        <v>19632</v>
      </c>
      <c r="D125" s="6" t="s">
        <v>19626</v>
      </c>
      <c r="E125" s="6" t="s">
        <v>19626</v>
      </c>
      <c r="F125" s="6" t="s">
        <v>19627</v>
      </c>
      <c r="G125" s="6" t="s">
        <v>19627</v>
      </c>
      <c r="H125" s="6" t="s">
        <v>19627</v>
      </c>
    </row>
    <row r="126" spans="1:8" s="6" customFormat="1">
      <c r="A126" s="21" t="s">
        <v>656</v>
      </c>
      <c r="B126" s="6" t="s">
        <v>657</v>
      </c>
      <c r="C126" s="6" t="s">
        <v>19632</v>
      </c>
      <c r="D126" s="6" t="s">
        <v>19626</v>
      </c>
      <c r="E126" s="6" t="s">
        <v>19626</v>
      </c>
      <c r="F126" s="6" t="s">
        <v>19627</v>
      </c>
      <c r="G126" s="6" t="s">
        <v>19627</v>
      </c>
      <c r="H126" s="6" t="s">
        <v>19627</v>
      </c>
    </row>
    <row r="127" spans="1:8" s="6" customFormat="1">
      <c r="A127" s="21" t="s">
        <v>664</v>
      </c>
      <c r="B127" s="6" t="s">
        <v>665</v>
      </c>
      <c r="C127" s="6" t="s">
        <v>19632</v>
      </c>
      <c r="D127" s="6" t="s">
        <v>19626</v>
      </c>
      <c r="E127" s="6" t="s">
        <v>19626</v>
      </c>
      <c r="F127" s="6" t="s">
        <v>19627</v>
      </c>
      <c r="G127" s="6" t="s">
        <v>19627</v>
      </c>
      <c r="H127" s="6" t="s">
        <v>19627</v>
      </c>
    </row>
    <row r="128" spans="1:8" s="6" customFormat="1">
      <c r="A128" s="21" t="s">
        <v>492</v>
      </c>
      <c r="B128" s="6" t="s">
        <v>493</v>
      </c>
      <c r="C128" s="6" t="s">
        <v>19632</v>
      </c>
      <c r="D128" s="6" t="s">
        <v>19626</v>
      </c>
      <c r="E128" s="6" t="s">
        <v>19626</v>
      </c>
      <c r="F128" s="6" t="s">
        <v>19627</v>
      </c>
      <c r="G128" s="6" t="s">
        <v>19627</v>
      </c>
      <c r="H128" s="6" t="s">
        <v>19627</v>
      </c>
    </row>
    <row r="129" spans="1:8" s="6" customFormat="1">
      <c r="A129" s="21" t="s">
        <v>373</v>
      </c>
      <c r="B129" s="6" t="s">
        <v>374</v>
      </c>
      <c r="C129" s="6" t="s">
        <v>19632</v>
      </c>
      <c r="D129" s="6" t="s">
        <v>19626</v>
      </c>
      <c r="E129" s="6" t="s">
        <v>19626</v>
      </c>
      <c r="F129" s="6" t="s">
        <v>19627</v>
      </c>
      <c r="G129" s="6" t="s">
        <v>19627</v>
      </c>
      <c r="H129" s="6" t="s">
        <v>19627</v>
      </c>
    </row>
    <row r="130" spans="1:8" s="6" customFormat="1">
      <c r="A130" s="21" t="s">
        <v>561</v>
      </c>
      <c r="B130" s="6" t="s">
        <v>562</v>
      </c>
      <c r="C130" s="6" t="s">
        <v>19632</v>
      </c>
      <c r="D130" s="6" t="s">
        <v>19626</v>
      </c>
      <c r="E130" s="6" t="s">
        <v>19626</v>
      </c>
      <c r="F130" s="6" t="s">
        <v>19627</v>
      </c>
      <c r="G130" s="6" t="s">
        <v>19627</v>
      </c>
      <c r="H130" s="6" t="s">
        <v>19627</v>
      </c>
    </row>
    <row r="131" spans="1:8" s="6" customFormat="1">
      <c r="A131" s="21" t="s">
        <v>294</v>
      </c>
      <c r="B131" s="6" t="s">
        <v>295</v>
      </c>
      <c r="C131" s="6" t="s">
        <v>19632</v>
      </c>
      <c r="D131" s="6" t="s">
        <v>19626</v>
      </c>
      <c r="E131" s="6" t="s">
        <v>19626</v>
      </c>
      <c r="F131" s="6" t="s">
        <v>19627</v>
      </c>
      <c r="G131" s="6" t="s">
        <v>19627</v>
      </c>
      <c r="H131" s="6" t="s">
        <v>19627</v>
      </c>
    </row>
    <row r="132" spans="1:8" s="6" customFormat="1">
      <c r="A132" s="21" t="s">
        <v>294</v>
      </c>
      <c r="B132" s="6" t="s">
        <v>297</v>
      </c>
      <c r="C132" s="6" t="s">
        <v>19632</v>
      </c>
      <c r="D132" s="6" t="s">
        <v>19626</v>
      </c>
      <c r="E132" s="6" t="s">
        <v>19626</v>
      </c>
      <c r="F132" s="6" t="s">
        <v>19627</v>
      </c>
      <c r="G132" s="6" t="s">
        <v>19627</v>
      </c>
      <c r="H132" s="6" t="s">
        <v>19627</v>
      </c>
    </row>
    <row r="133" spans="1:8" s="6" customFormat="1">
      <c r="A133" s="21" t="s">
        <v>294</v>
      </c>
      <c r="B133" s="6" t="s">
        <v>298</v>
      </c>
      <c r="C133" s="6" t="s">
        <v>19632</v>
      </c>
      <c r="D133" s="6" t="s">
        <v>19626</v>
      </c>
      <c r="E133" s="6" t="s">
        <v>19626</v>
      </c>
      <c r="F133" s="6" t="s">
        <v>19627</v>
      </c>
      <c r="G133" s="6" t="s">
        <v>19627</v>
      </c>
      <c r="H133" s="6" t="s">
        <v>19627</v>
      </c>
    </row>
    <row r="134" spans="1:8" s="6" customFormat="1">
      <c r="A134" s="21" t="s">
        <v>283</v>
      </c>
      <c r="B134" s="6" t="s">
        <v>284</v>
      </c>
      <c r="C134" s="6" t="s">
        <v>19632</v>
      </c>
      <c r="D134" s="6" t="s">
        <v>19626</v>
      </c>
      <c r="E134" s="6" t="s">
        <v>19626</v>
      </c>
      <c r="F134" s="6" t="s">
        <v>19627</v>
      </c>
      <c r="G134" s="6" t="s">
        <v>19627</v>
      </c>
      <c r="H134" s="6" t="s">
        <v>19627</v>
      </c>
    </row>
    <row r="135" spans="1:8" s="6" customFormat="1">
      <c r="A135" s="21" t="s">
        <v>283</v>
      </c>
      <c r="B135" s="6" t="s">
        <v>286</v>
      </c>
      <c r="C135" s="6" t="s">
        <v>19632</v>
      </c>
      <c r="D135" s="6" t="s">
        <v>19626</v>
      </c>
      <c r="E135" s="6" t="s">
        <v>19626</v>
      </c>
      <c r="F135" s="6" t="s">
        <v>19627</v>
      </c>
      <c r="G135" s="6" t="s">
        <v>19627</v>
      </c>
      <c r="H135" s="6" t="s">
        <v>19627</v>
      </c>
    </row>
    <row r="136" spans="1:8" s="6" customFormat="1">
      <c r="A136" s="21" t="s">
        <v>518</v>
      </c>
      <c r="B136" s="6" t="s">
        <v>519</v>
      </c>
      <c r="C136" s="6" t="s">
        <v>19632</v>
      </c>
      <c r="D136" s="6" t="s">
        <v>19626</v>
      </c>
      <c r="E136" s="6" t="s">
        <v>19626</v>
      </c>
      <c r="F136" s="6" t="s">
        <v>19627</v>
      </c>
      <c r="G136" s="6" t="s">
        <v>19627</v>
      </c>
      <c r="H136" s="6" t="s">
        <v>19627</v>
      </c>
    </row>
    <row r="137" spans="1:8" s="6" customFormat="1">
      <c r="A137" s="21" t="s">
        <v>326</v>
      </c>
      <c r="B137" s="6" t="s">
        <v>327</v>
      </c>
      <c r="C137" s="6" t="s">
        <v>19632</v>
      </c>
      <c r="D137" s="6" t="s">
        <v>19626</v>
      </c>
      <c r="E137" s="6" t="s">
        <v>19626</v>
      </c>
      <c r="F137" s="6" t="s">
        <v>19627</v>
      </c>
      <c r="G137" s="6" t="s">
        <v>19627</v>
      </c>
      <c r="H137" s="6" t="s">
        <v>19627</v>
      </c>
    </row>
    <row r="138" spans="1:8" s="6" customFormat="1">
      <c r="A138" s="21" t="s">
        <v>432</v>
      </c>
      <c r="B138" s="6" t="s">
        <v>433</v>
      </c>
      <c r="C138" s="6" t="s">
        <v>19632</v>
      </c>
      <c r="D138" s="6" t="s">
        <v>19626</v>
      </c>
      <c r="E138" s="6" t="s">
        <v>19626</v>
      </c>
      <c r="F138" s="6" t="s">
        <v>19627</v>
      </c>
      <c r="G138" s="6" t="s">
        <v>19627</v>
      </c>
      <c r="H138" s="6" t="s">
        <v>19627</v>
      </c>
    </row>
    <row r="139" spans="1:8" s="6" customFormat="1">
      <c r="A139" s="21" t="s">
        <v>317</v>
      </c>
      <c r="B139" s="6" t="s">
        <v>318</v>
      </c>
      <c r="C139" s="6" t="s">
        <v>19632</v>
      </c>
      <c r="D139" s="6" t="s">
        <v>19626</v>
      </c>
      <c r="E139" s="6" t="s">
        <v>19626</v>
      </c>
      <c r="F139" s="6" t="s">
        <v>19627</v>
      </c>
      <c r="G139" s="6" t="s">
        <v>19627</v>
      </c>
      <c r="H139" s="6" t="s">
        <v>19627</v>
      </c>
    </row>
    <row r="140" spans="1:8" s="6" customFormat="1">
      <c r="A140" s="21" t="s">
        <v>201</v>
      </c>
      <c r="B140" s="6" t="s">
        <v>202</v>
      </c>
      <c r="C140" s="6" t="s">
        <v>19632</v>
      </c>
      <c r="D140" s="6" t="s">
        <v>19626</v>
      </c>
      <c r="E140" s="6" t="s">
        <v>19626</v>
      </c>
      <c r="F140" s="6" t="s">
        <v>19627</v>
      </c>
      <c r="G140" s="6" t="s">
        <v>19627</v>
      </c>
      <c r="H140" s="6" t="s">
        <v>19627</v>
      </c>
    </row>
    <row r="141" spans="1:8" s="6" customFormat="1">
      <c r="A141" s="21" t="s">
        <v>133</v>
      </c>
      <c r="B141" s="6" t="s">
        <v>134</v>
      </c>
      <c r="C141" s="6" t="s">
        <v>19632</v>
      </c>
      <c r="D141" s="6" t="s">
        <v>19626</v>
      </c>
      <c r="E141" s="6" t="s">
        <v>19626</v>
      </c>
      <c r="F141" s="6" t="s">
        <v>19627</v>
      </c>
      <c r="G141" s="6" t="s">
        <v>19627</v>
      </c>
      <c r="H141" s="6" t="s">
        <v>19627</v>
      </c>
    </row>
    <row r="142" spans="1:8" s="6" customFormat="1">
      <c r="A142" s="21" t="s">
        <v>133</v>
      </c>
      <c r="B142" s="6" t="s">
        <v>136</v>
      </c>
      <c r="C142" s="6" t="s">
        <v>19632</v>
      </c>
      <c r="D142" s="6" t="s">
        <v>19626</v>
      </c>
      <c r="E142" s="6" t="s">
        <v>19626</v>
      </c>
      <c r="F142" s="6" t="s">
        <v>19627</v>
      </c>
      <c r="G142" s="6" t="s">
        <v>19627</v>
      </c>
      <c r="H142" s="6" t="s">
        <v>19627</v>
      </c>
    </row>
    <row r="143" spans="1:8" s="6" customFormat="1">
      <c r="A143" s="21" t="s">
        <v>505</v>
      </c>
      <c r="B143" s="6" t="s">
        <v>506</v>
      </c>
      <c r="C143" s="6" t="s">
        <v>19632</v>
      </c>
      <c r="D143" s="6" t="s">
        <v>19626</v>
      </c>
      <c r="E143" s="6" t="s">
        <v>19626</v>
      </c>
      <c r="F143" s="6" t="s">
        <v>19627</v>
      </c>
      <c r="G143" s="6" t="s">
        <v>19627</v>
      </c>
      <c r="H143" s="6" t="s">
        <v>19627</v>
      </c>
    </row>
    <row r="144" spans="1:8" s="6" customFormat="1">
      <c r="A144" s="21" t="s">
        <v>600</v>
      </c>
      <c r="B144" s="6" t="s">
        <v>601</v>
      </c>
      <c r="C144" s="6" t="s">
        <v>19632</v>
      </c>
      <c r="D144" s="6" t="s">
        <v>19626</v>
      </c>
      <c r="E144" s="6" t="s">
        <v>19626</v>
      </c>
      <c r="F144" s="6" t="s">
        <v>19627</v>
      </c>
      <c r="G144" s="6" t="s">
        <v>19627</v>
      </c>
      <c r="H144" s="6" t="s">
        <v>19627</v>
      </c>
    </row>
    <row r="145" spans="1:8" s="6" customFormat="1">
      <c r="A145" s="21" t="s">
        <v>337</v>
      </c>
      <c r="B145" s="6" t="s">
        <v>338</v>
      </c>
      <c r="C145" s="6" t="s">
        <v>19632</v>
      </c>
      <c r="D145" s="6" t="s">
        <v>19626</v>
      </c>
      <c r="E145" s="6" t="s">
        <v>19626</v>
      </c>
      <c r="F145" s="6" t="s">
        <v>19627</v>
      </c>
      <c r="G145" s="6" t="s">
        <v>19627</v>
      </c>
      <c r="H145" s="6" t="s">
        <v>19627</v>
      </c>
    </row>
    <row r="146" spans="1:8" s="6" customFormat="1">
      <c r="A146" s="21" t="s">
        <v>552</v>
      </c>
      <c r="B146" s="6" t="s">
        <v>553</v>
      </c>
      <c r="C146" s="6" t="s">
        <v>19632</v>
      </c>
      <c r="D146" s="6" t="s">
        <v>19626</v>
      </c>
      <c r="E146" s="6" t="s">
        <v>19626</v>
      </c>
      <c r="F146" s="6" t="s">
        <v>19627</v>
      </c>
      <c r="G146" s="6" t="s">
        <v>19627</v>
      </c>
      <c r="H146" s="6" t="s">
        <v>19627</v>
      </c>
    </row>
    <row r="147" spans="1:8" s="6" customFormat="1">
      <c r="A147" s="21" t="s">
        <v>572</v>
      </c>
      <c r="B147" s="6" t="s">
        <v>573</v>
      </c>
      <c r="C147" s="6" t="s">
        <v>19632</v>
      </c>
      <c r="D147" s="6" t="s">
        <v>19626</v>
      </c>
      <c r="E147" s="6" t="s">
        <v>19626</v>
      </c>
      <c r="F147" s="6" t="s">
        <v>19627</v>
      </c>
      <c r="G147" s="6" t="s">
        <v>19627</v>
      </c>
      <c r="H147" s="6" t="s">
        <v>19627</v>
      </c>
    </row>
    <row r="148" spans="1:8" s="6" customFormat="1">
      <c r="A148" s="21" t="s">
        <v>572</v>
      </c>
      <c r="B148" s="6" t="s">
        <v>575</v>
      </c>
      <c r="C148" s="6" t="s">
        <v>19632</v>
      </c>
      <c r="D148" s="6" t="s">
        <v>19626</v>
      </c>
      <c r="E148" s="6" t="s">
        <v>19626</v>
      </c>
      <c r="F148" s="6" t="s">
        <v>19627</v>
      </c>
      <c r="G148" s="6" t="s">
        <v>19627</v>
      </c>
      <c r="H148" s="6" t="s">
        <v>19627</v>
      </c>
    </row>
    <row r="149" spans="1:8" s="6" customFormat="1">
      <c r="A149" s="21" t="s">
        <v>170</v>
      </c>
      <c r="B149" s="6" t="s">
        <v>171</v>
      </c>
      <c r="C149" s="6" t="s">
        <v>19632</v>
      </c>
      <c r="D149" s="6" t="s">
        <v>19626</v>
      </c>
      <c r="E149" s="6" t="s">
        <v>19626</v>
      </c>
      <c r="F149" s="6" t="s">
        <v>19627</v>
      </c>
      <c r="G149" s="6" t="s">
        <v>19627</v>
      </c>
      <c r="H149" s="6" t="s">
        <v>19627</v>
      </c>
    </row>
    <row r="150" spans="1:8" s="6" customFormat="1">
      <c r="A150" s="21" t="s">
        <v>382</v>
      </c>
      <c r="B150" s="6" t="s">
        <v>383</v>
      </c>
      <c r="C150" s="6" t="s">
        <v>19632</v>
      </c>
      <c r="D150" s="6" t="s">
        <v>19626</v>
      </c>
      <c r="E150" s="6" t="s">
        <v>19626</v>
      </c>
      <c r="F150" s="6" t="s">
        <v>19627</v>
      </c>
      <c r="G150" s="6" t="s">
        <v>19627</v>
      </c>
      <c r="H150" s="6" t="s">
        <v>19627</v>
      </c>
    </row>
    <row r="151" spans="1:8" s="6" customFormat="1">
      <c r="A151" s="21" t="s">
        <v>588</v>
      </c>
      <c r="B151" s="6" t="s">
        <v>589</v>
      </c>
      <c r="C151" s="6" t="s">
        <v>19632</v>
      </c>
      <c r="D151" s="6" t="s">
        <v>19626</v>
      </c>
      <c r="E151" s="6" t="s">
        <v>19626</v>
      </c>
      <c r="F151" s="6" t="s">
        <v>19627</v>
      </c>
      <c r="G151" s="6" t="s">
        <v>19627</v>
      </c>
      <c r="H151" s="6" t="s">
        <v>19627</v>
      </c>
    </row>
    <row r="152" spans="1:8" s="6" customFormat="1">
      <c r="A152" s="21" t="s">
        <v>459</v>
      </c>
      <c r="B152" s="6" t="s">
        <v>460</v>
      </c>
      <c r="C152" s="6" t="s">
        <v>19632</v>
      </c>
      <c r="D152" s="6" t="s">
        <v>19626</v>
      </c>
      <c r="E152" s="6" t="s">
        <v>19626</v>
      </c>
      <c r="F152" s="6" t="s">
        <v>19627</v>
      </c>
      <c r="G152" s="6" t="s">
        <v>19627</v>
      </c>
      <c r="H152" s="6" t="s">
        <v>19627</v>
      </c>
    </row>
    <row r="153" spans="1:8" s="6" customFormat="1">
      <c r="A153" s="21" t="s">
        <v>669</v>
      </c>
      <c r="B153" s="6" t="s">
        <v>670</v>
      </c>
      <c r="C153" s="6" t="s">
        <v>19632</v>
      </c>
      <c r="D153" s="6" t="s">
        <v>19626</v>
      </c>
      <c r="E153" s="6" t="s">
        <v>19626</v>
      </c>
      <c r="F153" s="6" t="s">
        <v>19627</v>
      </c>
      <c r="G153" s="6" t="s">
        <v>19627</v>
      </c>
      <c r="H153" s="6" t="s">
        <v>19627</v>
      </c>
    </row>
    <row r="154" spans="1:8" s="6" customFormat="1">
      <c r="A154" s="21" t="s">
        <v>563</v>
      </c>
      <c r="B154" s="6" t="s">
        <v>564</v>
      </c>
      <c r="C154" s="6" t="s">
        <v>19632</v>
      </c>
      <c r="D154" s="6" t="s">
        <v>19626</v>
      </c>
      <c r="E154" s="6" t="s">
        <v>19626</v>
      </c>
      <c r="F154" s="6" t="s">
        <v>19627</v>
      </c>
      <c r="G154" s="6" t="s">
        <v>19627</v>
      </c>
      <c r="H154" s="6" t="s">
        <v>19627</v>
      </c>
    </row>
    <row r="155" spans="1:8" s="6" customFormat="1">
      <c r="A155" s="21" t="s">
        <v>348</v>
      </c>
      <c r="B155" s="6" t="s">
        <v>349</v>
      </c>
      <c r="C155" s="6" t="s">
        <v>19632</v>
      </c>
      <c r="D155" s="6" t="s">
        <v>19626</v>
      </c>
      <c r="E155" s="6" t="s">
        <v>19626</v>
      </c>
      <c r="F155" s="6" t="s">
        <v>19627</v>
      </c>
      <c r="G155" s="6" t="s">
        <v>19627</v>
      </c>
      <c r="H155" s="6" t="s">
        <v>19627</v>
      </c>
    </row>
    <row r="156" spans="1:8" s="6" customFormat="1">
      <c r="A156" s="21" t="s">
        <v>412</v>
      </c>
      <c r="B156" s="6" t="s">
        <v>413</v>
      </c>
      <c r="C156" s="6" t="s">
        <v>19632</v>
      </c>
      <c r="D156" s="6" t="s">
        <v>19626</v>
      </c>
      <c r="E156" s="6" t="s">
        <v>19626</v>
      </c>
      <c r="F156" s="6" t="s">
        <v>19627</v>
      </c>
      <c r="G156" s="6" t="s">
        <v>19627</v>
      </c>
      <c r="H156" s="6" t="s">
        <v>19627</v>
      </c>
    </row>
    <row r="157" spans="1:8" s="6" customFormat="1">
      <c r="A157" s="21" t="s">
        <v>308</v>
      </c>
      <c r="B157" s="6" t="s">
        <v>309</v>
      </c>
      <c r="C157" s="6" t="s">
        <v>19632</v>
      </c>
      <c r="D157" s="6" t="s">
        <v>19626</v>
      </c>
      <c r="E157" s="6" t="s">
        <v>19626</v>
      </c>
      <c r="F157" s="6" t="s">
        <v>19627</v>
      </c>
      <c r="G157" s="6" t="s">
        <v>19627</v>
      </c>
      <c r="H157" s="6" t="s">
        <v>19627</v>
      </c>
    </row>
    <row r="158" spans="1:8" s="6" customFormat="1">
      <c r="A158" s="21" t="s">
        <v>221</v>
      </c>
      <c r="B158" s="6" t="s">
        <v>222</v>
      </c>
      <c r="C158" s="6" t="s">
        <v>19632</v>
      </c>
      <c r="D158" s="6" t="s">
        <v>19626</v>
      </c>
      <c r="E158" s="6" t="s">
        <v>19626</v>
      </c>
      <c r="F158" s="6" t="s">
        <v>19627</v>
      </c>
      <c r="G158" s="6" t="s">
        <v>19627</v>
      </c>
      <c r="H158" s="6" t="s">
        <v>19627</v>
      </c>
    </row>
    <row r="159" spans="1:8" s="6" customFormat="1">
      <c r="A159" s="21" t="s">
        <v>221</v>
      </c>
      <c r="B159" s="6" t="s">
        <v>224</v>
      </c>
      <c r="C159" s="6" t="s">
        <v>19632</v>
      </c>
      <c r="D159" s="6" t="s">
        <v>19626</v>
      </c>
      <c r="E159" s="6" t="s">
        <v>19626</v>
      </c>
      <c r="F159" s="6" t="s">
        <v>19627</v>
      </c>
      <c r="G159" s="6" t="s">
        <v>19627</v>
      </c>
      <c r="H159" s="6" t="s">
        <v>19627</v>
      </c>
    </row>
    <row r="160" spans="1:8" s="6" customFormat="1">
      <c r="A160" s="21" t="s">
        <v>603</v>
      </c>
      <c r="B160" s="6" t="s">
        <v>604</v>
      </c>
      <c r="C160" s="6" t="s">
        <v>19632</v>
      </c>
      <c r="D160" s="6" t="s">
        <v>19626</v>
      </c>
      <c r="E160" s="6" t="s">
        <v>19626</v>
      </c>
      <c r="F160" s="6" t="s">
        <v>19627</v>
      </c>
      <c r="G160" s="6" t="s">
        <v>19627</v>
      </c>
      <c r="H160" s="6" t="s">
        <v>19627</v>
      </c>
    </row>
    <row r="161" spans="1:8" s="6" customFormat="1">
      <c r="A161" s="21" t="s">
        <v>548</v>
      </c>
      <c r="B161" s="6" t="s">
        <v>549</v>
      </c>
      <c r="C161" s="6" t="s">
        <v>19632</v>
      </c>
      <c r="D161" s="6" t="s">
        <v>19626</v>
      </c>
      <c r="E161" s="6" t="s">
        <v>19626</v>
      </c>
      <c r="F161" s="6" t="s">
        <v>19627</v>
      </c>
      <c r="G161" s="6" t="s">
        <v>19627</v>
      </c>
      <c r="H161" s="6" t="s">
        <v>19627</v>
      </c>
    </row>
    <row r="162" spans="1:8" s="6" customFormat="1">
      <c r="A162" s="21" t="s">
        <v>548</v>
      </c>
      <c r="B162" s="6" t="s">
        <v>551</v>
      </c>
      <c r="C162" s="6" t="s">
        <v>19632</v>
      </c>
      <c r="D162" s="6" t="s">
        <v>19626</v>
      </c>
      <c r="E162" s="6" t="s">
        <v>19626</v>
      </c>
      <c r="F162" s="6" t="s">
        <v>19627</v>
      </c>
      <c r="G162" s="6" t="s">
        <v>19627</v>
      </c>
      <c r="H162" s="6" t="s">
        <v>19627</v>
      </c>
    </row>
    <row r="163" spans="1:8" s="6" customFormat="1">
      <c r="A163" s="21" t="s">
        <v>566</v>
      </c>
      <c r="B163" s="6" t="s">
        <v>567</v>
      </c>
      <c r="C163" s="6" t="s">
        <v>19632</v>
      </c>
      <c r="D163" s="6" t="s">
        <v>19626</v>
      </c>
      <c r="E163" s="6" t="s">
        <v>19626</v>
      </c>
      <c r="F163" s="6" t="s">
        <v>19627</v>
      </c>
      <c r="G163" s="6" t="s">
        <v>19627</v>
      </c>
      <c r="H163" s="6" t="s">
        <v>19627</v>
      </c>
    </row>
    <row r="164" spans="1:8" s="6" customFormat="1">
      <c r="A164" s="21" t="s">
        <v>441</v>
      </c>
      <c r="B164" s="6" t="s">
        <v>442</v>
      </c>
      <c r="C164" s="6" t="s">
        <v>19632</v>
      </c>
      <c r="D164" s="6" t="s">
        <v>19626</v>
      </c>
      <c r="E164" s="6" t="s">
        <v>19626</v>
      </c>
      <c r="F164" s="6" t="s">
        <v>19627</v>
      </c>
      <c r="G164" s="6" t="s">
        <v>19627</v>
      </c>
      <c r="H164" s="6" t="s">
        <v>19627</v>
      </c>
    </row>
    <row r="165" spans="1:8" s="6" customFormat="1">
      <c r="A165" s="21" t="s">
        <v>441</v>
      </c>
      <c r="B165" s="6" t="s">
        <v>444</v>
      </c>
      <c r="C165" s="6" t="s">
        <v>19632</v>
      </c>
      <c r="D165" s="6" t="s">
        <v>19626</v>
      </c>
      <c r="E165" s="6" t="s">
        <v>19626</v>
      </c>
      <c r="F165" s="6" t="s">
        <v>19627</v>
      </c>
      <c r="G165" s="6" t="s">
        <v>19627</v>
      </c>
      <c r="H165" s="6" t="s">
        <v>19627</v>
      </c>
    </row>
    <row r="166" spans="1:8" s="6" customFormat="1">
      <c r="A166" s="21" t="s">
        <v>441</v>
      </c>
      <c r="B166" s="6" t="s">
        <v>445</v>
      </c>
      <c r="C166" s="6" t="s">
        <v>19632</v>
      </c>
      <c r="D166" s="6" t="s">
        <v>19626</v>
      </c>
      <c r="E166" s="6" t="s">
        <v>19626</v>
      </c>
      <c r="F166" s="6" t="s">
        <v>19627</v>
      </c>
      <c r="G166" s="6" t="s">
        <v>19627</v>
      </c>
      <c r="H166" s="6" t="s">
        <v>19627</v>
      </c>
    </row>
    <row r="167" spans="1:8" s="6" customFormat="1">
      <c r="A167" s="21" t="s">
        <v>288</v>
      </c>
      <c r="B167" s="6" t="s">
        <v>289</v>
      </c>
      <c r="C167" s="6" t="s">
        <v>19632</v>
      </c>
      <c r="D167" s="6" t="s">
        <v>19626</v>
      </c>
      <c r="E167" s="6" t="s">
        <v>19626</v>
      </c>
      <c r="F167" s="6" t="s">
        <v>19627</v>
      </c>
      <c r="G167" s="6" t="s">
        <v>19627</v>
      </c>
      <c r="H167" s="6" t="s">
        <v>19627</v>
      </c>
    </row>
    <row r="168" spans="1:8" s="6" customFormat="1">
      <c r="A168" s="21" t="s">
        <v>733</v>
      </c>
      <c r="B168" s="6" t="s">
        <v>734</v>
      </c>
      <c r="C168" s="6" t="s">
        <v>19632</v>
      </c>
      <c r="D168" s="6" t="s">
        <v>19626</v>
      </c>
      <c r="E168" s="6" t="s">
        <v>19626</v>
      </c>
      <c r="F168" s="6" t="s">
        <v>19627</v>
      </c>
      <c r="G168" s="6" t="s">
        <v>19627</v>
      </c>
      <c r="H168" s="6" t="s">
        <v>19627</v>
      </c>
    </row>
    <row r="169" spans="1:8" s="6" customFormat="1">
      <c r="A169" s="21" t="s">
        <v>736</v>
      </c>
      <c r="B169" s="6" t="s">
        <v>737</v>
      </c>
      <c r="C169" s="6" t="s">
        <v>19632</v>
      </c>
      <c r="D169" s="6" t="s">
        <v>19626</v>
      </c>
      <c r="E169" s="6" t="s">
        <v>19626</v>
      </c>
      <c r="F169" s="6" t="s">
        <v>19627</v>
      </c>
      <c r="G169" s="6" t="s">
        <v>19627</v>
      </c>
      <c r="H169" s="6" t="s">
        <v>19627</v>
      </c>
    </row>
    <row r="170" spans="1:8" s="6" customFormat="1">
      <c r="A170" s="21" t="s">
        <v>329</v>
      </c>
      <c r="B170" s="6" t="s">
        <v>330</v>
      </c>
      <c r="C170" s="6" t="s">
        <v>19632</v>
      </c>
      <c r="D170" s="6" t="s">
        <v>19626</v>
      </c>
      <c r="E170" s="6" t="s">
        <v>19626</v>
      </c>
      <c r="F170" s="6" t="s">
        <v>19627</v>
      </c>
      <c r="G170" s="6" t="s">
        <v>19627</v>
      </c>
      <c r="H170" s="6" t="s">
        <v>19627</v>
      </c>
    </row>
    <row r="171" spans="1:8" s="6" customFormat="1">
      <c r="A171" s="21" t="s">
        <v>329</v>
      </c>
      <c r="B171" s="6" t="s">
        <v>332</v>
      </c>
      <c r="C171" s="6" t="s">
        <v>19632</v>
      </c>
      <c r="D171" s="6" t="s">
        <v>19626</v>
      </c>
      <c r="E171" s="6" t="s">
        <v>19626</v>
      </c>
      <c r="F171" s="6" t="s">
        <v>19627</v>
      </c>
      <c r="G171" s="6" t="s">
        <v>19627</v>
      </c>
      <c r="H171" s="6" t="s">
        <v>19627</v>
      </c>
    </row>
    <row r="172" spans="1:8" s="6" customFormat="1">
      <c r="A172" s="21" t="s">
        <v>329</v>
      </c>
      <c r="B172" s="6" t="s">
        <v>333</v>
      </c>
      <c r="C172" s="6" t="s">
        <v>19632</v>
      </c>
      <c r="D172" s="6" t="s">
        <v>19626</v>
      </c>
      <c r="E172" s="6" t="s">
        <v>19626</v>
      </c>
      <c r="F172" s="6" t="s">
        <v>19627</v>
      </c>
      <c r="G172" s="6" t="s">
        <v>19627</v>
      </c>
      <c r="H172" s="6" t="s">
        <v>19627</v>
      </c>
    </row>
    <row r="173" spans="1:8" s="6" customFormat="1">
      <c r="A173" s="21" t="s">
        <v>130</v>
      </c>
      <c r="B173" s="6" t="s">
        <v>131</v>
      </c>
      <c r="C173" s="6" t="s">
        <v>19632</v>
      </c>
      <c r="D173" s="6" t="s">
        <v>19626</v>
      </c>
      <c r="E173" s="6" t="s">
        <v>19626</v>
      </c>
      <c r="F173" s="6" t="s">
        <v>19627</v>
      </c>
      <c r="G173" s="6" t="s">
        <v>19627</v>
      </c>
      <c r="H173" s="6" t="s">
        <v>19627</v>
      </c>
    </row>
    <row r="174" spans="1:8" s="6" customFormat="1">
      <c r="A174" s="21" t="s">
        <v>379</v>
      </c>
      <c r="B174" s="6" t="s">
        <v>380</v>
      </c>
      <c r="C174" s="6" t="s">
        <v>19632</v>
      </c>
      <c r="D174" s="6" t="s">
        <v>19626</v>
      </c>
      <c r="E174" s="6" t="s">
        <v>19626</v>
      </c>
      <c r="F174" s="6" t="s">
        <v>19627</v>
      </c>
      <c r="G174" s="6" t="s">
        <v>19627</v>
      </c>
      <c r="H174" s="6" t="s">
        <v>19627</v>
      </c>
    </row>
    <row r="175" spans="1:8" s="6" customFormat="1">
      <c r="A175" s="21" t="s">
        <v>335</v>
      </c>
      <c r="B175" s="6" t="s">
        <v>336</v>
      </c>
      <c r="C175" s="6" t="s">
        <v>19632</v>
      </c>
      <c r="D175" s="6" t="s">
        <v>19626</v>
      </c>
      <c r="E175" s="6" t="s">
        <v>19626</v>
      </c>
      <c r="F175" s="6" t="s">
        <v>19627</v>
      </c>
      <c r="G175" s="6" t="s">
        <v>19627</v>
      </c>
      <c r="H175" s="6" t="s">
        <v>19627</v>
      </c>
    </row>
    <row r="176" spans="1:8" s="6" customFormat="1">
      <c r="A176" s="21" t="s">
        <v>629</v>
      </c>
      <c r="B176" s="6" t="s">
        <v>630</v>
      </c>
      <c r="C176" s="6" t="s">
        <v>19632</v>
      </c>
      <c r="D176" s="6" t="s">
        <v>19626</v>
      </c>
      <c r="E176" s="6" t="s">
        <v>19626</v>
      </c>
      <c r="F176" s="6" t="s">
        <v>19627</v>
      </c>
      <c r="G176" s="6" t="s">
        <v>19627</v>
      </c>
      <c r="H176" s="6" t="s">
        <v>19627</v>
      </c>
    </row>
    <row r="177" spans="1:8" s="6" customFormat="1">
      <c r="A177" s="21" t="s">
        <v>291</v>
      </c>
      <c r="B177" s="6" t="s">
        <v>292</v>
      </c>
      <c r="C177" s="6" t="s">
        <v>19632</v>
      </c>
      <c r="D177" s="6" t="s">
        <v>19626</v>
      </c>
      <c r="E177" s="6" t="s">
        <v>19626</v>
      </c>
      <c r="F177" s="6" t="s">
        <v>19627</v>
      </c>
      <c r="G177" s="6" t="s">
        <v>19627</v>
      </c>
      <c r="H177" s="6" t="s">
        <v>19627</v>
      </c>
    </row>
    <row r="178" spans="1:8" s="6" customFormat="1">
      <c r="A178" s="21" t="s">
        <v>558</v>
      </c>
      <c r="B178" s="6" t="s">
        <v>559</v>
      </c>
      <c r="C178" s="6" t="s">
        <v>19632</v>
      </c>
      <c r="D178" s="6" t="s">
        <v>19626</v>
      </c>
      <c r="E178" s="6" t="s">
        <v>19626</v>
      </c>
      <c r="F178" s="6" t="s">
        <v>19627</v>
      </c>
      <c r="G178" s="6" t="s">
        <v>19627</v>
      </c>
      <c r="H178" s="6" t="s">
        <v>19627</v>
      </c>
    </row>
    <row r="179" spans="1:8" s="6" customFormat="1">
      <c r="A179" s="21" t="s">
        <v>489</v>
      </c>
      <c r="B179" s="6" t="s">
        <v>490</v>
      </c>
      <c r="C179" s="6" t="s">
        <v>19632</v>
      </c>
      <c r="D179" s="6" t="s">
        <v>19626</v>
      </c>
      <c r="E179" s="6" t="s">
        <v>19626</v>
      </c>
      <c r="F179" s="6" t="s">
        <v>19627</v>
      </c>
      <c r="G179" s="6" t="s">
        <v>19627</v>
      </c>
      <c r="H179" s="6" t="s">
        <v>19627</v>
      </c>
    </row>
    <row r="180" spans="1:8" s="6" customFormat="1">
      <c r="A180" s="21" t="s">
        <v>173</v>
      </c>
      <c r="B180" s="6" t="s">
        <v>174</v>
      </c>
      <c r="C180" s="6" t="s">
        <v>19632</v>
      </c>
      <c r="D180" s="6" t="s">
        <v>19626</v>
      </c>
      <c r="E180" s="6" t="s">
        <v>19626</v>
      </c>
      <c r="F180" s="6" t="s">
        <v>19627</v>
      </c>
      <c r="G180" s="6" t="s">
        <v>19627</v>
      </c>
      <c r="H180" s="6" t="s">
        <v>19627</v>
      </c>
    </row>
    <row r="181" spans="1:8" s="6" customFormat="1">
      <c r="A181" s="21" t="s">
        <v>468</v>
      </c>
      <c r="B181" s="6" t="s">
        <v>469</v>
      </c>
      <c r="C181" s="6" t="s">
        <v>19632</v>
      </c>
      <c r="D181" s="6" t="s">
        <v>19626</v>
      </c>
      <c r="E181" s="6" t="s">
        <v>19626</v>
      </c>
      <c r="F181" s="6" t="s">
        <v>19627</v>
      </c>
      <c r="G181" s="6" t="s">
        <v>19627</v>
      </c>
      <c r="H181" s="6" t="s">
        <v>19627</v>
      </c>
    </row>
    <row r="182" spans="1:8" s="6" customFormat="1">
      <c r="A182" s="21" t="s">
        <v>508</v>
      </c>
      <c r="B182" s="6" t="s">
        <v>509</v>
      </c>
      <c r="C182" s="6" t="s">
        <v>19632</v>
      </c>
      <c r="D182" s="6" t="s">
        <v>19626</v>
      </c>
      <c r="E182" s="6" t="s">
        <v>19626</v>
      </c>
      <c r="F182" s="6" t="s">
        <v>19627</v>
      </c>
      <c r="G182" s="6" t="s">
        <v>19627</v>
      </c>
      <c r="H182" s="6" t="s">
        <v>19627</v>
      </c>
    </row>
    <row r="183" spans="1:8" s="6" customFormat="1">
      <c r="A183" s="21" t="s">
        <v>597</v>
      </c>
      <c r="B183" s="6" t="s">
        <v>598</v>
      </c>
      <c r="C183" s="6" t="s">
        <v>19632</v>
      </c>
      <c r="D183" s="6" t="s">
        <v>19626</v>
      </c>
      <c r="E183" s="6" t="s">
        <v>19626</v>
      </c>
      <c r="F183" s="6" t="s">
        <v>19627</v>
      </c>
      <c r="G183" s="6" t="s">
        <v>19627</v>
      </c>
      <c r="H183" s="6" t="s">
        <v>19627</v>
      </c>
    </row>
    <row r="184" spans="1:8" s="6" customFormat="1">
      <c r="A184" s="21" t="s">
        <v>453</v>
      </c>
      <c r="B184" s="6" t="s">
        <v>454</v>
      </c>
      <c r="C184" s="6" t="s">
        <v>19632</v>
      </c>
      <c r="D184" s="6" t="s">
        <v>19626</v>
      </c>
      <c r="E184" s="6" t="s">
        <v>19626</v>
      </c>
      <c r="F184" s="6" t="s">
        <v>19627</v>
      </c>
      <c r="G184" s="6" t="s">
        <v>19627</v>
      </c>
      <c r="H184" s="6" t="s">
        <v>19627</v>
      </c>
    </row>
    <row r="185" spans="1:8" s="6" customFormat="1">
      <c r="A185" s="21" t="s">
        <v>385</v>
      </c>
      <c r="B185" s="6" t="s">
        <v>386</v>
      </c>
      <c r="C185" s="6" t="s">
        <v>19632</v>
      </c>
      <c r="D185" s="6" t="s">
        <v>19626</v>
      </c>
      <c r="E185" s="6" t="s">
        <v>19626</v>
      </c>
      <c r="F185" s="6" t="s">
        <v>19627</v>
      </c>
      <c r="G185" s="6" t="s">
        <v>19627</v>
      </c>
      <c r="H185" s="6" t="s">
        <v>19627</v>
      </c>
    </row>
    <row r="186" spans="1:8" s="6" customFormat="1">
      <c r="A186" s="21" t="s">
        <v>525</v>
      </c>
      <c r="B186" s="6" t="s">
        <v>526</v>
      </c>
      <c r="C186" s="6" t="s">
        <v>19632</v>
      </c>
      <c r="D186" s="6" t="s">
        <v>19626</v>
      </c>
      <c r="E186" s="6" t="s">
        <v>19626</v>
      </c>
      <c r="F186" s="6" t="s">
        <v>19627</v>
      </c>
      <c r="G186" s="6" t="s">
        <v>19627</v>
      </c>
      <c r="H186" s="6" t="s">
        <v>19627</v>
      </c>
    </row>
    <row r="187" spans="1:8" s="6" customFormat="1">
      <c r="A187" s="21" t="s">
        <v>450</v>
      </c>
      <c r="B187" s="6" t="s">
        <v>451</v>
      </c>
      <c r="C187" s="6" t="s">
        <v>19632</v>
      </c>
      <c r="D187" s="6" t="s">
        <v>19626</v>
      </c>
      <c r="E187" s="6" t="s">
        <v>19626</v>
      </c>
      <c r="F187" s="6" t="s">
        <v>19627</v>
      </c>
      <c r="G187" s="6" t="s">
        <v>19627</v>
      </c>
      <c r="H187" s="6" t="s">
        <v>19627</v>
      </c>
    </row>
    <row r="188" spans="1:8" s="6" customFormat="1">
      <c r="A188" s="21" t="s">
        <v>241</v>
      </c>
      <c r="B188" s="6" t="s">
        <v>242</v>
      </c>
      <c r="C188" s="6" t="s">
        <v>19632</v>
      </c>
      <c r="D188" s="6" t="s">
        <v>19626</v>
      </c>
      <c r="E188" s="6" t="s">
        <v>19626</v>
      </c>
      <c r="F188" s="6" t="s">
        <v>19627</v>
      </c>
      <c r="G188" s="6" t="s">
        <v>19627</v>
      </c>
      <c r="H188" s="6" t="s">
        <v>19627</v>
      </c>
    </row>
    <row r="189" spans="1:8" s="6" customFormat="1">
      <c r="A189" s="21" t="s">
        <v>299</v>
      </c>
      <c r="B189" s="6" t="s">
        <v>300</v>
      </c>
      <c r="C189" s="6" t="s">
        <v>19632</v>
      </c>
      <c r="D189" s="6" t="s">
        <v>19626</v>
      </c>
      <c r="E189" s="6" t="s">
        <v>19626</v>
      </c>
      <c r="F189" s="6" t="s">
        <v>19627</v>
      </c>
      <c r="G189" s="6" t="s">
        <v>19627</v>
      </c>
      <c r="H189" s="6" t="s">
        <v>19627</v>
      </c>
    </row>
    <row r="190" spans="1:8" s="6" customFormat="1">
      <c r="A190" s="21" t="s">
        <v>299</v>
      </c>
      <c r="B190" s="6" t="s">
        <v>302</v>
      </c>
      <c r="C190" s="6" t="s">
        <v>19632</v>
      </c>
      <c r="D190" s="6" t="s">
        <v>19626</v>
      </c>
      <c r="E190" s="6" t="s">
        <v>19626</v>
      </c>
      <c r="F190" s="6" t="s">
        <v>19627</v>
      </c>
      <c r="G190" s="6" t="s">
        <v>19627</v>
      </c>
      <c r="H190" s="6" t="s">
        <v>19627</v>
      </c>
    </row>
    <row r="191" spans="1:8" s="6" customFormat="1">
      <c r="A191" s="21" t="s">
        <v>244</v>
      </c>
      <c r="B191" s="6" t="s">
        <v>245</v>
      </c>
      <c r="C191" s="6" t="s">
        <v>19632</v>
      </c>
      <c r="D191" s="6" t="s">
        <v>19626</v>
      </c>
      <c r="E191" s="6" t="s">
        <v>19626</v>
      </c>
      <c r="F191" s="6" t="s">
        <v>19627</v>
      </c>
      <c r="G191" s="6" t="s">
        <v>19627</v>
      </c>
      <c r="H191" s="6" t="s">
        <v>19627</v>
      </c>
    </row>
    <row r="192" spans="1:8" s="6" customFormat="1">
      <c r="A192" s="21" t="s">
        <v>555</v>
      </c>
      <c r="B192" s="6" t="s">
        <v>556</v>
      </c>
      <c r="C192" s="6" t="s">
        <v>19632</v>
      </c>
      <c r="D192" s="6" t="s">
        <v>19626</v>
      </c>
      <c r="E192" s="6" t="s">
        <v>19626</v>
      </c>
      <c r="F192" s="6" t="s">
        <v>19627</v>
      </c>
      <c r="G192" s="6" t="s">
        <v>19627</v>
      </c>
      <c r="H192" s="6" t="s">
        <v>19627</v>
      </c>
    </row>
    <row r="193" spans="1:8" s="6" customFormat="1">
      <c r="A193" s="21" t="s">
        <v>264</v>
      </c>
      <c r="B193" s="6" t="s">
        <v>265</v>
      </c>
      <c r="C193" s="6" t="s">
        <v>19632</v>
      </c>
      <c r="D193" s="6" t="s">
        <v>19626</v>
      </c>
      <c r="E193" s="6" t="s">
        <v>19626</v>
      </c>
      <c r="F193" s="6" t="s">
        <v>19627</v>
      </c>
      <c r="G193" s="6" t="s">
        <v>19627</v>
      </c>
      <c r="H193" s="6" t="s">
        <v>19627</v>
      </c>
    </row>
    <row r="194" spans="1:8" s="6" customFormat="1">
      <c r="A194" s="21" t="s">
        <v>204</v>
      </c>
      <c r="B194" s="6" t="s">
        <v>205</v>
      </c>
      <c r="C194" s="6" t="s">
        <v>19632</v>
      </c>
      <c r="D194" s="6" t="s">
        <v>19626</v>
      </c>
      <c r="E194" s="6" t="s">
        <v>19626</v>
      </c>
      <c r="F194" s="6" t="s">
        <v>19627</v>
      </c>
      <c r="G194" s="6" t="s">
        <v>19627</v>
      </c>
      <c r="H194" s="6" t="s">
        <v>19627</v>
      </c>
    </row>
    <row r="195" spans="1:8" s="6" customFormat="1">
      <c r="A195" s="21" t="s">
        <v>117</v>
      </c>
      <c r="B195" s="6" t="s">
        <v>118</v>
      </c>
      <c r="C195" s="6" t="s">
        <v>19632</v>
      </c>
      <c r="D195" s="6" t="s">
        <v>19626</v>
      </c>
      <c r="E195" s="6" t="s">
        <v>19626</v>
      </c>
      <c r="F195" s="6" t="s">
        <v>19627</v>
      </c>
      <c r="G195" s="6" t="s">
        <v>19627</v>
      </c>
      <c r="H195" s="6" t="s">
        <v>19627</v>
      </c>
    </row>
    <row r="196" spans="1:8" s="6" customFormat="1">
      <c r="A196" s="21" t="s">
        <v>117</v>
      </c>
      <c r="B196" s="6" t="s">
        <v>675</v>
      </c>
      <c r="C196" s="6" t="s">
        <v>19632</v>
      </c>
      <c r="D196" s="6" t="s">
        <v>19626</v>
      </c>
      <c r="E196" s="6" t="s">
        <v>19626</v>
      </c>
      <c r="F196" s="6" t="s">
        <v>19627</v>
      </c>
      <c r="G196" s="6" t="s">
        <v>19627</v>
      </c>
      <c r="H196" s="6" t="s">
        <v>19627</v>
      </c>
    </row>
    <row r="197" spans="1:8" s="6" customFormat="1">
      <c r="A197" s="21" t="s">
        <v>343</v>
      </c>
      <c r="B197" s="6" t="s">
        <v>344</v>
      </c>
      <c r="C197" s="6" t="s">
        <v>19632</v>
      </c>
      <c r="D197" s="6" t="s">
        <v>19626</v>
      </c>
      <c r="E197" s="6" t="s">
        <v>19626</v>
      </c>
      <c r="F197" s="6" t="s">
        <v>19627</v>
      </c>
      <c r="G197" s="6" t="s">
        <v>19627</v>
      </c>
      <c r="H197" s="6" t="s">
        <v>19627</v>
      </c>
    </row>
    <row r="198" spans="1:8" s="6" customFormat="1">
      <c r="A198" s="21" t="s">
        <v>183</v>
      </c>
      <c r="B198" s="6" t="s">
        <v>184</v>
      </c>
      <c r="C198" s="6" t="s">
        <v>19632</v>
      </c>
      <c r="D198" s="6" t="s">
        <v>19626</v>
      </c>
      <c r="E198" s="6" t="s">
        <v>19626</v>
      </c>
      <c r="F198" s="6" t="s">
        <v>19627</v>
      </c>
      <c r="G198" s="6" t="s">
        <v>19627</v>
      </c>
      <c r="H198" s="6" t="s">
        <v>19627</v>
      </c>
    </row>
    <row r="199" spans="1:8" s="6" customFormat="1">
      <c r="A199" s="21" t="s">
        <v>207</v>
      </c>
      <c r="B199" s="6" t="s">
        <v>208</v>
      </c>
      <c r="C199" s="6" t="s">
        <v>19632</v>
      </c>
      <c r="D199" s="6" t="s">
        <v>19626</v>
      </c>
      <c r="E199" s="6" t="s">
        <v>19626</v>
      </c>
      <c r="F199" s="6" t="s">
        <v>19627</v>
      </c>
      <c r="G199" s="6" t="s">
        <v>19627</v>
      </c>
      <c r="H199" s="6" t="s">
        <v>19627</v>
      </c>
    </row>
    <row r="200" spans="1:8" s="6" customFormat="1">
      <c r="A200" s="21" t="s">
        <v>207</v>
      </c>
      <c r="B200" s="6" t="s">
        <v>210</v>
      </c>
      <c r="C200" s="6" t="s">
        <v>19632</v>
      </c>
      <c r="D200" s="6" t="s">
        <v>19626</v>
      </c>
      <c r="E200" s="6" t="s">
        <v>19626</v>
      </c>
      <c r="F200" s="6" t="s">
        <v>19627</v>
      </c>
      <c r="G200" s="6" t="s">
        <v>19627</v>
      </c>
      <c r="H200" s="6" t="s">
        <v>19627</v>
      </c>
    </row>
    <row r="201" spans="1:8" s="6" customFormat="1">
      <c r="A201" s="21" t="s">
        <v>207</v>
      </c>
      <c r="B201" s="6" t="s">
        <v>212</v>
      </c>
      <c r="C201" s="6" t="s">
        <v>19632</v>
      </c>
      <c r="D201" s="6" t="s">
        <v>19626</v>
      </c>
      <c r="E201" s="6" t="s">
        <v>19626</v>
      </c>
      <c r="F201" s="6" t="s">
        <v>19627</v>
      </c>
      <c r="G201" s="6" t="s">
        <v>19627</v>
      </c>
      <c r="H201" s="6" t="s">
        <v>19627</v>
      </c>
    </row>
    <row r="202" spans="1:8" s="6" customFormat="1">
      <c r="A202" s="21" t="s">
        <v>207</v>
      </c>
      <c r="B202" s="6" t="s">
        <v>214</v>
      </c>
      <c r="C202" s="6" t="s">
        <v>19632</v>
      </c>
      <c r="D202" s="6" t="s">
        <v>19626</v>
      </c>
      <c r="E202" s="6" t="s">
        <v>19626</v>
      </c>
      <c r="F202" s="6" t="s">
        <v>19627</v>
      </c>
      <c r="G202" s="6" t="s">
        <v>19627</v>
      </c>
      <c r="H202" s="6" t="s">
        <v>19627</v>
      </c>
    </row>
    <row r="203" spans="1:8" s="6" customFormat="1">
      <c r="A203" s="21" t="s">
        <v>207</v>
      </c>
      <c r="B203" s="6" t="s">
        <v>216</v>
      </c>
      <c r="C203" s="6" t="s">
        <v>19632</v>
      </c>
      <c r="D203" s="6" t="s">
        <v>19626</v>
      </c>
      <c r="E203" s="6" t="s">
        <v>19626</v>
      </c>
      <c r="F203" s="6" t="s">
        <v>19627</v>
      </c>
      <c r="G203" s="6" t="s">
        <v>19627</v>
      </c>
      <c r="H203" s="6" t="s">
        <v>19627</v>
      </c>
    </row>
    <row r="204" spans="1:8" s="6" customFormat="1">
      <c r="A204" s="21" t="s">
        <v>207</v>
      </c>
      <c r="B204" s="6" t="s">
        <v>270</v>
      </c>
      <c r="C204" s="6" t="s">
        <v>19632</v>
      </c>
      <c r="D204" s="6" t="s">
        <v>19626</v>
      </c>
      <c r="E204" s="6" t="s">
        <v>19626</v>
      </c>
      <c r="F204" s="6" t="s">
        <v>19627</v>
      </c>
      <c r="G204" s="6" t="s">
        <v>19627</v>
      </c>
      <c r="H204" s="6" t="s">
        <v>19627</v>
      </c>
    </row>
    <row r="205" spans="1:8" s="6" customFormat="1">
      <c r="A205" s="21" t="s">
        <v>207</v>
      </c>
      <c r="B205" s="6" t="s">
        <v>677</v>
      </c>
      <c r="C205" s="6" t="s">
        <v>19632</v>
      </c>
      <c r="D205" s="6" t="s">
        <v>19626</v>
      </c>
      <c r="E205" s="6" t="s">
        <v>19626</v>
      </c>
      <c r="F205" s="6" t="s">
        <v>19627</v>
      </c>
      <c r="G205" s="6" t="s">
        <v>19627</v>
      </c>
      <c r="H205" s="6" t="s">
        <v>19627</v>
      </c>
    </row>
    <row r="206" spans="1:8" s="6" customFormat="1">
      <c r="A206" s="21" t="s">
        <v>207</v>
      </c>
      <c r="B206" s="6" t="s">
        <v>5825</v>
      </c>
      <c r="C206" s="6" t="s">
        <v>19632</v>
      </c>
      <c r="D206" s="6" t="s">
        <v>19626</v>
      </c>
      <c r="E206" s="6" t="s">
        <v>19626</v>
      </c>
      <c r="F206" s="6" t="s">
        <v>19627</v>
      </c>
      <c r="G206" s="6" t="s">
        <v>19627</v>
      </c>
      <c r="H206" s="6" t="s">
        <v>19627</v>
      </c>
    </row>
    <row r="207" spans="1:8" s="6" customFormat="1">
      <c r="A207" s="21" t="s">
        <v>207</v>
      </c>
      <c r="B207" s="6" t="s">
        <v>5827</v>
      </c>
      <c r="C207" s="6" t="s">
        <v>19632</v>
      </c>
      <c r="D207" s="6" t="s">
        <v>19626</v>
      </c>
      <c r="E207" s="6" t="s">
        <v>19626</v>
      </c>
      <c r="F207" s="6" t="s">
        <v>19627</v>
      </c>
      <c r="G207" s="6" t="s">
        <v>19627</v>
      </c>
      <c r="H207" s="6" t="s">
        <v>19627</v>
      </c>
    </row>
    <row r="208" spans="1:8" s="6" customFormat="1">
      <c r="A208" s="21" t="s">
        <v>207</v>
      </c>
      <c r="B208" s="6" t="s">
        <v>5829</v>
      </c>
      <c r="C208" s="6" t="s">
        <v>19632</v>
      </c>
      <c r="D208" s="6" t="s">
        <v>19626</v>
      </c>
      <c r="E208" s="6" t="s">
        <v>19626</v>
      </c>
      <c r="F208" s="6" t="s">
        <v>19627</v>
      </c>
      <c r="G208" s="6" t="s">
        <v>19627</v>
      </c>
      <c r="H208" s="6" t="s">
        <v>19627</v>
      </c>
    </row>
    <row r="209" spans="1:8" s="6" customFormat="1">
      <c r="A209" s="21" t="s">
        <v>705</v>
      </c>
      <c r="B209" s="6" t="s">
        <v>706</v>
      </c>
      <c r="C209" s="6" t="s">
        <v>19632</v>
      </c>
      <c r="D209" s="6" t="s">
        <v>19626</v>
      </c>
      <c r="E209" s="6" t="s">
        <v>19626</v>
      </c>
      <c r="F209" s="6" t="s">
        <v>19627</v>
      </c>
      <c r="G209" s="6" t="s">
        <v>19627</v>
      </c>
      <c r="H209" s="6" t="s">
        <v>19627</v>
      </c>
    </row>
    <row r="210" spans="1:8" s="6" customFormat="1">
      <c r="A210" s="21" t="s">
        <v>705</v>
      </c>
      <c r="B210" s="6" t="s">
        <v>708</v>
      </c>
      <c r="C210" s="6" t="s">
        <v>19632</v>
      </c>
      <c r="D210" s="6" t="s">
        <v>19626</v>
      </c>
      <c r="E210" s="6" t="s">
        <v>19626</v>
      </c>
      <c r="F210" s="6" t="s">
        <v>19627</v>
      </c>
      <c r="G210" s="6" t="s">
        <v>19627</v>
      </c>
      <c r="H210" s="6" t="s">
        <v>19627</v>
      </c>
    </row>
    <row r="211" spans="1:8" s="6" customFormat="1">
      <c r="A211" s="21" t="s">
        <v>155</v>
      </c>
      <c r="B211" s="6" t="s">
        <v>156</v>
      </c>
      <c r="C211" s="6" t="s">
        <v>19632</v>
      </c>
      <c r="D211" s="6" t="s">
        <v>19626</v>
      </c>
      <c r="E211" s="6" t="s">
        <v>19626</v>
      </c>
      <c r="F211" s="6" t="s">
        <v>19627</v>
      </c>
      <c r="G211" s="6" t="s">
        <v>19627</v>
      </c>
      <c r="H211" s="6" t="s">
        <v>19627</v>
      </c>
    </row>
    <row r="212" spans="1:8" s="6" customFormat="1">
      <c r="A212" s="21" t="s">
        <v>155</v>
      </c>
      <c r="B212" s="6" t="s">
        <v>158</v>
      </c>
      <c r="C212" s="6" t="s">
        <v>19632</v>
      </c>
      <c r="D212" s="6" t="s">
        <v>19626</v>
      </c>
      <c r="E212" s="6" t="s">
        <v>19626</v>
      </c>
      <c r="F212" s="6" t="s">
        <v>19627</v>
      </c>
      <c r="G212" s="6" t="s">
        <v>19627</v>
      </c>
      <c r="H212" s="6" t="s">
        <v>19627</v>
      </c>
    </row>
    <row r="213" spans="1:8" s="6" customFormat="1">
      <c r="A213" s="21" t="s">
        <v>155</v>
      </c>
      <c r="B213" s="6" t="s">
        <v>160</v>
      </c>
      <c r="C213" s="6" t="s">
        <v>19632</v>
      </c>
      <c r="D213" s="6" t="s">
        <v>19626</v>
      </c>
      <c r="E213" s="6" t="s">
        <v>19626</v>
      </c>
      <c r="F213" s="6" t="s">
        <v>19627</v>
      </c>
      <c r="G213" s="6" t="s">
        <v>19627</v>
      </c>
      <c r="H213" s="6" t="s">
        <v>19627</v>
      </c>
    </row>
    <row r="214" spans="1:8" s="6" customFormat="1">
      <c r="A214" s="21" t="s">
        <v>168</v>
      </c>
      <c r="B214" s="6" t="s">
        <v>169</v>
      </c>
      <c r="C214" s="6" t="s">
        <v>19632</v>
      </c>
      <c r="D214" s="6" t="s">
        <v>19626</v>
      </c>
      <c r="E214" s="6" t="s">
        <v>19626</v>
      </c>
      <c r="F214" s="6" t="s">
        <v>19627</v>
      </c>
      <c r="G214" s="6" t="s">
        <v>19627</v>
      </c>
      <c r="H214" s="6" t="s">
        <v>19627</v>
      </c>
    </row>
    <row r="215" spans="1:8" s="6" customFormat="1">
      <c r="A215" s="21" t="s">
        <v>275</v>
      </c>
      <c r="B215" s="6" t="s">
        <v>276</v>
      </c>
      <c r="C215" s="6" t="s">
        <v>19632</v>
      </c>
      <c r="D215" s="6" t="s">
        <v>19626</v>
      </c>
      <c r="E215" s="6" t="s">
        <v>19626</v>
      </c>
      <c r="F215" s="6" t="s">
        <v>19627</v>
      </c>
      <c r="G215" s="6" t="s">
        <v>19627</v>
      </c>
      <c r="H215" s="6" t="s">
        <v>19627</v>
      </c>
    </row>
    <row r="216" spans="1:8" s="6" customFormat="1">
      <c r="A216" s="21" t="s">
        <v>709</v>
      </c>
      <c r="B216" s="6" t="s">
        <v>710</v>
      </c>
      <c r="C216" s="6" t="s">
        <v>19632</v>
      </c>
      <c r="D216" s="6" t="s">
        <v>19626</v>
      </c>
      <c r="E216" s="6" t="s">
        <v>19626</v>
      </c>
      <c r="F216" s="6" t="s">
        <v>19627</v>
      </c>
      <c r="G216" s="6" t="s">
        <v>19627</v>
      </c>
      <c r="H216" s="6" t="s">
        <v>19627</v>
      </c>
    </row>
    <row r="217" spans="1:8" s="6" customFormat="1">
      <c r="A217" s="21" t="s">
        <v>679</v>
      </c>
      <c r="B217" s="6" t="s">
        <v>680</v>
      </c>
      <c r="C217" s="6" t="s">
        <v>19632</v>
      </c>
      <c r="D217" s="6" t="s">
        <v>19626</v>
      </c>
      <c r="E217" s="6" t="s">
        <v>19626</v>
      </c>
      <c r="F217" s="6" t="s">
        <v>19627</v>
      </c>
      <c r="G217" s="6" t="s">
        <v>19627</v>
      </c>
      <c r="H217" s="6" t="s">
        <v>19627</v>
      </c>
    </row>
    <row r="218" spans="1:8" s="6" customFormat="1">
      <c r="A218" s="21" t="s">
        <v>739</v>
      </c>
      <c r="B218" s="6" t="s">
        <v>740</v>
      </c>
      <c r="C218" s="6" t="s">
        <v>19632</v>
      </c>
      <c r="D218" s="6" t="s">
        <v>19626</v>
      </c>
      <c r="E218" s="6" t="s">
        <v>19626</v>
      </c>
      <c r="F218" s="6" t="s">
        <v>19627</v>
      </c>
      <c r="G218" s="6" t="s">
        <v>19627</v>
      </c>
      <c r="H218" s="6" t="s">
        <v>19627</v>
      </c>
    </row>
    <row r="219" spans="1:8" s="6" customFormat="1">
      <c r="A219" s="21" t="s">
        <v>739</v>
      </c>
      <c r="B219" s="6" t="s">
        <v>742</v>
      </c>
      <c r="C219" s="6" t="s">
        <v>19632</v>
      </c>
      <c r="D219" s="6" t="s">
        <v>19626</v>
      </c>
      <c r="E219" s="6" t="s">
        <v>19626</v>
      </c>
      <c r="F219" s="6" t="s">
        <v>19627</v>
      </c>
      <c r="G219" s="6" t="s">
        <v>19627</v>
      </c>
      <c r="H219" s="6" t="s">
        <v>19627</v>
      </c>
    </row>
    <row r="220" spans="1:8" s="6" customFormat="1">
      <c r="A220" s="21" t="s">
        <v>691</v>
      </c>
      <c r="B220" s="6" t="s">
        <v>692</v>
      </c>
      <c r="C220" s="6" t="s">
        <v>19632</v>
      </c>
      <c r="D220" s="6" t="s">
        <v>19626</v>
      </c>
      <c r="E220" s="6" t="s">
        <v>19626</v>
      </c>
      <c r="F220" s="6" t="s">
        <v>19627</v>
      </c>
      <c r="G220" s="6" t="s">
        <v>19627</v>
      </c>
      <c r="H220" s="6" t="s">
        <v>19627</v>
      </c>
    </row>
    <row r="221" spans="1:8" s="6" customFormat="1">
      <c r="A221" s="21" t="s">
        <v>715</v>
      </c>
      <c r="B221" s="6" t="s">
        <v>716</v>
      </c>
      <c r="C221" s="6" t="s">
        <v>19632</v>
      </c>
      <c r="D221" s="6" t="s">
        <v>19626</v>
      </c>
      <c r="E221" s="6" t="s">
        <v>19626</v>
      </c>
      <c r="F221" s="6" t="s">
        <v>19627</v>
      </c>
      <c r="G221" s="6" t="s">
        <v>19627</v>
      </c>
      <c r="H221" s="6" t="s">
        <v>19627</v>
      </c>
    </row>
    <row r="222" spans="1:8" s="6" customFormat="1">
      <c r="A222" s="21" t="s">
        <v>715</v>
      </c>
      <c r="B222" s="6" t="s">
        <v>718</v>
      </c>
      <c r="C222" s="6" t="s">
        <v>19632</v>
      </c>
      <c r="D222" s="6" t="s">
        <v>19626</v>
      </c>
      <c r="E222" s="6" t="s">
        <v>19626</v>
      </c>
      <c r="F222" s="6" t="s">
        <v>19627</v>
      </c>
      <c r="G222" s="6" t="s">
        <v>19627</v>
      </c>
      <c r="H222" s="6" t="s">
        <v>19627</v>
      </c>
    </row>
    <row r="223" spans="1:8" s="6" customFormat="1">
      <c r="A223" s="21" t="s">
        <v>715</v>
      </c>
      <c r="B223" s="6" t="s">
        <v>719</v>
      </c>
      <c r="C223" s="6" t="s">
        <v>19632</v>
      </c>
      <c r="D223" s="6" t="s">
        <v>19626</v>
      </c>
      <c r="E223" s="6" t="s">
        <v>19626</v>
      </c>
      <c r="F223" s="6" t="s">
        <v>19627</v>
      </c>
      <c r="G223" s="6" t="s">
        <v>19627</v>
      </c>
      <c r="H223" s="6" t="s">
        <v>19627</v>
      </c>
    </row>
    <row r="224" spans="1:8" s="6" customFormat="1">
      <c r="A224" s="21" t="s">
        <v>388</v>
      </c>
      <c r="B224" s="6" t="s">
        <v>389</v>
      </c>
      <c r="C224" s="6" t="s">
        <v>19632</v>
      </c>
      <c r="D224" s="6" t="s">
        <v>19626</v>
      </c>
      <c r="E224" s="6" t="s">
        <v>19626</v>
      </c>
      <c r="F224" s="6" t="s">
        <v>19627</v>
      </c>
      <c r="G224" s="6" t="s">
        <v>19627</v>
      </c>
      <c r="H224" s="6" t="s">
        <v>19627</v>
      </c>
    </row>
    <row r="225" spans="1:8" s="6" customFormat="1">
      <c r="A225" s="21" t="s">
        <v>683</v>
      </c>
      <c r="B225" s="6" t="s">
        <v>684</v>
      </c>
      <c r="C225" s="6" t="s">
        <v>19632</v>
      </c>
      <c r="D225" s="6" t="s">
        <v>19626</v>
      </c>
      <c r="E225" s="6" t="s">
        <v>19626</v>
      </c>
      <c r="F225" s="6" t="s">
        <v>19627</v>
      </c>
      <c r="G225" s="6" t="s">
        <v>19627</v>
      </c>
      <c r="H225" s="6" t="s">
        <v>19627</v>
      </c>
    </row>
    <row r="226" spans="1:8" s="6" customFormat="1">
      <c r="A226" s="21" t="s">
        <v>189</v>
      </c>
      <c r="B226" s="6" t="s">
        <v>190</v>
      </c>
      <c r="C226" s="6" t="s">
        <v>19632</v>
      </c>
      <c r="D226" s="6" t="s">
        <v>19626</v>
      </c>
      <c r="E226" s="6" t="s">
        <v>19626</v>
      </c>
      <c r="F226" s="6" t="s">
        <v>19627</v>
      </c>
      <c r="G226" s="6" t="s">
        <v>19627</v>
      </c>
      <c r="H226" s="6" t="s">
        <v>19627</v>
      </c>
    </row>
    <row r="227" spans="1:8" s="6" customFormat="1">
      <c r="A227" s="21" t="s">
        <v>712</v>
      </c>
      <c r="B227" s="6" t="s">
        <v>713</v>
      </c>
      <c r="C227" s="6" t="s">
        <v>19632</v>
      </c>
      <c r="D227" s="6" t="s">
        <v>19626</v>
      </c>
      <c r="E227" s="6" t="s">
        <v>19626</v>
      </c>
      <c r="F227" s="6" t="s">
        <v>19627</v>
      </c>
      <c r="G227" s="6" t="s">
        <v>19627</v>
      </c>
      <c r="H227" s="6" t="s">
        <v>19627</v>
      </c>
    </row>
    <row r="228" spans="1:8" s="6" customFormat="1">
      <c r="A228" s="21" t="s">
        <v>250</v>
      </c>
      <c r="B228" s="6" t="s">
        <v>251</v>
      </c>
      <c r="C228" s="6" t="s">
        <v>19632</v>
      </c>
      <c r="D228" s="6" t="s">
        <v>19626</v>
      </c>
      <c r="E228" s="6" t="s">
        <v>19626</v>
      </c>
      <c r="F228" s="6" t="s">
        <v>19627</v>
      </c>
      <c r="G228" s="6" t="s">
        <v>19627</v>
      </c>
      <c r="H228" s="6" t="s">
        <v>19627</v>
      </c>
    </row>
    <row r="229" spans="1:8" s="6" customFormat="1">
      <c r="A229" s="21" t="s">
        <v>744</v>
      </c>
      <c r="B229" s="6" t="s">
        <v>745</v>
      </c>
      <c r="C229" s="6" t="s">
        <v>19632</v>
      </c>
      <c r="D229" s="6" t="s">
        <v>19626</v>
      </c>
      <c r="E229" s="6" t="s">
        <v>19626</v>
      </c>
      <c r="F229" s="6" t="s">
        <v>19627</v>
      </c>
      <c r="G229" s="6" t="s">
        <v>19627</v>
      </c>
      <c r="H229" s="6" t="s">
        <v>19627</v>
      </c>
    </row>
    <row r="230" spans="1:8" s="6" customFormat="1">
      <c r="A230" s="21" t="s">
        <v>744</v>
      </c>
      <c r="B230" s="6" t="s">
        <v>747</v>
      </c>
      <c r="C230" s="6" t="s">
        <v>19632</v>
      </c>
      <c r="D230" s="6" t="s">
        <v>19626</v>
      </c>
      <c r="E230" s="6" t="s">
        <v>19626</v>
      </c>
      <c r="F230" s="6" t="s">
        <v>19627</v>
      </c>
      <c r="G230" s="6" t="s">
        <v>19627</v>
      </c>
      <c r="H230" s="6" t="s">
        <v>19627</v>
      </c>
    </row>
    <row r="231" spans="1:8" s="6" customFormat="1">
      <c r="A231" s="21" t="s">
        <v>744</v>
      </c>
      <c r="B231" s="6" t="s">
        <v>749</v>
      </c>
      <c r="C231" s="6" t="s">
        <v>19632</v>
      </c>
      <c r="D231" s="6" t="s">
        <v>19626</v>
      </c>
      <c r="E231" s="6" t="s">
        <v>19626</v>
      </c>
      <c r="F231" s="6" t="s">
        <v>19627</v>
      </c>
      <c r="G231" s="6" t="s">
        <v>19627</v>
      </c>
      <c r="H231" s="6" t="s">
        <v>19627</v>
      </c>
    </row>
    <row r="232" spans="1:8" s="6" customFormat="1">
      <c r="A232" s="21" t="s">
        <v>744</v>
      </c>
      <c r="B232" s="6" t="s">
        <v>751</v>
      </c>
      <c r="C232" s="6" t="s">
        <v>19632</v>
      </c>
      <c r="D232" s="6" t="s">
        <v>19626</v>
      </c>
      <c r="E232" s="6" t="s">
        <v>19626</v>
      </c>
      <c r="F232" s="6" t="s">
        <v>19627</v>
      </c>
      <c r="G232" s="6" t="s">
        <v>19627</v>
      </c>
      <c r="H232" s="6" t="s">
        <v>19627</v>
      </c>
    </row>
    <row r="233" spans="1:8" s="6" customFormat="1">
      <c r="A233" s="21" t="s">
        <v>744</v>
      </c>
      <c r="B233" s="6" t="s">
        <v>753</v>
      </c>
      <c r="C233" s="6" t="s">
        <v>19632</v>
      </c>
      <c r="D233" s="6" t="s">
        <v>19626</v>
      </c>
      <c r="E233" s="6" t="s">
        <v>19626</v>
      </c>
      <c r="F233" s="6" t="s">
        <v>19627</v>
      </c>
      <c r="G233" s="6" t="s">
        <v>19627</v>
      </c>
      <c r="H233" s="6" t="s">
        <v>19627</v>
      </c>
    </row>
    <row r="234" spans="1:8" s="6" customFormat="1">
      <c r="A234" s="21" t="s">
        <v>744</v>
      </c>
      <c r="B234" s="6" t="s">
        <v>755</v>
      </c>
      <c r="C234" s="6" t="s">
        <v>19632</v>
      </c>
      <c r="D234" s="6" t="s">
        <v>19626</v>
      </c>
      <c r="E234" s="6" t="s">
        <v>19626</v>
      </c>
      <c r="F234" s="6" t="s">
        <v>19627</v>
      </c>
      <c r="G234" s="6" t="s">
        <v>19627</v>
      </c>
      <c r="H234" s="6" t="s">
        <v>19627</v>
      </c>
    </row>
    <row r="235" spans="1:8" s="6" customFormat="1">
      <c r="A235" s="21" t="s">
        <v>744</v>
      </c>
      <c r="B235" s="6" t="s">
        <v>756</v>
      </c>
      <c r="C235" s="6" t="s">
        <v>19632</v>
      </c>
      <c r="D235" s="6" t="s">
        <v>19626</v>
      </c>
      <c r="E235" s="6" t="s">
        <v>19626</v>
      </c>
      <c r="F235" s="6" t="s">
        <v>19627</v>
      </c>
      <c r="G235" s="6" t="s">
        <v>19627</v>
      </c>
      <c r="H235" s="6" t="s">
        <v>19627</v>
      </c>
    </row>
    <row r="236" spans="1:8" s="6" customFormat="1">
      <c r="A236" s="21" t="s">
        <v>744</v>
      </c>
      <c r="B236" s="6" t="s">
        <v>758</v>
      </c>
      <c r="C236" s="6" t="s">
        <v>19632</v>
      </c>
      <c r="D236" s="6" t="s">
        <v>19626</v>
      </c>
      <c r="E236" s="6" t="s">
        <v>19626</v>
      </c>
      <c r="F236" s="6" t="s">
        <v>19627</v>
      </c>
      <c r="G236" s="6" t="s">
        <v>19627</v>
      </c>
      <c r="H236" s="6" t="s">
        <v>19627</v>
      </c>
    </row>
    <row r="237" spans="1:8" s="6" customFormat="1">
      <c r="A237" s="21" t="s">
        <v>744</v>
      </c>
      <c r="B237" s="6" t="s">
        <v>760</v>
      </c>
      <c r="C237" s="6" t="s">
        <v>19632</v>
      </c>
      <c r="D237" s="6" t="s">
        <v>19626</v>
      </c>
      <c r="E237" s="6" t="s">
        <v>19626</v>
      </c>
      <c r="F237" s="6" t="s">
        <v>19627</v>
      </c>
      <c r="G237" s="6" t="s">
        <v>19627</v>
      </c>
      <c r="H237" s="6" t="s">
        <v>19627</v>
      </c>
    </row>
    <row r="238" spans="1:8" s="6" customFormat="1">
      <c r="A238" s="21" t="s">
        <v>744</v>
      </c>
      <c r="B238" s="6" t="s">
        <v>762</v>
      </c>
      <c r="C238" s="6" t="s">
        <v>19632</v>
      </c>
      <c r="D238" s="6" t="s">
        <v>19626</v>
      </c>
      <c r="E238" s="6" t="s">
        <v>19626</v>
      </c>
      <c r="F238" s="6" t="s">
        <v>19627</v>
      </c>
      <c r="G238" s="6" t="s">
        <v>19627</v>
      </c>
      <c r="H238" s="6" t="s">
        <v>19627</v>
      </c>
    </row>
    <row r="239" spans="1:8" s="6" customFormat="1">
      <c r="A239" s="21" t="s">
        <v>744</v>
      </c>
      <c r="B239" s="6" t="s">
        <v>764</v>
      </c>
      <c r="C239" s="6" t="s">
        <v>19632</v>
      </c>
      <c r="D239" s="6" t="s">
        <v>19626</v>
      </c>
      <c r="E239" s="6" t="s">
        <v>19626</v>
      </c>
      <c r="F239" s="6" t="s">
        <v>19627</v>
      </c>
      <c r="G239" s="6" t="s">
        <v>19627</v>
      </c>
      <c r="H239" s="6" t="s">
        <v>19627</v>
      </c>
    </row>
    <row r="240" spans="1:8" s="6" customFormat="1">
      <c r="A240" s="21" t="s">
        <v>744</v>
      </c>
      <c r="B240" s="6" t="s">
        <v>766</v>
      </c>
      <c r="C240" s="6" t="s">
        <v>19632</v>
      </c>
      <c r="D240" s="6" t="s">
        <v>19626</v>
      </c>
      <c r="E240" s="6" t="s">
        <v>19626</v>
      </c>
      <c r="F240" s="6" t="s">
        <v>19627</v>
      </c>
      <c r="G240" s="6" t="s">
        <v>19627</v>
      </c>
      <c r="H240" s="6" t="s">
        <v>19627</v>
      </c>
    </row>
    <row r="241" spans="1:8" s="6" customFormat="1">
      <c r="A241" s="21" t="s">
        <v>744</v>
      </c>
      <c r="B241" s="6" t="s">
        <v>768</v>
      </c>
      <c r="C241" s="6" t="s">
        <v>19632</v>
      </c>
      <c r="D241" s="6" t="s">
        <v>19626</v>
      </c>
      <c r="E241" s="6" t="s">
        <v>19626</v>
      </c>
      <c r="F241" s="6" t="s">
        <v>19627</v>
      </c>
      <c r="G241" s="6" t="s">
        <v>19627</v>
      </c>
      <c r="H241" s="6" t="s">
        <v>19627</v>
      </c>
    </row>
    <row r="242" spans="1:8" s="6" customFormat="1">
      <c r="A242" s="21" t="s">
        <v>744</v>
      </c>
      <c r="B242" s="6" t="s">
        <v>770</v>
      </c>
      <c r="C242" s="6" t="s">
        <v>19632</v>
      </c>
      <c r="D242" s="6" t="s">
        <v>19626</v>
      </c>
      <c r="E242" s="6" t="s">
        <v>19626</v>
      </c>
      <c r="F242" s="6" t="s">
        <v>19627</v>
      </c>
      <c r="G242" s="6" t="s">
        <v>19627</v>
      </c>
      <c r="H242" s="6" t="s">
        <v>19627</v>
      </c>
    </row>
    <row r="243" spans="1:8" s="6" customFormat="1">
      <c r="A243" s="21" t="s">
        <v>744</v>
      </c>
      <c r="B243" s="6" t="s">
        <v>772</v>
      </c>
      <c r="C243" s="6" t="s">
        <v>19632</v>
      </c>
      <c r="D243" s="6" t="s">
        <v>19626</v>
      </c>
      <c r="E243" s="6" t="s">
        <v>19626</v>
      </c>
      <c r="F243" s="6" t="s">
        <v>19627</v>
      </c>
      <c r="G243" s="6" t="s">
        <v>19627</v>
      </c>
      <c r="H243" s="6" t="s">
        <v>19627</v>
      </c>
    </row>
    <row r="244" spans="1:8" s="6" customFormat="1">
      <c r="A244" s="21" t="s">
        <v>744</v>
      </c>
      <c r="B244" s="6" t="s">
        <v>774</v>
      </c>
      <c r="C244" s="6" t="s">
        <v>19632</v>
      </c>
      <c r="D244" s="6" t="s">
        <v>19626</v>
      </c>
      <c r="E244" s="6" t="s">
        <v>19626</v>
      </c>
      <c r="F244" s="6" t="s">
        <v>19627</v>
      </c>
      <c r="G244" s="6" t="s">
        <v>19627</v>
      </c>
      <c r="H244" s="6" t="s">
        <v>19627</v>
      </c>
    </row>
    <row r="245" spans="1:8" s="6" customFormat="1">
      <c r="A245" s="21" t="s">
        <v>744</v>
      </c>
      <c r="B245" s="6" t="s">
        <v>776</v>
      </c>
      <c r="C245" s="6" t="s">
        <v>19632</v>
      </c>
      <c r="D245" s="6" t="s">
        <v>19626</v>
      </c>
      <c r="E245" s="6" t="s">
        <v>19626</v>
      </c>
      <c r="F245" s="6" t="s">
        <v>19627</v>
      </c>
      <c r="G245" s="6" t="s">
        <v>19627</v>
      </c>
      <c r="H245" s="6" t="s">
        <v>19627</v>
      </c>
    </row>
    <row r="246" spans="1:8" s="6" customFormat="1">
      <c r="A246" s="21" t="s">
        <v>744</v>
      </c>
      <c r="B246" s="6" t="s">
        <v>778</v>
      </c>
      <c r="C246" s="6" t="s">
        <v>19632</v>
      </c>
      <c r="D246" s="6" t="s">
        <v>19626</v>
      </c>
      <c r="E246" s="6" t="s">
        <v>19626</v>
      </c>
      <c r="F246" s="6" t="s">
        <v>19627</v>
      </c>
      <c r="G246" s="6" t="s">
        <v>19627</v>
      </c>
      <c r="H246" s="6" t="s">
        <v>19627</v>
      </c>
    </row>
    <row r="247" spans="1:8" s="6" customFormat="1">
      <c r="A247" s="21" t="s">
        <v>672</v>
      </c>
      <c r="B247" s="6" t="s">
        <v>673</v>
      </c>
      <c r="C247" s="6" t="s">
        <v>19632</v>
      </c>
      <c r="D247" s="6" t="s">
        <v>19626</v>
      </c>
      <c r="E247" s="6" t="s">
        <v>19626</v>
      </c>
      <c r="F247" s="6" t="s">
        <v>19627</v>
      </c>
      <c r="G247" s="6" t="s">
        <v>19627</v>
      </c>
      <c r="H247" s="6" t="s">
        <v>19627</v>
      </c>
    </row>
    <row r="248" spans="1:8" s="6" customFormat="1">
      <c r="A248" s="21" t="s">
        <v>730</v>
      </c>
      <c r="B248" s="6" t="s">
        <v>731</v>
      </c>
      <c r="C248" s="6" t="s">
        <v>19632</v>
      </c>
      <c r="D248" s="6" t="s">
        <v>19626</v>
      </c>
      <c r="E248" s="6" t="s">
        <v>19626</v>
      </c>
      <c r="F248" s="6" t="s">
        <v>19627</v>
      </c>
      <c r="G248" s="6" t="s">
        <v>19627</v>
      </c>
      <c r="H248" s="6" t="s">
        <v>19627</v>
      </c>
    </row>
    <row r="249" spans="1:8" s="6" customFormat="1">
      <c r="A249" s="21" t="s">
        <v>123</v>
      </c>
      <c r="B249" s="6" t="s">
        <v>124</v>
      </c>
      <c r="C249" s="6" t="s">
        <v>19632</v>
      </c>
      <c r="D249" s="6" t="s">
        <v>19626</v>
      </c>
      <c r="E249" s="6" t="s">
        <v>19626</v>
      </c>
      <c r="F249" s="6" t="s">
        <v>19627</v>
      </c>
      <c r="G249" s="6" t="s">
        <v>19627</v>
      </c>
      <c r="H249" s="6" t="s">
        <v>19627</v>
      </c>
    </row>
    <row r="250" spans="1:8" s="6" customFormat="1">
      <c r="A250" s="21" t="s">
        <v>176</v>
      </c>
      <c r="B250" s="6" t="s">
        <v>177</v>
      </c>
      <c r="C250" s="6" t="s">
        <v>19632</v>
      </c>
      <c r="D250" s="6" t="s">
        <v>19626</v>
      </c>
      <c r="E250" s="6" t="s">
        <v>19626</v>
      </c>
      <c r="F250" s="6" t="s">
        <v>19627</v>
      </c>
      <c r="G250" s="6" t="s">
        <v>19627</v>
      </c>
      <c r="H250" s="6" t="s">
        <v>19627</v>
      </c>
    </row>
    <row r="251" spans="1:8" s="6" customFormat="1">
      <c r="A251" s="21" t="s">
        <v>176</v>
      </c>
      <c r="B251" s="6" t="s">
        <v>179</v>
      </c>
      <c r="C251" s="6" t="s">
        <v>19632</v>
      </c>
      <c r="D251" s="6" t="s">
        <v>19626</v>
      </c>
      <c r="E251" s="6" t="s">
        <v>19626</v>
      </c>
      <c r="F251" s="6" t="s">
        <v>19627</v>
      </c>
      <c r="G251" s="6" t="s">
        <v>19627</v>
      </c>
      <c r="H251" s="6" t="s">
        <v>19627</v>
      </c>
    </row>
    <row r="252" spans="1:8" s="6" customFormat="1">
      <c r="A252" s="21" t="s">
        <v>398</v>
      </c>
      <c r="B252" s="6" t="s">
        <v>399</v>
      </c>
      <c r="C252" s="6" t="s">
        <v>19632</v>
      </c>
      <c r="D252" s="6" t="s">
        <v>19626</v>
      </c>
      <c r="E252" s="6" t="s">
        <v>19626</v>
      </c>
      <c r="F252" s="6" t="s">
        <v>19627</v>
      </c>
      <c r="G252" s="6" t="s">
        <v>19627</v>
      </c>
      <c r="H252" s="6" t="s">
        <v>19627</v>
      </c>
    </row>
    <row r="253" spans="1:8" s="6" customFormat="1">
      <c r="A253" s="21" t="s">
        <v>398</v>
      </c>
      <c r="B253" s="6" t="s">
        <v>401</v>
      </c>
      <c r="C253" s="6" t="s">
        <v>19632</v>
      </c>
      <c r="D253" s="6" t="s">
        <v>19626</v>
      </c>
      <c r="E253" s="6" t="s">
        <v>19626</v>
      </c>
      <c r="F253" s="6" t="s">
        <v>19627</v>
      </c>
      <c r="G253" s="6" t="s">
        <v>19627</v>
      </c>
      <c r="H253" s="6" t="s">
        <v>19627</v>
      </c>
    </row>
    <row r="254" spans="1:8" s="6" customFormat="1">
      <c r="A254" s="21" t="s">
        <v>398</v>
      </c>
      <c r="B254" s="6" t="s">
        <v>403</v>
      </c>
      <c r="C254" s="6" t="s">
        <v>19632</v>
      </c>
      <c r="D254" s="6" t="s">
        <v>19626</v>
      </c>
      <c r="E254" s="6" t="s">
        <v>19626</v>
      </c>
      <c r="F254" s="6" t="s">
        <v>19627</v>
      </c>
      <c r="G254" s="6" t="s">
        <v>19627</v>
      </c>
      <c r="H254" s="6" t="s">
        <v>19627</v>
      </c>
    </row>
    <row r="255" spans="1:8" s="6" customFormat="1">
      <c r="A255" s="21" t="s">
        <v>398</v>
      </c>
      <c r="B255" s="6" t="s">
        <v>405</v>
      </c>
      <c r="C255" s="6" t="s">
        <v>19632</v>
      </c>
      <c r="D255" s="6" t="s">
        <v>19626</v>
      </c>
      <c r="E255" s="6" t="s">
        <v>19626</v>
      </c>
      <c r="F255" s="6" t="s">
        <v>19627</v>
      </c>
      <c r="G255" s="6" t="s">
        <v>19627</v>
      </c>
      <c r="H255" s="6" t="s">
        <v>19627</v>
      </c>
    </row>
    <row r="256" spans="1:8" s="6" customFormat="1">
      <c r="A256" s="21" t="s">
        <v>398</v>
      </c>
      <c r="B256" s="6" t="s">
        <v>694</v>
      </c>
      <c r="C256" s="6" t="s">
        <v>19632</v>
      </c>
      <c r="D256" s="6" t="s">
        <v>19626</v>
      </c>
      <c r="E256" s="6" t="s">
        <v>19626</v>
      </c>
      <c r="F256" s="6" t="s">
        <v>19627</v>
      </c>
      <c r="G256" s="6" t="s">
        <v>19627</v>
      </c>
      <c r="H256" s="6" t="s">
        <v>19627</v>
      </c>
    </row>
    <row r="257" spans="1:8" s="6" customFormat="1">
      <c r="A257" s="21" t="s">
        <v>398</v>
      </c>
      <c r="B257" s="6" t="s">
        <v>695</v>
      </c>
      <c r="C257" s="6" t="s">
        <v>19632</v>
      </c>
      <c r="D257" s="6" t="s">
        <v>19626</v>
      </c>
      <c r="E257" s="6" t="s">
        <v>19626</v>
      </c>
      <c r="F257" s="6" t="s">
        <v>19627</v>
      </c>
      <c r="G257" s="6" t="s">
        <v>19627</v>
      </c>
      <c r="H257" s="6" t="s">
        <v>19627</v>
      </c>
    </row>
    <row r="258" spans="1:8" s="6" customFormat="1">
      <c r="A258" s="21" t="s">
        <v>398</v>
      </c>
      <c r="B258" s="6" t="s">
        <v>697</v>
      </c>
      <c r="C258" s="6" t="s">
        <v>19632</v>
      </c>
      <c r="D258" s="6" t="s">
        <v>19626</v>
      </c>
      <c r="E258" s="6" t="s">
        <v>19626</v>
      </c>
      <c r="F258" s="6" t="s">
        <v>19627</v>
      </c>
      <c r="G258" s="6" t="s">
        <v>19627</v>
      </c>
      <c r="H258" s="6" t="s">
        <v>19627</v>
      </c>
    </row>
    <row r="259" spans="1:8" s="6" customFormat="1">
      <c r="A259" s="21" t="s">
        <v>398</v>
      </c>
      <c r="B259" s="6" t="s">
        <v>699</v>
      </c>
      <c r="C259" s="6" t="s">
        <v>19632</v>
      </c>
      <c r="D259" s="6" t="s">
        <v>19626</v>
      </c>
      <c r="E259" s="6" t="s">
        <v>19626</v>
      </c>
      <c r="F259" s="6" t="s">
        <v>19627</v>
      </c>
      <c r="G259" s="6" t="s">
        <v>19627</v>
      </c>
      <c r="H259" s="6" t="s">
        <v>19627</v>
      </c>
    </row>
    <row r="260" spans="1:8" s="6" customFormat="1">
      <c r="A260" s="21" t="s">
        <v>398</v>
      </c>
      <c r="B260" s="6" t="s">
        <v>701</v>
      </c>
      <c r="C260" s="6" t="s">
        <v>19632</v>
      </c>
      <c r="D260" s="6" t="s">
        <v>19626</v>
      </c>
      <c r="E260" s="6" t="s">
        <v>19626</v>
      </c>
      <c r="F260" s="6" t="s">
        <v>19627</v>
      </c>
      <c r="G260" s="6" t="s">
        <v>19627</v>
      </c>
      <c r="H260" s="6" t="s">
        <v>19627</v>
      </c>
    </row>
    <row r="261" spans="1:8" s="6" customFormat="1">
      <c r="A261" s="21" t="s">
        <v>398</v>
      </c>
      <c r="B261" s="6" t="s">
        <v>703</v>
      </c>
      <c r="C261" s="6" t="s">
        <v>19632</v>
      </c>
      <c r="D261" s="6" t="s">
        <v>19626</v>
      </c>
      <c r="E261" s="6" t="s">
        <v>19626</v>
      </c>
      <c r="F261" s="6" t="s">
        <v>19627</v>
      </c>
      <c r="G261" s="6" t="s">
        <v>19627</v>
      </c>
      <c r="H261" s="6" t="s">
        <v>19627</v>
      </c>
    </row>
    <row r="262" spans="1:8" s="6" customFormat="1">
      <c r="A262" s="21" t="s">
        <v>151</v>
      </c>
      <c r="B262" s="6" t="s">
        <v>152</v>
      </c>
      <c r="C262" s="6" t="s">
        <v>19632</v>
      </c>
      <c r="D262" s="6" t="s">
        <v>19626</v>
      </c>
      <c r="E262" s="6" t="s">
        <v>19626</v>
      </c>
      <c r="F262" s="6" t="s">
        <v>19627</v>
      </c>
      <c r="G262" s="6" t="s">
        <v>19627</v>
      </c>
      <c r="H262" s="6" t="s">
        <v>19627</v>
      </c>
    </row>
    <row r="263" spans="1:8" s="6" customFormat="1">
      <c r="A263" s="21" t="s">
        <v>151</v>
      </c>
      <c r="B263" s="6" t="s">
        <v>154</v>
      </c>
      <c r="C263" s="6" t="s">
        <v>19632</v>
      </c>
      <c r="D263" s="6" t="s">
        <v>19626</v>
      </c>
      <c r="E263" s="6" t="s">
        <v>19626</v>
      </c>
      <c r="F263" s="6" t="s">
        <v>19627</v>
      </c>
      <c r="G263" s="6" t="s">
        <v>19627</v>
      </c>
      <c r="H263" s="6" t="s">
        <v>19627</v>
      </c>
    </row>
    <row r="264" spans="1:8" s="6" customFormat="1">
      <c r="A264" s="21" t="s">
        <v>151</v>
      </c>
      <c r="B264" s="6" t="s">
        <v>682</v>
      </c>
      <c r="C264" s="6" t="s">
        <v>19632</v>
      </c>
      <c r="D264" s="6" t="s">
        <v>19626</v>
      </c>
      <c r="E264" s="6" t="s">
        <v>19626</v>
      </c>
      <c r="F264" s="6" t="s">
        <v>19627</v>
      </c>
      <c r="G264" s="6" t="s">
        <v>19627</v>
      </c>
      <c r="H264" s="6" t="s">
        <v>19627</v>
      </c>
    </row>
    <row r="265" spans="1:8" s="6" customFormat="1">
      <c r="A265" s="21" t="s">
        <v>351</v>
      </c>
      <c r="B265" s="6" t="s">
        <v>352</v>
      </c>
      <c r="C265" s="6" t="s">
        <v>19632</v>
      </c>
      <c r="D265" s="6" t="s">
        <v>19626</v>
      </c>
      <c r="E265" s="6" t="s">
        <v>19626</v>
      </c>
      <c r="F265" s="6" t="s">
        <v>19627</v>
      </c>
      <c r="G265" s="6" t="s">
        <v>19627</v>
      </c>
      <c r="H265" s="6" t="s">
        <v>19627</v>
      </c>
    </row>
    <row r="266" spans="1:8" s="6" customFormat="1">
      <c r="A266" s="21" t="s">
        <v>393</v>
      </c>
      <c r="B266" s="6" t="s">
        <v>689</v>
      </c>
      <c r="C266" s="6" t="s">
        <v>19632</v>
      </c>
      <c r="D266" s="6" t="s">
        <v>19626</v>
      </c>
      <c r="E266" s="6" t="s">
        <v>19626</v>
      </c>
      <c r="F266" s="6" t="s">
        <v>19627</v>
      </c>
      <c r="G266" s="6" t="s">
        <v>19627</v>
      </c>
      <c r="H266" s="6" t="s">
        <v>19627</v>
      </c>
    </row>
    <row r="267" spans="1:8" s="6" customFormat="1">
      <c r="A267" s="21" t="s">
        <v>393</v>
      </c>
      <c r="B267" s="6" t="s">
        <v>690</v>
      </c>
      <c r="C267" s="6" t="s">
        <v>19632</v>
      </c>
      <c r="D267" s="6" t="s">
        <v>19626</v>
      </c>
      <c r="E267" s="6" t="s">
        <v>19626</v>
      </c>
      <c r="F267" s="6" t="s">
        <v>19627</v>
      </c>
      <c r="G267" s="6" t="s">
        <v>19627</v>
      </c>
      <c r="H267" s="6" t="s">
        <v>19627</v>
      </c>
    </row>
    <row r="268" spans="1:8" s="6" customFormat="1">
      <c r="A268" s="21" t="s">
        <v>162</v>
      </c>
      <c r="B268" s="6" t="s">
        <v>163</v>
      </c>
      <c r="C268" s="6" t="s">
        <v>19632</v>
      </c>
      <c r="D268" s="6" t="s">
        <v>19626</v>
      </c>
      <c r="E268" s="6" t="s">
        <v>19626</v>
      </c>
      <c r="F268" s="6" t="s">
        <v>19627</v>
      </c>
      <c r="G268" s="6" t="s">
        <v>19627</v>
      </c>
      <c r="H268" s="6" t="s">
        <v>19627</v>
      </c>
    </row>
    <row r="269" spans="1:8" s="6" customFormat="1">
      <c r="A269" s="21" t="s">
        <v>723</v>
      </c>
      <c r="B269" s="6" t="s">
        <v>724</v>
      </c>
      <c r="C269" s="6" t="s">
        <v>19632</v>
      </c>
      <c r="D269" s="6" t="s">
        <v>19626</v>
      </c>
      <c r="E269" s="6" t="s">
        <v>19626</v>
      </c>
      <c r="F269" s="6" t="s">
        <v>19627</v>
      </c>
      <c r="G269" s="6" t="s">
        <v>19627</v>
      </c>
      <c r="H269" s="6" t="s">
        <v>19627</v>
      </c>
    </row>
    <row r="270" spans="1:8" s="6" customFormat="1">
      <c r="A270" s="21" t="s">
        <v>511</v>
      </c>
      <c r="B270" s="6" t="s">
        <v>512</v>
      </c>
      <c r="C270" s="6" t="s">
        <v>19632</v>
      </c>
      <c r="D270" s="6" t="s">
        <v>19626</v>
      </c>
      <c r="E270" s="6" t="s">
        <v>19626</v>
      </c>
      <c r="F270" s="6" t="s">
        <v>19627</v>
      </c>
      <c r="G270" s="6" t="s">
        <v>19627</v>
      </c>
      <c r="H270" s="6" t="s">
        <v>19627</v>
      </c>
    </row>
    <row r="271" spans="1:8" s="6" customFormat="1">
      <c r="A271" s="21" t="s">
        <v>821</v>
      </c>
      <c r="B271" s="6" t="s">
        <v>822</v>
      </c>
      <c r="C271" s="6" t="s">
        <v>19632</v>
      </c>
      <c r="D271" s="6" t="s">
        <v>19626</v>
      </c>
      <c r="E271" s="6" t="s">
        <v>19626</v>
      </c>
      <c r="F271" s="6" t="s">
        <v>19627</v>
      </c>
      <c r="G271" s="6" t="s">
        <v>19627</v>
      </c>
      <c r="H271" s="6" t="s">
        <v>19627</v>
      </c>
    </row>
    <row r="272" spans="1:8" s="6" customFormat="1">
      <c r="A272" s="21" t="s">
        <v>983</v>
      </c>
      <c r="B272" s="6" t="s">
        <v>984</v>
      </c>
      <c r="C272" s="6" t="s">
        <v>19632</v>
      </c>
      <c r="D272" s="6" t="s">
        <v>19626</v>
      </c>
      <c r="E272" s="6" t="s">
        <v>19626</v>
      </c>
      <c r="F272" s="6" t="s">
        <v>19627</v>
      </c>
      <c r="G272" s="6" t="s">
        <v>19627</v>
      </c>
      <c r="H272" s="6" t="s">
        <v>19627</v>
      </c>
    </row>
    <row r="273" spans="1:8" s="6" customFormat="1">
      <c r="A273" s="21" t="s">
        <v>971</v>
      </c>
      <c r="B273" s="6" t="s">
        <v>972</v>
      </c>
      <c r="C273" s="6" t="s">
        <v>19632</v>
      </c>
      <c r="D273" s="6" t="s">
        <v>19626</v>
      </c>
      <c r="E273" s="6" t="s">
        <v>19626</v>
      </c>
      <c r="F273" s="6" t="s">
        <v>19627</v>
      </c>
      <c r="G273" s="6" t="s">
        <v>19627</v>
      </c>
      <c r="H273" s="6" t="s">
        <v>19627</v>
      </c>
    </row>
    <row r="274" spans="1:8" s="6" customFormat="1">
      <c r="A274" s="21" t="s">
        <v>935</v>
      </c>
      <c r="B274" s="6" t="s">
        <v>936</v>
      </c>
      <c r="C274" s="6" t="s">
        <v>19632</v>
      </c>
      <c r="D274" s="6" t="s">
        <v>19626</v>
      </c>
      <c r="E274" s="6" t="s">
        <v>19626</v>
      </c>
      <c r="F274" s="6" t="s">
        <v>19627</v>
      </c>
      <c r="G274" s="6" t="s">
        <v>19627</v>
      </c>
      <c r="H274" s="6" t="s">
        <v>19627</v>
      </c>
    </row>
    <row r="275" spans="1:8" s="6" customFormat="1">
      <c r="A275" s="21" t="s">
        <v>885</v>
      </c>
      <c r="B275" s="6" t="s">
        <v>886</v>
      </c>
      <c r="C275" s="6" t="s">
        <v>19632</v>
      </c>
      <c r="D275" s="6" t="s">
        <v>19626</v>
      </c>
      <c r="E275" s="6" t="s">
        <v>19626</v>
      </c>
      <c r="F275" s="6" t="s">
        <v>19627</v>
      </c>
      <c r="G275" s="6" t="s">
        <v>19627</v>
      </c>
      <c r="H275" s="6" t="s">
        <v>19627</v>
      </c>
    </row>
    <row r="276" spans="1:8" s="6" customFormat="1">
      <c r="A276" s="21" t="s">
        <v>885</v>
      </c>
      <c r="B276" s="6" t="s">
        <v>888</v>
      </c>
      <c r="C276" s="6" t="s">
        <v>19632</v>
      </c>
      <c r="D276" s="6" t="s">
        <v>19626</v>
      </c>
      <c r="E276" s="6" t="s">
        <v>19626</v>
      </c>
      <c r="F276" s="6" t="s">
        <v>19627</v>
      </c>
      <c r="G276" s="6" t="s">
        <v>19627</v>
      </c>
      <c r="H276" s="6" t="s">
        <v>19627</v>
      </c>
    </row>
    <row r="277" spans="1:8" s="6" customFormat="1">
      <c r="A277" s="21" t="s">
        <v>965</v>
      </c>
      <c r="B277" s="6" t="s">
        <v>966</v>
      </c>
      <c r="C277" s="6" t="s">
        <v>19632</v>
      </c>
      <c r="D277" s="6" t="s">
        <v>19626</v>
      </c>
      <c r="E277" s="6" t="s">
        <v>19626</v>
      </c>
      <c r="F277" s="6" t="s">
        <v>19627</v>
      </c>
      <c r="G277" s="6" t="s">
        <v>19627</v>
      </c>
      <c r="H277" s="6" t="s">
        <v>19627</v>
      </c>
    </row>
    <row r="278" spans="1:8" s="6" customFormat="1">
      <c r="A278" s="21" t="s">
        <v>812</v>
      </c>
      <c r="B278" s="6" t="s">
        <v>813</v>
      </c>
      <c r="C278" s="6" t="s">
        <v>19632</v>
      </c>
      <c r="D278" s="6" t="s">
        <v>19626</v>
      </c>
      <c r="E278" s="6" t="s">
        <v>19626</v>
      </c>
      <c r="F278" s="6" t="s">
        <v>19627</v>
      </c>
      <c r="G278" s="6" t="s">
        <v>19627</v>
      </c>
      <c r="H278" s="6" t="s">
        <v>19627</v>
      </c>
    </row>
    <row r="279" spans="1:8" s="6" customFormat="1">
      <c r="A279" s="21" t="s">
        <v>898</v>
      </c>
      <c r="B279" s="6" t="s">
        <v>899</v>
      </c>
      <c r="C279" s="6" t="s">
        <v>19632</v>
      </c>
      <c r="D279" s="6" t="s">
        <v>19626</v>
      </c>
      <c r="E279" s="6" t="s">
        <v>19626</v>
      </c>
      <c r="F279" s="6" t="s">
        <v>19627</v>
      </c>
      <c r="G279" s="6" t="s">
        <v>19627</v>
      </c>
      <c r="H279" s="6" t="s">
        <v>19627</v>
      </c>
    </row>
    <row r="280" spans="1:8" s="6" customFormat="1">
      <c r="A280" s="21" t="s">
        <v>906</v>
      </c>
      <c r="B280" s="6" t="s">
        <v>907</v>
      </c>
      <c r="C280" s="6" t="s">
        <v>19632</v>
      </c>
      <c r="D280" s="6" t="s">
        <v>19626</v>
      </c>
      <c r="E280" s="6" t="s">
        <v>19626</v>
      </c>
      <c r="F280" s="6" t="s">
        <v>19627</v>
      </c>
      <c r="G280" s="6" t="s">
        <v>19627</v>
      </c>
      <c r="H280" s="6" t="s">
        <v>19627</v>
      </c>
    </row>
    <row r="281" spans="1:8" s="6" customFormat="1">
      <c r="A281" s="21" t="s">
        <v>879</v>
      </c>
      <c r="B281" s="6" t="s">
        <v>880</v>
      </c>
      <c r="C281" s="6" t="s">
        <v>19632</v>
      </c>
      <c r="D281" s="6" t="s">
        <v>19626</v>
      </c>
      <c r="E281" s="6" t="s">
        <v>19626</v>
      </c>
      <c r="F281" s="6" t="s">
        <v>19627</v>
      </c>
      <c r="G281" s="6" t="s">
        <v>19627</v>
      </c>
      <c r="H281" s="6" t="s">
        <v>19627</v>
      </c>
    </row>
    <row r="282" spans="1:8" s="6" customFormat="1">
      <c r="A282" s="21" t="s">
        <v>889</v>
      </c>
      <c r="B282" s="6" t="s">
        <v>890</v>
      </c>
      <c r="C282" s="6" t="s">
        <v>19632</v>
      </c>
      <c r="D282" s="6" t="s">
        <v>19626</v>
      </c>
      <c r="E282" s="6" t="s">
        <v>19626</v>
      </c>
      <c r="F282" s="6" t="s">
        <v>19627</v>
      </c>
      <c r="G282" s="6" t="s">
        <v>19627</v>
      </c>
      <c r="H282" s="6" t="s">
        <v>19627</v>
      </c>
    </row>
    <row r="283" spans="1:8" s="6" customFormat="1">
      <c r="A283" s="21" t="s">
        <v>895</v>
      </c>
      <c r="B283" s="6" t="s">
        <v>896</v>
      </c>
      <c r="C283" s="6" t="s">
        <v>19632</v>
      </c>
      <c r="D283" s="6" t="s">
        <v>19626</v>
      </c>
      <c r="E283" s="6" t="s">
        <v>19626</v>
      </c>
      <c r="F283" s="6" t="s">
        <v>19627</v>
      </c>
      <c r="G283" s="6" t="s">
        <v>19627</v>
      </c>
      <c r="H283" s="6" t="s">
        <v>19627</v>
      </c>
    </row>
    <row r="284" spans="1:8" s="6" customFormat="1">
      <c r="A284" s="21" t="s">
        <v>832</v>
      </c>
      <c r="B284" s="6" t="s">
        <v>833</v>
      </c>
      <c r="C284" s="6" t="s">
        <v>19632</v>
      </c>
      <c r="D284" s="6" t="s">
        <v>19626</v>
      </c>
      <c r="E284" s="6" t="s">
        <v>19626</v>
      </c>
      <c r="F284" s="6" t="s">
        <v>19627</v>
      </c>
      <c r="G284" s="6" t="s">
        <v>19627</v>
      </c>
      <c r="H284" s="6" t="s">
        <v>19627</v>
      </c>
    </row>
    <row r="285" spans="1:8" s="6" customFormat="1">
      <c r="A285" s="21" t="s">
        <v>832</v>
      </c>
      <c r="B285" s="6" t="s">
        <v>835</v>
      </c>
      <c r="C285" s="6" t="s">
        <v>19632</v>
      </c>
      <c r="D285" s="6" t="s">
        <v>19626</v>
      </c>
      <c r="E285" s="6" t="s">
        <v>19626</v>
      </c>
      <c r="F285" s="6" t="s">
        <v>19627</v>
      </c>
      <c r="G285" s="6" t="s">
        <v>19627</v>
      </c>
      <c r="H285" s="6" t="s">
        <v>19627</v>
      </c>
    </row>
    <row r="286" spans="1:8" s="6" customFormat="1">
      <c r="A286" s="21" t="s">
        <v>832</v>
      </c>
      <c r="B286" s="6" t="s">
        <v>836</v>
      </c>
      <c r="C286" s="6" t="s">
        <v>19632</v>
      </c>
      <c r="D286" s="6" t="s">
        <v>19626</v>
      </c>
      <c r="E286" s="6" t="s">
        <v>19626</v>
      </c>
      <c r="F286" s="6" t="s">
        <v>19627</v>
      </c>
      <c r="G286" s="6" t="s">
        <v>19627</v>
      </c>
      <c r="H286" s="6" t="s">
        <v>19627</v>
      </c>
    </row>
    <row r="287" spans="1:8" s="6" customFormat="1">
      <c r="A287" s="21" t="s">
        <v>979</v>
      </c>
      <c r="B287" s="6" t="s">
        <v>980</v>
      </c>
      <c r="C287" s="6" t="s">
        <v>19632</v>
      </c>
      <c r="D287" s="6" t="s">
        <v>19626</v>
      </c>
      <c r="E287" s="6" t="s">
        <v>19626</v>
      </c>
      <c r="F287" s="6" t="s">
        <v>19627</v>
      </c>
      <c r="G287" s="6" t="s">
        <v>19627</v>
      </c>
      <c r="H287" s="6" t="s">
        <v>19627</v>
      </c>
    </row>
    <row r="288" spans="1:8" s="6" customFormat="1">
      <c r="A288" s="21" t="s">
        <v>979</v>
      </c>
      <c r="B288" s="6" t="s">
        <v>982</v>
      </c>
      <c r="C288" s="6" t="s">
        <v>19632</v>
      </c>
      <c r="D288" s="6" t="s">
        <v>19626</v>
      </c>
      <c r="E288" s="6" t="s">
        <v>19626</v>
      </c>
      <c r="F288" s="6" t="s">
        <v>19627</v>
      </c>
      <c r="G288" s="6" t="s">
        <v>19627</v>
      </c>
      <c r="H288" s="6" t="s">
        <v>19627</v>
      </c>
    </row>
    <row r="289" spans="1:8" s="6" customFormat="1">
      <c r="A289" s="21" t="s">
        <v>796</v>
      </c>
      <c r="B289" s="6" t="s">
        <v>797</v>
      </c>
      <c r="C289" s="6" t="s">
        <v>19632</v>
      </c>
      <c r="D289" s="6" t="s">
        <v>19626</v>
      </c>
      <c r="E289" s="6" t="s">
        <v>19626</v>
      </c>
      <c r="F289" s="6" t="s">
        <v>19627</v>
      </c>
      <c r="G289" s="6" t="s">
        <v>19627</v>
      </c>
      <c r="H289" s="6" t="s">
        <v>19627</v>
      </c>
    </row>
    <row r="290" spans="1:8" s="6" customFormat="1">
      <c r="A290" s="21" t="s">
        <v>938</v>
      </c>
      <c r="B290" s="6" t="s">
        <v>939</v>
      </c>
      <c r="C290" s="6" t="s">
        <v>19632</v>
      </c>
      <c r="D290" s="6" t="s">
        <v>19626</v>
      </c>
      <c r="E290" s="6" t="s">
        <v>19626</v>
      </c>
      <c r="F290" s="6" t="s">
        <v>19627</v>
      </c>
      <c r="G290" s="6" t="s">
        <v>19627</v>
      </c>
      <c r="H290" s="6" t="s">
        <v>19627</v>
      </c>
    </row>
    <row r="291" spans="1:8" s="6" customFormat="1">
      <c r="A291" s="21" t="s">
        <v>959</v>
      </c>
      <c r="B291" s="6" t="s">
        <v>960</v>
      </c>
      <c r="C291" s="6" t="s">
        <v>19632</v>
      </c>
      <c r="D291" s="6" t="s">
        <v>19626</v>
      </c>
      <c r="E291" s="6" t="s">
        <v>19626</v>
      </c>
      <c r="F291" s="6" t="s">
        <v>19627</v>
      </c>
      <c r="G291" s="6" t="s">
        <v>19627</v>
      </c>
      <c r="H291" s="6" t="s">
        <v>19627</v>
      </c>
    </row>
    <row r="292" spans="1:8" s="6" customFormat="1">
      <c r="A292" s="21" t="s">
        <v>829</v>
      </c>
      <c r="B292" s="6" t="s">
        <v>830</v>
      </c>
      <c r="C292" s="6" t="s">
        <v>19632</v>
      </c>
      <c r="D292" s="6" t="s">
        <v>19626</v>
      </c>
      <c r="E292" s="6" t="s">
        <v>19626</v>
      </c>
      <c r="F292" s="6" t="s">
        <v>19627</v>
      </c>
      <c r="G292" s="6" t="s">
        <v>19627</v>
      </c>
      <c r="H292" s="6" t="s">
        <v>19627</v>
      </c>
    </row>
    <row r="293" spans="1:8" s="6" customFormat="1">
      <c r="A293" s="21" t="s">
        <v>840</v>
      </c>
      <c r="B293" s="6" t="s">
        <v>841</v>
      </c>
      <c r="C293" s="6" t="s">
        <v>19632</v>
      </c>
      <c r="D293" s="6" t="s">
        <v>19626</v>
      </c>
      <c r="E293" s="6" t="s">
        <v>19626</v>
      </c>
      <c r="F293" s="6" t="s">
        <v>19627</v>
      </c>
      <c r="G293" s="6" t="s">
        <v>19627</v>
      </c>
      <c r="H293" s="6" t="s">
        <v>19627</v>
      </c>
    </row>
    <row r="294" spans="1:8" s="6" customFormat="1">
      <c r="A294" s="21" t="s">
        <v>921</v>
      </c>
      <c r="B294" s="6" t="s">
        <v>922</v>
      </c>
      <c r="C294" s="6" t="s">
        <v>19632</v>
      </c>
      <c r="D294" s="6" t="s">
        <v>19626</v>
      </c>
      <c r="E294" s="6" t="s">
        <v>19626</v>
      </c>
      <c r="F294" s="6" t="s">
        <v>19627</v>
      </c>
      <c r="G294" s="6" t="s">
        <v>19627</v>
      </c>
      <c r="H294" s="6" t="s">
        <v>19627</v>
      </c>
    </row>
    <row r="295" spans="1:8" s="6" customFormat="1">
      <c r="A295" s="21" t="s">
        <v>916</v>
      </c>
      <c r="B295" s="6" t="s">
        <v>917</v>
      </c>
      <c r="C295" s="6" t="s">
        <v>19632</v>
      </c>
      <c r="D295" s="6" t="s">
        <v>19626</v>
      </c>
      <c r="E295" s="6" t="s">
        <v>19626</v>
      </c>
      <c r="F295" s="6" t="s">
        <v>19627</v>
      </c>
      <c r="G295" s="6" t="s">
        <v>19627</v>
      </c>
      <c r="H295" s="6" t="s">
        <v>19627</v>
      </c>
    </row>
    <row r="296" spans="1:8" s="6" customFormat="1">
      <c r="A296" s="21" t="s">
        <v>809</v>
      </c>
      <c r="B296" s="6" t="s">
        <v>810</v>
      </c>
      <c r="C296" s="6" t="s">
        <v>19632</v>
      </c>
      <c r="D296" s="6" t="s">
        <v>19626</v>
      </c>
      <c r="E296" s="6" t="s">
        <v>19626</v>
      </c>
      <c r="F296" s="6" t="s">
        <v>19627</v>
      </c>
      <c r="G296" s="6" t="s">
        <v>19627</v>
      </c>
      <c r="H296" s="6" t="s">
        <v>19627</v>
      </c>
    </row>
    <row r="297" spans="1:8" s="6" customFormat="1">
      <c r="A297" s="21" t="s">
        <v>913</v>
      </c>
      <c r="B297" s="6" t="s">
        <v>914</v>
      </c>
      <c r="C297" s="6" t="s">
        <v>19632</v>
      </c>
      <c r="D297" s="6" t="s">
        <v>19626</v>
      </c>
      <c r="E297" s="6" t="s">
        <v>19626</v>
      </c>
      <c r="F297" s="6" t="s">
        <v>19627</v>
      </c>
      <c r="G297" s="6" t="s">
        <v>19627</v>
      </c>
      <c r="H297" s="6" t="s">
        <v>19627</v>
      </c>
    </row>
    <row r="298" spans="1:8" s="6" customFormat="1">
      <c r="A298" s="21" t="s">
        <v>793</v>
      </c>
      <c r="B298" s="6" t="s">
        <v>794</v>
      </c>
      <c r="C298" s="6" t="s">
        <v>19632</v>
      </c>
      <c r="D298" s="6" t="s">
        <v>19626</v>
      </c>
      <c r="E298" s="6" t="s">
        <v>19626</v>
      </c>
      <c r="F298" s="6" t="s">
        <v>19627</v>
      </c>
      <c r="G298" s="6" t="s">
        <v>19627</v>
      </c>
      <c r="H298" s="6" t="s">
        <v>19627</v>
      </c>
    </row>
    <row r="299" spans="1:8" s="6" customFormat="1">
      <c r="A299" s="21" t="s">
        <v>1004</v>
      </c>
      <c r="B299" s="6" t="s">
        <v>1005</v>
      </c>
      <c r="C299" s="6" t="s">
        <v>19632</v>
      </c>
      <c r="D299" s="6" t="s">
        <v>19626</v>
      </c>
      <c r="E299" s="6" t="s">
        <v>19626</v>
      </c>
      <c r="F299" s="6" t="s">
        <v>19627</v>
      </c>
      <c r="G299" s="6" t="s">
        <v>19627</v>
      </c>
      <c r="H299" s="6" t="s">
        <v>19627</v>
      </c>
    </row>
    <row r="300" spans="1:8" s="6" customFormat="1">
      <c r="A300" s="21" t="s">
        <v>802</v>
      </c>
      <c r="B300" s="6" t="s">
        <v>803</v>
      </c>
      <c r="C300" s="6" t="s">
        <v>19632</v>
      </c>
      <c r="D300" s="6" t="s">
        <v>19626</v>
      </c>
      <c r="E300" s="6" t="s">
        <v>19626</v>
      </c>
      <c r="F300" s="6" t="s">
        <v>19627</v>
      </c>
      <c r="G300" s="6" t="s">
        <v>19627</v>
      </c>
      <c r="H300" s="6" t="s">
        <v>19627</v>
      </c>
    </row>
    <row r="301" spans="1:8" s="6" customFormat="1">
      <c r="A301" s="21" t="s">
        <v>802</v>
      </c>
      <c r="B301" s="6" t="s">
        <v>805</v>
      </c>
      <c r="C301" s="6" t="s">
        <v>19632</v>
      </c>
      <c r="D301" s="6" t="s">
        <v>19626</v>
      </c>
      <c r="E301" s="6" t="s">
        <v>19626</v>
      </c>
      <c r="F301" s="6" t="s">
        <v>19627</v>
      </c>
      <c r="G301" s="6" t="s">
        <v>19627</v>
      </c>
      <c r="H301" s="6" t="s">
        <v>19627</v>
      </c>
    </row>
    <row r="302" spans="1:8" s="6" customFormat="1">
      <c r="A302" s="21" t="s">
        <v>802</v>
      </c>
      <c r="B302" s="6" t="s">
        <v>807</v>
      </c>
      <c r="C302" s="6" t="s">
        <v>19632</v>
      </c>
      <c r="D302" s="6" t="s">
        <v>19626</v>
      </c>
      <c r="E302" s="6" t="s">
        <v>19626</v>
      </c>
      <c r="F302" s="6" t="s">
        <v>19627</v>
      </c>
      <c r="G302" s="6" t="s">
        <v>19627</v>
      </c>
      <c r="H302" s="6" t="s">
        <v>19627</v>
      </c>
    </row>
    <row r="303" spans="1:8" s="6" customFormat="1">
      <c r="A303" s="21" t="s">
        <v>802</v>
      </c>
      <c r="B303" s="6" t="s">
        <v>808</v>
      </c>
      <c r="C303" s="6" t="s">
        <v>19632</v>
      </c>
      <c r="D303" s="6" t="s">
        <v>19626</v>
      </c>
      <c r="E303" s="6" t="s">
        <v>19626</v>
      </c>
      <c r="F303" s="6" t="s">
        <v>19627</v>
      </c>
      <c r="G303" s="6" t="s">
        <v>19627</v>
      </c>
      <c r="H303" s="6" t="s">
        <v>19627</v>
      </c>
    </row>
    <row r="304" spans="1:8" s="6" customFormat="1">
      <c r="A304" s="21" t="s">
        <v>824</v>
      </c>
      <c r="B304" s="6" t="s">
        <v>825</v>
      </c>
      <c r="C304" s="6" t="s">
        <v>19632</v>
      </c>
      <c r="D304" s="6" t="s">
        <v>19626</v>
      </c>
      <c r="E304" s="6" t="s">
        <v>19626</v>
      </c>
      <c r="F304" s="6" t="s">
        <v>19627</v>
      </c>
      <c r="G304" s="6" t="s">
        <v>19627</v>
      </c>
      <c r="H304" s="6" t="s">
        <v>19627</v>
      </c>
    </row>
    <row r="305" spans="1:8" s="6" customFormat="1">
      <c r="A305" s="21" t="s">
        <v>1001</v>
      </c>
      <c r="B305" s="6" t="s">
        <v>1002</v>
      </c>
      <c r="C305" s="6" t="s">
        <v>19632</v>
      </c>
      <c r="D305" s="6" t="s">
        <v>19626</v>
      </c>
      <c r="E305" s="6" t="s">
        <v>19626</v>
      </c>
      <c r="F305" s="6" t="s">
        <v>19627</v>
      </c>
      <c r="G305" s="6" t="s">
        <v>19627</v>
      </c>
      <c r="H305" s="6" t="s">
        <v>19627</v>
      </c>
    </row>
    <row r="306" spans="1:8" s="6" customFormat="1">
      <c r="A306" s="21" t="s">
        <v>989</v>
      </c>
      <c r="B306" s="6" t="s">
        <v>990</v>
      </c>
      <c r="C306" s="6" t="s">
        <v>19632</v>
      </c>
      <c r="D306" s="6" t="s">
        <v>19626</v>
      </c>
      <c r="E306" s="6" t="s">
        <v>19626</v>
      </c>
      <c r="F306" s="6" t="s">
        <v>19627</v>
      </c>
      <c r="G306" s="6" t="s">
        <v>19627</v>
      </c>
      <c r="H306" s="6" t="s">
        <v>19627</v>
      </c>
    </row>
    <row r="307" spans="1:8" s="6" customFormat="1">
      <c r="A307" s="21" t="s">
        <v>992</v>
      </c>
      <c r="B307" s="6" t="s">
        <v>993</v>
      </c>
      <c r="C307" s="6" t="s">
        <v>19632</v>
      </c>
      <c r="D307" s="6" t="s">
        <v>19626</v>
      </c>
      <c r="E307" s="6" t="s">
        <v>19626</v>
      </c>
      <c r="F307" s="6" t="s">
        <v>19627</v>
      </c>
      <c r="G307" s="6" t="s">
        <v>19627</v>
      </c>
      <c r="H307" s="6" t="s">
        <v>19627</v>
      </c>
    </row>
    <row r="308" spans="1:8" s="6" customFormat="1">
      <c r="A308" s="21" t="s">
        <v>780</v>
      </c>
      <c r="B308" s="6" t="s">
        <v>781</v>
      </c>
      <c r="C308" s="6" t="s">
        <v>19632</v>
      </c>
      <c r="D308" s="6" t="s">
        <v>19626</v>
      </c>
      <c r="E308" s="6" t="s">
        <v>19626</v>
      </c>
      <c r="F308" s="6" t="s">
        <v>19627</v>
      </c>
      <c r="G308" s="6" t="s">
        <v>19627</v>
      </c>
      <c r="H308" s="6" t="s">
        <v>19627</v>
      </c>
    </row>
    <row r="309" spans="1:8" s="6" customFormat="1">
      <c r="A309" s="21" t="s">
        <v>780</v>
      </c>
      <c r="B309" s="6" t="s">
        <v>783</v>
      </c>
      <c r="C309" s="6" t="s">
        <v>19632</v>
      </c>
      <c r="D309" s="6" t="s">
        <v>19626</v>
      </c>
      <c r="E309" s="6" t="s">
        <v>19626</v>
      </c>
      <c r="F309" s="6" t="s">
        <v>19627</v>
      </c>
      <c r="G309" s="6" t="s">
        <v>19627</v>
      </c>
      <c r="H309" s="6" t="s">
        <v>19627</v>
      </c>
    </row>
    <row r="310" spans="1:8" s="6" customFormat="1">
      <c r="A310" s="21" t="s">
        <v>901</v>
      </c>
      <c r="B310" s="6" t="s">
        <v>902</v>
      </c>
      <c r="C310" s="6" t="s">
        <v>19632</v>
      </c>
      <c r="D310" s="6" t="s">
        <v>19626</v>
      </c>
      <c r="E310" s="6" t="s">
        <v>19626</v>
      </c>
      <c r="F310" s="6" t="s">
        <v>19627</v>
      </c>
      <c r="G310" s="6" t="s">
        <v>19627</v>
      </c>
      <c r="H310" s="6" t="s">
        <v>19627</v>
      </c>
    </row>
    <row r="311" spans="1:8" s="6" customFormat="1">
      <c r="A311" s="21" t="s">
        <v>859</v>
      </c>
      <c r="B311" s="6" t="s">
        <v>860</v>
      </c>
      <c r="C311" s="6" t="s">
        <v>19632</v>
      </c>
      <c r="D311" s="6" t="s">
        <v>19626</v>
      </c>
      <c r="E311" s="6" t="s">
        <v>19626</v>
      </c>
      <c r="F311" s="6" t="s">
        <v>19627</v>
      </c>
      <c r="G311" s="6" t="s">
        <v>19627</v>
      </c>
      <c r="H311" s="6" t="s">
        <v>19627</v>
      </c>
    </row>
    <row r="312" spans="1:8" s="6" customFormat="1">
      <c r="A312" s="21" t="s">
        <v>799</v>
      </c>
      <c r="B312" s="6" t="s">
        <v>800</v>
      </c>
      <c r="C312" s="6" t="s">
        <v>19632</v>
      </c>
      <c r="D312" s="6" t="s">
        <v>19626</v>
      </c>
      <c r="E312" s="6" t="s">
        <v>19626</v>
      </c>
      <c r="F312" s="6" t="s">
        <v>19627</v>
      </c>
      <c r="G312" s="6" t="s">
        <v>19627</v>
      </c>
      <c r="H312" s="6" t="s">
        <v>19627</v>
      </c>
    </row>
    <row r="313" spans="1:8" s="6" customFormat="1">
      <c r="A313" s="21" t="s">
        <v>843</v>
      </c>
      <c r="B313" s="6" t="s">
        <v>844</v>
      </c>
      <c r="C313" s="6" t="s">
        <v>19632</v>
      </c>
      <c r="D313" s="6" t="s">
        <v>19626</v>
      </c>
      <c r="E313" s="6" t="s">
        <v>19626</v>
      </c>
      <c r="F313" s="6" t="s">
        <v>19627</v>
      </c>
      <c r="G313" s="6" t="s">
        <v>19627</v>
      </c>
      <c r="H313" s="6" t="s">
        <v>19627</v>
      </c>
    </row>
    <row r="314" spans="1:8" s="6" customFormat="1">
      <c r="A314" s="21" t="s">
        <v>827</v>
      </c>
      <c r="B314" s="6" t="s">
        <v>828</v>
      </c>
      <c r="C314" s="6" t="s">
        <v>19632</v>
      </c>
      <c r="D314" s="6" t="s">
        <v>19626</v>
      </c>
      <c r="E314" s="6" t="s">
        <v>19626</v>
      </c>
      <c r="F314" s="6" t="s">
        <v>19627</v>
      </c>
      <c r="G314" s="6" t="s">
        <v>19627</v>
      </c>
      <c r="H314" s="6" t="s">
        <v>19627</v>
      </c>
    </row>
    <row r="315" spans="1:8" s="6" customFormat="1">
      <c r="A315" s="21" t="s">
        <v>986</v>
      </c>
      <c r="B315" s="6" t="s">
        <v>987</v>
      </c>
      <c r="C315" s="6" t="s">
        <v>19632</v>
      </c>
      <c r="D315" s="6" t="s">
        <v>19626</v>
      </c>
      <c r="E315" s="6" t="s">
        <v>19626</v>
      </c>
      <c r="F315" s="6" t="s">
        <v>19627</v>
      </c>
      <c r="G315" s="6" t="s">
        <v>19627</v>
      </c>
      <c r="H315" s="6" t="s">
        <v>19627</v>
      </c>
    </row>
    <row r="316" spans="1:8" s="6" customFormat="1">
      <c r="A316" s="21" t="s">
        <v>924</v>
      </c>
      <c r="B316" s="6" t="s">
        <v>925</v>
      </c>
      <c r="C316" s="6" t="s">
        <v>19632</v>
      </c>
      <c r="D316" s="6" t="s">
        <v>19626</v>
      </c>
      <c r="E316" s="6" t="s">
        <v>19626</v>
      </c>
      <c r="F316" s="6" t="s">
        <v>19627</v>
      </c>
      <c r="G316" s="6" t="s">
        <v>19627</v>
      </c>
      <c r="H316" s="6" t="s">
        <v>19627</v>
      </c>
    </row>
    <row r="317" spans="1:8" s="6" customFormat="1">
      <c r="A317" s="21" t="s">
        <v>995</v>
      </c>
      <c r="B317" s="6" t="s">
        <v>996</v>
      </c>
      <c r="C317" s="6" t="s">
        <v>19632</v>
      </c>
      <c r="D317" s="6" t="s">
        <v>19626</v>
      </c>
      <c r="E317" s="6" t="s">
        <v>19626</v>
      </c>
      <c r="F317" s="6" t="s">
        <v>19627</v>
      </c>
      <c r="G317" s="6" t="s">
        <v>19627</v>
      </c>
      <c r="H317" s="6" t="s">
        <v>19627</v>
      </c>
    </row>
    <row r="318" spans="1:8" s="6" customFormat="1">
      <c r="A318" s="21" t="s">
        <v>932</v>
      </c>
      <c r="B318" s="6" t="s">
        <v>933</v>
      </c>
      <c r="C318" s="6" t="s">
        <v>19632</v>
      </c>
      <c r="D318" s="6" t="s">
        <v>19626</v>
      </c>
      <c r="E318" s="6" t="s">
        <v>19626</v>
      </c>
      <c r="F318" s="6" t="s">
        <v>19627</v>
      </c>
      <c r="G318" s="6" t="s">
        <v>19627</v>
      </c>
      <c r="H318" s="6" t="s">
        <v>19627</v>
      </c>
    </row>
    <row r="319" spans="1:8" s="6" customFormat="1">
      <c r="A319" s="21" t="s">
        <v>849</v>
      </c>
      <c r="B319" s="6" t="s">
        <v>850</v>
      </c>
      <c r="C319" s="6" t="s">
        <v>19632</v>
      </c>
      <c r="D319" s="6" t="s">
        <v>19626</v>
      </c>
      <c r="E319" s="6" t="s">
        <v>19626</v>
      </c>
      <c r="F319" s="6" t="s">
        <v>19627</v>
      </c>
      <c r="G319" s="6" t="s">
        <v>19627</v>
      </c>
      <c r="H319" s="6" t="s">
        <v>19627</v>
      </c>
    </row>
    <row r="320" spans="1:8" s="6" customFormat="1">
      <c r="A320" s="21" t="s">
        <v>784</v>
      </c>
      <c r="B320" s="6" t="s">
        <v>785</v>
      </c>
      <c r="C320" s="6" t="s">
        <v>19632</v>
      </c>
      <c r="D320" s="6" t="s">
        <v>19626</v>
      </c>
      <c r="E320" s="6" t="s">
        <v>19626</v>
      </c>
      <c r="F320" s="6" t="s">
        <v>19627</v>
      </c>
      <c r="G320" s="6" t="s">
        <v>19627</v>
      </c>
      <c r="H320" s="6" t="s">
        <v>19627</v>
      </c>
    </row>
    <row r="321" spans="1:8" s="6" customFormat="1">
      <c r="A321" s="21" t="s">
        <v>998</v>
      </c>
      <c r="B321" s="6" t="s">
        <v>999</v>
      </c>
      <c r="C321" s="6" t="s">
        <v>19632</v>
      </c>
      <c r="D321" s="6" t="s">
        <v>19626</v>
      </c>
      <c r="E321" s="6" t="s">
        <v>19626</v>
      </c>
      <c r="F321" s="6" t="s">
        <v>19627</v>
      </c>
      <c r="G321" s="6" t="s">
        <v>19627</v>
      </c>
      <c r="H321" s="6" t="s">
        <v>19627</v>
      </c>
    </row>
    <row r="322" spans="1:8" s="6" customFormat="1">
      <c r="A322" s="21" t="s">
        <v>944</v>
      </c>
      <c r="B322" s="6" t="s">
        <v>945</v>
      </c>
      <c r="C322" s="6" t="s">
        <v>19632</v>
      </c>
      <c r="D322" s="6" t="s">
        <v>19626</v>
      </c>
      <c r="E322" s="6" t="s">
        <v>19626</v>
      </c>
      <c r="F322" s="6" t="s">
        <v>19627</v>
      </c>
      <c r="G322" s="6" t="s">
        <v>19627</v>
      </c>
      <c r="H322" s="6" t="s">
        <v>19627</v>
      </c>
    </row>
    <row r="323" spans="1:8" s="6" customFormat="1">
      <c r="A323" s="21" t="s">
        <v>927</v>
      </c>
      <c r="B323" s="6" t="s">
        <v>928</v>
      </c>
      <c r="C323" s="6" t="s">
        <v>19632</v>
      </c>
      <c r="D323" s="6" t="s">
        <v>19626</v>
      </c>
      <c r="E323" s="6" t="s">
        <v>19626</v>
      </c>
      <c r="F323" s="6" t="s">
        <v>19627</v>
      </c>
      <c r="G323" s="6" t="s">
        <v>19627</v>
      </c>
      <c r="H323" s="6" t="s">
        <v>19627</v>
      </c>
    </row>
    <row r="324" spans="1:8" s="6" customFormat="1">
      <c r="A324" s="21" t="s">
        <v>868</v>
      </c>
      <c r="B324" s="6" t="s">
        <v>869</v>
      </c>
      <c r="C324" s="6" t="s">
        <v>19632</v>
      </c>
      <c r="D324" s="6" t="s">
        <v>19626</v>
      </c>
      <c r="E324" s="6" t="s">
        <v>19626</v>
      </c>
      <c r="F324" s="6" t="s">
        <v>19627</v>
      </c>
      <c r="G324" s="6" t="s">
        <v>19627</v>
      </c>
      <c r="H324" s="6" t="s">
        <v>19627</v>
      </c>
    </row>
    <row r="325" spans="1:8" s="6" customFormat="1">
      <c r="A325" s="21" t="s">
        <v>977</v>
      </c>
      <c r="B325" s="6" t="s">
        <v>978</v>
      </c>
      <c r="C325" s="6" t="s">
        <v>19632</v>
      </c>
      <c r="D325" s="6" t="s">
        <v>19626</v>
      </c>
      <c r="E325" s="6" t="s">
        <v>19626</v>
      </c>
      <c r="F325" s="6" t="s">
        <v>19627</v>
      </c>
      <c r="G325" s="6" t="s">
        <v>19627</v>
      </c>
      <c r="H325" s="6" t="s">
        <v>19627</v>
      </c>
    </row>
    <row r="326" spans="1:8" s="6" customFormat="1">
      <c r="A326" s="21" t="s">
        <v>962</v>
      </c>
      <c r="B326" s="6" t="s">
        <v>963</v>
      </c>
      <c r="C326" s="6" t="s">
        <v>19632</v>
      </c>
      <c r="D326" s="6" t="s">
        <v>19626</v>
      </c>
      <c r="E326" s="6" t="s">
        <v>19626</v>
      </c>
      <c r="F326" s="6" t="s">
        <v>19627</v>
      </c>
      <c r="G326" s="6" t="s">
        <v>19627</v>
      </c>
      <c r="H326" s="6" t="s">
        <v>19627</v>
      </c>
    </row>
    <row r="327" spans="1:8" s="6" customFormat="1">
      <c r="A327" s="21" t="s">
        <v>950</v>
      </c>
      <c r="B327" s="6" t="s">
        <v>951</v>
      </c>
      <c r="C327" s="6" t="s">
        <v>19632</v>
      </c>
      <c r="D327" s="6" t="s">
        <v>19626</v>
      </c>
      <c r="E327" s="6" t="s">
        <v>19626</v>
      </c>
      <c r="F327" s="6" t="s">
        <v>19627</v>
      </c>
      <c r="G327" s="6" t="s">
        <v>19627</v>
      </c>
      <c r="H327" s="6" t="s">
        <v>19627</v>
      </c>
    </row>
    <row r="328" spans="1:8" s="6" customFormat="1">
      <c r="A328" s="21" t="s">
        <v>876</v>
      </c>
      <c r="B328" s="6" t="s">
        <v>877</v>
      </c>
      <c r="C328" s="6" t="s">
        <v>19632</v>
      </c>
      <c r="D328" s="6" t="s">
        <v>19626</v>
      </c>
      <c r="E328" s="6" t="s">
        <v>19626</v>
      </c>
      <c r="F328" s="6" t="s">
        <v>19627</v>
      </c>
      <c r="G328" s="6" t="s">
        <v>19627</v>
      </c>
      <c r="H328" s="6" t="s">
        <v>19627</v>
      </c>
    </row>
    <row r="329" spans="1:8" s="6" customFormat="1">
      <c r="A329" s="21" t="s">
        <v>930</v>
      </c>
      <c r="B329" s="6" t="s">
        <v>931</v>
      </c>
      <c r="C329" s="6" t="s">
        <v>19632</v>
      </c>
      <c r="D329" s="6" t="s">
        <v>19626</v>
      </c>
      <c r="E329" s="6" t="s">
        <v>19626</v>
      </c>
      <c r="F329" s="6" t="s">
        <v>19627</v>
      </c>
      <c r="G329" s="6" t="s">
        <v>19627</v>
      </c>
      <c r="H329" s="6" t="s">
        <v>19627</v>
      </c>
    </row>
    <row r="330" spans="1:8" s="6" customFormat="1">
      <c r="A330" s="21" t="s">
        <v>787</v>
      </c>
      <c r="B330" s="6" t="s">
        <v>788</v>
      </c>
      <c r="C330" s="6" t="s">
        <v>19632</v>
      </c>
      <c r="D330" s="6" t="s">
        <v>19626</v>
      </c>
      <c r="E330" s="6" t="s">
        <v>19626</v>
      </c>
      <c r="F330" s="6" t="s">
        <v>19627</v>
      </c>
      <c r="G330" s="6" t="s">
        <v>19627</v>
      </c>
      <c r="H330" s="6" t="s">
        <v>19627</v>
      </c>
    </row>
    <row r="331" spans="1:8" s="6" customFormat="1">
      <c r="A331" s="21" t="s">
        <v>904</v>
      </c>
      <c r="B331" s="6" t="s">
        <v>905</v>
      </c>
      <c r="C331" s="6" t="s">
        <v>19632</v>
      </c>
      <c r="D331" s="6" t="s">
        <v>19626</v>
      </c>
      <c r="E331" s="6" t="s">
        <v>19626</v>
      </c>
      <c r="F331" s="6" t="s">
        <v>19627</v>
      </c>
      <c r="G331" s="6" t="s">
        <v>19627</v>
      </c>
      <c r="H331" s="6" t="s">
        <v>19627</v>
      </c>
    </row>
    <row r="332" spans="1:8" s="6" customFormat="1">
      <c r="A332" s="21" t="s">
        <v>911</v>
      </c>
      <c r="B332" s="6" t="s">
        <v>912</v>
      </c>
      <c r="C332" s="6" t="s">
        <v>19632</v>
      </c>
      <c r="D332" s="6" t="s">
        <v>19626</v>
      </c>
      <c r="E332" s="6" t="s">
        <v>19626</v>
      </c>
      <c r="F332" s="6" t="s">
        <v>19627</v>
      </c>
      <c r="G332" s="6" t="s">
        <v>19627</v>
      </c>
      <c r="H332" s="6" t="s">
        <v>19627</v>
      </c>
    </row>
    <row r="333" spans="1:8" s="6" customFormat="1">
      <c r="A333" s="21" t="s">
        <v>818</v>
      </c>
      <c r="B333" s="6" t="s">
        <v>819</v>
      </c>
      <c r="C333" s="6" t="s">
        <v>19632</v>
      </c>
      <c r="D333" s="6" t="s">
        <v>19626</v>
      </c>
      <c r="E333" s="6" t="s">
        <v>19626</v>
      </c>
      <c r="F333" s="6" t="s">
        <v>19627</v>
      </c>
      <c r="G333" s="6" t="s">
        <v>19627</v>
      </c>
      <c r="H333" s="6" t="s">
        <v>19627</v>
      </c>
    </row>
    <row r="334" spans="1:8" s="6" customFormat="1">
      <c r="A334" s="21" t="s">
        <v>2899</v>
      </c>
      <c r="B334" s="6" t="s">
        <v>2900</v>
      </c>
      <c r="C334" s="6" t="s">
        <v>19632</v>
      </c>
      <c r="D334" s="6" t="s">
        <v>19626</v>
      </c>
      <c r="E334" s="6" t="s">
        <v>19626</v>
      </c>
      <c r="F334" s="6" t="s">
        <v>19627</v>
      </c>
      <c r="G334" s="6" t="s">
        <v>19627</v>
      </c>
      <c r="H334" s="6" t="s">
        <v>19627</v>
      </c>
    </row>
    <row r="335" spans="1:8" s="6" customFormat="1">
      <c r="A335" s="21" t="s">
        <v>892</v>
      </c>
      <c r="B335" s="6" t="s">
        <v>893</v>
      </c>
      <c r="C335" s="6" t="s">
        <v>19632</v>
      </c>
      <c r="D335" s="6" t="s">
        <v>19626</v>
      </c>
      <c r="E335" s="6" t="s">
        <v>19626</v>
      </c>
      <c r="F335" s="6" t="s">
        <v>19627</v>
      </c>
      <c r="G335" s="6" t="s">
        <v>19627</v>
      </c>
      <c r="H335" s="6" t="s">
        <v>19627</v>
      </c>
    </row>
    <row r="336" spans="1:8" s="6" customFormat="1">
      <c r="A336" s="21" t="s">
        <v>871</v>
      </c>
      <c r="B336" s="6" t="s">
        <v>872</v>
      </c>
      <c r="C336" s="6" t="s">
        <v>19632</v>
      </c>
      <c r="D336" s="6" t="s">
        <v>19626</v>
      </c>
      <c r="E336" s="6" t="s">
        <v>19626</v>
      </c>
      <c r="F336" s="6" t="s">
        <v>19627</v>
      </c>
      <c r="G336" s="6" t="s">
        <v>19627</v>
      </c>
      <c r="H336" s="6" t="s">
        <v>19627</v>
      </c>
    </row>
    <row r="337" spans="1:8" s="6" customFormat="1">
      <c r="A337" s="21" t="s">
        <v>871</v>
      </c>
      <c r="B337" s="6" t="s">
        <v>874</v>
      </c>
      <c r="C337" s="6" t="s">
        <v>19632</v>
      </c>
      <c r="D337" s="6" t="s">
        <v>19626</v>
      </c>
      <c r="E337" s="6" t="s">
        <v>19626</v>
      </c>
      <c r="F337" s="6" t="s">
        <v>19627</v>
      </c>
      <c r="G337" s="6" t="s">
        <v>19627</v>
      </c>
      <c r="H337" s="6" t="s">
        <v>19627</v>
      </c>
    </row>
    <row r="338" spans="1:8" s="6" customFormat="1">
      <c r="A338" s="21" t="s">
        <v>790</v>
      </c>
      <c r="B338" s="6" t="s">
        <v>791</v>
      </c>
      <c r="C338" s="6" t="s">
        <v>19632</v>
      </c>
      <c r="D338" s="6" t="s">
        <v>19626</v>
      </c>
      <c r="E338" s="6" t="s">
        <v>19626</v>
      </c>
      <c r="F338" s="6" t="s">
        <v>19627</v>
      </c>
      <c r="G338" s="6" t="s">
        <v>19627</v>
      </c>
      <c r="H338" s="6" t="s">
        <v>19627</v>
      </c>
    </row>
    <row r="339" spans="1:8" s="6" customFormat="1">
      <c r="A339" s="21" t="s">
        <v>846</v>
      </c>
      <c r="B339" s="6" t="s">
        <v>847</v>
      </c>
      <c r="C339" s="6" t="s">
        <v>19632</v>
      </c>
      <c r="D339" s="6" t="s">
        <v>19626</v>
      </c>
      <c r="E339" s="6" t="s">
        <v>19626</v>
      </c>
      <c r="F339" s="6" t="s">
        <v>19627</v>
      </c>
      <c r="G339" s="6" t="s">
        <v>19627</v>
      </c>
      <c r="H339" s="6" t="s">
        <v>19627</v>
      </c>
    </row>
    <row r="340" spans="1:8" s="6" customFormat="1">
      <c r="A340" s="21" t="s">
        <v>974</v>
      </c>
      <c r="B340" s="6" t="s">
        <v>975</v>
      </c>
      <c r="C340" s="6" t="s">
        <v>19632</v>
      </c>
      <c r="D340" s="6" t="s">
        <v>19626</v>
      </c>
      <c r="E340" s="6" t="s">
        <v>19626</v>
      </c>
      <c r="F340" s="6" t="s">
        <v>19627</v>
      </c>
      <c r="G340" s="6" t="s">
        <v>19627</v>
      </c>
      <c r="H340" s="6" t="s">
        <v>19627</v>
      </c>
    </row>
    <row r="341" spans="1:8" s="6" customFormat="1">
      <c r="A341" s="21" t="s">
        <v>953</v>
      </c>
      <c r="B341" s="6" t="s">
        <v>954</v>
      </c>
      <c r="C341" s="6" t="s">
        <v>19632</v>
      </c>
      <c r="D341" s="6" t="s">
        <v>19626</v>
      </c>
      <c r="E341" s="6" t="s">
        <v>19626</v>
      </c>
      <c r="F341" s="6" t="s">
        <v>19627</v>
      </c>
      <c r="G341" s="6" t="s">
        <v>19627</v>
      </c>
      <c r="H341" s="6" t="s">
        <v>19627</v>
      </c>
    </row>
    <row r="342" spans="1:8" s="6" customFormat="1">
      <c r="A342" s="21" t="s">
        <v>953</v>
      </c>
      <c r="B342" s="6" t="s">
        <v>1007</v>
      </c>
      <c r="C342" s="6" t="s">
        <v>19632</v>
      </c>
      <c r="D342" s="6" t="s">
        <v>19626</v>
      </c>
      <c r="E342" s="6" t="s">
        <v>19626</v>
      </c>
      <c r="F342" s="6" t="s">
        <v>19627</v>
      </c>
      <c r="G342" s="6" t="s">
        <v>19627</v>
      </c>
      <c r="H342" s="6" t="s">
        <v>19627</v>
      </c>
    </row>
    <row r="343" spans="1:8" s="6" customFormat="1">
      <c r="A343" s="21" t="s">
        <v>865</v>
      </c>
      <c r="B343" s="6" t="s">
        <v>866</v>
      </c>
      <c r="C343" s="6" t="s">
        <v>19632</v>
      </c>
      <c r="D343" s="6" t="s">
        <v>19626</v>
      </c>
      <c r="E343" s="6" t="s">
        <v>19626</v>
      </c>
      <c r="F343" s="6" t="s">
        <v>19627</v>
      </c>
      <c r="G343" s="6" t="s">
        <v>19627</v>
      </c>
      <c r="H343" s="6" t="s">
        <v>19627</v>
      </c>
    </row>
    <row r="344" spans="1:8" s="6" customFormat="1">
      <c r="A344" s="21" t="s">
        <v>815</v>
      </c>
      <c r="B344" s="6" t="s">
        <v>816</v>
      </c>
      <c r="C344" s="6" t="s">
        <v>19632</v>
      </c>
      <c r="D344" s="6" t="s">
        <v>19626</v>
      </c>
      <c r="E344" s="6" t="s">
        <v>19626</v>
      </c>
      <c r="F344" s="6" t="s">
        <v>19627</v>
      </c>
      <c r="G344" s="6" t="s">
        <v>19627</v>
      </c>
      <c r="H344" s="6" t="s">
        <v>19627</v>
      </c>
    </row>
    <row r="345" spans="1:8" s="6" customFormat="1">
      <c r="A345" s="21" t="s">
        <v>941</v>
      </c>
      <c r="B345" s="6" t="s">
        <v>942</v>
      </c>
      <c r="C345" s="6" t="s">
        <v>19632</v>
      </c>
      <c r="D345" s="6" t="s">
        <v>19626</v>
      </c>
      <c r="E345" s="6" t="s">
        <v>19626</v>
      </c>
      <c r="F345" s="6" t="s">
        <v>19627</v>
      </c>
      <c r="G345" s="6" t="s">
        <v>19627</v>
      </c>
      <c r="H345" s="6" t="s">
        <v>19627</v>
      </c>
    </row>
    <row r="346" spans="1:8" s="6" customFormat="1">
      <c r="A346" s="21" t="s">
        <v>837</v>
      </c>
      <c r="B346" s="6" t="s">
        <v>838</v>
      </c>
      <c r="C346" s="6" t="s">
        <v>19632</v>
      </c>
      <c r="D346" s="6" t="s">
        <v>19626</v>
      </c>
      <c r="E346" s="6" t="s">
        <v>19626</v>
      </c>
      <c r="F346" s="6" t="s">
        <v>19627</v>
      </c>
      <c r="G346" s="6" t="s">
        <v>19627</v>
      </c>
      <c r="H346" s="6" t="s">
        <v>19627</v>
      </c>
    </row>
    <row r="347" spans="1:8" s="6" customFormat="1">
      <c r="A347" s="21" t="s">
        <v>852</v>
      </c>
      <c r="B347" s="6" t="s">
        <v>853</v>
      </c>
      <c r="C347" s="6" t="s">
        <v>19632</v>
      </c>
      <c r="D347" s="6" t="s">
        <v>19626</v>
      </c>
      <c r="E347" s="6" t="s">
        <v>19626</v>
      </c>
      <c r="F347" s="6" t="s">
        <v>19627</v>
      </c>
      <c r="G347" s="6" t="s">
        <v>19627</v>
      </c>
      <c r="H347" s="6" t="s">
        <v>19627</v>
      </c>
    </row>
    <row r="348" spans="1:8" s="6" customFormat="1">
      <c r="A348" s="21" t="s">
        <v>852</v>
      </c>
      <c r="B348" s="6" t="s">
        <v>855</v>
      </c>
      <c r="C348" s="6" t="s">
        <v>19632</v>
      </c>
      <c r="D348" s="6" t="s">
        <v>19626</v>
      </c>
      <c r="E348" s="6" t="s">
        <v>19626</v>
      </c>
      <c r="F348" s="6" t="s">
        <v>19627</v>
      </c>
      <c r="G348" s="6" t="s">
        <v>19627</v>
      </c>
      <c r="H348" s="6" t="s">
        <v>19627</v>
      </c>
    </row>
    <row r="349" spans="1:8" s="6" customFormat="1">
      <c r="A349" s="21" t="s">
        <v>852</v>
      </c>
      <c r="B349" s="6" t="s">
        <v>856</v>
      </c>
      <c r="C349" s="6" t="s">
        <v>19632</v>
      </c>
      <c r="D349" s="6" t="s">
        <v>19626</v>
      </c>
      <c r="E349" s="6" t="s">
        <v>19626</v>
      </c>
      <c r="F349" s="6" t="s">
        <v>19627</v>
      </c>
      <c r="G349" s="6" t="s">
        <v>19627</v>
      </c>
      <c r="H349" s="6" t="s">
        <v>19627</v>
      </c>
    </row>
    <row r="350" spans="1:8" s="6" customFormat="1">
      <c r="A350" s="21" t="s">
        <v>852</v>
      </c>
      <c r="B350" s="6" t="s">
        <v>858</v>
      </c>
      <c r="C350" s="6" t="s">
        <v>19632</v>
      </c>
      <c r="D350" s="6" t="s">
        <v>19626</v>
      </c>
      <c r="E350" s="6" t="s">
        <v>19626</v>
      </c>
      <c r="F350" s="6" t="s">
        <v>19627</v>
      </c>
      <c r="G350" s="6" t="s">
        <v>19627</v>
      </c>
      <c r="H350" s="6" t="s">
        <v>19627</v>
      </c>
    </row>
    <row r="351" spans="1:8" s="6" customFormat="1">
      <c r="A351" s="21" t="s">
        <v>919</v>
      </c>
      <c r="B351" s="6" t="s">
        <v>920</v>
      </c>
      <c r="C351" s="6" t="s">
        <v>19632</v>
      </c>
      <c r="D351" s="6" t="s">
        <v>19626</v>
      </c>
      <c r="E351" s="6" t="s">
        <v>19626</v>
      </c>
      <c r="F351" s="6" t="s">
        <v>19627</v>
      </c>
      <c r="G351" s="6" t="s">
        <v>19627</v>
      </c>
      <c r="H351" s="6" t="s">
        <v>19627</v>
      </c>
    </row>
    <row r="352" spans="1:8" s="6" customFormat="1">
      <c r="A352" s="21" t="s">
        <v>956</v>
      </c>
      <c r="B352" s="6" t="s">
        <v>957</v>
      </c>
      <c r="C352" s="6" t="s">
        <v>19632</v>
      </c>
      <c r="D352" s="6" t="s">
        <v>19626</v>
      </c>
      <c r="E352" s="6" t="s">
        <v>19626</v>
      </c>
      <c r="F352" s="6" t="s">
        <v>19627</v>
      </c>
      <c r="G352" s="6" t="s">
        <v>19627</v>
      </c>
      <c r="H352" s="6" t="s">
        <v>19627</v>
      </c>
    </row>
    <row r="353" spans="1:8" s="6" customFormat="1">
      <c r="A353" s="21" t="s">
        <v>882</v>
      </c>
      <c r="B353" s="6" t="s">
        <v>883</v>
      </c>
      <c r="C353" s="6" t="s">
        <v>19632</v>
      </c>
      <c r="D353" s="6" t="s">
        <v>19626</v>
      </c>
      <c r="E353" s="6" t="s">
        <v>19626</v>
      </c>
      <c r="F353" s="6" t="s">
        <v>19627</v>
      </c>
      <c r="G353" s="6" t="s">
        <v>19627</v>
      </c>
      <c r="H353" s="6" t="s">
        <v>19627</v>
      </c>
    </row>
    <row r="354" spans="1:8" s="6" customFormat="1">
      <c r="A354" s="21" t="s">
        <v>862</v>
      </c>
      <c r="B354" s="6" t="s">
        <v>863</v>
      </c>
      <c r="C354" s="6" t="s">
        <v>19632</v>
      </c>
      <c r="D354" s="6" t="s">
        <v>19626</v>
      </c>
      <c r="E354" s="6" t="s">
        <v>19626</v>
      </c>
      <c r="F354" s="6" t="s">
        <v>19627</v>
      </c>
      <c r="G354" s="6" t="s">
        <v>19627</v>
      </c>
      <c r="H354" s="6" t="s">
        <v>19627</v>
      </c>
    </row>
    <row r="355" spans="1:8" s="6" customFormat="1">
      <c r="A355" s="21" t="s">
        <v>909</v>
      </c>
      <c r="B355" s="6" t="s">
        <v>910</v>
      </c>
      <c r="C355" s="6" t="s">
        <v>19632</v>
      </c>
      <c r="D355" s="6" t="s">
        <v>19626</v>
      </c>
      <c r="E355" s="6" t="s">
        <v>19626</v>
      </c>
      <c r="F355" s="6" t="s">
        <v>19627</v>
      </c>
      <c r="G355" s="6" t="s">
        <v>19627</v>
      </c>
      <c r="H355" s="6" t="s">
        <v>19627</v>
      </c>
    </row>
    <row r="356" spans="1:8" s="6" customFormat="1">
      <c r="A356" s="21" t="s">
        <v>1041</v>
      </c>
      <c r="B356" s="6" t="s">
        <v>1042</v>
      </c>
      <c r="C356" s="6" t="s">
        <v>19632</v>
      </c>
      <c r="D356" s="6" t="s">
        <v>19626</v>
      </c>
      <c r="E356" s="6" t="s">
        <v>19626</v>
      </c>
      <c r="F356" s="6" t="s">
        <v>19627</v>
      </c>
      <c r="G356" s="6" t="s">
        <v>19627</v>
      </c>
      <c r="H356" s="6" t="s">
        <v>19627</v>
      </c>
    </row>
    <row r="357" spans="1:8" s="6" customFormat="1">
      <c r="A357" s="21" t="s">
        <v>1041</v>
      </c>
      <c r="B357" s="6" t="s">
        <v>1044</v>
      </c>
      <c r="C357" s="6" t="s">
        <v>19632</v>
      </c>
      <c r="D357" s="6" t="s">
        <v>19626</v>
      </c>
      <c r="E357" s="6" t="s">
        <v>19626</v>
      </c>
      <c r="F357" s="6" t="s">
        <v>19627</v>
      </c>
      <c r="G357" s="6" t="s">
        <v>19627</v>
      </c>
      <c r="H357" s="6" t="s">
        <v>19627</v>
      </c>
    </row>
    <row r="358" spans="1:8" s="6" customFormat="1">
      <c r="A358" s="21" t="s">
        <v>1041</v>
      </c>
      <c r="B358" s="6" t="s">
        <v>1046</v>
      </c>
      <c r="C358" s="6" t="s">
        <v>19632</v>
      </c>
      <c r="D358" s="6" t="s">
        <v>19626</v>
      </c>
      <c r="E358" s="6" t="s">
        <v>19626</v>
      </c>
      <c r="F358" s="6" t="s">
        <v>19627</v>
      </c>
      <c r="G358" s="6" t="s">
        <v>19627</v>
      </c>
      <c r="H358" s="6" t="s">
        <v>19627</v>
      </c>
    </row>
    <row r="359" spans="1:8" s="6" customFormat="1">
      <c r="A359" s="21" t="s">
        <v>1206</v>
      </c>
      <c r="B359" s="6" t="s">
        <v>1207</v>
      </c>
      <c r="C359" s="6" t="s">
        <v>19632</v>
      </c>
      <c r="D359" s="6" t="s">
        <v>19626</v>
      </c>
      <c r="E359" s="6" t="s">
        <v>19626</v>
      </c>
      <c r="F359" s="6" t="s">
        <v>19627</v>
      </c>
      <c r="G359" s="6" t="s">
        <v>19627</v>
      </c>
      <c r="H359" s="6" t="s">
        <v>19627</v>
      </c>
    </row>
    <row r="360" spans="1:8" s="6" customFormat="1">
      <c r="A360" s="21" t="s">
        <v>1053</v>
      </c>
      <c r="B360" s="6" t="s">
        <v>1054</v>
      </c>
      <c r="C360" s="6" t="s">
        <v>19632</v>
      </c>
      <c r="D360" s="6" t="s">
        <v>19626</v>
      </c>
      <c r="E360" s="6" t="s">
        <v>19626</v>
      </c>
      <c r="F360" s="6" t="s">
        <v>19627</v>
      </c>
      <c r="G360" s="6" t="s">
        <v>19627</v>
      </c>
      <c r="H360" s="6" t="s">
        <v>19627</v>
      </c>
    </row>
    <row r="361" spans="1:8" s="6" customFormat="1">
      <c r="A361" s="21" t="s">
        <v>1032</v>
      </c>
      <c r="B361" s="6" t="s">
        <v>1033</v>
      </c>
      <c r="C361" s="6" t="s">
        <v>19632</v>
      </c>
      <c r="D361" s="6" t="s">
        <v>19626</v>
      </c>
      <c r="E361" s="6" t="s">
        <v>19626</v>
      </c>
      <c r="F361" s="6" t="s">
        <v>19627</v>
      </c>
      <c r="G361" s="6" t="s">
        <v>19627</v>
      </c>
      <c r="H361" s="6" t="s">
        <v>19627</v>
      </c>
    </row>
    <row r="362" spans="1:8" s="6" customFormat="1">
      <c r="A362" s="21" t="s">
        <v>1111</v>
      </c>
      <c r="B362" s="6" t="s">
        <v>1112</v>
      </c>
      <c r="C362" s="6" t="s">
        <v>19632</v>
      </c>
      <c r="D362" s="6" t="s">
        <v>19626</v>
      </c>
      <c r="E362" s="6" t="s">
        <v>19626</v>
      </c>
      <c r="F362" s="6" t="s">
        <v>19627</v>
      </c>
      <c r="G362" s="6" t="s">
        <v>19627</v>
      </c>
      <c r="H362" s="6" t="s">
        <v>19627</v>
      </c>
    </row>
    <row r="363" spans="1:8" s="6" customFormat="1">
      <c r="A363" s="21" t="s">
        <v>1197</v>
      </c>
      <c r="B363" s="6" t="s">
        <v>1198</v>
      </c>
      <c r="C363" s="6" t="s">
        <v>19632</v>
      </c>
      <c r="D363" s="6" t="s">
        <v>19626</v>
      </c>
      <c r="E363" s="6" t="s">
        <v>19626</v>
      </c>
      <c r="F363" s="6" t="s">
        <v>19627</v>
      </c>
      <c r="G363" s="6" t="s">
        <v>19627</v>
      </c>
      <c r="H363" s="6" t="s">
        <v>19627</v>
      </c>
    </row>
    <row r="364" spans="1:8" s="6" customFormat="1">
      <c r="A364" s="21" t="s">
        <v>1188</v>
      </c>
      <c r="B364" s="6" t="s">
        <v>1189</v>
      </c>
      <c r="C364" s="6" t="s">
        <v>19632</v>
      </c>
      <c r="D364" s="6" t="s">
        <v>19626</v>
      </c>
      <c r="E364" s="6" t="s">
        <v>19626</v>
      </c>
      <c r="F364" s="6" t="s">
        <v>19627</v>
      </c>
      <c r="G364" s="6" t="s">
        <v>19627</v>
      </c>
      <c r="H364" s="6" t="s">
        <v>19627</v>
      </c>
    </row>
    <row r="365" spans="1:8" s="6" customFormat="1">
      <c r="A365" s="21" t="s">
        <v>1224</v>
      </c>
      <c r="B365" s="6" t="s">
        <v>1225</v>
      </c>
      <c r="C365" s="6" t="s">
        <v>19632</v>
      </c>
      <c r="D365" s="6" t="s">
        <v>19626</v>
      </c>
      <c r="E365" s="6" t="s">
        <v>19626</v>
      </c>
      <c r="F365" s="6" t="s">
        <v>19627</v>
      </c>
      <c r="G365" s="6" t="s">
        <v>19627</v>
      </c>
      <c r="H365" s="6" t="s">
        <v>19627</v>
      </c>
    </row>
    <row r="366" spans="1:8" s="6" customFormat="1">
      <c r="A366" s="21" t="s">
        <v>1162</v>
      </c>
      <c r="B366" s="6" t="s">
        <v>1163</v>
      </c>
      <c r="C366" s="6" t="s">
        <v>19632</v>
      </c>
      <c r="D366" s="6" t="s">
        <v>19626</v>
      </c>
      <c r="E366" s="6" t="s">
        <v>19626</v>
      </c>
      <c r="F366" s="6" t="s">
        <v>19627</v>
      </c>
      <c r="G366" s="6" t="s">
        <v>19627</v>
      </c>
      <c r="H366" s="6" t="s">
        <v>19627</v>
      </c>
    </row>
    <row r="367" spans="1:8" s="6" customFormat="1">
      <c r="A367" s="21" t="s">
        <v>1162</v>
      </c>
      <c r="B367" s="6" t="s">
        <v>1165</v>
      </c>
      <c r="C367" s="6" t="s">
        <v>19632</v>
      </c>
      <c r="D367" s="6" t="s">
        <v>19626</v>
      </c>
      <c r="E367" s="6" t="s">
        <v>19626</v>
      </c>
      <c r="F367" s="6" t="s">
        <v>19627</v>
      </c>
      <c r="G367" s="6" t="s">
        <v>19627</v>
      </c>
      <c r="H367" s="6" t="s">
        <v>19627</v>
      </c>
    </row>
    <row r="368" spans="1:8" s="6" customFormat="1">
      <c r="A368" s="21" t="s">
        <v>1062</v>
      </c>
      <c r="B368" s="6" t="s">
        <v>1063</v>
      </c>
      <c r="C368" s="6" t="s">
        <v>19632</v>
      </c>
      <c r="D368" s="6" t="s">
        <v>19626</v>
      </c>
      <c r="E368" s="6" t="s">
        <v>19626</v>
      </c>
      <c r="F368" s="6" t="s">
        <v>19627</v>
      </c>
      <c r="G368" s="6" t="s">
        <v>19627</v>
      </c>
      <c r="H368" s="6" t="s">
        <v>19627</v>
      </c>
    </row>
    <row r="369" spans="1:8" s="6" customFormat="1">
      <c r="A369" s="21" t="s">
        <v>1122</v>
      </c>
      <c r="B369" s="6" t="s">
        <v>1123</v>
      </c>
      <c r="C369" s="6" t="s">
        <v>19632</v>
      </c>
      <c r="D369" s="6" t="s">
        <v>19626</v>
      </c>
      <c r="E369" s="6" t="s">
        <v>19626</v>
      </c>
      <c r="F369" s="6" t="s">
        <v>19627</v>
      </c>
      <c r="G369" s="6" t="s">
        <v>19627</v>
      </c>
      <c r="H369" s="6" t="s">
        <v>19627</v>
      </c>
    </row>
    <row r="370" spans="1:8" s="6" customFormat="1">
      <c r="A370" s="21" t="s">
        <v>1166</v>
      </c>
      <c r="B370" s="6" t="s">
        <v>1167</v>
      </c>
      <c r="C370" s="6" t="s">
        <v>19632</v>
      </c>
      <c r="D370" s="6" t="s">
        <v>19626</v>
      </c>
      <c r="E370" s="6" t="s">
        <v>19626</v>
      </c>
      <c r="F370" s="6" t="s">
        <v>19627</v>
      </c>
      <c r="G370" s="6" t="s">
        <v>19627</v>
      </c>
      <c r="H370" s="6" t="s">
        <v>19627</v>
      </c>
    </row>
    <row r="371" spans="1:8" s="6" customFormat="1">
      <c r="A371" s="21" t="s">
        <v>1150</v>
      </c>
      <c r="B371" s="6" t="s">
        <v>1151</v>
      </c>
      <c r="C371" s="6" t="s">
        <v>19632</v>
      </c>
      <c r="D371" s="6" t="s">
        <v>19626</v>
      </c>
      <c r="E371" s="6" t="s">
        <v>19626</v>
      </c>
      <c r="F371" s="6" t="s">
        <v>19627</v>
      </c>
      <c r="G371" s="6" t="s">
        <v>19627</v>
      </c>
      <c r="H371" s="6" t="s">
        <v>19627</v>
      </c>
    </row>
    <row r="372" spans="1:8" s="6" customFormat="1">
      <c r="A372" s="21" t="s">
        <v>1125</v>
      </c>
      <c r="B372" s="6" t="s">
        <v>1126</v>
      </c>
      <c r="C372" s="6" t="s">
        <v>19632</v>
      </c>
      <c r="D372" s="6" t="s">
        <v>19626</v>
      </c>
      <c r="E372" s="6" t="s">
        <v>19626</v>
      </c>
      <c r="F372" s="6" t="s">
        <v>19627</v>
      </c>
      <c r="G372" s="6" t="s">
        <v>19627</v>
      </c>
      <c r="H372" s="6" t="s">
        <v>19627</v>
      </c>
    </row>
    <row r="373" spans="1:8" s="6" customFormat="1">
      <c r="A373" s="21" t="s">
        <v>1125</v>
      </c>
      <c r="B373" s="6" t="s">
        <v>1128</v>
      </c>
      <c r="C373" s="6" t="s">
        <v>19632</v>
      </c>
      <c r="D373" s="6" t="s">
        <v>19626</v>
      </c>
      <c r="E373" s="6" t="s">
        <v>19626</v>
      </c>
      <c r="F373" s="6" t="s">
        <v>19627</v>
      </c>
      <c r="G373" s="6" t="s">
        <v>19627</v>
      </c>
      <c r="H373" s="6" t="s">
        <v>19627</v>
      </c>
    </row>
    <row r="374" spans="1:8" s="6" customFormat="1">
      <c r="A374" s="21" t="s">
        <v>1176</v>
      </c>
      <c r="B374" s="6" t="s">
        <v>1177</v>
      </c>
      <c r="C374" s="6" t="s">
        <v>19632</v>
      </c>
      <c r="D374" s="6" t="s">
        <v>19626</v>
      </c>
      <c r="E374" s="6" t="s">
        <v>19626</v>
      </c>
      <c r="F374" s="6" t="s">
        <v>19627</v>
      </c>
      <c r="G374" s="6" t="s">
        <v>19627</v>
      </c>
      <c r="H374" s="6" t="s">
        <v>19627</v>
      </c>
    </row>
    <row r="375" spans="1:8" s="6" customFormat="1">
      <c r="A375" s="21" t="s">
        <v>1176</v>
      </c>
      <c r="B375" s="6" t="s">
        <v>1179</v>
      </c>
      <c r="C375" s="6" t="s">
        <v>19632</v>
      </c>
      <c r="D375" s="6" t="s">
        <v>19626</v>
      </c>
      <c r="E375" s="6" t="s">
        <v>19626</v>
      </c>
      <c r="F375" s="6" t="s">
        <v>19627</v>
      </c>
      <c r="G375" s="6" t="s">
        <v>19627</v>
      </c>
      <c r="H375" s="6" t="s">
        <v>19627</v>
      </c>
    </row>
    <row r="376" spans="1:8" s="6" customFormat="1">
      <c r="A376" s="21" t="s">
        <v>1176</v>
      </c>
      <c r="B376" s="6" t="s">
        <v>1229</v>
      </c>
      <c r="C376" s="6" t="s">
        <v>19632</v>
      </c>
      <c r="D376" s="6" t="s">
        <v>19626</v>
      </c>
      <c r="E376" s="6" t="s">
        <v>19626</v>
      </c>
      <c r="F376" s="6" t="s">
        <v>19627</v>
      </c>
      <c r="G376" s="6" t="s">
        <v>19627</v>
      </c>
      <c r="H376" s="6" t="s">
        <v>19627</v>
      </c>
    </row>
    <row r="377" spans="1:8" s="6" customFormat="1">
      <c r="A377" s="21" t="s">
        <v>1059</v>
      </c>
      <c r="B377" s="6" t="s">
        <v>1060</v>
      </c>
      <c r="C377" s="6" t="s">
        <v>19632</v>
      </c>
      <c r="D377" s="6" t="s">
        <v>19626</v>
      </c>
      <c r="E377" s="6" t="s">
        <v>19626</v>
      </c>
      <c r="F377" s="6" t="s">
        <v>19627</v>
      </c>
      <c r="G377" s="6" t="s">
        <v>19627</v>
      </c>
      <c r="H377" s="6" t="s">
        <v>19627</v>
      </c>
    </row>
    <row r="378" spans="1:8" s="6" customFormat="1">
      <c r="A378" s="21" t="s">
        <v>1203</v>
      </c>
      <c r="B378" s="6" t="s">
        <v>1204</v>
      </c>
      <c r="C378" s="6" t="s">
        <v>19632</v>
      </c>
      <c r="D378" s="6" t="s">
        <v>19626</v>
      </c>
      <c r="E378" s="6" t="s">
        <v>19626</v>
      </c>
      <c r="F378" s="6" t="s">
        <v>19627</v>
      </c>
      <c r="G378" s="6" t="s">
        <v>19627</v>
      </c>
      <c r="H378" s="6" t="s">
        <v>19627</v>
      </c>
    </row>
    <row r="379" spans="1:8" s="6" customFormat="1">
      <c r="A379" s="21" t="s">
        <v>1185</v>
      </c>
      <c r="B379" s="6" t="s">
        <v>1186</v>
      </c>
      <c r="C379" s="6" t="s">
        <v>19632</v>
      </c>
      <c r="D379" s="6" t="s">
        <v>19626</v>
      </c>
      <c r="E379" s="6" t="s">
        <v>19626</v>
      </c>
      <c r="F379" s="6" t="s">
        <v>19627</v>
      </c>
      <c r="G379" s="6" t="s">
        <v>19627</v>
      </c>
      <c r="H379" s="6" t="s">
        <v>19627</v>
      </c>
    </row>
    <row r="380" spans="1:8" s="6" customFormat="1">
      <c r="A380" s="21" t="s">
        <v>1212</v>
      </c>
      <c r="B380" s="6" t="s">
        <v>1213</v>
      </c>
      <c r="C380" s="6" t="s">
        <v>19632</v>
      </c>
      <c r="D380" s="6" t="s">
        <v>19626</v>
      </c>
      <c r="E380" s="6" t="s">
        <v>19626</v>
      </c>
      <c r="F380" s="6" t="s">
        <v>19627</v>
      </c>
      <c r="G380" s="6" t="s">
        <v>19627</v>
      </c>
      <c r="H380" s="6" t="s">
        <v>19627</v>
      </c>
    </row>
    <row r="381" spans="1:8" s="6" customFormat="1">
      <c r="A381" s="21" t="s">
        <v>1035</v>
      </c>
      <c r="B381" s="6" t="s">
        <v>1036</v>
      </c>
      <c r="C381" s="6" t="s">
        <v>19632</v>
      </c>
      <c r="D381" s="6" t="s">
        <v>19626</v>
      </c>
      <c r="E381" s="6" t="s">
        <v>19626</v>
      </c>
      <c r="F381" s="6" t="s">
        <v>19627</v>
      </c>
      <c r="G381" s="6" t="s">
        <v>19627</v>
      </c>
      <c r="H381" s="6" t="s">
        <v>19627</v>
      </c>
    </row>
    <row r="382" spans="1:8" s="6" customFormat="1">
      <c r="A382" s="21" t="s">
        <v>1137</v>
      </c>
      <c r="B382" s="6" t="s">
        <v>1138</v>
      </c>
      <c r="C382" s="6" t="s">
        <v>19632</v>
      </c>
      <c r="D382" s="6" t="s">
        <v>19626</v>
      </c>
      <c r="E382" s="6" t="s">
        <v>19626</v>
      </c>
      <c r="F382" s="6" t="s">
        <v>19627</v>
      </c>
      <c r="G382" s="6" t="s">
        <v>19627</v>
      </c>
      <c r="H382" s="6" t="s">
        <v>19627</v>
      </c>
    </row>
    <row r="383" spans="1:8" s="6" customFormat="1">
      <c r="A383" s="21" t="s">
        <v>1143</v>
      </c>
      <c r="B383" s="6" t="s">
        <v>1144</v>
      </c>
      <c r="C383" s="6" t="s">
        <v>19632</v>
      </c>
      <c r="D383" s="6" t="s">
        <v>19626</v>
      </c>
      <c r="E383" s="6" t="s">
        <v>19626</v>
      </c>
      <c r="F383" s="6" t="s">
        <v>19627</v>
      </c>
      <c r="G383" s="6" t="s">
        <v>19627</v>
      </c>
      <c r="H383" s="6" t="s">
        <v>19627</v>
      </c>
    </row>
    <row r="384" spans="1:8" s="6" customFormat="1">
      <c r="A384" s="21" t="s">
        <v>1080</v>
      </c>
      <c r="B384" s="6" t="s">
        <v>1081</v>
      </c>
      <c r="C384" s="6" t="s">
        <v>19632</v>
      </c>
      <c r="D384" s="6" t="s">
        <v>19626</v>
      </c>
      <c r="E384" s="6" t="s">
        <v>19626</v>
      </c>
      <c r="F384" s="6" t="s">
        <v>19627</v>
      </c>
      <c r="G384" s="6" t="s">
        <v>19627</v>
      </c>
      <c r="H384" s="6" t="s">
        <v>19627</v>
      </c>
    </row>
    <row r="385" spans="1:8" s="6" customFormat="1">
      <c r="A385" s="21" t="s">
        <v>1129</v>
      </c>
      <c r="B385" s="6" t="s">
        <v>1130</v>
      </c>
      <c r="C385" s="6" t="s">
        <v>19632</v>
      </c>
      <c r="D385" s="6" t="s">
        <v>19626</v>
      </c>
      <c r="E385" s="6" t="s">
        <v>19626</v>
      </c>
      <c r="F385" s="6" t="s">
        <v>19627</v>
      </c>
      <c r="G385" s="6" t="s">
        <v>19627</v>
      </c>
      <c r="H385" s="6" t="s">
        <v>19627</v>
      </c>
    </row>
    <row r="386" spans="1:8" s="6" customFormat="1">
      <c r="A386" s="21" t="s">
        <v>1085</v>
      </c>
      <c r="B386" s="6" t="s">
        <v>1086</v>
      </c>
      <c r="C386" s="6" t="s">
        <v>19632</v>
      </c>
      <c r="D386" s="6" t="s">
        <v>19626</v>
      </c>
      <c r="E386" s="6" t="s">
        <v>19626</v>
      </c>
      <c r="F386" s="6" t="s">
        <v>19627</v>
      </c>
      <c r="G386" s="6" t="s">
        <v>19627</v>
      </c>
      <c r="H386" s="6" t="s">
        <v>19627</v>
      </c>
    </row>
    <row r="387" spans="1:8" s="6" customFormat="1">
      <c r="A387" s="21" t="s">
        <v>1117</v>
      </c>
      <c r="B387" s="6" t="s">
        <v>1118</v>
      </c>
      <c r="C387" s="6" t="s">
        <v>19632</v>
      </c>
      <c r="D387" s="6" t="s">
        <v>19626</v>
      </c>
      <c r="E387" s="6" t="s">
        <v>19626</v>
      </c>
      <c r="F387" s="6" t="s">
        <v>19627</v>
      </c>
      <c r="G387" s="6" t="s">
        <v>19627</v>
      </c>
      <c r="H387" s="6" t="s">
        <v>19627</v>
      </c>
    </row>
    <row r="388" spans="1:8" s="6" customFormat="1">
      <c r="A388" s="21" t="s">
        <v>1056</v>
      </c>
      <c r="B388" s="6" t="s">
        <v>1057</v>
      </c>
      <c r="C388" s="6" t="s">
        <v>19632</v>
      </c>
      <c r="D388" s="6" t="s">
        <v>19626</v>
      </c>
      <c r="E388" s="6" t="s">
        <v>19626</v>
      </c>
      <c r="F388" s="6" t="s">
        <v>19627</v>
      </c>
      <c r="G388" s="6" t="s">
        <v>19627</v>
      </c>
      <c r="H388" s="6" t="s">
        <v>19627</v>
      </c>
    </row>
    <row r="389" spans="1:8" s="6" customFormat="1">
      <c r="A389" s="21" t="s">
        <v>1106</v>
      </c>
      <c r="B389" s="6" t="s">
        <v>1107</v>
      </c>
      <c r="C389" s="6" t="s">
        <v>19632</v>
      </c>
      <c r="D389" s="6" t="s">
        <v>19626</v>
      </c>
      <c r="E389" s="6" t="s">
        <v>19626</v>
      </c>
      <c r="F389" s="6" t="s">
        <v>19627</v>
      </c>
      <c r="G389" s="6" t="s">
        <v>19627</v>
      </c>
      <c r="H389" s="6" t="s">
        <v>19627</v>
      </c>
    </row>
    <row r="390" spans="1:8" s="6" customFormat="1">
      <c r="A390" s="21" t="s">
        <v>1191</v>
      </c>
      <c r="B390" s="6" t="s">
        <v>1192</v>
      </c>
      <c r="C390" s="6" t="s">
        <v>19632</v>
      </c>
      <c r="D390" s="6" t="s">
        <v>19626</v>
      </c>
      <c r="E390" s="6" t="s">
        <v>19626</v>
      </c>
      <c r="F390" s="6" t="s">
        <v>19627</v>
      </c>
      <c r="G390" s="6" t="s">
        <v>19627</v>
      </c>
      <c r="H390" s="6" t="s">
        <v>19627</v>
      </c>
    </row>
    <row r="391" spans="1:8" s="6" customFormat="1">
      <c r="A391" s="21" t="s">
        <v>1183</v>
      </c>
      <c r="B391" s="6" t="s">
        <v>1184</v>
      </c>
      <c r="C391" s="6" t="s">
        <v>19632</v>
      </c>
      <c r="D391" s="6" t="s">
        <v>19626</v>
      </c>
      <c r="E391" s="6" t="s">
        <v>19626</v>
      </c>
      <c r="F391" s="6" t="s">
        <v>19627</v>
      </c>
      <c r="G391" s="6" t="s">
        <v>19627</v>
      </c>
      <c r="H391" s="6" t="s">
        <v>19627</v>
      </c>
    </row>
    <row r="392" spans="1:8" s="6" customFormat="1">
      <c r="A392" s="21" t="s">
        <v>1169</v>
      </c>
      <c r="B392" s="6" t="s">
        <v>1170</v>
      </c>
      <c r="C392" s="6" t="s">
        <v>19632</v>
      </c>
      <c r="D392" s="6" t="s">
        <v>19626</v>
      </c>
      <c r="E392" s="6" t="s">
        <v>19626</v>
      </c>
      <c r="F392" s="6" t="s">
        <v>19627</v>
      </c>
      <c r="G392" s="6" t="s">
        <v>19627</v>
      </c>
      <c r="H392" s="6" t="s">
        <v>19627</v>
      </c>
    </row>
    <row r="393" spans="1:8" s="6" customFormat="1">
      <c r="A393" s="21" t="s">
        <v>1008</v>
      </c>
      <c r="B393" s="6" t="s">
        <v>1009</v>
      </c>
      <c r="C393" s="6" t="s">
        <v>19632</v>
      </c>
      <c r="D393" s="6" t="s">
        <v>19626</v>
      </c>
      <c r="E393" s="6" t="s">
        <v>19626</v>
      </c>
      <c r="F393" s="6" t="s">
        <v>19627</v>
      </c>
      <c r="G393" s="6" t="s">
        <v>19627</v>
      </c>
      <c r="H393" s="6" t="s">
        <v>19627</v>
      </c>
    </row>
    <row r="394" spans="1:8" s="6" customFormat="1">
      <c r="A394" s="21" t="s">
        <v>1068</v>
      </c>
      <c r="B394" s="6" t="s">
        <v>1069</v>
      </c>
      <c r="C394" s="6" t="s">
        <v>19632</v>
      </c>
      <c r="D394" s="6" t="s">
        <v>19626</v>
      </c>
      <c r="E394" s="6" t="s">
        <v>19626</v>
      </c>
      <c r="F394" s="6" t="s">
        <v>19627</v>
      </c>
      <c r="G394" s="6" t="s">
        <v>19627</v>
      </c>
      <c r="H394" s="6" t="s">
        <v>19627</v>
      </c>
    </row>
    <row r="395" spans="1:8" s="6" customFormat="1">
      <c r="A395" s="21" t="s">
        <v>1068</v>
      </c>
      <c r="B395" s="6" t="s">
        <v>1070</v>
      </c>
      <c r="C395" s="6" t="s">
        <v>19632</v>
      </c>
      <c r="D395" s="6" t="s">
        <v>19626</v>
      </c>
      <c r="E395" s="6" t="s">
        <v>19626</v>
      </c>
      <c r="F395" s="6" t="s">
        <v>19627</v>
      </c>
      <c r="G395" s="6" t="s">
        <v>19627</v>
      </c>
      <c r="H395" s="6" t="s">
        <v>19627</v>
      </c>
    </row>
    <row r="396" spans="1:8" s="6" customFormat="1">
      <c r="A396" s="21" t="s">
        <v>1068</v>
      </c>
      <c r="B396" s="6" t="s">
        <v>1072</v>
      </c>
      <c r="C396" s="6" t="s">
        <v>19632</v>
      </c>
      <c r="D396" s="6" t="s">
        <v>19626</v>
      </c>
      <c r="E396" s="6" t="s">
        <v>19626</v>
      </c>
      <c r="F396" s="6" t="s">
        <v>19627</v>
      </c>
      <c r="G396" s="6" t="s">
        <v>19627</v>
      </c>
      <c r="H396" s="6" t="s">
        <v>19627</v>
      </c>
    </row>
    <row r="397" spans="1:8" s="6" customFormat="1">
      <c r="A397" s="21" t="s">
        <v>1132</v>
      </c>
      <c r="B397" s="6" t="s">
        <v>1133</v>
      </c>
      <c r="C397" s="6" t="s">
        <v>19632</v>
      </c>
      <c r="D397" s="6" t="s">
        <v>19626</v>
      </c>
      <c r="E397" s="6" t="s">
        <v>19626</v>
      </c>
      <c r="F397" s="6" t="s">
        <v>19627</v>
      </c>
      <c r="G397" s="6" t="s">
        <v>19627</v>
      </c>
      <c r="H397" s="6" t="s">
        <v>19627</v>
      </c>
    </row>
    <row r="398" spans="1:8" s="6" customFormat="1">
      <c r="A398" s="21" t="s">
        <v>1140</v>
      </c>
      <c r="B398" s="6" t="s">
        <v>1141</v>
      </c>
      <c r="C398" s="6" t="s">
        <v>19632</v>
      </c>
      <c r="D398" s="6" t="s">
        <v>19626</v>
      </c>
      <c r="E398" s="6" t="s">
        <v>19626</v>
      </c>
      <c r="F398" s="6" t="s">
        <v>19627</v>
      </c>
      <c r="G398" s="6" t="s">
        <v>19627</v>
      </c>
      <c r="H398" s="6" t="s">
        <v>19627</v>
      </c>
    </row>
    <row r="399" spans="1:8" s="6" customFormat="1">
      <c r="A399" s="21" t="s">
        <v>1227</v>
      </c>
      <c r="B399" s="6" t="s">
        <v>1228</v>
      </c>
      <c r="C399" s="6" t="s">
        <v>19632</v>
      </c>
      <c r="D399" s="6" t="s">
        <v>19626</v>
      </c>
      <c r="E399" s="6" t="s">
        <v>19626</v>
      </c>
      <c r="F399" s="6" t="s">
        <v>19627</v>
      </c>
      <c r="G399" s="6" t="s">
        <v>19627</v>
      </c>
      <c r="H399" s="6" t="s">
        <v>19627</v>
      </c>
    </row>
    <row r="400" spans="1:8" s="6" customFormat="1">
      <c r="A400" s="21" t="s">
        <v>1146</v>
      </c>
      <c r="B400" s="6" t="s">
        <v>1147</v>
      </c>
      <c r="C400" s="6" t="s">
        <v>19632</v>
      </c>
      <c r="D400" s="6" t="s">
        <v>19626</v>
      </c>
      <c r="E400" s="6" t="s">
        <v>19626</v>
      </c>
      <c r="F400" s="6" t="s">
        <v>19627</v>
      </c>
      <c r="G400" s="6" t="s">
        <v>19627</v>
      </c>
      <c r="H400" s="6" t="s">
        <v>19627</v>
      </c>
    </row>
    <row r="401" spans="1:8" s="6" customFormat="1">
      <c r="A401" s="21" t="s">
        <v>1146</v>
      </c>
      <c r="B401" s="6" t="s">
        <v>1149</v>
      </c>
      <c r="C401" s="6" t="s">
        <v>19632</v>
      </c>
      <c r="D401" s="6" t="s">
        <v>19626</v>
      </c>
      <c r="E401" s="6" t="s">
        <v>19626</v>
      </c>
      <c r="F401" s="6" t="s">
        <v>19627</v>
      </c>
      <c r="G401" s="6" t="s">
        <v>19627</v>
      </c>
      <c r="H401" s="6" t="s">
        <v>19627</v>
      </c>
    </row>
    <row r="402" spans="1:8" s="6" customFormat="1">
      <c r="A402" s="21" t="s">
        <v>1038</v>
      </c>
      <c r="B402" s="6" t="s">
        <v>1039</v>
      </c>
      <c r="C402" s="6" t="s">
        <v>19632</v>
      </c>
      <c r="D402" s="6" t="s">
        <v>19626</v>
      </c>
      <c r="E402" s="6" t="s">
        <v>19626</v>
      </c>
      <c r="F402" s="6" t="s">
        <v>19627</v>
      </c>
      <c r="G402" s="6" t="s">
        <v>19627</v>
      </c>
      <c r="H402" s="6" t="s">
        <v>19627</v>
      </c>
    </row>
    <row r="403" spans="1:8" s="6" customFormat="1">
      <c r="A403" s="21" t="s">
        <v>1159</v>
      </c>
      <c r="B403" s="6" t="s">
        <v>1160</v>
      </c>
      <c r="C403" s="6" t="s">
        <v>19632</v>
      </c>
      <c r="D403" s="6" t="s">
        <v>19626</v>
      </c>
      <c r="E403" s="6" t="s">
        <v>19626</v>
      </c>
      <c r="F403" s="6" t="s">
        <v>19627</v>
      </c>
      <c r="G403" s="6" t="s">
        <v>19627</v>
      </c>
      <c r="H403" s="6" t="s">
        <v>19627</v>
      </c>
    </row>
    <row r="404" spans="1:8" s="6" customFormat="1">
      <c r="A404" s="21" t="s">
        <v>1088</v>
      </c>
      <c r="B404" s="6" t="s">
        <v>1089</v>
      </c>
      <c r="C404" s="6" t="s">
        <v>19632</v>
      </c>
      <c r="D404" s="6" t="s">
        <v>19626</v>
      </c>
      <c r="E404" s="6" t="s">
        <v>19626</v>
      </c>
      <c r="F404" s="6" t="s">
        <v>19627</v>
      </c>
      <c r="G404" s="6" t="s">
        <v>19627</v>
      </c>
      <c r="H404" s="6" t="s">
        <v>19627</v>
      </c>
    </row>
    <row r="405" spans="1:8" s="6" customFormat="1">
      <c r="A405" s="21" t="s">
        <v>1088</v>
      </c>
      <c r="B405" s="6" t="s">
        <v>1091</v>
      </c>
      <c r="C405" s="6" t="s">
        <v>19632</v>
      </c>
      <c r="D405" s="6" t="s">
        <v>19626</v>
      </c>
      <c r="E405" s="6" t="s">
        <v>19626</v>
      </c>
      <c r="F405" s="6" t="s">
        <v>19627</v>
      </c>
      <c r="G405" s="6" t="s">
        <v>19627</v>
      </c>
      <c r="H405" s="6" t="s">
        <v>19627</v>
      </c>
    </row>
    <row r="406" spans="1:8" s="6" customFormat="1">
      <c r="A406" s="21" t="s">
        <v>1172</v>
      </c>
      <c r="B406" s="6" t="s">
        <v>1173</v>
      </c>
      <c r="C406" s="6" t="s">
        <v>19632</v>
      </c>
      <c r="D406" s="6" t="s">
        <v>19626</v>
      </c>
      <c r="E406" s="6" t="s">
        <v>19626</v>
      </c>
      <c r="F406" s="6" t="s">
        <v>19627</v>
      </c>
      <c r="G406" s="6" t="s">
        <v>19627</v>
      </c>
      <c r="H406" s="6" t="s">
        <v>19627</v>
      </c>
    </row>
    <row r="407" spans="1:8" s="6" customFormat="1">
      <c r="A407" s="21" t="s">
        <v>1172</v>
      </c>
      <c r="B407" s="6" t="s">
        <v>1175</v>
      </c>
      <c r="C407" s="6" t="s">
        <v>19632</v>
      </c>
      <c r="D407" s="6" t="s">
        <v>19626</v>
      </c>
      <c r="E407" s="6" t="s">
        <v>19626</v>
      </c>
      <c r="F407" s="6" t="s">
        <v>19627</v>
      </c>
      <c r="G407" s="6" t="s">
        <v>19627</v>
      </c>
      <c r="H407" s="6" t="s">
        <v>19627</v>
      </c>
    </row>
    <row r="408" spans="1:8" s="6" customFormat="1">
      <c r="A408" s="21" t="s">
        <v>1011</v>
      </c>
      <c r="B408" s="6" t="s">
        <v>1012</v>
      </c>
      <c r="C408" s="6" t="s">
        <v>19632</v>
      </c>
      <c r="D408" s="6" t="s">
        <v>19626</v>
      </c>
      <c r="E408" s="6" t="s">
        <v>19626</v>
      </c>
      <c r="F408" s="6" t="s">
        <v>19627</v>
      </c>
      <c r="G408" s="6" t="s">
        <v>19627</v>
      </c>
      <c r="H408" s="6" t="s">
        <v>19627</v>
      </c>
    </row>
    <row r="409" spans="1:8" s="6" customFormat="1">
      <c r="A409" s="21" t="s">
        <v>1120</v>
      </c>
      <c r="B409" s="6" t="s">
        <v>1121</v>
      </c>
      <c r="C409" s="6" t="s">
        <v>19632</v>
      </c>
      <c r="D409" s="6" t="s">
        <v>19626</v>
      </c>
      <c r="E409" s="6" t="s">
        <v>19626</v>
      </c>
      <c r="F409" s="6" t="s">
        <v>19627</v>
      </c>
      <c r="G409" s="6" t="s">
        <v>19627</v>
      </c>
      <c r="H409" s="6" t="s">
        <v>19627</v>
      </c>
    </row>
    <row r="410" spans="1:8" s="6" customFormat="1">
      <c r="A410" s="21" t="s">
        <v>1014</v>
      </c>
      <c r="B410" s="6" t="s">
        <v>1015</v>
      </c>
      <c r="C410" s="6" t="s">
        <v>19632</v>
      </c>
      <c r="D410" s="6" t="s">
        <v>19626</v>
      </c>
      <c r="E410" s="6" t="s">
        <v>19626</v>
      </c>
      <c r="F410" s="6" t="s">
        <v>19627</v>
      </c>
      <c r="G410" s="6" t="s">
        <v>19627</v>
      </c>
      <c r="H410" s="6" t="s">
        <v>19627</v>
      </c>
    </row>
    <row r="411" spans="1:8" s="6" customFormat="1">
      <c r="A411" s="21" t="s">
        <v>1017</v>
      </c>
      <c r="B411" s="6" t="s">
        <v>1018</v>
      </c>
      <c r="C411" s="6" t="s">
        <v>19632</v>
      </c>
      <c r="D411" s="6" t="s">
        <v>19626</v>
      </c>
      <c r="E411" s="6" t="s">
        <v>19626</v>
      </c>
      <c r="F411" s="6" t="s">
        <v>19627</v>
      </c>
      <c r="G411" s="6" t="s">
        <v>19627</v>
      </c>
      <c r="H411" s="6" t="s">
        <v>19627</v>
      </c>
    </row>
    <row r="412" spans="1:8" s="6" customFormat="1">
      <c r="A412" s="21" t="s">
        <v>1020</v>
      </c>
      <c r="B412" s="6" t="s">
        <v>1021</v>
      </c>
      <c r="C412" s="6" t="s">
        <v>19632</v>
      </c>
      <c r="D412" s="6" t="s">
        <v>19626</v>
      </c>
      <c r="E412" s="6" t="s">
        <v>19626</v>
      </c>
      <c r="F412" s="6" t="s">
        <v>19627</v>
      </c>
      <c r="G412" s="6" t="s">
        <v>19627</v>
      </c>
      <c r="H412" s="6" t="s">
        <v>19627</v>
      </c>
    </row>
    <row r="413" spans="1:8" s="6" customFormat="1">
      <c r="A413" s="21" t="s">
        <v>1194</v>
      </c>
      <c r="B413" s="6" t="s">
        <v>1195</v>
      </c>
      <c r="C413" s="6" t="s">
        <v>19632</v>
      </c>
      <c r="D413" s="6" t="s">
        <v>19626</v>
      </c>
      <c r="E413" s="6" t="s">
        <v>19626</v>
      </c>
      <c r="F413" s="6" t="s">
        <v>19627</v>
      </c>
      <c r="G413" s="6" t="s">
        <v>19627</v>
      </c>
      <c r="H413" s="6" t="s">
        <v>19627</v>
      </c>
    </row>
    <row r="414" spans="1:8" s="6" customFormat="1">
      <c r="A414" s="21" t="s">
        <v>1065</v>
      </c>
      <c r="B414" s="6" t="s">
        <v>1066</v>
      </c>
      <c r="C414" s="6" t="s">
        <v>19632</v>
      </c>
      <c r="D414" s="6" t="s">
        <v>19626</v>
      </c>
      <c r="E414" s="6" t="s">
        <v>19626</v>
      </c>
      <c r="F414" s="6" t="s">
        <v>19627</v>
      </c>
      <c r="G414" s="6" t="s">
        <v>19627</v>
      </c>
      <c r="H414" s="6" t="s">
        <v>19627</v>
      </c>
    </row>
    <row r="415" spans="1:8" s="6" customFormat="1">
      <c r="A415" s="21" t="s">
        <v>1050</v>
      </c>
      <c r="B415" s="6" t="s">
        <v>1051</v>
      </c>
      <c r="C415" s="6" t="s">
        <v>19632</v>
      </c>
      <c r="D415" s="6" t="s">
        <v>19626</v>
      </c>
      <c r="E415" s="6" t="s">
        <v>19626</v>
      </c>
      <c r="F415" s="6" t="s">
        <v>19627</v>
      </c>
      <c r="G415" s="6" t="s">
        <v>19627</v>
      </c>
      <c r="H415" s="6" t="s">
        <v>19627</v>
      </c>
    </row>
    <row r="416" spans="1:8" s="6" customFormat="1">
      <c r="A416" s="21" t="s">
        <v>1047</v>
      </c>
      <c r="B416" s="6" t="s">
        <v>1048</v>
      </c>
      <c r="C416" s="6" t="s">
        <v>19632</v>
      </c>
      <c r="D416" s="6" t="s">
        <v>19626</v>
      </c>
      <c r="E416" s="6" t="s">
        <v>19626</v>
      </c>
      <c r="F416" s="6" t="s">
        <v>19627</v>
      </c>
      <c r="G416" s="6" t="s">
        <v>19627</v>
      </c>
      <c r="H416" s="6" t="s">
        <v>19627</v>
      </c>
    </row>
    <row r="417" spans="1:8" s="6" customFormat="1">
      <c r="A417" s="21" t="s">
        <v>1096</v>
      </c>
      <c r="B417" s="6" t="s">
        <v>1097</v>
      </c>
      <c r="C417" s="6" t="s">
        <v>19632</v>
      </c>
      <c r="D417" s="6" t="s">
        <v>19626</v>
      </c>
      <c r="E417" s="6" t="s">
        <v>19626</v>
      </c>
      <c r="F417" s="6" t="s">
        <v>19627</v>
      </c>
      <c r="G417" s="6" t="s">
        <v>19627</v>
      </c>
      <c r="H417" s="6" t="s">
        <v>19627</v>
      </c>
    </row>
    <row r="418" spans="1:8" s="6" customFormat="1">
      <c r="A418" s="21" t="s">
        <v>1096</v>
      </c>
      <c r="B418" s="6" t="s">
        <v>1099</v>
      </c>
      <c r="C418" s="6" t="s">
        <v>19632</v>
      </c>
      <c r="D418" s="6" t="s">
        <v>19626</v>
      </c>
      <c r="E418" s="6" t="s">
        <v>19626</v>
      </c>
      <c r="F418" s="6" t="s">
        <v>19627</v>
      </c>
      <c r="G418" s="6" t="s">
        <v>19627</v>
      </c>
      <c r="H418" s="6" t="s">
        <v>19627</v>
      </c>
    </row>
    <row r="419" spans="1:8" s="6" customFormat="1">
      <c r="A419" s="21" t="s">
        <v>1077</v>
      </c>
      <c r="B419" s="6" t="s">
        <v>1078</v>
      </c>
      <c r="C419" s="6" t="s">
        <v>19632</v>
      </c>
      <c r="D419" s="6" t="s">
        <v>19626</v>
      </c>
      <c r="E419" s="6" t="s">
        <v>19626</v>
      </c>
      <c r="F419" s="6" t="s">
        <v>19627</v>
      </c>
      <c r="G419" s="6" t="s">
        <v>19627</v>
      </c>
      <c r="H419" s="6" t="s">
        <v>19627</v>
      </c>
    </row>
    <row r="420" spans="1:8" s="6" customFormat="1">
      <c r="A420" s="21" t="s">
        <v>1023</v>
      </c>
      <c r="B420" s="6" t="s">
        <v>1024</v>
      </c>
      <c r="C420" s="6" t="s">
        <v>19632</v>
      </c>
      <c r="D420" s="6" t="s">
        <v>19626</v>
      </c>
      <c r="E420" s="6" t="s">
        <v>19626</v>
      </c>
      <c r="F420" s="6" t="s">
        <v>19627</v>
      </c>
      <c r="G420" s="6" t="s">
        <v>19627</v>
      </c>
      <c r="H420" s="6" t="s">
        <v>19627</v>
      </c>
    </row>
    <row r="421" spans="1:8" s="6" customFormat="1">
      <c r="A421" s="21" t="s">
        <v>1153</v>
      </c>
      <c r="B421" s="6" t="s">
        <v>1154</v>
      </c>
      <c r="C421" s="6" t="s">
        <v>19632</v>
      </c>
      <c r="D421" s="6" t="s">
        <v>19626</v>
      </c>
      <c r="E421" s="6" t="s">
        <v>19626</v>
      </c>
      <c r="F421" s="6" t="s">
        <v>19627</v>
      </c>
      <c r="G421" s="6" t="s">
        <v>19627</v>
      </c>
      <c r="H421" s="6" t="s">
        <v>19627</v>
      </c>
    </row>
    <row r="422" spans="1:8" s="6" customFormat="1">
      <c r="A422" s="21" t="s">
        <v>1153</v>
      </c>
      <c r="B422" s="6" t="s">
        <v>4519</v>
      </c>
      <c r="C422" s="6" t="s">
        <v>19632</v>
      </c>
      <c r="D422" s="6" t="s">
        <v>19626</v>
      </c>
      <c r="E422" s="6" t="s">
        <v>19626</v>
      </c>
      <c r="F422" s="6" t="s">
        <v>19627</v>
      </c>
      <c r="G422" s="6" t="s">
        <v>19627</v>
      </c>
      <c r="H422" s="6" t="s">
        <v>19627</v>
      </c>
    </row>
    <row r="423" spans="1:8" s="6" customFormat="1">
      <c r="A423" s="21" t="s">
        <v>1156</v>
      </c>
      <c r="B423" s="6" t="s">
        <v>1157</v>
      </c>
      <c r="C423" s="6" t="s">
        <v>19632</v>
      </c>
      <c r="D423" s="6" t="s">
        <v>19626</v>
      </c>
      <c r="E423" s="6" t="s">
        <v>19626</v>
      </c>
      <c r="F423" s="6" t="s">
        <v>19627</v>
      </c>
      <c r="G423" s="6" t="s">
        <v>19627</v>
      </c>
      <c r="H423" s="6" t="s">
        <v>19627</v>
      </c>
    </row>
    <row r="424" spans="1:8" s="6" customFormat="1">
      <c r="A424" s="21" t="s">
        <v>1215</v>
      </c>
      <c r="B424" s="6" t="s">
        <v>1216</v>
      </c>
      <c r="C424" s="6" t="s">
        <v>19632</v>
      </c>
      <c r="D424" s="6" t="s">
        <v>19626</v>
      </c>
      <c r="E424" s="6" t="s">
        <v>19626</v>
      </c>
      <c r="F424" s="6" t="s">
        <v>19627</v>
      </c>
      <c r="G424" s="6" t="s">
        <v>19627</v>
      </c>
      <c r="H424" s="6" t="s">
        <v>19627</v>
      </c>
    </row>
    <row r="425" spans="1:8" s="6" customFormat="1">
      <c r="A425" s="21" t="s">
        <v>1218</v>
      </c>
      <c r="B425" s="6" t="s">
        <v>1219</v>
      </c>
      <c r="C425" s="6" t="s">
        <v>19632</v>
      </c>
      <c r="D425" s="6" t="s">
        <v>19626</v>
      </c>
      <c r="E425" s="6" t="s">
        <v>19626</v>
      </c>
      <c r="F425" s="6" t="s">
        <v>19627</v>
      </c>
      <c r="G425" s="6" t="s">
        <v>19627</v>
      </c>
      <c r="H425" s="6" t="s">
        <v>19627</v>
      </c>
    </row>
    <row r="426" spans="1:8" s="6" customFormat="1">
      <c r="A426" s="21" t="s">
        <v>1074</v>
      </c>
      <c r="B426" s="6" t="s">
        <v>1075</v>
      </c>
      <c r="C426" s="6" t="s">
        <v>19632</v>
      </c>
      <c r="D426" s="6" t="s">
        <v>19626</v>
      </c>
      <c r="E426" s="6" t="s">
        <v>19626</v>
      </c>
      <c r="F426" s="6" t="s">
        <v>19627</v>
      </c>
      <c r="G426" s="6" t="s">
        <v>19627</v>
      </c>
      <c r="H426" s="6" t="s">
        <v>19627</v>
      </c>
    </row>
    <row r="427" spans="1:8" s="6" customFormat="1">
      <c r="A427" s="21" t="s">
        <v>2575</v>
      </c>
      <c r="B427" s="6" t="s">
        <v>2576</v>
      </c>
      <c r="C427" s="6" t="s">
        <v>19632</v>
      </c>
      <c r="D427" s="6" t="s">
        <v>19626</v>
      </c>
      <c r="E427" s="6" t="s">
        <v>19626</v>
      </c>
      <c r="F427" s="6" t="s">
        <v>19627</v>
      </c>
      <c r="G427" s="6" t="s">
        <v>19627</v>
      </c>
      <c r="H427" s="6" t="s">
        <v>19627</v>
      </c>
    </row>
    <row r="428" spans="1:8" s="6" customFormat="1">
      <c r="A428" s="21" t="s">
        <v>1093</v>
      </c>
      <c r="B428" s="6" t="s">
        <v>1094</v>
      </c>
      <c r="C428" s="6" t="s">
        <v>19632</v>
      </c>
      <c r="D428" s="6" t="s">
        <v>19626</v>
      </c>
      <c r="E428" s="6" t="s">
        <v>19626</v>
      </c>
      <c r="F428" s="6" t="s">
        <v>19627</v>
      </c>
      <c r="G428" s="6" t="s">
        <v>19627</v>
      </c>
      <c r="H428" s="6" t="s">
        <v>19627</v>
      </c>
    </row>
    <row r="429" spans="1:8" s="6" customFormat="1">
      <c r="A429" s="21" t="s">
        <v>1109</v>
      </c>
      <c r="B429" s="6" t="s">
        <v>1110</v>
      </c>
      <c r="C429" s="6" t="s">
        <v>19632</v>
      </c>
      <c r="D429" s="6" t="s">
        <v>19626</v>
      </c>
      <c r="E429" s="6" t="s">
        <v>19626</v>
      </c>
      <c r="F429" s="6" t="s">
        <v>19627</v>
      </c>
      <c r="G429" s="6" t="s">
        <v>19627</v>
      </c>
      <c r="H429" s="6" t="s">
        <v>19627</v>
      </c>
    </row>
    <row r="430" spans="1:8" s="6" customFormat="1">
      <c r="A430" s="21" t="s">
        <v>1200</v>
      </c>
      <c r="B430" s="6" t="s">
        <v>1201</v>
      </c>
      <c r="C430" s="6" t="s">
        <v>19632</v>
      </c>
      <c r="D430" s="6" t="s">
        <v>19626</v>
      </c>
      <c r="E430" s="6" t="s">
        <v>19626</v>
      </c>
      <c r="F430" s="6" t="s">
        <v>19627</v>
      </c>
      <c r="G430" s="6" t="s">
        <v>19627</v>
      </c>
      <c r="H430" s="6" t="s">
        <v>19627</v>
      </c>
    </row>
    <row r="431" spans="1:8" s="6" customFormat="1">
      <c r="A431" s="21" t="s">
        <v>1180</v>
      </c>
      <c r="B431" s="6" t="s">
        <v>1181</v>
      </c>
      <c r="C431" s="6" t="s">
        <v>19632</v>
      </c>
      <c r="D431" s="6" t="s">
        <v>19626</v>
      </c>
      <c r="E431" s="6" t="s">
        <v>19626</v>
      </c>
      <c r="F431" s="6" t="s">
        <v>19627</v>
      </c>
      <c r="G431" s="6" t="s">
        <v>19627</v>
      </c>
      <c r="H431" s="6" t="s">
        <v>19627</v>
      </c>
    </row>
    <row r="432" spans="1:8" s="6" customFormat="1">
      <c r="A432" s="21" t="s">
        <v>1103</v>
      </c>
      <c r="B432" s="6" t="s">
        <v>1104</v>
      </c>
      <c r="C432" s="6" t="s">
        <v>19632</v>
      </c>
      <c r="D432" s="6" t="s">
        <v>19626</v>
      </c>
      <c r="E432" s="6" t="s">
        <v>19626</v>
      </c>
      <c r="F432" s="6" t="s">
        <v>19627</v>
      </c>
      <c r="G432" s="6" t="s">
        <v>19627</v>
      </c>
      <c r="H432" s="6" t="s">
        <v>19627</v>
      </c>
    </row>
    <row r="433" spans="1:8" s="6" customFormat="1">
      <c r="A433" s="21" t="s">
        <v>1134</v>
      </c>
      <c r="B433" s="6" t="s">
        <v>1135</v>
      </c>
      <c r="C433" s="6" t="s">
        <v>19632</v>
      </c>
      <c r="D433" s="6" t="s">
        <v>19626</v>
      </c>
      <c r="E433" s="6" t="s">
        <v>19626</v>
      </c>
      <c r="F433" s="6" t="s">
        <v>19627</v>
      </c>
      <c r="G433" s="6" t="s">
        <v>19627</v>
      </c>
      <c r="H433" s="6" t="s">
        <v>19627</v>
      </c>
    </row>
    <row r="434" spans="1:8" s="6" customFormat="1">
      <c r="A434" s="21" t="s">
        <v>1026</v>
      </c>
      <c r="B434" s="6" t="s">
        <v>1027</v>
      </c>
      <c r="C434" s="6" t="s">
        <v>19632</v>
      </c>
      <c r="D434" s="6" t="s">
        <v>19626</v>
      </c>
      <c r="E434" s="6" t="s">
        <v>19626</v>
      </c>
      <c r="F434" s="6" t="s">
        <v>19627</v>
      </c>
      <c r="G434" s="6" t="s">
        <v>19627</v>
      </c>
      <c r="H434" s="6" t="s">
        <v>19627</v>
      </c>
    </row>
    <row r="435" spans="1:8" s="6" customFormat="1">
      <c r="A435" s="21" t="s">
        <v>1100</v>
      </c>
      <c r="B435" s="6" t="s">
        <v>1101</v>
      </c>
      <c r="C435" s="6" t="s">
        <v>19632</v>
      </c>
      <c r="D435" s="6" t="s">
        <v>19626</v>
      </c>
      <c r="E435" s="6" t="s">
        <v>19626</v>
      </c>
      <c r="F435" s="6" t="s">
        <v>19627</v>
      </c>
      <c r="G435" s="6" t="s">
        <v>19627</v>
      </c>
      <c r="H435" s="6" t="s">
        <v>19627</v>
      </c>
    </row>
    <row r="436" spans="1:8" s="6" customFormat="1">
      <c r="A436" s="21" t="s">
        <v>1083</v>
      </c>
      <c r="B436" s="6" t="s">
        <v>1084</v>
      </c>
      <c r="C436" s="6" t="s">
        <v>19632</v>
      </c>
      <c r="D436" s="6" t="s">
        <v>19626</v>
      </c>
      <c r="E436" s="6" t="s">
        <v>19626</v>
      </c>
      <c r="F436" s="6" t="s">
        <v>19627</v>
      </c>
      <c r="G436" s="6" t="s">
        <v>19627</v>
      </c>
      <c r="H436" s="6" t="s">
        <v>19627</v>
      </c>
    </row>
    <row r="437" spans="1:8" s="6" customFormat="1">
      <c r="A437" s="21" t="s">
        <v>1114</v>
      </c>
      <c r="B437" s="6" t="s">
        <v>1115</v>
      </c>
      <c r="C437" s="6" t="s">
        <v>19632</v>
      </c>
      <c r="D437" s="6" t="s">
        <v>19626</v>
      </c>
      <c r="E437" s="6" t="s">
        <v>19626</v>
      </c>
      <c r="F437" s="6" t="s">
        <v>19627</v>
      </c>
      <c r="G437" s="6" t="s">
        <v>19627</v>
      </c>
      <c r="H437" s="6" t="s">
        <v>19627</v>
      </c>
    </row>
    <row r="438" spans="1:8" s="6" customFormat="1">
      <c r="A438" s="21" t="s">
        <v>1029</v>
      </c>
      <c r="B438" s="6" t="s">
        <v>1030</v>
      </c>
      <c r="C438" s="6" t="s">
        <v>19632</v>
      </c>
      <c r="D438" s="6" t="s">
        <v>19626</v>
      </c>
      <c r="E438" s="6" t="s">
        <v>19626</v>
      </c>
      <c r="F438" s="6" t="s">
        <v>19627</v>
      </c>
      <c r="G438" s="6" t="s">
        <v>19627</v>
      </c>
      <c r="H438" s="6" t="s">
        <v>19627</v>
      </c>
    </row>
    <row r="439" spans="1:8" s="6" customFormat="1">
      <c r="A439" s="21" t="s">
        <v>1209</v>
      </c>
      <c r="B439" s="6" t="s">
        <v>1210</v>
      </c>
      <c r="C439" s="6" t="s">
        <v>19632</v>
      </c>
      <c r="D439" s="6" t="s">
        <v>19626</v>
      </c>
      <c r="E439" s="6" t="s">
        <v>19626</v>
      </c>
      <c r="F439" s="6" t="s">
        <v>19627</v>
      </c>
      <c r="G439" s="6" t="s">
        <v>19627</v>
      </c>
      <c r="H439" s="6" t="s">
        <v>19627</v>
      </c>
    </row>
    <row r="440" spans="1:8" s="6" customFormat="1">
      <c r="A440" s="21" t="s">
        <v>1230</v>
      </c>
      <c r="B440" s="6" t="s">
        <v>1231</v>
      </c>
      <c r="C440" s="6" t="s">
        <v>19632</v>
      </c>
      <c r="D440" s="6" t="s">
        <v>19626</v>
      </c>
      <c r="E440" s="6" t="s">
        <v>19626</v>
      </c>
      <c r="F440" s="6" t="s">
        <v>19627</v>
      </c>
      <c r="G440" s="6" t="s">
        <v>19627</v>
      </c>
      <c r="H440" s="6" t="s">
        <v>19627</v>
      </c>
    </row>
    <row r="441" spans="1:8" s="6" customFormat="1">
      <c r="A441" s="21" t="s">
        <v>1330</v>
      </c>
      <c r="B441" s="6" t="s">
        <v>1331</v>
      </c>
      <c r="C441" s="6" t="s">
        <v>19632</v>
      </c>
      <c r="D441" s="6" t="s">
        <v>19626</v>
      </c>
      <c r="E441" s="6" t="s">
        <v>19626</v>
      </c>
      <c r="F441" s="6" t="s">
        <v>19627</v>
      </c>
      <c r="G441" s="6" t="s">
        <v>19627</v>
      </c>
      <c r="H441" s="6" t="s">
        <v>19627</v>
      </c>
    </row>
    <row r="442" spans="1:8" s="6" customFormat="1">
      <c r="A442" s="21" t="s">
        <v>1322</v>
      </c>
      <c r="B442" s="6" t="s">
        <v>1323</v>
      </c>
      <c r="C442" s="6" t="s">
        <v>19632</v>
      </c>
      <c r="D442" s="6" t="s">
        <v>19626</v>
      </c>
      <c r="E442" s="6" t="s">
        <v>19626</v>
      </c>
      <c r="F442" s="6" t="s">
        <v>19627</v>
      </c>
      <c r="G442" s="6" t="s">
        <v>19627</v>
      </c>
      <c r="H442" s="6" t="s">
        <v>19627</v>
      </c>
    </row>
    <row r="443" spans="1:8" s="6" customFormat="1">
      <c r="A443" s="21" t="s">
        <v>1322</v>
      </c>
      <c r="B443" s="6" t="s">
        <v>1325</v>
      </c>
      <c r="C443" s="6" t="s">
        <v>19632</v>
      </c>
      <c r="D443" s="6" t="s">
        <v>19626</v>
      </c>
      <c r="E443" s="6" t="s">
        <v>19626</v>
      </c>
      <c r="F443" s="6" t="s">
        <v>19627</v>
      </c>
      <c r="G443" s="6" t="s">
        <v>19627</v>
      </c>
      <c r="H443" s="6" t="s">
        <v>19627</v>
      </c>
    </row>
    <row r="444" spans="1:8" s="6" customFormat="1">
      <c r="A444" s="21" t="s">
        <v>1288</v>
      </c>
      <c r="B444" s="6" t="s">
        <v>1289</v>
      </c>
      <c r="C444" s="6" t="s">
        <v>19632</v>
      </c>
      <c r="D444" s="6" t="s">
        <v>19626</v>
      </c>
      <c r="E444" s="6" t="s">
        <v>19626</v>
      </c>
      <c r="F444" s="6" t="s">
        <v>19627</v>
      </c>
      <c r="G444" s="6" t="s">
        <v>19627</v>
      </c>
      <c r="H444" s="6" t="s">
        <v>19627</v>
      </c>
    </row>
    <row r="445" spans="1:8" s="6" customFormat="1">
      <c r="A445" s="21" t="s">
        <v>1254</v>
      </c>
      <c r="B445" s="6" t="s">
        <v>1255</v>
      </c>
      <c r="C445" s="6" t="s">
        <v>19632</v>
      </c>
      <c r="D445" s="6" t="s">
        <v>19626</v>
      </c>
      <c r="E445" s="6" t="s">
        <v>19626</v>
      </c>
      <c r="F445" s="6" t="s">
        <v>19627</v>
      </c>
      <c r="G445" s="6" t="s">
        <v>19627</v>
      </c>
      <c r="H445" s="6" t="s">
        <v>19627</v>
      </c>
    </row>
    <row r="446" spans="1:8" s="6" customFormat="1">
      <c r="A446" s="21" t="s">
        <v>1254</v>
      </c>
      <c r="B446" s="6" t="s">
        <v>1257</v>
      </c>
      <c r="C446" s="6" t="s">
        <v>19632</v>
      </c>
      <c r="D446" s="6" t="s">
        <v>19626</v>
      </c>
      <c r="E446" s="6" t="s">
        <v>19626</v>
      </c>
      <c r="F446" s="6" t="s">
        <v>19627</v>
      </c>
      <c r="G446" s="6" t="s">
        <v>19627</v>
      </c>
      <c r="H446" s="6" t="s">
        <v>19627</v>
      </c>
    </row>
    <row r="447" spans="1:8" s="6" customFormat="1">
      <c r="A447" s="21" t="s">
        <v>1254</v>
      </c>
      <c r="B447" s="6" t="s">
        <v>1258</v>
      </c>
      <c r="C447" s="6" t="s">
        <v>19632</v>
      </c>
      <c r="D447" s="6" t="s">
        <v>19626</v>
      </c>
      <c r="E447" s="6" t="s">
        <v>19626</v>
      </c>
      <c r="F447" s="6" t="s">
        <v>19627</v>
      </c>
      <c r="G447" s="6" t="s">
        <v>19627</v>
      </c>
      <c r="H447" s="6" t="s">
        <v>19627</v>
      </c>
    </row>
    <row r="448" spans="1:8" s="6" customFormat="1">
      <c r="A448" s="21" t="s">
        <v>1381</v>
      </c>
      <c r="B448" s="6" t="s">
        <v>1382</v>
      </c>
      <c r="C448" s="6" t="s">
        <v>19632</v>
      </c>
      <c r="D448" s="6" t="s">
        <v>19626</v>
      </c>
      <c r="E448" s="6" t="s">
        <v>19626</v>
      </c>
      <c r="F448" s="6" t="s">
        <v>19627</v>
      </c>
      <c r="G448" s="6" t="s">
        <v>19627</v>
      </c>
      <c r="H448" s="6" t="s">
        <v>19627</v>
      </c>
    </row>
    <row r="449" spans="1:8" s="6" customFormat="1">
      <c r="A449" s="21" t="s">
        <v>1306</v>
      </c>
      <c r="B449" s="6" t="s">
        <v>1307</v>
      </c>
      <c r="C449" s="6" t="s">
        <v>19632</v>
      </c>
      <c r="D449" s="6" t="s">
        <v>19626</v>
      </c>
      <c r="E449" s="6" t="s">
        <v>19626</v>
      </c>
      <c r="F449" s="6" t="s">
        <v>19627</v>
      </c>
      <c r="G449" s="6" t="s">
        <v>19627</v>
      </c>
      <c r="H449" s="6" t="s">
        <v>19627</v>
      </c>
    </row>
    <row r="450" spans="1:8" s="6" customFormat="1">
      <c r="A450" s="21" t="s">
        <v>1245</v>
      </c>
      <c r="B450" s="6" t="s">
        <v>1246</v>
      </c>
      <c r="C450" s="6" t="s">
        <v>19632</v>
      </c>
      <c r="D450" s="6" t="s">
        <v>19626</v>
      </c>
      <c r="E450" s="6" t="s">
        <v>19626</v>
      </c>
      <c r="F450" s="6" t="s">
        <v>19627</v>
      </c>
      <c r="G450" s="6" t="s">
        <v>19627</v>
      </c>
      <c r="H450" s="6" t="s">
        <v>19627</v>
      </c>
    </row>
    <row r="451" spans="1:8" s="6" customFormat="1">
      <c r="A451" s="21" t="s">
        <v>1378</v>
      </c>
      <c r="B451" s="6" t="s">
        <v>1379</v>
      </c>
      <c r="C451" s="6" t="s">
        <v>19632</v>
      </c>
      <c r="D451" s="6" t="s">
        <v>19626</v>
      </c>
      <c r="E451" s="6" t="s">
        <v>19626</v>
      </c>
      <c r="F451" s="6" t="s">
        <v>19627</v>
      </c>
      <c r="G451" s="6" t="s">
        <v>19627</v>
      </c>
      <c r="H451" s="6" t="s">
        <v>19627</v>
      </c>
    </row>
    <row r="452" spans="1:8" s="6" customFormat="1">
      <c r="A452" s="21" t="s">
        <v>1248</v>
      </c>
      <c r="B452" s="6" t="s">
        <v>1249</v>
      </c>
      <c r="C452" s="6" t="s">
        <v>19632</v>
      </c>
      <c r="D452" s="6" t="s">
        <v>19626</v>
      </c>
      <c r="E452" s="6" t="s">
        <v>19626</v>
      </c>
      <c r="F452" s="6" t="s">
        <v>19627</v>
      </c>
      <c r="G452" s="6" t="s">
        <v>19627</v>
      </c>
      <c r="H452" s="6" t="s">
        <v>19627</v>
      </c>
    </row>
    <row r="453" spans="1:8" s="6" customFormat="1">
      <c r="A453" s="21" t="s">
        <v>1342</v>
      </c>
      <c r="B453" s="6" t="s">
        <v>1343</v>
      </c>
      <c r="C453" s="6" t="s">
        <v>19632</v>
      </c>
      <c r="D453" s="6" t="s">
        <v>19626</v>
      </c>
      <c r="E453" s="6" t="s">
        <v>19626</v>
      </c>
      <c r="F453" s="6" t="s">
        <v>19627</v>
      </c>
      <c r="G453" s="6" t="s">
        <v>19627</v>
      </c>
      <c r="H453" s="6" t="s">
        <v>19627</v>
      </c>
    </row>
    <row r="454" spans="1:8" s="6" customFormat="1">
      <c r="A454" s="21" t="s">
        <v>1309</v>
      </c>
      <c r="B454" s="6" t="s">
        <v>1310</v>
      </c>
      <c r="C454" s="6" t="s">
        <v>19632</v>
      </c>
      <c r="D454" s="6" t="s">
        <v>19626</v>
      </c>
      <c r="E454" s="6" t="s">
        <v>19626</v>
      </c>
      <c r="F454" s="6" t="s">
        <v>19627</v>
      </c>
      <c r="G454" s="6" t="s">
        <v>19627</v>
      </c>
      <c r="H454" s="6" t="s">
        <v>19627</v>
      </c>
    </row>
    <row r="455" spans="1:8" s="6" customFormat="1">
      <c r="A455" s="21" t="s">
        <v>1309</v>
      </c>
      <c r="B455" s="6" t="s">
        <v>1312</v>
      </c>
      <c r="C455" s="6" t="s">
        <v>19632</v>
      </c>
      <c r="D455" s="6" t="s">
        <v>19626</v>
      </c>
      <c r="E455" s="6" t="s">
        <v>19626</v>
      </c>
      <c r="F455" s="6" t="s">
        <v>19627</v>
      </c>
      <c r="G455" s="6" t="s">
        <v>19627</v>
      </c>
      <c r="H455" s="6" t="s">
        <v>19627</v>
      </c>
    </row>
    <row r="456" spans="1:8" s="6" customFormat="1">
      <c r="A456" s="21" t="s">
        <v>1384</v>
      </c>
      <c r="B456" s="6" t="s">
        <v>1385</v>
      </c>
      <c r="C456" s="6" t="s">
        <v>19632</v>
      </c>
      <c r="D456" s="6" t="s">
        <v>19626</v>
      </c>
      <c r="E456" s="6" t="s">
        <v>19626</v>
      </c>
      <c r="F456" s="6" t="s">
        <v>19627</v>
      </c>
      <c r="G456" s="6" t="s">
        <v>19627</v>
      </c>
      <c r="H456" s="6" t="s">
        <v>19627</v>
      </c>
    </row>
    <row r="457" spans="1:8" s="6" customFormat="1">
      <c r="A457" s="21" t="s">
        <v>1405</v>
      </c>
      <c r="B457" s="6" t="s">
        <v>1406</v>
      </c>
      <c r="C457" s="6" t="s">
        <v>19632</v>
      </c>
      <c r="D457" s="6" t="s">
        <v>19626</v>
      </c>
      <c r="E457" s="6" t="s">
        <v>19626</v>
      </c>
      <c r="F457" s="6" t="s">
        <v>19627</v>
      </c>
      <c r="G457" s="6" t="s">
        <v>19627</v>
      </c>
      <c r="H457" s="6" t="s">
        <v>19627</v>
      </c>
    </row>
    <row r="458" spans="1:8" s="6" customFormat="1">
      <c r="A458" s="21" t="s">
        <v>1262</v>
      </c>
      <c r="B458" s="6" t="s">
        <v>1263</v>
      </c>
      <c r="C458" s="6" t="s">
        <v>19632</v>
      </c>
      <c r="D458" s="6" t="s">
        <v>19626</v>
      </c>
      <c r="E458" s="6" t="s">
        <v>19626</v>
      </c>
      <c r="F458" s="6" t="s">
        <v>19627</v>
      </c>
      <c r="G458" s="6" t="s">
        <v>19627</v>
      </c>
      <c r="H458" s="6" t="s">
        <v>19627</v>
      </c>
    </row>
    <row r="459" spans="1:8" s="6" customFormat="1">
      <c r="A459" s="21" t="s">
        <v>1297</v>
      </c>
      <c r="B459" s="6" t="s">
        <v>1298</v>
      </c>
      <c r="C459" s="6" t="s">
        <v>19632</v>
      </c>
      <c r="D459" s="6" t="s">
        <v>19626</v>
      </c>
      <c r="E459" s="6" t="s">
        <v>19626</v>
      </c>
      <c r="F459" s="6" t="s">
        <v>19627</v>
      </c>
      <c r="G459" s="6" t="s">
        <v>19627</v>
      </c>
      <c r="H459" s="6" t="s">
        <v>19627</v>
      </c>
    </row>
    <row r="460" spans="1:8" s="6" customFormat="1">
      <c r="A460" s="21" t="s">
        <v>1319</v>
      </c>
      <c r="B460" s="6" t="s">
        <v>1320</v>
      </c>
      <c r="C460" s="6" t="s">
        <v>19632</v>
      </c>
      <c r="D460" s="6" t="s">
        <v>19626</v>
      </c>
      <c r="E460" s="6" t="s">
        <v>19626</v>
      </c>
      <c r="F460" s="6" t="s">
        <v>19627</v>
      </c>
      <c r="G460" s="6" t="s">
        <v>19627</v>
      </c>
      <c r="H460" s="6" t="s">
        <v>19627</v>
      </c>
    </row>
    <row r="461" spans="1:8" s="6" customFormat="1">
      <c r="A461" s="21" t="s">
        <v>1344</v>
      </c>
      <c r="B461" s="6" t="s">
        <v>1345</v>
      </c>
      <c r="C461" s="6" t="s">
        <v>19632</v>
      </c>
      <c r="D461" s="6" t="s">
        <v>19626</v>
      </c>
      <c r="E461" s="6" t="s">
        <v>19626</v>
      </c>
      <c r="F461" s="6" t="s">
        <v>19627</v>
      </c>
      <c r="G461" s="6" t="s">
        <v>19627</v>
      </c>
      <c r="H461" s="6" t="s">
        <v>19627</v>
      </c>
    </row>
    <row r="462" spans="1:8" s="6" customFormat="1">
      <c r="A462" s="21" t="s">
        <v>1317</v>
      </c>
      <c r="B462" s="6" t="s">
        <v>1318</v>
      </c>
      <c r="C462" s="6" t="s">
        <v>19632</v>
      </c>
      <c r="D462" s="6" t="s">
        <v>19626</v>
      </c>
      <c r="E462" s="6" t="s">
        <v>19626</v>
      </c>
      <c r="F462" s="6" t="s">
        <v>19627</v>
      </c>
      <c r="G462" s="6" t="s">
        <v>19627</v>
      </c>
      <c r="H462" s="6" t="s">
        <v>19627</v>
      </c>
    </row>
    <row r="463" spans="1:8" s="6" customFormat="1">
      <c r="A463" s="21" t="s">
        <v>1233</v>
      </c>
      <c r="B463" s="6" t="s">
        <v>1234</v>
      </c>
      <c r="C463" s="6" t="s">
        <v>19632</v>
      </c>
      <c r="D463" s="6" t="s">
        <v>19626</v>
      </c>
      <c r="E463" s="6" t="s">
        <v>19626</v>
      </c>
      <c r="F463" s="6" t="s">
        <v>19627</v>
      </c>
      <c r="G463" s="6" t="s">
        <v>19627</v>
      </c>
      <c r="H463" s="6" t="s">
        <v>19627</v>
      </c>
    </row>
    <row r="464" spans="1:8" s="6" customFormat="1">
      <c r="A464" s="21" t="s">
        <v>1347</v>
      </c>
      <c r="B464" s="6" t="s">
        <v>1348</v>
      </c>
      <c r="C464" s="6" t="s">
        <v>19632</v>
      </c>
      <c r="D464" s="6" t="s">
        <v>19626</v>
      </c>
      <c r="E464" s="6" t="s">
        <v>19626</v>
      </c>
      <c r="F464" s="6" t="s">
        <v>19627</v>
      </c>
      <c r="G464" s="6" t="s">
        <v>19627</v>
      </c>
      <c r="H464" s="6" t="s">
        <v>19627</v>
      </c>
    </row>
    <row r="465" spans="1:8" s="6" customFormat="1">
      <c r="A465" s="21" t="s">
        <v>1347</v>
      </c>
      <c r="B465" s="6" t="s">
        <v>1350</v>
      </c>
      <c r="C465" s="6" t="s">
        <v>19632</v>
      </c>
      <c r="D465" s="6" t="s">
        <v>19626</v>
      </c>
      <c r="E465" s="6" t="s">
        <v>19626</v>
      </c>
      <c r="F465" s="6" t="s">
        <v>19627</v>
      </c>
      <c r="G465" s="6" t="s">
        <v>19627</v>
      </c>
      <c r="H465" s="6" t="s">
        <v>19627</v>
      </c>
    </row>
    <row r="466" spans="1:8" s="6" customFormat="1">
      <c r="A466" s="21" t="s">
        <v>1347</v>
      </c>
      <c r="B466" s="6" t="s">
        <v>1351</v>
      </c>
      <c r="C466" s="6" t="s">
        <v>19632</v>
      </c>
      <c r="D466" s="6" t="s">
        <v>19626</v>
      </c>
      <c r="E466" s="6" t="s">
        <v>19626</v>
      </c>
      <c r="F466" s="6" t="s">
        <v>19627</v>
      </c>
      <c r="G466" s="6" t="s">
        <v>19627</v>
      </c>
      <c r="H466" s="6" t="s">
        <v>19627</v>
      </c>
    </row>
    <row r="467" spans="1:8" s="6" customFormat="1">
      <c r="A467" s="21" t="s">
        <v>1347</v>
      </c>
      <c r="B467" s="6" t="s">
        <v>1353</v>
      </c>
      <c r="C467" s="6" t="s">
        <v>19632</v>
      </c>
      <c r="D467" s="6" t="s">
        <v>19626</v>
      </c>
      <c r="E467" s="6" t="s">
        <v>19626</v>
      </c>
      <c r="F467" s="6" t="s">
        <v>19627</v>
      </c>
      <c r="G467" s="6" t="s">
        <v>19627</v>
      </c>
      <c r="H467" s="6" t="s">
        <v>19627</v>
      </c>
    </row>
    <row r="468" spans="1:8" s="6" customFormat="1">
      <c r="A468" s="21" t="s">
        <v>1347</v>
      </c>
      <c r="B468" s="6" t="s">
        <v>1355</v>
      </c>
      <c r="C468" s="6" t="s">
        <v>19632</v>
      </c>
      <c r="D468" s="6" t="s">
        <v>19626</v>
      </c>
      <c r="E468" s="6" t="s">
        <v>19626</v>
      </c>
      <c r="F468" s="6" t="s">
        <v>19627</v>
      </c>
      <c r="G468" s="6" t="s">
        <v>19627</v>
      </c>
      <c r="H468" s="6" t="s">
        <v>19627</v>
      </c>
    </row>
    <row r="469" spans="1:8" s="6" customFormat="1">
      <c r="A469" s="21" t="s">
        <v>1271</v>
      </c>
      <c r="B469" s="6" t="s">
        <v>1272</v>
      </c>
      <c r="C469" s="6" t="s">
        <v>19632</v>
      </c>
      <c r="D469" s="6" t="s">
        <v>19626</v>
      </c>
      <c r="E469" s="6" t="s">
        <v>19626</v>
      </c>
      <c r="F469" s="6" t="s">
        <v>19627</v>
      </c>
      <c r="G469" s="6" t="s">
        <v>19627</v>
      </c>
      <c r="H469" s="6" t="s">
        <v>19627</v>
      </c>
    </row>
    <row r="470" spans="1:8" s="6" customFormat="1">
      <c r="A470" s="21" t="s">
        <v>1366</v>
      </c>
      <c r="B470" s="6" t="s">
        <v>1367</v>
      </c>
      <c r="C470" s="6" t="s">
        <v>19632</v>
      </c>
      <c r="D470" s="6" t="s">
        <v>19626</v>
      </c>
      <c r="E470" s="6" t="s">
        <v>19626</v>
      </c>
      <c r="F470" s="6" t="s">
        <v>19627</v>
      </c>
      <c r="G470" s="6" t="s">
        <v>19627</v>
      </c>
      <c r="H470" s="6" t="s">
        <v>19627</v>
      </c>
    </row>
    <row r="471" spans="1:8" s="6" customFormat="1">
      <c r="A471" s="21" t="s">
        <v>1333</v>
      </c>
      <c r="B471" s="6" t="s">
        <v>1334</v>
      </c>
      <c r="C471" s="6" t="s">
        <v>19632</v>
      </c>
      <c r="D471" s="6" t="s">
        <v>19626</v>
      </c>
      <c r="E471" s="6" t="s">
        <v>19626</v>
      </c>
      <c r="F471" s="6" t="s">
        <v>19627</v>
      </c>
      <c r="G471" s="6" t="s">
        <v>19627</v>
      </c>
      <c r="H471" s="6" t="s">
        <v>19627</v>
      </c>
    </row>
    <row r="472" spans="1:8" s="6" customFormat="1">
      <c r="A472" s="21" t="s">
        <v>1375</v>
      </c>
      <c r="B472" s="6" t="s">
        <v>1376</v>
      </c>
      <c r="C472" s="6" t="s">
        <v>19632</v>
      </c>
      <c r="D472" s="6" t="s">
        <v>19626</v>
      </c>
      <c r="E472" s="6" t="s">
        <v>19626</v>
      </c>
      <c r="F472" s="6" t="s">
        <v>19627</v>
      </c>
      <c r="G472" s="6" t="s">
        <v>19627</v>
      </c>
      <c r="H472" s="6" t="s">
        <v>19627</v>
      </c>
    </row>
    <row r="473" spans="1:8" s="6" customFormat="1">
      <c r="A473" s="21" t="s">
        <v>1402</v>
      </c>
      <c r="B473" s="6" t="s">
        <v>1403</v>
      </c>
      <c r="C473" s="6" t="s">
        <v>19632</v>
      </c>
      <c r="D473" s="6" t="s">
        <v>19626</v>
      </c>
      <c r="E473" s="6" t="s">
        <v>19626</v>
      </c>
      <c r="F473" s="6" t="s">
        <v>19627</v>
      </c>
      <c r="G473" s="6" t="s">
        <v>19627</v>
      </c>
      <c r="H473" s="6" t="s">
        <v>19627</v>
      </c>
    </row>
    <row r="474" spans="1:8" s="6" customFormat="1">
      <c r="A474" s="21" t="s">
        <v>1251</v>
      </c>
      <c r="B474" s="6" t="s">
        <v>1252</v>
      </c>
      <c r="C474" s="6" t="s">
        <v>19632</v>
      </c>
      <c r="D474" s="6" t="s">
        <v>19626</v>
      </c>
      <c r="E474" s="6" t="s">
        <v>19626</v>
      </c>
      <c r="F474" s="6" t="s">
        <v>19627</v>
      </c>
      <c r="G474" s="6" t="s">
        <v>19627</v>
      </c>
      <c r="H474" s="6" t="s">
        <v>19627</v>
      </c>
    </row>
    <row r="475" spans="1:8" s="6" customFormat="1">
      <c r="A475" s="21" t="s">
        <v>1408</v>
      </c>
      <c r="B475" s="6" t="s">
        <v>1409</v>
      </c>
      <c r="C475" s="6" t="s">
        <v>19632</v>
      </c>
      <c r="D475" s="6" t="s">
        <v>19626</v>
      </c>
      <c r="E475" s="6" t="s">
        <v>19626</v>
      </c>
      <c r="F475" s="6" t="s">
        <v>19627</v>
      </c>
      <c r="G475" s="6" t="s">
        <v>19627</v>
      </c>
      <c r="H475" s="6" t="s">
        <v>19627</v>
      </c>
    </row>
    <row r="476" spans="1:8" s="6" customFormat="1">
      <c r="A476" s="21" t="s">
        <v>1339</v>
      </c>
      <c r="B476" s="6" t="s">
        <v>1340</v>
      </c>
      <c r="C476" s="6" t="s">
        <v>19632</v>
      </c>
      <c r="D476" s="6" t="s">
        <v>19626</v>
      </c>
      <c r="E476" s="6" t="s">
        <v>19626</v>
      </c>
      <c r="F476" s="6" t="s">
        <v>19627</v>
      </c>
      <c r="G476" s="6" t="s">
        <v>19627</v>
      </c>
      <c r="H476" s="6" t="s">
        <v>19627</v>
      </c>
    </row>
    <row r="477" spans="1:8" s="6" customFormat="1">
      <c r="A477" s="21" t="s">
        <v>1274</v>
      </c>
      <c r="B477" s="6" t="s">
        <v>1275</v>
      </c>
      <c r="C477" s="6" t="s">
        <v>19632</v>
      </c>
      <c r="D477" s="6" t="s">
        <v>19626</v>
      </c>
      <c r="E477" s="6" t="s">
        <v>19626</v>
      </c>
      <c r="F477" s="6" t="s">
        <v>19627</v>
      </c>
      <c r="G477" s="6" t="s">
        <v>19627</v>
      </c>
      <c r="H477" s="6" t="s">
        <v>19627</v>
      </c>
    </row>
    <row r="478" spans="1:8" s="6" customFormat="1">
      <c r="A478" s="21" t="s">
        <v>1369</v>
      </c>
      <c r="B478" s="6" t="s">
        <v>1370</v>
      </c>
      <c r="C478" s="6" t="s">
        <v>19632</v>
      </c>
      <c r="D478" s="6" t="s">
        <v>19626</v>
      </c>
      <c r="E478" s="6" t="s">
        <v>19626</v>
      </c>
      <c r="F478" s="6" t="s">
        <v>19627</v>
      </c>
      <c r="G478" s="6" t="s">
        <v>19627</v>
      </c>
      <c r="H478" s="6" t="s">
        <v>19627</v>
      </c>
    </row>
    <row r="479" spans="1:8" s="6" customFormat="1">
      <c r="A479" s="21" t="s">
        <v>1236</v>
      </c>
      <c r="B479" s="6" t="s">
        <v>1237</v>
      </c>
      <c r="C479" s="6" t="s">
        <v>19632</v>
      </c>
      <c r="D479" s="6" t="s">
        <v>19626</v>
      </c>
      <c r="E479" s="6" t="s">
        <v>19626</v>
      </c>
      <c r="F479" s="6" t="s">
        <v>19627</v>
      </c>
      <c r="G479" s="6" t="s">
        <v>19627</v>
      </c>
      <c r="H479" s="6" t="s">
        <v>19627</v>
      </c>
    </row>
    <row r="480" spans="1:8" s="6" customFormat="1">
      <c r="A480" s="21" t="s">
        <v>1363</v>
      </c>
      <c r="B480" s="6" t="s">
        <v>1364</v>
      </c>
      <c r="C480" s="6" t="s">
        <v>19632</v>
      </c>
      <c r="D480" s="6" t="s">
        <v>19626</v>
      </c>
      <c r="E480" s="6" t="s">
        <v>19626</v>
      </c>
      <c r="F480" s="6" t="s">
        <v>19627</v>
      </c>
      <c r="G480" s="6" t="s">
        <v>19627</v>
      </c>
      <c r="H480" s="6" t="s">
        <v>19627</v>
      </c>
    </row>
    <row r="481" spans="1:8" s="6" customFormat="1">
      <c r="A481" s="21" t="s">
        <v>1357</v>
      </c>
      <c r="B481" s="6" t="s">
        <v>1358</v>
      </c>
      <c r="C481" s="6" t="s">
        <v>19632</v>
      </c>
      <c r="D481" s="6" t="s">
        <v>19626</v>
      </c>
      <c r="E481" s="6" t="s">
        <v>19626</v>
      </c>
      <c r="F481" s="6" t="s">
        <v>19627</v>
      </c>
      <c r="G481" s="6" t="s">
        <v>19627</v>
      </c>
      <c r="H481" s="6" t="s">
        <v>19627</v>
      </c>
    </row>
    <row r="482" spans="1:8" s="6" customFormat="1">
      <c r="A482" s="21" t="s">
        <v>1294</v>
      </c>
      <c r="B482" s="6" t="s">
        <v>1295</v>
      </c>
      <c r="C482" s="6" t="s">
        <v>19632</v>
      </c>
      <c r="D482" s="6" t="s">
        <v>19626</v>
      </c>
      <c r="E482" s="6" t="s">
        <v>19626</v>
      </c>
      <c r="F482" s="6" t="s">
        <v>19627</v>
      </c>
      <c r="G482" s="6" t="s">
        <v>19627</v>
      </c>
      <c r="H482" s="6" t="s">
        <v>19627</v>
      </c>
    </row>
    <row r="483" spans="1:8" s="6" customFormat="1">
      <c r="A483" s="21" t="s">
        <v>1417</v>
      </c>
      <c r="B483" s="6" t="s">
        <v>1418</v>
      </c>
      <c r="C483" s="6" t="s">
        <v>19632</v>
      </c>
      <c r="D483" s="6" t="s">
        <v>19626</v>
      </c>
      <c r="E483" s="6" t="s">
        <v>19626</v>
      </c>
      <c r="F483" s="6" t="s">
        <v>19627</v>
      </c>
      <c r="G483" s="6" t="s">
        <v>19627</v>
      </c>
      <c r="H483" s="6" t="s">
        <v>19627</v>
      </c>
    </row>
    <row r="484" spans="1:8" s="6" customFormat="1">
      <c r="A484" s="21" t="s">
        <v>1239</v>
      </c>
      <c r="B484" s="6" t="s">
        <v>1240</v>
      </c>
      <c r="C484" s="6" t="s">
        <v>19632</v>
      </c>
      <c r="D484" s="6" t="s">
        <v>19626</v>
      </c>
      <c r="E484" s="6" t="s">
        <v>19626</v>
      </c>
      <c r="F484" s="6" t="s">
        <v>19627</v>
      </c>
      <c r="G484" s="6" t="s">
        <v>19627</v>
      </c>
      <c r="H484" s="6" t="s">
        <v>19627</v>
      </c>
    </row>
    <row r="485" spans="1:8" s="6" customFormat="1">
      <c r="A485" s="21" t="s">
        <v>1387</v>
      </c>
      <c r="B485" s="6" t="s">
        <v>1388</v>
      </c>
      <c r="C485" s="6" t="s">
        <v>19632</v>
      </c>
      <c r="D485" s="6" t="s">
        <v>19626</v>
      </c>
      <c r="E485" s="6" t="s">
        <v>19626</v>
      </c>
      <c r="F485" s="6" t="s">
        <v>19627</v>
      </c>
      <c r="G485" s="6" t="s">
        <v>19627</v>
      </c>
      <c r="H485" s="6" t="s">
        <v>19627</v>
      </c>
    </row>
    <row r="486" spans="1:8" s="6" customFormat="1">
      <c r="A486" s="21" t="s">
        <v>1291</v>
      </c>
      <c r="B486" s="6" t="s">
        <v>1292</v>
      </c>
      <c r="C486" s="6" t="s">
        <v>19632</v>
      </c>
      <c r="D486" s="6" t="s">
        <v>19626</v>
      </c>
      <c r="E486" s="6" t="s">
        <v>19626</v>
      </c>
      <c r="F486" s="6" t="s">
        <v>19627</v>
      </c>
      <c r="G486" s="6" t="s">
        <v>19627</v>
      </c>
      <c r="H486" s="6" t="s">
        <v>19627</v>
      </c>
    </row>
    <row r="487" spans="1:8" s="6" customFormat="1">
      <c r="A487" s="21" t="s">
        <v>1300</v>
      </c>
      <c r="B487" s="6" t="s">
        <v>1301</v>
      </c>
      <c r="C487" s="6" t="s">
        <v>19632</v>
      </c>
      <c r="D487" s="6" t="s">
        <v>19626</v>
      </c>
      <c r="E487" s="6" t="s">
        <v>19626</v>
      </c>
      <c r="F487" s="6" t="s">
        <v>19627</v>
      </c>
      <c r="G487" s="6" t="s">
        <v>19627</v>
      </c>
      <c r="H487" s="6" t="s">
        <v>19627</v>
      </c>
    </row>
    <row r="488" spans="1:8" s="6" customFormat="1">
      <c r="A488" s="21" t="s">
        <v>1360</v>
      </c>
      <c r="B488" s="6" t="s">
        <v>1361</v>
      </c>
      <c r="C488" s="6" t="s">
        <v>19632</v>
      </c>
      <c r="D488" s="6" t="s">
        <v>19626</v>
      </c>
      <c r="E488" s="6" t="s">
        <v>19626</v>
      </c>
      <c r="F488" s="6" t="s">
        <v>19627</v>
      </c>
      <c r="G488" s="6" t="s">
        <v>19627</v>
      </c>
      <c r="H488" s="6" t="s">
        <v>19627</v>
      </c>
    </row>
    <row r="489" spans="1:8" s="6" customFormat="1">
      <c r="A489" s="21" t="s">
        <v>1390</v>
      </c>
      <c r="B489" s="6" t="s">
        <v>1391</v>
      </c>
      <c r="C489" s="6" t="s">
        <v>19632</v>
      </c>
      <c r="D489" s="6" t="s">
        <v>19626</v>
      </c>
      <c r="E489" s="6" t="s">
        <v>19626</v>
      </c>
      <c r="F489" s="6" t="s">
        <v>19627</v>
      </c>
      <c r="G489" s="6" t="s">
        <v>19627</v>
      </c>
      <c r="H489" s="6" t="s">
        <v>19627</v>
      </c>
    </row>
    <row r="490" spans="1:8" s="6" customFormat="1">
      <c r="A490" s="21" t="s">
        <v>1420</v>
      </c>
      <c r="B490" s="6" t="s">
        <v>1421</v>
      </c>
      <c r="C490" s="6" t="s">
        <v>19632</v>
      </c>
      <c r="D490" s="6" t="s">
        <v>19626</v>
      </c>
      <c r="E490" s="6" t="s">
        <v>19626</v>
      </c>
      <c r="F490" s="6" t="s">
        <v>19627</v>
      </c>
      <c r="G490" s="6" t="s">
        <v>19627</v>
      </c>
      <c r="H490" s="6" t="s">
        <v>19627</v>
      </c>
    </row>
    <row r="491" spans="1:8" s="6" customFormat="1">
      <c r="A491" s="21" t="s">
        <v>1414</v>
      </c>
      <c r="B491" s="6" t="s">
        <v>1415</v>
      </c>
      <c r="C491" s="6" t="s">
        <v>19632</v>
      </c>
      <c r="D491" s="6" t="s">
        <v>19626</v>
      </c>
      <c r="E491" s="6" t="s">
        <v>19626</v>
      </c>
      <c r="F491" s="6" t="s">
        <v>19627</v>
      </c>
      <c r="G491" s="6" t="s">
        <v>19627</v>
      </c>
      <c r="H491" s="6" t="s">
        <v>19627</v>
      </c>
    </row>
    <row r="492" spans="1:8" s="6" customFormat="1">
      <c r="A492" s="21" t="s">
        <v>1336</v>
      </c>
      <c r="B492" s="6" t="s">
        <v>1337</v>
      </c>
      <c r="C492" s="6" t="s">
        <v>19632</v>
      </c>
      <c r="D492" s="6" t="s">
        <v>19626</v>
      </c>
      <c r="E492" s="6" t="s">
        <v>19626</v>
      </c>
      <c r="F492" s="6" t="s">
        <v>19627</v>
      </c>
      <c r="G492" s="6" t="s">
        <v>19627</v>
      </c>
      <c r="H492" s="6" t="s">
        <v>19627</v>
      </c>
    </row>
    <row r="493" spans="1:8" s="6" customFormat="1">
      <c r="A493" s="21" t="s">
        <v>1393</v>
      </c>
      <c r="B493" s="6" t="s">
        <v>1394</v>
      </c>
      <c r="C493" s="6" t="s">
        <v>19632</v>
      </c>
      <c r="D493" s="6" t="s">
        <v>19626</v>
      </c>
      <c r="E493" s="6" t="s">
        <v>19626</v>
      </c>
      <c r="F493" s="6" t="s">
        <v>19627</v>
      </c>
      <c r="G493" s="6" t="s">
        <v>19627</v>
      </c>
      <c r="H493" s="6" t="s">
        <v>19627</v>
      </c>
    </row>
    <row r="494" spans="1:8" s="6" customFormat="1">
      <c r="A494" s="21" t="s">
        <v>1393</v>
      </c>
      <c r="B494" s="6" t="s">
        <v>1396</v>
      </c>
      <c r="C494" s="6" t="s">
        <v>19632</v>
      </c>
      <c r="D494" s="6" t="s">
        <v>19626</v>
      </c>
      <c r="E494" s="6" t="s">
        <v>19626</v>
      </c>
      <c r="F494" s="6" t="s">
        <v>19627</v>
      </c>
      <c r="G494" s="6" t="s">
        <v>19627</v>
      </c>
      <c r="H494" s="6" t="s">
        <v>19627</v>
      </c>
    </row>
    <row r="495" spans="1:8" s="6" customFormat="1">
      <c r="A495" s="21" t="s">
        <v>1327</v>
      </c>
      <c r="B495" s="6" t="s">
        <v>1328</v>
      </c>
      <c r="C495" s="6" t="s">
        <v>19632</v>
      </c>
      <c r="D495" s="6" t="s">
        <v>19626</v>
      </c>
      <c r="E495" s="6" t="s">
        <v>19626</v>
      </c>
      <c r="F495" s="6" t="s">
        <v>19627</v>
      </c>
      <c r="G495" s="6" t="s">
        <v>19627</v>
      </c>
      <c r="H495" s="6" t="s">
        <v>19627</v>
      </c>
    </row>
    <row r="496" spans="1:8" s="6" customFormat="1">
      <c r="A496" s="21" t="s">
        <v>1398</v>
      </c>
      <c r="B496" s="6" t="s">
        <v>1399</v>
      </c>
      <c r="C496" s="6" t="s">
        <v>19632</v>
      </c>
      <c r="D496" s="6" t="s">
        <v>19626</v>
      </c>
      <c r="E496" s="6" t="s">
        <v>19626</v>
      </c>
      <c r="F496" s="6" t="s">
        <v>19627</v>
      </c>
      <c r="G496" s="6" t="s">
        <v>19627</v>
      </c>
      <c r="H496" s="6" t="s">
        <v>19627</v>
      </c>
    </row>
    <row r="497" spans="1:8" s="6" customFormat="1">
      <c r="A497" s="21" t="s">
        <v>1398</v>
      </c>
      <c r="B497" s="6" t="s">
        <v>1401</v>
      </c>
      <c r="C497" s="6" t="s">
        <v>19632</v>
      </c>
      <c r="D497" s="6" t="s">
        <v>19626</v>
      </c>
      <c r="E497" s="6" t="s">
        <v>19626</v>
      </c>
      <c r="F497" s="6" t="s">
        <v>19627</v>
      </c>
      <c r="G497" s="6" t="s">
        <v>19627</v>
      </c>
      <c r="H497" s="6" t="s">
        <v>19627</v>
      </c>
    </row>
    <row r="498" spans="1:8" s="6" customFormat="1">
      <c r="A498" s="21" t="s">
        <v>1314</v>
      </c>
      <c r="B498" s="6" t="s">
        <v>1315</v>
      </c>
      <c r="C498" s="6" t="s">
        <v>19632</v>
      </c>
      <c r="D498" s="6" t="s">
        <v>19626</v>
      </c>
      <c r="E498" s="6" t="s">
        <v>19626</v>
      </c>
      <c r="F498" s="6" t="s">
        <v>19627</v>
      </c>
      <c r="G498" s="6" t="s">
        <v>19627</v>
      </c>
      <c r="H498" s="6" t="s">
        <v>19627</v>
      </c>
    </row>
    <row r="499" spans="1:8" s="6" customFormat="1">
      <c r="A499" s="21" t="s">
        <v>1372</v>
      </c>
      <c r="B499" s="6" t="s">
        <v>1373</v>
      </c>
      <c r="C499" s="6" t="s">
        <v>19632</v>
      </c>
      <c r="D499" s="6" t="s">
        <v>19626</v>
      </c>
      <c r="E499" s="6" t="s">
        <v>19626</v>
      </c>
      <c r="F499" s="6" t="s">
        <v>19627</v>
      </c>
      <c r="G499" s="6" t="s">
        <v>19627</v>
      </c>
      <c r="H499" s="6" t="s">
        <v>19627</v>
      </c>
    </row>
    <row r="500" spans="1:8" s="6" customFormat="1">
      <c r="A500" s="21" t="s">
        <v>1268</v>
      </c>
      <c r="B500" s="6" t="s">
        <v>1269</v>
      </c>
      <c r="C500" s="6" t="s">
        <v>19632</v>
      </c>
      <c r="D500" s="6" t="s">
        <v>19626</v>
      </c>
      <c r="E500" s="6" t="s">
        <v>19626</v>
      </c>
      <c r="F500" s="6" t="s">
        <v>19627</v>
      </c>
      <c r="G500" s="6" t="s">
        <v>19627</v>
      </c>
      <c r="H500" s="6" t="s">
        <v>19627</v>
      </c>
    </row>
    <row r="501" spans="1:8" s="6" customFormat="1">
      <c r="A501" s="21" t="s">
        <v>1285</v>
      </c>
      <c r="B501" s="6" t="s">
        <v>1286</v>
      </c>
      <c r="C501" s="6" t="s">
        <v>19632</v>
      </c>
      <c r="D501" s="6" t="s">
        <v>19626</v>
      </c>
      <c r="E501" s="6" t="s">
        <v>19626</v>
      </c>
      <c r="F501" s="6" t="s">
        <v>19627</v>
      </c>
      <c r="G501" s="6" t="s">
        <v>19627</v>
      </c>
      <c r="H501" s="6" t="s">
        <v>19627</v>
      </c>
    </row>
    <row r="502" spans="1:8" s="6" customFormat="1">
      <c r="A502" s="21" t="s">
        <v>1259</v>
      </c>
      <c r="B502" s="6" t="s">
        <v>1260</v>
      </c>
      <c r="C502" s="6" t="s">
        <v>19632</v>
      </c>
      <c r="D502" s="6" t="s">
        <v>19626</v>
      </c>
      <c r="E502" s="6" t="s">
        <v>19626</v>
      </c>
      <c r="F502" s="6" t="s">
        <v>19627</v>
      </c>
      <c r="G502" s="6" t="s">
        <v>19627</v>
      </c>
      <c r="H502" s="6" t="s">
        <v>19627</v>
      </c>
    </row>
    <row r="503" spans="1:8" s="6" customFormat="1">
      <c r="A503" s="21" t="s">
        <v>1411</v>
      </c>
      <c r="B503" s="6" t="s">
        <v>1412</v>
      </c>
      <c r="C503" s="6" t="s">
        <v>19632</v>
      </c>
      <c r="D503" s="6" t="s">
        <v>19626</v>
      </c>
      <c r="E503" s="6" t="s">
        <v>19626</v>
      </c>
      <c r="F503" s="6" t="s">
        <v>19627</v>
      </c>
      <c r="G503" s="6" t="s">
        <v>19627</v>
      </c>
      <c r="H503" s="6" t="s">
        <v>19627</v>
      </c>
    </row>
    <row r="504" spans="1:8" s="6" customFormat="1">
      <c r="A504" s="21" t="s">
        <v>1277</v>
      </c>
      <c r="B504" s="6" t="s">
        <v>1278</v>
      </c>
      <c r="C504" s="6" t="s">
        <v>19632</v>
      </c>
      <c r="D504" s="6" t="s">
        <v>19626</v>
      </c>
      <c r="E504" s="6" t="s">
        <v>19626</v>
      </c>
      <c r="F504" s="6" t="s">
        <v>19627</v>
      </c>
      <c r="G504" s="6" t="s">
        <v>19627</v>
      </c>
      <c r="H504" s="6" t="s">
        <v>19627</v>
      </c>
    </row>
    <row r="505" spans="1:8" s="6" customFormat="1">
      <c r="A505" s="21" t="s">
        <v>1242</v>
      </c>
      <c r="B505" s="6" t="s">
        <v>1243</v>
      </c>
      <c r="C505" s="6" t="s">
        <v>19632</v>
      </c>
      <c r="D505" s="6" t="s">
        <v>19626</v>
      </c>
      <c r="E505" s="6" t="s">
        <v>19626</v>
      </c>
      <c r="F505" s="6" t="s">
        <v>19627</v>
      </c>
      <c r="G505" s="6" t="s">
        <v>19627</v>
      </c>
      <c r="H505" s="6" t="s">
        <v>19627</v>
      </c>
    </row>
    <row r="506" spans="1:8" s="6" customFormat="1">
      <c r="A506" s="21" t="s">
        <v>1303</v>
      </c>
      <c r="B506" s="6" t="s">
        <v>1304</v>
      </c>
      <c r="C506" s="6" t="s">
        <v>19632</v>
      </c>
      <c r="D506" s="6" t="s">
        <v>19626</v>
      </c>
      <c r="E506" s="6" t="s">
        <v>19626</v>
      </c>
      <c r="F506" s="6" t="s">
        <v>19627</v>
      </c>
      <c r="G506" s="6" t="s">
        <v>19627</v>
      </c>
      <c r="H506" s="6" t="s">
        <v>19627</v>
      </c>
    </row>
    <row r="507" spans="1:8" s="6" customFormat="1">
      <c r="A507" s="21" t="s">
        <v>1265</v>
      </c>
      <c r="B507" s="6" t="s">
        <v>1266</v>
      </c>
      <c r="C507" s="6" t="s">
        <v>19632</v>
      </c>
      <c r="D507" s="6" t="s">
        <v>19626</v>
      </c>
      <c r="E507" s="6" t="s">
        <v>19626</v>
      </c>
      <c r="F507" s="6" t="s">
        <v>19627</v>
      </c>
      <c r="G507" s="6" t="s">
        <v>19627</v>
      </c>
      <c r="H507" s="6" t="s">
        <v>19627</v>
      </c>
    </row>
    <row r="508" spans="1:8" s="6" customFormat="1">
      <c r="A508" s="21" t="s">
        <v>1280</v>
      </c>
      <c r="B508" s="6" t="s">
        <v>1281</v>
      </c>
      <c r="C508" s="6" t="s">
        <v>19632</v>
      </c>
      <c r="D508" s="6" t="s">
        <v>19626</v>
      </c>
      <c r="E508" s="6" t="s">
        <v>19626</v>
      </c>
      <c r="F508" s="6" t="s">
        <v>19627</v>
      </c>
      <c r="G508" s="6" t="s">
        <v>19627</v>
      </c>
      <c r="H508" s="6" t="s">
        <v>19627</v>
      </c>
    </row>
    <row r="509" spans="1:8" s="6" customFormat="1">
      <c r="A509" s="21" t="s">
        <v>1280</v>
      </c>
      <c r="B509" s="6" t="s">
        <v>1283</v>
      </c>
      <c r="C509" s="6" t="s">
        <v>19632</v>
      </c>
      <c r="D509" s="6" t="s">
        <v>19626</v>
      </c>
      <c r="E509" s="6" t="s">
        <v>19626</v>
      </c>
      <c r="F509" s="6" t="s">
        <v>19627</v>
      </c>
      <c r="G509" s="6" t="s">
        <v>19627</v>
      </c>
      <c r="H509" s="6" t="s">
        <v>19627</v>
      </c>
    </row>
    <row r="510" spans="1:8" s="6" customFormat="1">
      <c r="A510" s="21" t="s">
        <v>1280</v>
      </c>
      <c r="B510" s="6" t="s">
        <v>1284</v>
      </c>
      <c r="C510" s="6" t="s">
        <v>19632</v>
      </c>
      <c r="D510" s="6" t="s">
        <v>19626</v>
      </c>
      <c r="E510" s="6" t="s">
        <v>19626</v>
      </c>
      <c r="F510" s="6" t="s">
        <v>19627</v>
      </c>
      <c r="G510" s="6" t="s">
        <v>19627</v>
      </c>
      <c r="H510" s="6" t="s">
        <v>19627</v>
      </c>
    </row>
    <row r="511" spans="1:8" s="6" customFormat="1">
      <c r="A511" s="21" t="s">
        <v>1510</v>
      </c>
      <c r="B511" s="6" t="s">
        <v>1511</v>
      </c>
      <c r="C511" s="6" t="s">
        <v>19632</v>
      </c>
      <c r="D511" s="6" t="s">
        <v>19626</v>
      </c>
      <c r="E511" s="6" t="s">
        <v>19626</v>
      </c>
      <c r="F511" s="6" t="s">
        <v>19627</v>
      </c>
      <c r="G511" s="6" t="s">
        <v>19627</v>
      </c>
      <c r="H511" s="6" t="s">
        <v>19627</v>
      </c>
    </row>
    <row r="512" spans="1:8" s="6" customFormat="1">
      <c r="A512" s="21" t="s">
        <v>1437</v>
      </c>
      <c r="B512" s="6" t="s">
        <v>1438</v>
      </c>
      <c r="C512" s="6" t="s">
        <v>19632</v>
      </c>
      <c r="D512" s="6" t="s">
        <v>19626</v>
      </c>
      <c r="E512" s="6" t="s">
        <v>19626</v>
      </c>
      <c r="F512" s="6" t="s">
        <v>19627</v>
      </c>
      <c r="G512" s="6" t="s">
        <v>19627</v>
      </c>
      <c r="H512" s="6" t="s">
        <v>19627</v>
      </c>
    </row>
    <row r="513" spans="1:8" s="6" customFormat="1">
      <c r="A513" s="21" t="s">
        <v>1451</v>
      </c>
      <c r="B513" s="6" t="s">
        <v>1452</v>
      </c>
      <c r="C513" s="6" t="s">
        <v>19632</v>
      </c>
      <c r="D513" s="6" t="s">
        <v>19626</v>
      </c>
      <c r="E513" s="6" t="s">
        <v>19626</v>
      </c>
      <c r="F513" s="6" t="s">
        <v>19627</v>
      </c>
      <c r="G513" s="6" t="s">
        <v>19627</v>
      </c>
      <c r="H513" s="6" t="s">
        <v>19627</v>
      </c>
    </row>
    <row r="514" spans="1:8" s="6" customFormat="1">
      <c r="A514" s="21" t="s">
        <v>1474</v>
      </c>
      <c r="B514" s="6" t="s">
        <v>1475</v>
      </c>
      <c r="C514" s="6" t="s">
        <v>19632</v>
      </c>
      <c r="D514" s="6" t="s">
        <v>19626</v>
      </c>
      <c r="E514" s="6" t="s">
        <v>19626</v>
      </c>
      <c r="F514" s="6" t="s">
        <v>19627</v>
      </c>
      <c r="G514" s="6" t="s">
        <v>19627</v>
      </c>
      <c r="H514" s="6" t="s">
        <v>19627</v>
      </c>
    </row>
    <row r="515" spans="1:8" s="6" customFormat="1">
      <c r="A515" s="21" t="s">
        <v>1462</v>
      </c>
      <c r="B515" s="6" t="s">
        <v>1463</v>
      </c>
      <c r="C515" s="6" t="s">
        <v>19632</v>
      </c>
      <c r="D515" s="6" t="s">
        <v>19626</v>
      </c>
      <c r="E515" s="6" t="s">
        <v>19626</v>
      </c>
      <c r="F515" s="6" t="s">
        <v>19627</v>
      </c>
      <c r="G515" s="6" t="s">
        <v>19627</v>
      </c>
      <c r="H515" s="6" t="s">
        <v>19627</v>
      </c>
    </row>
    <row r="516" spans="1:8" s="6" customFormat="1">
      <c r="A516" s="21" t="s">
        <v>1445</v>
      </c>
      <c r="B516" s="6" t="s">
        <v>1446</v>
      </c>
      <c r="C516" s="6" t="s">
        <v>19632</v>
      </c>
      <c r="D516" s="6" t="s">
        <v>19626</v>
      </c>
      <c r="E516" s="6" t="s">
        <v>19626</v>
      </c>
      <c r="F516" s="6" t="s">
        <v>19627</v>
      </c>
      <c r="G516" s="6" t="s">
        <v>19627</v>
      </c>
      <c r="H516" s="6" t="s">
        <v>19627</v>
      </c>
    </row>
    <row r="517" spans="1:8" s="6" customFormat="1">
      <c r="A517" s="21" t="s">
        <v>1456</v>
      </c>
      <c r="B517" s="6" t="s">
        <v>1457</v>
      </c>
      <c r="C517" s="6" t="s">
        <v>19632</v>
      </c>
      <c r="D517" s="6" t="s">
        <v>19626</v>
      </c>
      <c r="E517" s="6" t="s">
        <v>19626</v>
      </c>
      <c r="F517" s="6" t="s">
        <v>19627</v>
      </c>
      <c r="G517" s="6" t="s">
        <v>19627</v>
      </c>
      <c r="H517" s="6" t="s">
        <v>19627</v>
      </c>
    </row>
    <row r="518" spans="1:8" s="6" customFormat="1">
      <c r="A518" s="21" t="s">
        <v>1448</v>
      </c>
      <c r="B518" s="6" t="s">
        <v>1449</v>
      </c>
      <c r="C518" s="6" t="s">
        <v>19632</v>
      </c>
      <c r="D518" s="6" t="s">
        <v>19626</v>
      </c>
      <c r="E518" s="6" t="s">
        <v>19626</v>
      </c>
      <c r="F518" s="6" t="s">
        <v>19627</v>
      </c>
      <c r="G518" s="6" t="s">
        <v>19627</v>
      </c>
      <c r="H518" s="6" t="s">
        <v>19627</v>
      </c>
    </row>
    <row r="519" spans="1:8" s="6" customFormat="1">
      <c r="A519" s="21" t="s">
        <v>1431</v>
      </c>
      <c r="B519" s="6" t="s">
        <v>1432</v>
      </c>
      <c r="C519" s="6" t="s">
        <v>19632</v>
      </c>
      <c r="D519" s="6" t="s">
        <v>19626</v>
      </c>
      <c r="E519" s="6" t="s">
        <v>19626</v>
      </c>
      <c r="F519" s="6" t="s">
        <v>19627</v>
      </c>
      <c r="G519" s="6" t="s">
        <v>19627</v>
      </c>
      <c r="H519" s="6" t="s">
        <v>19627</v>
      </c>
    </row>
    <row r="520" spans="1:8" s="6" customFormat="1">
      <c r="A520" s="21" t="s">
        <v>1495</v>
      </c>
      <c r="B520" s="6" t="s">
        <v>1496</v>
      </c>
      <c r="C520" s="6" t="s">
        <v>19632</v>
      </c>
      <c r="D520" s="6" t="s">
        <v>19626</v>
      </c>
      <c r="E520" s="6" t="s">
        <v>19626</v>
      </c>
      <c r="F520" s="6" t="s">
        <v>19627</v>
      </c>
      <c r="G520" s="6" t="s">
        <v>19627</v>
      </c>
      <c r="H520" s="6" t="s">
        <v>19627</v>
      </c>
    </row>
    <row r="521" spans="1:8" s="6" customFormat="1">
      <c r="A521" s="21" t="s">
        <v>1468</v>
      </c>
      <c r="B521" s="6" t="s">
        <v>1469</v>
      </c>
      <c r="C521" s="6" t="s">
        <v>19632</v>
      </c>
      <c r="D521" s="6" t="s">
        <v>19626</v>
      </c>
      <c r="E521" s="6" t="s">
        <v>19626</v>
      </c>
      <c r="F521" s="6" t="s">
        <v>19627</v>
      </c>
      <c r="G521" s="6" t="s">
        <v>19627</v>
      </c>
      <c r="H521" s="6" t="s">
        <v>19627</v>
      </c>
    </row>
    <row r="522" spans="1:8" s="6" customFormat="1">
      <c r="A522" s="21" t="s">
        <v>1522</v>
      </c>
      <c r="B522" s="6" t="s">
        <v>1523</v>
      </c>
      <c r="C522" s="6" t="s">
        <v>19632</v>
      </c>
      <c r="D522" s="6" t="s">
        <v>19626</v>
      </c>
      <c r="E522" s="6" t="s">
        <v>19626</v>
      </c>
      <c r="F522" s="6" t="s">
        <v>19627</v>
      </c>
      <c r="G522" s="6" t="s">
        <v>19627</v>
      </c>
      <c r="H522" s="6" t="s">
        <v>19627</v>
      </c>
    </row>
    <row r="523" spans="1:8" s="6" customFormat="1">
      <c r="A523" s="21" t="s">
        <v>1502</v>
      </c>
      <c r="B523" s="6" t="s">
        <v>1503</v>
      </c>
      <c r="C523" s="6" t="s">
        <v>19632</v>
      </c>
      <c r="D523" s="6" t="s">
        <v>19626</v>
      </c>
      <c r="E523" s="6" t="s">
        <v>19626</v>
      </c>
      <c r="F523" s="6" t="s">
        <v>19627</v>
      </c>
      <c r="G523" s="6" t="s">
        <v>19627</v>
      </c>
      <c r="H523" s="6" t="s">
        <v>19627</v>
      </c>
    </row>
    <row r="524" spans="1:8" s="6" customFormat="1">
      <c r="A524" s="21" t="s">
        <v>1459</v>
      </c>
      <c r="B524" s="6" t="s">
        <v>1460</v>
      </c>
      <c r="C524" s="6" t="s">
        <v>19632</v>
      </c>
      <c r="D524" s="6" t="s">
        <v>19626</v>
      </c>
      <c r="E524" s="6" t="s">
        <v>19626</v>
      </c>
      <c r="F524" s="6" t="s">
        <v>19627</v>
      </c>
      <c r="G524" s="6" t="s">
        <v>19627</v>
      </c>
      <c r="H524" s="6" t="s">
        <v>19627</v>
      </c>
    </row>
    <row r="525" spans="1:8" s="6" customFormat="1">
      <c r="A525" s="21" t="s">
        <v>1443</v>
      </c>
      <c r="B525" s="6" t="s">
        <v>1444</v>
      </c>
      <c r="C525" s="6" t="s">
        <v>19632</v>
      </c>
      <c r="D525" s="6" t="s">
        <v>19626</v>
      </c>
      <c r="E525" s="6" t="s">
        <v>19626</v>
      </c>
      <c r="F525" s="6" t="s">
        <v>19627</v>
      </c>
      <c r="G525" s="6" t="s">
        <v>19627</v>
      </c>
      <c r="H525" s="6" t="s">
        <v>19627</v>
      </c>
    </row>
    <row r="526" spans="1:8" s="6" customFormat="1">
      <c r="A526" s="21" t="s">
        <v>1471</v>
      </c>
      <c r="B526" s="6" t="s">
        <v>1472</v>
      </c>
      <c r="C526" s="6" t="s">
        <v>19632</v>
      </c>
      <c r="D526" s="6" t="s">
        <v>19626</v>
      </c>
      <c r="E526" s="6" t="s">
        <v>19626</v>
      </c>
      <c r="F526" s="6" t="s">
        <v>19627</v>
      </c>
      <c r="G526" s="6" t="s">
        <v>19627</v>
      </c>
      <c r="H526" s="6" t="s">
        <v>19627</v>
      </c>
    </row>
    <row r="527" spans="1:8" s="6" customFormat="1">
      <c r="A527" s="21" t="s">
        <v>1519</v>
      </c>
      <c r="B527" s="6" t="s">
        <v>1520</v>
      </c>
      <c r="C527" s="6" t="s">
        <v>19632</v>
      </c>
      <c r="D527" s="6" t="s">
        <v>19626</v>
      </c>
      <c r="E527" s="6" t="s">
        <v>19626</v>
      </c>
      <c r="F527" s="6" t="s">
        <v>19627</v>
      </c>
      <c r="G527" s="6" t="s">
        <v>19627</v>
      </c>
      <c r="H527" s="6" t="s">
        <v>19627</v>
      </c>
    </row>
    <row r="528" spans="1:8" s="6" customFormat="1">
      <c r="A528" s="21" t="s">
        <v>1483</v>
      </c>
      <c r="B528" s="6" t="s">
        <v>1484</v>
      </c>
      <c r="C528" s="6" t="s">
        <v>19632</v>
      </c>
      <c r="D528" s="6" t="s">
        <v>19626</v>
      </c>
      <c r="E528" s="6" t="s">
        <v>19626</v>
      </c>
      <c r="F528" s="6" t="s">
        <v>19627</v>
      </c>
      <c r="G528" s="6" t="s">
        <v>19627</v>
      </c>
      <c r="H528" s="6" t="s">
        <v>19627</v>
      </c>
    </row>
    <row r="529" spans="1:8" s="6" customFormat="1">
      <c r="A529" s="21" t="s">
        <v>1489</v>
      </c>
      <c r="B529" s="6" t="s">
        <v>1490</v>
      </c>
      <c r="C529" s="6" t="s">
        <v>19632</v>
      </c>
      <c r="D529" s="6" t="s">
        <v>19626</v>
      </c>
      <c r="E529" s="6" t="s">
        <v>19626</v>
      </c>
      <c r="F529" s="6" t="s">
        <v>19627</v>
      </c>
      <c r="G529" s="6" t="s">
        <v>19627</v>
      </c>
      <c r="H529" s="6" t="s">
        <v>19627</v>
      </c>
    </row>
    <row r="530" spans="1:8" s="6" customFormat="1">
      <c r="A530" s="21" t="s">
        <v>1505</v>
      </c>
      <c r="B530" s="6" t="s">
        <v>1506</v>
      </c>
      <c r="C530" s="6" t="s">
        <v>19632</v>
      </c>
      <c r="D530" s="6" t="s">
        <v>19626</v>
      </c>
      <c r="E530" s="6" t="s">
        <v>19626</v>
      </c>
      <c r="F530" s="6" t="s">
        <v>19627</v>
      </c>
      <c r="G530" s="6" t="s">
        <v>19627</v>
      </c>
      <c r="H530" s="6" t="s">
        <v>19627</v>
      </c>
    </row>
    <row r="531" spans="1:8" s="6" customFormat="1">
      <c r="A531" s="21" t="s">
        <v>1507</v>
      </c>
      <c r="B531" s="6" t="s">
        <v>1508</v>
      </c>
      <c r="C531" s="6" t="s">
        <v>19632</v>
      </c>
      <c r="D531" s="6" t="s">
        <v>19626</v>
      </c>
      <c r="E531" s="6" t="s">
        <v>19626</v>
      </c>
      <c r="F531" s="6" t="s">
        <v>19627</v>
      </c>
      <c r="G531" s="6" t="s">
        <v>19627</v>
      </c>
      <c r="H531" s="6" t="s">
        <v>19627</v>
      </c>
    </row>
    <row r="532" spans="1:8" s="6" customFormat="1">
      <c r="A532" s="21" t="s">
        <v>1423</v>
      </c>
      <c r="B532" s="6" t="s">
        <v>1424</v>
      </c>
      <c r="C532" s="6" t="s">
        <v>19632</v>
      </c>
      <c r="D532" s="6" t="s">
        <v>19626</v>
      </c>
      <c r="E532" s="6" t="s">
        <v>19626</v>
      </c>
      <c r="F532" s="6" t="s">
        <v>19627</v>
      </c>
      <c r="G532" s="6" t="s">
        <v>19627</v>
      </c>
      <c r="H532" s="6" t="s">
        <v>19627</v>
      </c>
    </row>
    <row r="533" spans="1:8" s="6" customFormat="1">
      <c r="A533" s="21" t="s">
        <v>1492</v>
      </c>
      <c r="B533" s="6" t="s">
        <v>1493</v>
      </c>
      <c r="C533" s="6" t="s">
        <v>19632</v>
      </c>
      <c r="D533" s="6" t="s">
        <v>19626</v>
      </c>
      <c r="E533" s="6" t="s">
        <v>19626</v>
      </c>
      <c r="F533" s="6" t="s">
        <v>19627</v>
      </c>
      <c r="G533" s="6" t="s">
        <v>19627</v>
      </c>
      <c r="H533" s="6" t="s">
        <v>19627</v>
      </c>
    </row>
    <row r="534" spans="1:8" s="6" customFormat="1">
      <c r="A534" s="21" t="s">
        <v>1480</v>
      </c>
      <c r="B534" s="6" t="s">
        <v>1481</v>
      </c>
      <c r="C534" s="6" t="s">
        <v>19632</v>
      </c>
      <c r="D534" s="6" t="s">
        <v>19626</v>
      </c>
      <c r="E534" s="6" t="s">
        <v>19626</v>
      </c>
      <c r="F534" s="6" t="s">
        <v>19627</v>
      </c>
      <c r="G534" s="6" t="s">
        <v>19627</v>
      </c>
      <c r="H534" s="6" t="s">
        <v>19627</v>
      </c>
    </row>
    <row r="535" spans="1:8" s="6" customFormat="1">
      <c r="A535" s="21" t="s">
        <v>1434</v>
      </c>
      <c r="B535" s="6" t="s">
        <v>1435</v>
      </c>
      <c r="C535" s="6" t="s">
        <v>19632</v>
      </c>
      <c r="D535" s="6" t="s">
        <v>19626</v>
      </c>
      <c r="E535" s="6" t="s">
        <v>19626</v>
      </c>
      <c r="F535" s="6" t="s">
        <v>19627</v>
      </c>
      <c r="G535" s="6" t="s">
        <v>19627</v>
      </c>
      <c r="H535" s="6" t="s">
        <v>19627</v>
      </c>
    </row>
    <row r="536" spans="1:8" s="6" customFormat="1">
      <c r="A536" s="21" t="s">
        <v>1440</v>
      </c>
      <c r="B536" s="6" t="s">
        <v>1441</v>
      </c>
      <c r="C536" s="6" t="s">
        <v>19632</v>
      </c>
      <c r="D536" s="6" t="s">
        <v>19626</v>
      </c>
      <c r="E536" s="6" t="s">
        <v>19626</v>
      </c>
      <c r="F536" s="6" t="s">
        <v>19627</v>
      </c>
      <c r="G536" s="6" t="s">
        <v>19627</v>
      </c>
      <c r="H536" s="6" t="s">
        <v>19627</v>
      </c>
    </row>
    <row r="537" spans="1:8" s="6" customFormat="1">
      <c r="A537" s="21" t="s">
        <v>1513</v>
      </c>
      <c r="B537" s="6" t="s">
        <v>1514</v>
      </c>
      <c r="C537" s="6" t="s">
        <v>19632</v>
      </c>
      <c r="D537" s="6" t="s">
        <v>19626</v>
      </c>
      <c r="E537" s="6" t="s">
        <v>19626</v>
      </c>
      <c r="F537" s="6" t="s">
        <v>19627</v>
      </c>
      <c r="G537" s="6" t="s">
        <v>19627</v>
      </c>
      <c r="H537" s="6" t="s">
        <v>19627</v>
      </c>
    </row>
    <row r="538" spans="1:8" s="6" customFormat="1">
      <c r="A538" s="21" t="s">
        <v>1477</v>
      </c>
      <c r="B538" s="6" t="s">
        <v>1478</v>
      </c>
      <c r="C538" s="6" t="s">
        <v>19632</v>
      </c>
      <c r="D538" s="6" t="s">
        <v>19626</v>
      </c>
      <c r="E538" s="6" t="s">
        <v>19626</v>
      </c>
      <c r="F538" s="6" t="s">
        <v>19627</v>
      </c>
      <c r="G538" s="6" t="s">
        <v>19627</v>
      </c>
      <c r="H538" s="6" t="s">
        <v>19627</v>
      </c>
    </row>
    <row r="539" spans="1:8" s="6" customFormat="1">
      <c r="A539" s="21" t="s">
        <v>1516</v>
      </c>
      <c r="B539" s="6" t="s">
        <v>1517</v>
      </c>
      <c r="C539" s="6" t="s">
        <v>19632</v>
      </c>
      <c r="D539" s="6" t="s">
        <v>19626</v>
      </c>
      <c r="E539" s="6" t="s">
        <v>19626</v>
      </c>
      <c r="F539" s="6" t="s">
        <v>19627</v>
      </c>
      <c r="G539" s="6" t="s">
        <v>19627</v>
      </c>
      <c r="H539" s="6" t="s">
        <v>19627</v>
      </c>
    </row>
    <row r="540" spans="1:8" s="6" customFormat="1">
      <c r="A540" s="21" t="s">
        <v>1454</v>
      </c>
      <c r="B540" s="6" t="s">
        <v>1455</v>
      </c>
      <c r="C540" s="6" t="s">
        <v>19632</v>
      </c>
      <c r="D540" s="6" t="s">
        <v>19626</v>
      </c>
      <c r="E540" s="6" t="s">
        <v>19626</v>
      </c>
      <c r="F540" s="6" t="s">
        <v>19627</v>
      </c>
      <c r="G540" s="6" t="s">
        <v>19627</v>
      </c>
      <c r="H540" s="6" t="s">
        <v>19627</v>
      </c>
    </row>
    <row r="541" spans="1:8" s="6" customFormat="1">
      <c r="A541" s="21" t="s">
        <v>1426</v>
      </c>
      <c r="B541" s="6" t="s">
        <v>1427</v>
      </c>
      <c r="C541" s="6" t="s">
        <v>19632</v>
      </c>
      <c r="D541" s="6" t="s">
        <v>19626</v>
      </c>
      <c r="E541" s="6" t="s">
        <v>19626</v>
      </c>
      <c r="F541" s="6" t="s">
        <v>19627</v>
      </c>
      <c r="G541" s="6" t="s">
        <v>19627</v>
      </c>
      <c r="H541" s="6" t="s">
        <v>19627</v>
      </c>
    </row>
    <row r="542" spans="1:8" s="6" customFormat="1">
      <c r="A542" s="21" t="s">
        <v>1498</v>
      </c>
      <c r="B542" s="6" t="s">
        <v>1499</v>
      </c>
      <c r="C542" s="6" t="s">
        <v>19632</v>
      </c>
      <c r="D542" s="6" t="s">
        <v>19626</v>
      </c>
      <c r="E542" s="6" t="s">
        <v>19626</v>
      </c>
      <c r="F542" s="6" t="s">
        <v>19627</v>
      </c>
      <c r="G542" s="6" t="s">
        <v>19627</v>
      </c>
      <c r="H542" s="6" t="s">
        <v>19627</v>
      </c>
    </row>
    <row r="543" spans="1:8" s="6" customFormat="1">
      <c r="A543" s="21" t="s">
        <v>1498</v>
      </c>
      <c r="B543" s="6" t="s">
        <v>1501</v>
      </c>
      <c r="C543" s="6" t="s">
        <v>19632</v>
      </c>
      <c r="D543" s="6" t="s">
        <v>19626</v>
      </c>
      <c r="E543" s="6" t="s">
        <v>19626</v>
      </c>
      <c r="F543" s="6" t="s">
        <v>19627</v>
      </c>
      <c r="G543" s="6" t="s">
        <v>19627</v>
      </c>
      <c r="H543" s="6" t="s">
        <v>19627</v>
      </c>
    </row>
    <row r="544" spans="1:8" s="6" customFormat="1">
      <c r="A544" s="21" t="s">
        <v>1465</v>
      </c>
      <c r="B544" s="6" t="s">
        <v>1466</v>
      </c>
      <c r="C544" s="6" t="s">
        <v>19632</v>
      </c>
      <c r="D544" s="6" t="s">
        <v>19626</v>
      </c>
      <c r="E544" s="6" t="s">
        <v>19626</v>
      </c>
      <c r="F544" s="6" t="s">
        <v>19627</v>
      </c>
      <c r="G544" s="6" t="s">
        <v>19627</v>
      </c>
      <c r="H544" s="6" t="s">
        <v>19627</v>
      </c>
    </row>
    <row r="545" spans="1:8" s="6" customFormat="1">
      <c r="A545" s="21" t="s">
        <v>1486</v>
      </c>
      <c r="B545" s="6" t="s">
        <v>1487</v>
      </c>
      <c r="C545" s="6" t="s">
        <v>19632</v>
      </c>
      <c r="D545" s="6" t="s">
        <v>19626</v>
      </c>
      <c r="E545" s="6" t="s">
        <v>19626</v>
      </c>
      <c r="F545" s="6" t="s">
        <v>19627</v>
      </c>
      <c r="G545" s="6" t="s">
        <v>19627</v>
      </c>
      <c r="H545" s="6" t="s">
        <v>19627</v>
      </c>
    </row>
    <row r="546" spans="1:8" s="6" customFormat="1">
      <c r="A546" s="21" t="s">
        <v>1428</v>
      </c>
      <c r="B546" s="6" t="s">
        <v>1429</v>
      </c>
      <c r="C546" s="6" t="s">
        <v>19632</v>
      </c>
      <c r="D546" s="6" t="s">
        <v>19626</v>
      </c>
      <c r="E546" s="6" t="s">
        <v>19626</v>
      </c>
      <c r="F546" s="6" t="s">
        <v>19627</v>
      </c>
      <c r="G546" s="6" t="s">
        <v>19627</v>
      </c>
      <c r="H546" s="6" t="s">
        <v>19627</v>
      </c>
    </row>
    <row r="547" spans="1:8" s="6" customFormat="1">
      <c r="A547" s="21" t="s">
        <v>1531</v>
      </c>
      <c r="B547" s="6" t="s">
        <v>1532</v>
      </c>
      <c r="C547" s="6" t="s">
        <v>19632</v>
      </c>
      <c r="D547" s="6" t="s">
        <v>19626</v>
      </c>
      <c r="E547" s="6" t="s">
        <v>19626</v>
      </c>
      <c r="F547" s="6" t="s">
        <v>19627</v>
      </c>
      <c r="G547" s="6" t="s">
        <v>19627</v>
      </c>
      <c r="H547" s="6" t="s">
        <v>19627</v>
      </c>
    </row>
    <row r="548" spans="1:8" s="6" customFormat="1">
      <c r="A548" s="21" t="s">
        <v>1531</v>
      </c>
      <c r="B548" s="6" t="s">
        <v>1534</v>
      </c>
      <c r="C548" s="6" t="s">
        <v>19632</v>
      </c>
      <c r="D548" s="6" t="s">
        <v>19626</v>
      </c>
      <c r="E548" s="6" t="s">
        <v>19626</v>
      </c>
      <c r="F548" s="6" t="s">
        <v>19627</v>
      </c>
      <c r="G548" s="6" t="s">
        <v>19627</v>
      </c>
      <c r="H548" s="6" t="s">
        <v>19627</v>
      </c>
    </row>
    <row r="549" spans="1:8" s="6" customFormat="1">
      <c r="A549" s="21" t="s">
        <v>1592</v>
      </c>
      <c r="B549" s="6" t="s">
        <v>1593</v>
      </c>
      <c r="C549" s="6" t="s">
        <v>19632</v>
      </c>
      <c r="D549" s="6" t="s">
        <v>19626</v>
      </c>
      <c r="E549" s="6" t="s">
        <v>19626</v>
      </c>
      <c r="F549" s="6" t="s">
        <v>19627</v>
      </c>
      <c r="G549" s="6" t="s">
        <v>19627</v>
      </c>
      <c r="H549" s="6" t="s">
        <v>19627</v>
      </c>
    </row>
    <row r="550" spans="1:8" s="6" customFormat="1">
      <c r="A550" s="21" t="s">
        <v>1557</v>
      </c>
      <c r="B550" s="6" t="s">
        <v>1558</v>
      </c>
      <c r="C550" s="6" t="s">
        <v>19632</v>
      </c>
      <c r="D550" s="6" t="s">
        <v>19626</v>
      </c>
      <c r="E550" s="6" t="s">
        <v>19626</v>
      </c>
      <c r="F550" s="6" t="s">
        <v>19627</v>
      </c>
      <c r="G550" s="6" t="s">
        <v>19627</v>
      </c>
      <c r="H550" s="6" t="s">
        <v>19627</v>
      </c>
    </row>
    <row r="551" spans="1:8" s="6" customFormat="1">
      <c r="A551" s="21" t="s">
        <v>1545</v>
      </c>
      <c r="B551" s="6" t="s">
        <v>1546</v>
      </c>
      <c r="C551" s="6" t="s">
        <v>19632</v>
      </c>
      <c r="D551" s="6" t="s">
        <v>19626</v>
      </c>
      <c r="E551" s="6" t="s">
        <v>19626</v>
      </c>
      <c r="F551" s="6" t="s">
        <v>19627</v>
      </c>
      <c r="G551" s="6" t="s">
        <v>19627</v>
      </c>
      <c r="H551" s="6" t="s">
        <v>19627</v>
      </c>
    </row>
    <row r="552" spans="1:8" s="6" customFormat="1">
      <c r="A552" s="21" t="s">
        <v>1545</v>
      </c>
      <c r="B552" s="6" t="s">
        <v>1548</v>
      </c>
      <c r="C552" s="6" t="s">
        <v>19632</v>
      </c>
      <c r="D552" s="6" t="s">
        <v>19626</v>
      </c>
      <c r="E552" s="6" t="s">
        <v>19626</v>
      </c>
      <c r="F552" s="6" t="s">
        <v>19627</v>
      </c>
      <c r="G552" s="6" t="s">
        <v>19627</v>
      </c>
      <c r="H552" s="6" t="s">
        <v>19627</v>
      </c>
    </row>
    <row r="553" spans="1:8" s="6" customFormat="1">
      <c r="A553" s="21" t="s">
        <v>1545</v>
      </c>
      <c r="B553" s="6" t="s">
        <v>1549</v>
      </c>
      <c r="C553" s="6" t="s">
        <v>19632</v>
      </c>
      <c r="D553" s="6" t="s">
        <v>19626</v>
      </c>
      <c r="E553" s="6" t="s">
        <v>19626</v>
      </c>
      <c r="F553" s="6" t="s">
        <v>19627</v>
      </c>
      <c r="G553" s="6" t="s">
        <v>19627</v>
      </c>
      <c r="H553" s="6" t="s">
        <v>19627</v>
      </c>
    </row>
    <row r="554" spans="1:8" s="6" customFormat="1">
      <c r="A554" s="21" t="s">
        <v>1550</v>
      </c>
      <c r="B554" s="6" t="s">
        <v>1551</v>
      </c>
      <c r="C554" s="6" t="s">
        <v>19632</v>
      </c>
      <c r="D554" s="6" t="s">
        <v>19626</v>
      </c>
      <c r="E554" s="6" t="s">
        <v>19626</v>
      </c>
      <c r="F554" s="6" t="s">
        <v>19627</v>
      </c>
      <c r="G554" s="6" t="s">
        <v>19627</v>
      </c>
      <c r="H554" s="6" t="s">
        <v>19627</v>
      </c>
    </row>
    <row r="555" spans="1:8" s="6" customFormat="1">
      <c r="A555" s="21" t="s">
        <v>1560</v>
      </c>
      <c r="B555" s="6" t="s">
        <v>1561</v>
      </c>
      <c r="C555" s="6" t="s">
        <v>19632</v>
      </c>
      <c r="D555" s="6" t="s">
        <v>19626</v>
      </c>
      <c r="E555" s="6" t="s">
        <v>19626</v>
      </c>
      <c r="F555" s="6" t="s">
        <v>19627</v>
      </c>
      <c r="G555" s="6" t="s">
        <v>19627</v>
      </c>
      <c r="H555" s="6" t="s">
        <v>19627</v>
      </c>
    </row>
    <row r="556" spans="1:8" s="6" customFormat="1">
      <c r="A556" s="21" t="s">
        <v>1564</v>
      </c>
      <c r="B556" s="6" t="s">
        <v>1565</v>
      </c>
      <c r="C556" s="6" t="s">
        <v>19632</v>
      </c>
      <c r="D556" s="6" t="s">
        <v>19626</v>
      </c>
      <c r="E556" s="6" t="s">
        <v>19626</v>
      </c>
      <c r="F556" s="6" t="s">
        <v>19627</v>
      </c>
      <c r="G556" s="6" t="s">
        <v>19627</v>
      </c>
      <c r="H556" s="6" t="s">
        <v>19627</v>
      </c>
    </row>
    <row r="557" spans="1:8" s="6" customFormat="1">
      <c r="A557" s="21" t="s">
        <v>1590</v>
      </c>
      <c r="B557" s="6" t="s">
        <v>1591</v>
      </c>
      <c r="C557" s="6" t="s">
        <v>19632</v>
      </c>
      <c r="D557" s="6" t="s">
        <v>19626</v>
      </c>
      <c r="E557" s="6" t="s">
        <v>19626</v>
      </c>
      <c r="F557" s="6" t="s">
        <v>19627</v>
      </c>
      <c r="G557" s="6" t="s">
        <v>19627</v>
      </c>
      <c r="H557" s="6" t="s">
        <v>19627</v>
      </c>
    </row>
    <row r="558" spans="1:8" s="6" customFormat="1">
      <c r="A558" s="21" t="s">
        <v>1566</v>
      </c>
      <c r="B558" s="6" t="s">
        <v>1567</v>
      </c>
      <c r="C558" s="6" t="s">
        <v>19632</v>
      </c>
      <c r="D558" s="6" t="s">
        <v>19626</v>
      </c>
      <c r="E558" s="6" t="s">
        <v>19626</v>
      </c>
      <c r="F558" s="6" t="s">
        <v>19627</v>
      </c>
      <c r="G558" s="6" t="s">
        <v>19627</v>
      </c>
      <c r="H558" s="6" t="s">
        <v>19627</v>
      </c>
    </row>
    <row r="559" spans="1:8" s="6" customFormat="1">
      <c r="A559" s="21" t="s">
        <v>91</v>
      </c>
      <c r="B559" s="5" t="s">
        <v>92</v>
      </c>
      <c r="C559" s="6" t="s">
        <v>19632</v>
      </c>
      <c r="D559" s="6" t="s">
        <v>19626</v>
      </c>
      <c r="E559" s="6" t="s">
        <v>19626</v>
      </c>
      <c r="F559" s="6" t="s">
        <v>19627</v>
      </c>
      <c r="G559" s="6" t="s">
        <v>19627</v>
      </c>
      <c r="H559" s="6" t="s">
        <v>19627</v>
      </c>
    </row>
    <row r="560" spans="1:8" s="6" customFormat="1">
      <c r="A560" s="21" t="s">
        <v>91</v>
      </c>
      <c r="B560" s="6" t="s">
        <v>1543</v>
      </c>
      <c r="C560" s="6" t="s">
        <v>19632</v>
      </c>
      <c r="D560" s="6" t="s">
        <v>19626</v>
      </c>
      <c r="E560" s="6" t="s">
        <v>19626</v>
      </c>
      <c r="F560" s="6" t="s">
        <v>19627</v>
      </c>
      <c r="G560" s="6" t="s">
        <v>19627</v>
      </c>
      <c r="H560" s="6" t="s">
        <v>19627</v>
      </c>
    </row>
    <row r="561" spans="1:8" s="6" customFormat="1">
      <c r="A561" s="21" t="s">
        <v>91</v>
      </c>
      <c r="B561" s="6" t="s">
        <v>1544</v>
      </c>
      <c r="C561" s="6" t="s">
        <v>19632</v>
      </c>
      <c r="D561" s="6" t="s">
        <v>19626</v>
      </c>
      <c r="E561" s="6" t="s">
        <v>19626</v>
      </c>
      <c r="F561" s="6" t="s">
        <v>19627</v>
      </c>
      <c r="G561" s="6" t="s">
        <v>19627</v>
      </c>
      <c r="H561" s="6" t="s">
        <v>19627</v>
      </c>
    </row>
    <row r="562" spans="1:8" s="6" customFormat="1">
      <c r="A562" s="21" t="s">
        <v>1584</v>
      </c>
      <c r="B562" s="6" t="s">
        <v>1585</v>
      </c>
      <c r="C562" s="6" t="s">
        <v>19632</v>
      </c>
      <c r="D562" s="6" t="s">
        <v>19626</v>
      </c>
      <c r="E562" s="6" t="s">
        <v>19626</v>
      </c>
      <c r="F562" s="6" t="s">
        <v>19627</v>
      </c>
      <c r="G562" s="6" t="s">
        <v>19627</v>
      </c>
      <c r="H562" s="6" t="s">
        <v>19627</v>
      </c>
    </row>
    <row r="563" spans="1:8" s="6" customFormat="1">
      <c r="A563" s="21" t="s">
        <v>1569</v>
      </c>
      <c r="B563" s="6" t="s">
        <v>1570</v>
      </c>
      <c r="C563" s="6" t="s">
        <v>19632</v>
      </c>
      <c r="D563" s="6" t="s">
        <v>19626</v>
      </c>
      <c r="E563" s="6" t="s">
        <v>19626</v>
      </c>
      <c r="F563" s="6" t="s">
        <v>19627</v>
      </c>
      <c r="G563" s="6" t="s">
        <v>19627</v>
      </c>
      <c r="H563" s="6" t="s">
        <v>19627</v>
      </c>
    </row>
    <row r="564" spans="1:8" s="6" customFormat="1">
      <c r="A564" s="21" t="s">
        <v>1581</v>
      </c>
      <c r="B564" s="6" t="s">
        <v>1582</v>
      </c>
      <c r="C564" s="6" t="s">
        <v>19632</v>
      </c>
      <c r="D564" s="6" t="s">
        <v>19626</v>
      </c>
      <c r="E564" s="6" t="s">
        <v>19626</v>
      </c>
      <c r="F564" s="6" t="s">
        <v>19627</v>
      </c>
      <c r="G564" s="6" t="s">
        <v>19627</v>
      </c>
      <c r="H564" s="6" t="s">
        <v>19627</v>
      </c>
    </row>
    <row r="565" spans="1:8" s="6" customFormat="1">
      <c r="A565" s="21" t="s">
        <v>1525</v>
      </c>
      <c r="B565" s="6" t="s">
        <v>1526</v>
      </c>
      <c r="C565" s="6" t="s">
        <v>19632</v>
      </c>
      <c r="D565" s="6" t="s">
        <v>19626</v>
      </c>
      <c r="E565" s="6" t="s">
        <v>19626</v>
      </c>
      <c r="F565" s="6" t="s">
        <v>19627</v>
      </c>
      <c r="G565" s="6" t="s">
        <v>19627</v>
      </c>
      <c r="H565" s="6" t="s">
        <v>19627</v>
      </c>
    </row>
    <row r="566" spans="1:8" s="6" customFormat="1">
      <c r="A566" s="21" t="s">
        <v>1554</v>
      </c>
      <c r="B566" s="6" t="s">
        <v>1555</v>
      </c>
      <c r="C566" s="6" t="s">
        <v>19632</v>
      </c>
      <c r="D566" s="6" t="s">
        <v>19626</v>
      </c>
      <c r="E566" s="6" t="s">
        <v>19626</v>
      </c>
      <c r="F566" s="6" t="s">
        <v>19627</v>
      </c>
      <c r="G566" s="6" t="s">
        <v>19627</v>
      </c>
      <c r="H566" s="6" t="s">
        <v>19627</v>
      </c>
    </row>
    <row r="567" spans="1:8" s="6" customFormat="1">
      <c r="A567" s="21" t="s">
        <v>1535</v>
      </c>
      <c r="B567" s="6" t="s">
        <v>1536</v>
      </c>
      <c r="C567" s="6" t="s">
        <v>19632</v>
      </c>
      <c r="D567" s="6" t="s">
        <v>19626</v>
      </c>
      <c r="E567" s="6" t="s">
        <v>19626</v>
      </c>
      <c r="F567" s="6" t="s">
        <v>19627</v>
      </c>
      <c r="G567" s="6" t="s">
        <v>19627</v>
      </c>
      <c r="H567" s="6" t="s">
        <v>19627</v>
      </c>
    </row>
    <row r="568" spans="1:8" s="6" customFormat="1">
      <c r="A568" s="21" t="s">
        <v>1535</v>
      </c>
      <c r="B568" s="6" t="s">
        <v>1538</v>
      </c>
      <c r="C568" s="6" t="s">
        <v>19632</v>
      </c>
      <c r="D568" s="6" t="s">
        <v>19626</v>
      </c>
      <c r="E568" s="6" t="s">
        <v>19626</v>
      </c>
      <c r="F568" s="6" t="s">
        <v>19627</v>
      </c>
      <c r="G568" s="6" t="s">
        <v>19627</v>
      </c>
      <c r="H568" s="6" t="s">
        <v>19627</v>
      </c>
    </row>
    <row r="569" spans="1:8" s="6" customFormat="1">
      <c r="A569" s="21" t="s">
        <v>1572</v>
      </c>
      <c r="B569" s="6" t="s">
        <v>1573</v>
      </c>
      <c r="C569" s="6" t="s">
        <v>19632</v>
      </c>
      <c r="D569" s="6" t="s">
        <v>19626</v>
      </c>
      <c r="E569" s="6" t="s">
        <v>19626</v>
      </c>
      <c r="F569" s="6" t="s">
        <v>19627</v>
      </c>
      <c r="G569" s="6" t="s">
        <v>19627</v>
      </c>
      <c r="H569" s="6" t="s">
        <v>19627</v>
      </c>
    </row>
    <row r="570" spans="1:8" s="6" customFormat="1">
      <c r="A570" s="21" t="s">
        <v>1578</v>
      </c>
      <c r="B570" s="6" t="s">
        <v>1579</v>
      </c>
      <c r="C570" s="6" t="s">
        <v>19632</v>
      </c>
      <c r="D570" s="6" t="s">
        <v>19626</v>
      </c>
      <c r="E570" s="6" t="s">
        <v>19626</v>
      </c>
      <c r="F570" s="6" t="s">
        <v>19627</v>
      </c>
      <c r="G570" s="6" t="s">
        <v>19627</v>
      </c>
      <c r="H570" s="6" t="s">
        <v>19627</v>
      </c>
    </row>
    <row r="571" spans="1:8" s="6" customFormat="1">
      <c r="A571" s="21" t="s">
        <v>1540</v>
      </c>
      <c r="B571" s="6" t="s">
        <v>1541</v>
      </c>
      <c r="C571" s="6" t="s">
        <v>19632</v>
      </c>
      <c r="D571" s="6" t="s">
        <v>19626</v>
      </c>
      <c r="E571" s="6" t="s">
        <v>19626</v>
      </c>
      <c r="F571" s="6" t="s">
        <v>19627</v>
      </c>
      <c r="G571" s="6" t="s">
        <v>19627</v>
      </c>
      <c r="H571" s="6" t="s">
        <v>19627</v>
      </c>
    </row>
    <row r="572" spans="1:8" s="6" customFormat="1">
      <c r="A572" s="21" t="s">
        <v>1528</v>
      </c>
      <c r="B572" s="6" t="s">
        <v>1529</v>
      </c>
      <c r="C572" s="6" t="s">
        <v>19632</v>
      </c>
      <c r="D572" s="6" t="s">
        <v>19626</v>
      </c>
      <c r="E572" s="6" t="s">
        <v>19626</v>
      </c>
      <c r="F572" s="6" t="s">
        <v>19627</v>
      </c>
      <c r="G572" s="6" t="s">
        <v>19627</v>
      </c>
      <c r="H572" s="6" t="s">
        <v>19627</v>
      </c>
    </row>
    <row r="573" spans="1:8" s="6" customFormat="1">
      <c r="A573" s="21" t="s">
        <v>1552</v>
      </c>
      <c r="B573" s="6" t="s">
        <v>1553</v>
      </c>
      <c r="C573" s="6" t="s">
        <v>19632</v>
      </c>
      <c r="D573" s="6" t="s">
        <v>19626</v>
      </c>
      <c r="E573" s="6" t="s">
        <v>19626</v>
      </c>
      <c r="F573" s="6" t="s">
        <v>19627</v>
      </c>
      <c r="G573" s="6" t="s">
        <v>19627</v>
      </c>
      <c r="H573" s="6" t="s">
        <v>19627</v>
      </c>
    </row>
    <row r="574" spans="1:8" s="6" customFormat="1">
      <c r="A574" s="21" t="s">
        <v>1575</v>
      </c>
      <c r="B574" s="6" t="s">
        <v>1576</v>
      </c>
      <c r="C574" s="6" t="s">
        <v>19632</v>
      </c>
      <c r="D574" s="6" t="s">
        <v>19626</v>
      </c>
      <c r="E574" s="6" t="s">
        <v>19626</v>
      </c>
      <c r="F574" s="6" t="s">
        <v>19627</v>
      </c>
      <c r="G574" s="6" t="s">
        <v>19627</v>
      </c>
      <c r="H574" s="6" t="s">
        <v>19627</v>
      </c>
    </row>
    <row r="575" spans="1:8" s="6" customFormat="1">
      <c r="A575" s="21" t="s">
        <v>1587</v>
      </c>
      <c r="B575" s="6" t="s">
        <v>1588</v>
      </c>
      <c r="C575" s="6" t="s">
        <v>19632</v>
      </c>
      <c r="D575" s="6" t="s">
        <v>19626</v>
      </c>
      <c r="E575" s="6" t="s">
        <v>19626</v>
      </c>
      <c r="F575" s="6" t="s">
        <v>19627</v>
      </c>
      <c r="G575" s="6" t="s">
        <v>19627</v>
      </c>
      <c r="H575" s="6" t="s">
        <v>19627</v>
      </c>
    </row>
    <row r="576" spans="1:8" s="6" customFormat="1">
      <c r="A576" s="21" t="s">
        <v>1562</v>
      </c>
      <c r="B576" s="6" t="s">
        <v>1563</v>
      </c>
      <c r="C576" s="6" t="s">
        <v>19632</v>
      </c>
      <c r="D576" s="6" t="s">
        <v>19626</v>
      </c>
      <c r="E576" s="6" t="s">
        <v>19626</v>
      </c>
      <c r="F576" s="6" t="s">
        <v>19627</v>
      </c>
      <c r="G576" s="6" t="s">
        <v>19627</v>
      </c>
      <c r="H576" s="6" t="s">
        <v>19627</v>
      </c>
    </row>
    <row r="577" spans="1:8" s="6" customFormat="1">
      <c r="A577" s="21" t="s">
        <v>1940</v>
      </c>
      <c r="B577" s="6" t="s">
        <v>1941</v>
      </c>
      <c r="C577" s="6" t="s">
        <v>19632</v>
      </c>
      <c r="D577" s="6" t="s">
        <v>19626</v>
      </c>
      <c r="E577" s="6" t="s">
        <v>19626</v>
      </c>
      <c r="F577" s="6" t="s">
        <v>19627</v>
      </c>
      <c r="G577" s="6" t="s">
        <v>19627</v>
      </c>
      <c r="H577" s="6" t="s">
        <v>19627</v>
      </c>
    </row>
    <row r="578" spans="1:8" s="6" customFormat="1">
      <c r="A578" s="21" t="s">
        <v>1937</v>
      </c>
      <c r="B578" s="6" t="s">
        <v>1938</v>
      </c>
      <c r="C578" s="6" t="s">
        <v>19632</v>
      </c>
      <c r="D578" s="6" t="s">
        <v>19626</v>
      </c>
      <c r="E578" s="6" t="s">
        <v>19626</v>
      </c>
      <c r="F578" s="6" t="s">
        <v>19627</v>
      </c>
      <c r="G578" s="6" t="s">
        <v>19627</v>
      </c>
      <c r="H578" s="6" t="s">
        <v>19627</v>
      </c>
    </row>
    <row r="579" spans="1:8" s="6" customFormat="1">
      <c r="A579" s="21" t="s">
        <v>1696</v>
      </c>
      <c r="B579" s="6" t="s">
        <v>1697</v>
      </c>
      <c r="C579" s="6" t="s">
        <v>19632</v>
      </c>
      <c r="D579" s="6" t="s">
        <v>19626</v>
      </c>
      <c r="E579" s="6" t="s">
        <v>19626</v>
      </c>
      <c r="F579" s="6" t="s">
        <v>19627</v>
      </c>
      <c r="G579" s="6" t="s">
        <v>19627</v>
      </c>
      <c r="H579" s="6" t="s">
        <v>19627</v>
      </c>
    </row>
    <row r="580" spans="1:8" s="6" customFormat="1">
      <c r="A580" s="21" t="s">
        <v>1746</v>
      </c>
      <c r="B580" s="6" t="s">
        <v>1747</v>
      </c>
      <c r="C580" s="6" t="s">
        <v>19632</v>
      </c>
      <c r="D580" s="6" t="s">
        <v>19626</v>
      </c>
      <c r="E580" s="6" t="s">
        <v>19626</v>
      </c>
      <c r="F580" s="6" t="s">
        <v>19627</v>
      </c>
      <c r="G580" s="6" t="s">
        <v>19627</v>
      </c>
      <c r="H580" s="6" t="s">
        <v>19627</v>
      </c>
    </row>
    <row r="581" spans="1:8" s="6" customFormat="1">
      <c r="A581" s="21" t="s">
        <v>1946</v>
      </c>
      <c r="B581" s="6" t="s">
        <v>1947</v>
      </c>
      <c r="C581" s="6" t="s">
        <v>19632</v>
      </c>
      <c r="D581" s="6" t="s">
        <v>19626</v>
      </c>
      <c r="E581" s="6" t="s">
        <v>19626</v>
      </c>
      <c r="F581" s="6" t="s">
        <v>19627</v>
      </c>
      <c r="G581" s="6" t="s">
        <v>19627</v>
      </c>
      <c r="H581" s="6" t="s">
        <v>19627</v>
      </c>
    </row>
    <row r="582" spans="1:8" s="6" customFormat="1">
      <c r="A582" s="21" t="s">
        <v>1749</v>
      </c>
      <c r="B582" s="6" t="s">
        <v>1750</v>
      </c>
      <c r="C582" s="6" t="s">
        <v>19632</v>
      </c>
      <c r="D582" s="6" t="s">
        <v>19626</v>
      </c>
      <c r="E582" s="6" t="s">
        <v>19626</v>
      </c>
      <c r="F582" s="6" t="s">
        <v>19627</v>
      </c>
      <c r="G582" s="6" t="s">
        <v>19627</v>
      </c>
      <c r="H582" s="6" t="s">
        <v>19627</v>
      </c>
    </row>
    <row r="583" spans="1:8" s="6" customFormat="1">
      <c r="A583" s="21" t="s">
        <v>1699</v>
      </c>
      <c r="B583" s="6" t="s">
        <v>1700</v>
      </c>
      <c r="C583" s="6" t="s">
        <v>19632</v>
      </c>
      <c r="D583" s="6" t="s">
        <v>19626</v>
      </c>
      <c r="E583" s="6" t="s">
        <v>19626</v>
      </c>
      <c r="F583" s="6" t="s">
        <v>19627</v>
      </c>
      <c r="G583" s="6" t="s">
        <v>19627</v>
      </c>
      <c r="H583" s="6" t="s">
        <v>19627</v>
      </c>
    </row>
    <row r="584" spans="1:8" s="6" customFormat="1">
      <c r="A584" s="21" t="s">
        <v>1631</v>
      </c>
      <c r="B584" s="6" t="s">
        <v>1632</v>
      </c>
      <c r="C584" s="6" t="s">
        <v>19632</v>
      </c>
      <c r="D584" s="6" t="s">
        <v>19626</v>
      </c>
      <c r="E584" s="6" t="s">
        <v>19626</v>
      </c>
      <c r="F584" s="6" t="s">
        <v>19627</v>
      </c>
      <c r="G584" s="6" t="s">
        <v>19627</v>
      </c>
      <c r="H584" s="6" t="s">
        <v>19627</v>
      </c>
    </row>
    <row r="585" spans="1:8" s="6" customFormat="1">
      <c r="A585" s="21" t="s">
        <v>1778</v>
      </c>
      <c r="B585" s="6" t="s">
        <v>1779</v>
      </c>
      <c r="C585" s="6" t="s">
        <v>19632</v>
      </c>
      <c r="D585" s="6" t="s">
        <v>19626</v>
      </c>
      <c r="E585" s="6" t="s">
        <v>19626</v>
      </c>
      <c r="F585" s="6" t="s">
        <v>19627</v>
      </c>
      <c r="G585" s="6" t="s">
        <v>19627</v>
      </c>
      <c r="H585" s="6" t="s">
        <v>19627</v>
      </c>
    </row>
    <row r="586" spans="1:8" s="6" customFormat="1">
      <c r="A586" s="21" t="s">
        <v>1731</v>
      </c>
      <c r="B586" s="6" t="s">
        <v>1732</v>
      </c>
      <c r="C586" s="6" t="s">
        <v>19632</v>
      </c>
      <c r="D586" s="6" t="s">
        <v>19626</v>
      </c>
      <c r="E586" s="6" t="s">
        <v>19626</v>
      </c>
      <c r="F586" s="6" t="s">
        <v>19627</v>
      </c>
      <c r="G586" s="6" t="s">
        <v>19627</v>
      </c>
      <c r="H586" s="6" t="s">
        <v>19627</v>
      </c>
    </row>
    <row r="587" spans="1:8" s="6" customFormat="1">
      <c r="A587" s="21" t="s">
        <v>1702</v>
      </c>
      <c r="B587" s="6" t="s">
        <v>1703</v>
      </c>
      <c r="C587" s="6" t="s">
        <v>19632</v>
      </c>
      <c r="D587" s="6" t="s">
        <v>19626</v>
      </c>
      <c r="E587" s="6" t="s">
        <v>19626</v>
      </c>
      <c r="F587" s="6" t="s">
        <v>19627</v>
      </c>
      <c r="G587" s="6" t="s">
        <v>19627</v>
      </c>
      <c r="H587" s="6" t="s">
        <v>19627</v>
      </c>
    </row>
    <row r="588" spans="1:8" s="6" customFormat="1">
      <c r="A588" s="21" t="s">
        <v>1702</v>
      </c>
      <c r="B588" s="6" t="s">
        <v>1705</v>
      </c>
      <c r="C588" s="6" t="s">
        <v>19632</v>
      </c>
      <c r="D588" s="6" t="s">
        <v>19626</v>
      </c>
      <c r="E588" s="6" t="s">
        <v>19626</v>
      </c>
      <c r="F588" s="6" t="s">
        <v>19627</v>
      </c>
      <c r="G588" s="6" t="s">
        <v>19627</v>
      </c>
      <c r="H588" s="6" t="s">
        <v>19627</v>
      </c>
    </row>
    <row r="589" spans="1:8" s="6" customFormat="1">
      <c r="A589" s="21" t="s">
        <v>1760</v>
      </c>
      <c r="B589" s="6" t="s">
        <v>1761</v>
      </c>
      <c r="C589" s="6" t="s">
        <v>19632</v>
      </c>
      <c r="D589" s="6" t="s">
        <v>19626</v>
      </c>
      <c r="E589" s="6" t="s">
        <v>19626</v>
      </c>
      <c r="F589" s="6" t="s">
        <v>19627</v>
      </c>
      <c r="G589" s="6" t="s">
        <v>19627</v>
      </c>
      <c r="H589" s="6" t="s">
        <v>19627</v>
      </c>
    </row>
    <row r="590" spans="1:8" s="6" customFormat="1">
      <c r="A590" s="21" t="s">
        <v>1743</v>
      </c>
      <c r="B590" s="6" t="s">
        <v>1744</v>
      </c>
      <c r="C590" s="6" t="s">
        <v>19632</v>
      </c>
      <c r="D590" s="6" t="s">
        <v>19626</v>
      </c>
      <c r="E590" s="6" t="s">
        <v>19626</v>
      </c>
      <c r="F590" s="6" t="s">
        <v>19627</v>
      </c>
      <c r="G590" s="6" t="s">
        <v>19627</v>
      </c>
      <c r="H590" s="6" t="s">
        <v>19627</v>
      </c>
    </row>
    <row r="591" spans="1:8" s="6" customFormat="1">
      <c r="A591" s="21" t="s">
        <v>1634</v>
      </c>
      <c r="B591" s="6" t="s">
        <v>1635</v>
      </c>
      <c r="C591" s="6" t="s">
        <v>19632</v>
      </c>
      <c r="D591" s="6" t="s">
        <v>19626</v>
      </c>
      <c r="E591" s="6" t="s">
        <v>19626</v>
      </c>
      <c r="F591" s="6" t="s">
        <v>19627</v>
      </c>
      <c r="G591" s="6" t="s">
        <v>19627</v>
      </c>
      <c r="H591" s="6" t="s">
        <v>19627</v>
      </c>
    </row>
    <row r="592" spans="1:8" s="6" customFormat="1">
      <c r="A592" s="21" t="s">
        <v>1706</v>
      </c>
      <c r="B592" s="6" t="s">
        <v>1707</v>
      </c>
      <c r="C592" s="6" t="s">
        <v>19632</v>
      </c>
      <c r="D592" s="6" t="s">
        <v>19626</v>
      </c>
      <c r="E592" s="6" t="s">
        <v>19626</v>
      </c>
      <c r="F592" s="6" t="s">
        <v>19627</v>
      </c>
      <c r="G592" s="6" t="s">
        <v>19627</v>
      </c>
      <c r="H592" s="6" t="s">
        <v>19627</v>
      </c>
    </row>
    <row r="593" spans="1:8" s="6" customFormat="1">
      <c r="A593" s="21" t="s">
        <v>1795</v>
      </c>
      <c r="B593" s="6" t="s">
        <v>1796</v>
      </c>
      <c r="C593" s="6" t="s">
        <v>19632</v>
      </c>
      <c r="D593" s="6" t="s">
        <v>19626</v>
      </c>
      <c r="E593" s="6" t="s">
        <v>19626</v>
      </c>
      <c r="F593" s="6" t="s">
        <v>19627</v>
      </c>
      <c r="G593" s="6" t="s">
        <v>19627</v>
      </c>
      <c r="H593" s="6" t="s">
        <v>19627</v>
      </c>
    </row>
    <row r="594" spans="1:8" s="6" customFormat="1">
      <c r="A594" s="21" t="s">
        <v>1642</v>
      </c>
      <c r="B594" s="6" t="s">
        <v>1643</v>
      </c>
      <c r="C594" s="6" t="s">
        <v>19632</v>
      </c>
      <c r="D594" s="6" t="s">
        <v>19626</v>
      </c>
      <c r="E594" s="6" t="s">
        <v>19626</v>
      </c>
      <c r="F594" s="6" t="s">
        <v>19627</v>
      </c>
      <c r="G594" s="6" t="s">
        <v>19627</v>
      </c>
      <c r="H594" s="6" t="s">
        <v>19627</v>
      </c>
    </row>
    <row r="595" spans="1:8" s="6" customFormat="1">
      <c r="A595" s="21" t="s">
        <v>1679</v>
      </c>
      <c r="B595" s="6" t="s">
        <v>1680</v>
      </c>
      <c r="C595" s="6" t="s">
        <v>19632</v>
      </c>
      <c r="D595" s="6" t="s">
        <v>19626</v>
      </c>
      <c r="E595" s="6" t="s">
        <v>19626</v>
      </c>
      <c r="F595" s="6" t="s">
        <v>19627</v>
      </c>
      <c r="G595" s="6" t="s">
        <v>19627</v>
      </c>
      <c r="H595" s="6" t="s">
        <v>19627</v>
      </c>
    </row>
    <row r="596" spans="1:8" s="6" customFormat="1">
      <c r="A596" s="21" t="s">
        <v>1595</v>
      </c>
      <c r="B596" s="6" t="s">
        <v>1596</v>
      </c>
      <c r="C596" s="6" t="s">
        <v>19632</v>
      </c>
      <c r="D596" s="6" t="s">
        <v>19626</v>
      </c>
      <c r="E596" s="6" t="s">
        <v>19626</v>
      </c>
      <c r="F596" s="6" t="s">
        <v>19627</v>
      </c>
      <c r="G596" s="6" t="s">
        <v>19627</v>
      </c>
      <c r="H596" s="6" t="s">
        <v>19627</v>
      </c>
    </row>
    <row r="597" spans="1:8" s="6" customFormat="1">
      <c r="A597" s="21" t="s">
        <v>1949</v>
      </c>
      <c r="B597" s="6" t="s">
        <v>1950</v>
      </c>
      <c r="C597" s="6" t="s">
        <v>19632</v>
      </c>
      <c r="D597" s="6" t="s">
        <v>19626</v>
      </c>
      <c r="E597" s="6" t="s">
        <v>19626</v>
      </c>
      <c r="F597" s="6" t="s">
        <v>19627</v>
      </c>
      <c r="G597" s="6" t="s">
        <v>19627</v>
      </c>
      <c r="H597" s="6" t="s">
        <v>19627</v>
      </c>
    </row>
    <row r="598" spans="1:8" s="6" customFormat="1">
      <c r="A598" s="21" t="s">
        <v>1961</v>
      </c>
      <c r="B598" s="6" t="s">
        <v>1962</v>
      </c>
      <c r="C598" s="6" t="s">
        <v>19632</v>
      </c>
      <c r="D598" s="6" t="s">
        <v>19626</v>
      </c>
      <c r="E598" s="6" t="s">
        <v>19626</v>
      </c>
      <c r="F598" s="6" t="s">
        <v>19627</v>
      </c>
      <c r="G598" s="6" t="s">
        <v>19627</v>
      </c>
      <c r="H598" s="6" t="s">
        <v>19627</v>
      </c>
    </row>
    <row r="599" spans="1:8" s="6" customFormat="1">
      <c r="A599" s="21" t="s">
        <v>1964</v>
      </c>
      <c r="B599" s="6" t="s">
        <v>1965</v>
      </c>
      <c r="C599" s="6" t="s">
        <v>19632</v>
      </c>
      <c r="D599" s="6" t="s">
        <v>19626</v>
      </c>
      <c r="E599" s="6" t="s">
        <v>19626</v>
      </c>
      <c r="F599" s="6" t="s">
        <v>19627</v>
      </c>
      <c r="G599" s="6" t="s">
        <v>19627</v>
      </c>
      <c r="H599" s="6" t="s">
        <v>19627</v>
      </c>
    </row>
    <row r="600" spans="1:8" s="6" customFormat="1">
      <c r="A600" s="21" t="s">
        <v>1952</v>
      </c>
      <c r="B600" s="6" t="s">
        <v>1953</v>
      </c>
      <c r="C600" s="6" t="s">
        <v>19632</v>
      </c>
      <c r="D600" s="6" t="s">
        <v>19626</v>
      </c>
      <c r="E600" s="6" t="s">
        <v>19626</v>
      </c>
      <c r="F600" s="6" t="s">
        <v>19627</v>
      </c>
      <c r="G600" s="6" t="s">
        <v>19627</v>
      </c>
      <c r="H600" s="6" t="s">
        <v>19627</v>
      </c>
    </row>
    <row r="601" spans="1:8" s="6" customFormat="1">
      <c r="A601" s="21" t="s">
        <v>1988</v>
      </c>
      <c r="B601" s="6" t="s">
        <v>1989</v>
      </c>
      <c r="C601" s="6" t="s">
        <v>19632</v>
      </c>
      <c r="D601" s="6" t="s">
        <v>19626</v>
      </c>
      <c r="E601" s="6" t="s">
        <v>19626</v>
      </c>
      <c r="F601" s="6" t="s">
        <v>19627</v>
      </c>
      <c r="G601" s="6" t="s">
        <v>19627</v>
      </c>
      <c r="H601" s="6" t="s">
        <v>19627</v>
      </c>
    </row>
    <row r="602" spans="1:8" s="6" customFormat="1">
      <c r="A602" s="21" t="s">
        <v>1598</v>
      </c>
      <c r="B602" s="6" t="s">
        <v>1599</v>
      </c>
      <c r="C602" s="6" t="s">
        <v>19632</v>
      </c>
      <c r="D602" s="6" t="s">
        <v>19626</v>
      </c>
      <c r="E602" s="6" t="s">
        <v>19626</v>
      </c>
      <c r="F602" s="6" t="s">
        <v>19627</v>
      </c>
      <c r="G602" s="6" t="s">
        <v>19627</v>
      </c>
      <c r="H602" s="6" t="s">
        <v>19627</v>
      </c>
    </row>
    <row r="603" spans="1:8" s="6" customFormat="1">
      <c r="A603" s="21" t="s">
        <v>1789</v>
      </c>
      <c r="B603" s="6" t="s">
        <v>1790</v>
      </c>
      <c r="C603" s="6" t="s">
        <v>19632</v>
      </c>
      <c r="D603" s="6" t="s">
        <v>19626</v>
      </c>
      <c r="E603" s="6" t="s">
        <v>19626</v>
      </c>
      <c r="F603" s="6" t="s">
        <v>19627</v>
      </c>
      <c r="G603" s="6" t="s">
        <v>19627</v>
      </c>
      <c r="H603" s="6" t="s">
        <v>19627</v>
      </c>
    </row>
    <row r="604" spans="1:8" s="6" customFormat="1">
      <c r="A604" s="21" t="s">
        <v>1709</v>
      </c>
      <c r="B604" s="6" t="s">
        <v>1710</v>
      </c>
      <c r="C604" s="6" t="s">
        <v>19632</v>
      </c>
      <c r="D604" s="6" t="s">
        <v>19626</v>
      </c>
      <c r="E604" s="6" t="s">
        <v>19626</v>
      </c>
      <c r="F604" s="6" t="s">
        <v>19627</v>
      </c>
      <c r="G604" s="6" t="s">
        <v>19627</v>
      </c>
      <c r="H604" s="6" t="s">
        <v>19627</v>
      </c>
    </row>
    <row r="605" spans="1:8" s="6" customFormat="1">
      <c r="A605" s="21" t="s">
        <v>1709</v>
      </c>
      <c r="B605" s="6" t="s">
        <v>1712</v>
      </c>
      <c r="C605" s="6" t="s">
        <v>19632</v>
      </c>
      <c r="D605" s="6" t="s">
        <v>19626</v>
      </c>
      <c r="E605" s="6" t="s">
        <v>19626</v>
      </c>
      <c r="F605" s="6" t="s">
        <v>19627</v>
      </c>
      <c r="G605" s="6" t="s">
        <v>19627</v>
      </c>
      <c r="H605" s="6" t="s">
        <v>19627</v>
      </c>
    </row>
    <row r="606" spans="1:8" s="6" customFormat="1">
      <c r="A606" s="21" t="s">
        <v>1752</v>
      </c>
      <c r="B606" s="6" t="s">
        <v>1753</v>
      </c>
      <c r="C606" s="6" t="s">
        <v>19632</v>
      </c>
      <c r="D606" s="6" t="s">
        <v>19626</v>
      </c>
      <c r="E606" s="6" t="s">
        <v>19626</v>
      </c>
      <c r="F606" s="6" t="s">
        <v>19627</v>
      </c>
      <c r="G606" s="6" t="s">
        <v>19627</v>
      </c>
      <c r="H606" s="6" t="s">
        <v>19627</v>
      </c>
    </row>
    <row r="607" spans="1:8" s="6" customFormat="1">
      <c r="A607" s="21" t="s">
        <v>1775</v>
      </c>
      <c r="B607" s="6" t="s">
        <v>1776</v>
      </c>
      <c r="C607" s="6" t="s">
        <v>19632</v>
      </c>
      <c r="D607" s="6" t="s">
        <v>19626</v>
      </c>
      <c r="E607" s="6" t="s">
        <v>19626</v>
      </c>
      <c r="F607" s="6" t="s">
        <v>19627</v>
      </c>
      <c r="G607" s="6" t="s">
        <v>19627</v>
      </c>
      <c r="H607" s="6" t="s">
        <v>19627</v>
      </c>
    </row>
    <row r="608" spans="1:8" s="6" customFormat="1">
      <c r="A608" s="21" t="s">
        <v>1787</v>
      </c>
      <c r="B608" s="6" t="s">
        <v>1788</v>
      </c>
      <c r="C608" s="6" t="s">
        <v>19632</v>
      </c>
      <c r="D608" s="6" t="s">
        <v>19626</v>
      </c>
      <c r="E608" s="6" t="s">
        <v>19626</v>
      </c>
      <c r="F608" s="6" t="s">
        <v>19627</v>
      </c>
      <c r="G608" s="6" t="s">
        <v>19627</v>
      </c>
      <c r="H608" s="6" t="s">
        <v>19627</v>
      </c>
    </row>
    <row r="609" spans="1:8" s="6" customFormat="1">
      <c r="A609" s="21" t="s">
        <v>1601</v>
      </c>
      <c r="B609" s="6" t="s">
        <v>1602</v>
      </c>
      <c r="C609" s="6" t="s">
        <v>19632</v>
      </c>
      <c r="D609" s="6" t="s">
        <v>19626</v>
      </c>
      <c r="E609" s="6" t="s">
        <v>19626</v>
      </c>
      <c r="F609" s="6" t="s">
        <v>19627</v>
      </c>
      <c r="G609" s="6" t="s">
        <v>19627</v>
      </c>
      <c r="H609" s="6" t="s">
        <v>19627</v>
      </c>
    </row>
    <row r="610" spans="1:8" s="6" customFormat="1">
      <c r="A610" s="21" t="s">
        <v>1727</v>
      </c>
      <c r="B610" s="6" t="s">
        <v>1728</v>
      </c>
      <c r="C610" s="6" t="s">
        <v>19632</v>
      </c>
      <c r="D610" s="6" t="s">
        <v>19626</v>
      </c>
      <c r="E610" s="6" t="s">
        <v>19626</v>
      </c>
      <c r="F610" s="6" t="s">
        <v>19627</v>
      </c>
      <c r="G610" s="6" t="s">
        <v>19627</v>
      </c>
      <c r="H610" s="6" t="s">
        <v>19627</v>
      </c>
    </row>
    <row r="611" spans="1:8" s="6" customFormat="1">
      <c r="A611" s="21" t="s">
        <v>1727</v>
      </c>
      <c r="B611" s="6" t="s">
        <v>1730</v>
      </c>
      <c r="C611" s="6" t="s">
        <v>19632</v>
      </c>
      <c r="D611" s="6" t="s">
        <v>19626</v>
      </c>
      <c r="E611" s="6" t="s">
        <v>19626</v>
      </c>
      <c r="F611" s="6" t="s">
        <v>19627</v>
      </c>
      <c r="G611" s="6" t="s">
        <v>19627</v>
      </c>
      <c r="H611" s="6" t="s">
        <v>19627</v>
      </c>
    </row>
    <row r="612" spans="1:8" s="6" customFormat="1">
      <c r="A612" s="21" t="s">
        <v>1604</v>
      </c>
      <c r="B612" s="6" t="s">
        <v>1605</v>
      </c>
      <c r="C612" s="6" t="s">
        <v>19632</v>
      </c>
      <c r="D612" s="6" t="s">
        <v>19626</v>
      </c>
      <c r="E612" s="6" t="s">
        <v>19626</v>
      </c>
      <c r="F612" s="6" t="s">
        <v>19627</v>
      </c>
      <c r="G612" s="6" t="s">
        <v>19627</v>
      </c>
      <c r="H612" s="6" t="s">
        <v>19627</v>
      </c>
    </row>
    <row r="613" spans="1:8" s="6" customFormat="1">
      <c r="A613" s="21" t="s">
        <v>1772</v>
      </c>
      <c r="B613" s="6" t="s">
        <v>1773</v>
      </c>
      <c r="C613" s="6" t="s">
        <v>19632</v>
      </c>
      <c r="D613" s="6" t="s">
        <v>19626</v>
      </c>
      <c r="E613" s="6" t="s">
        <v>19626</v>
      </c>
      <c r="F613" s="6" t="s">
        <v>19627</v>
      </c>
      <c r="G613" s="6" t="s">
        <v>19627</v>
      </c>
      <c r="H613" s="6" t="s">
        <v>19627</v>
      </c>
    </row>
    <row r="614" spans="1:8" s="6" customFormat="1">
      <c r="A614" s="21" t="s">
        <v>1637</v>
      </c>
      <c r="B614" s="6" t="s">
        <v>1638</v>
      </c>
      <c r="C614" s="6" t="s">
        <v>19632</v>
      </c>
      <c r="D614" s="6" t="s">
        <v>19626</v>
      </c>
      <c r="E614" s="6" t="s">
        <v>19626</v>
      </c>
      <c r="F614" s="6" t="s">
        <v>19627</v>
      </c>
      <c r="G614" s="6" t="s">
        <v>19627</v>
      </c>
      <c r="H614" s="6" t="s">
        <v>19627</v>
      </c>
    </row>
    <row r="615" spans="1:8" s="6" customFormat="1">
      <c r="A615" s="21" t="s">
        <v>1637</v>
      </c>
      <c r="B615" s="6" t="s">
        <v>1640</v>
      </c>
      <c r="C615" s="6" t="s">
        <v>19632</v>
      </c>
      <c r="D615" s="6" t="s">
        <v>19626</v>
      </c>
      <c r="E615" s="6" t="s">
        <v>19626</v>
      </c>
      <c r="F615" s="6" t="s">
        <v>19627</v>
      </c>
      <c r="G615" s="6" t="s">
        <v>19627</v>
      </c>
      <c r="H615" s="6" t="s">
        <v>19627</v>
      </c>
    </row>
    <row r="616" spans="1:8" s="6" customFormat="1">
      <c r="A616" s="21" t="s">
        <v>1766</v>
      </c>
      <c r="B616" s="6" t="s">
        <v>1767</v>
      </c>
      <c r="C616" s="6" t="s">
        <v>19632</v>
      </c>
      <c r="D616" s="6" t="s">
        <v>19626</v>
      </c>
      <c r="E616" s="6" t="s">
        <v>19626</v>
      </c>
      <c r="F616" s="6" t="s">
        <v>19627</v>
      </c>
      <c r="G616" s="6" t="s">
        <v>19627</v>
      </c>
      <c r="H616" s="6" t="s">
        <v>19627</v>
      </c>
    </row>
    <row r="617" spans="1:8" s="6" customFormat="1">
      <c r="A617" s="21" t="s">
        <v>1607</v>
      </c>
      <c r="B617" s="6" t="s">
        <v>1608</v>
      </c>
      <c r="C617" s="6" t="s">
        <v>19632</v>
      </c>
      <c r="D617" s="6" t="s">
        <v>19626</v>
      </c>
      <c r="E617" s="6" t="s">
        <v>19626</v>
      </c>
      <c r="F617" s="6" t="s">
        <v>19627</v>
      </c>
      <c r="G617" s="6" t="s">
        <v>19627</v>
      </c>
      <c r="H617" s="6" t="s">
        <v>19627</v>
      </c>
    </row>
    <row r="618" spans="1:8" s="6" customFormat="1">
      <c r="A618" s="21" t="s">
        <v>1660</v>
      </c>
      <c r="B618" s="6" t="s">
        <v>1661</v>
      </c>
      <c r="C618" s="6" t="s">
        <v>19632</v>
      </c>
      <c r="D618" s="6" t="s">
        <v>19626</v>
      </c>
      <c r="E618" s="6" t="s">
        <v>19626</v>
      </c>
      <c r="F618" s="6" t="s">
        <v>19627</v>
      </c>
      <c r="G618" s="6" t="s">
        <v>19627</v>
      </c>
      <c r="H618" s="6" t="s">
        <v>19627</v>
      </c>
    </row>
    <row r="619" spans="1:8" s="6" customFormat="1">
      <c r="A619" s="21" t="s">
        <v>1660</v>
      </c>
      <c r="B619" s="6" t="s">
        <v>1663</v>
      </c>
      <c r="C619" s="6" t="s">
        <v>19632</v>
      </c>
      <c r="D619" s="6" t="s">
        <v>19626</v>
      </c>
      <c r="E619" s="6" t="s">
        <v>19626</v>
      </c>
      <c r="F619" s="6" t="s">
        <v>19627</v>
      </c>
      <c r="G619" s="6" t="s">
        <v>19627</v>
      </c>
      <c r="H619" s="6" t="s">
        <v>19627</v>
      </c>
    </row>
    <row r="620" spans="1:8" s="6" customFormat="1">
      <c r="A620" s="21" t="s">
        <v>1660</v>
      </c>
      <c r="B620" s="6" t="s">
        <v>1665</v>
      </c>
      <c r="C620" s="6" t="s">
        <v>19632</v>
      </c>
      <c r="D620" s="6" t="s">
        <v>19626</v>
      </c>
      <c r="E620" s="6" t="s">
        <v>19626</v>
      </c>
      <c r="F620" s="6" t="s">
        <v>19627</v>
      </c>
      <c r="G620" s="6" t="s">
        <v>19627</v>
      </c>
      <c r="H620" s="6" t="s">
        <v>19627</v>
      </c>
    </row>
    <row r="621" spans="1:8" s="6" customFormat="1">
      <c r="A621" s="21" t="s">
        <v>1740</v>
      </c>
      <c r="B621" s="6" t="s">
        <v>1741</v>
      </c>
      <c r="C621" s="6" t="s">
        <v>19632</v>
      </c>
      <c r="D621" s="6" t="s">
        <v>19626</v>
      </c>
      <c r="E621" s="6" t="s">
        <v>19626</v>
      </c>
      <c r="F621" s="6" t="s">
        <v>19627</v>
      </c>
      <c r="G621" s="6" t="s">
        <v>19627</v>
      </c>
      <c r="H621" s="6" t="s">
        <v>19627</v>
      </c>
    </row>
    <row r="622" spans="1:8" s="6" customFormat="1">
      <c r="A622" s="21" t="s">
        <v>1648</v>
      </c>
      <c r="B622" s="6" t="s">
        <v>1649</v>
      </c>
      <c r="C622" s="6" t="s">
        <v>19632</v>
      </c>
      <c r="D622" s="6" t="s">
        <v>19626</v>
      </c>
      <c r="E622" s="6" t="s">
        <v>19626</v>
      </c>
      <c r="F622" s="6" t="s">
        <v>19627</v>
      </c>
      <c r="G622" s="6" t="s">
        <v>19627</v>
      </c>
      <c r="H622" s="6" t="s">
        <v>19627</v>
      </c>
    </row>
    <row r="623" spans="1:8" s="6" customFormat="1">
      <c r="A623" s="21" t="s">
        <v>1763</v>
      </c>
      <c r="B623" s="6" t="s">
        <v>1764</v>
      </c>
      <c r="C623" s="6" t="s">
        <v>19632</v>
      </c>
      <c r="D623" s="6" t="s">
        <v>19626</v>
      </c>
      <c r="E623" s="6" t="s">
        <v>19626</v>
      </c>
      <c r="F623" s="6" t="s">
        <v>19627</v>
      </c>
      <c r="G623" s="6" t="s">
        <v>19627</v>
      </c>
      <c r="H623" s="6" t="s">
        <v>19627</v>
      </c>
    </row>
    <row r="624" spans="1:8" s="6" customFormat="1">
      <c r="A624" s="21" t="s">
        <v>1682</v>
      </c>
      <c r="B624" s="6" t="s">
        <v>1683</v>
      </c>
      <c r="C624" s="6" t="s">
        <v>19632</v>
      </c>
      <c r="D624" s="6" t="s">
        <v>19626</v>
      </c>
      <c r="E624" s="6" t="s">
        <v>19626</v>
      </c>
      <c r="F624" s="6" t="s">
        <v>19627</v>
      </c>
      <c r="G624" s="6" t="s">
        <v>19627</v>
      </c>
      <c r="H624" s="6" t="s">
        <v>19627</v>
      </c>
    </row>
    <row r="625" spans="1:8" s="6" customFormat="1">
      <c r="A625" s="21" t="s">
        <v>1682</v>
      </c>
      <c r="B625" s="6" t="s">
        <v>1685</v>
      </c>
      <c r="C625" s="6" t="s">
        <v>19632</v>
      </c>
      <c r="D625" s="6" t="s">
        <v>19626</v>
      </c>
      <c r="E625" s="6" t="s">
        <v>19626</v>
      </c>
      <c r="F625" s="6" t="s">
        <v>19627</v>
      </c>
      <c r="G625" s="6" t="s">
        <v>19627</v>
      </c>
      <c r="H625" s="6" t="s">
        <v>19627</v>
      </c>
    </row>
    <row r="626" spans="1:8" s="6" customFormat="1">
      <c r="A626" s="21" t="s">
        <v>1628</v>
      </c>
      <c r="B626" s="6" t="s">
        <v>1629</v>
      </c>
      <c r="C626" s="6" t="s">
        <v>19632</v>
      </c>
      <c r="D626" s="6" t="s">
        <v>19626</v>
      </c>
      <c r="E626" s="6" t="s">
        <v>19626</v>
      </c>
      <c r="F626" s="6" t="s">
        <v>19627</v>
      </c>
      <c r="G626" s="6" t="s">
        <v>19627</v>
      </c>
      <c r="H626" s="6" t="s">
        <v>19627</v>
      </c>
    </row>
    <row r="627" spans="1:8" s="6" customFormat="1">
      <c r="A627" s="21" t="s">
        <v>1676</v>
      </c>
      <c r="B627" s="6" t="s">
        <v>1677</v>
      </c>
      <c r="C627" s="6" t="s">
        <v>19632</v>
      </c>
      <c r="D627" s="6" t="s">
        <v>19626</v>
      </c>
      <c r="E627" s="6" t="s">
        <v>19626</v>
      </c>
      <c r="F627" s="6" t="s">
        <v>19627</v>
      </c>
      <c r="G627" s="6" t="s">
        <v>19627</v>
      </c>
      <c r="H627" s="6" t="s">
        <v>19627</v>
      </c>
    </row>
    <row r="628" spans="1:8" s="6" customFormat="1">
      <c r="A628" s="21" t="s">
        <v>1651</v>
      </c>
      <c r="B628" s="6" t="s">
        <v>1652</v>
      </c>
      <c r="C628" s="6" t="s">
        <v>19632</v>
      </c>
      <c r="D628" s="6" t="s">
        <v>19626</v>
      </c>
      <c r="E628" s="6" t="s">
        <v>19626</v>
      </c>
      <c r="F628" s="6" t="s">
        <v>19627</v>
      </c>
      <c r="G628" s="6" t="s">
        <v>19627</v>
      </c>
      <c r="H628" s="6" t="s">
        <v>19627</v>
      </c>
    </row>
    <row r="629" spans="1:8" s="6" customFormat="1">
      <c r="A629" s="21" t="s">
        <v>1654</v>
      </c>
      <c r="B629" s="6" t="s">
        <v>1655</v>
      </c>
      <c r="C629" s="6" t="s">
        <v>19632</v>
      </c>
      <c r="D629" s="6" t="s">
        <v>19626</v>
      </c>
      <c r="E629" s="6" t="s">
        <v>19626</v>
      </c>
      <c r="F629" s="6" t="s">
        <v>19627</v>
      </c>
      <c r="G629" s="6" t="s">
        <v>19627</v>
      </c>
      <c r="H629" s="6" t="s">
        <v>19627</v>
      </c>
    </row>
    <row r="630" spans="1:8" s="6" customFormat="1">
      <c r="A630" s="21" t="s">
        <v>1798</v>
      </c>
      <c r="B630" s="6" t="s">
        <v>1799</v>
      </c>
      <c r="C630" s="6" t="s">
        <v>19632</v>
      </c>
      <c r="D630" s="6" t="s">
        <v>19626</v>
      </c>
      <c r="E630" s="6" t="s">
        <v>19626</v>
      </c>
      <c r="F630" s="6" t="s">
        <v>19627</v>
      </c>
      <c r="G630" s="6" t="s">
        <v>19627</v>
      </c>
      <c r="H630" s="6" t="s">
        <v>19627</v>
      </c>
    </row>
    <row r="631" spans="1:8" s="6" customFormat="1">
      <c r="A631" s="21" t="s">
        <v>1610</v>
      </c>
      <c r="B631" s="6" t="s">
        <v>1611</v>
      </c>
      <c r="C631" s="6" t="s">
        <v>19632</v>
      </c>
      <c r="D631" s="6" t="s">
        <v>19626</v>
      </c>
      <c r="E631" s="6" t="s">
        <v>19626</v>
      </c>
      <c r="F631" s="6" t="s">
        <v>19627</v>
      </c>
      <c r="G631" s="6" t="s">
        <v>19627</v>
      </c>
      <c r="H631" s="6" t="s">
        <v>19627</v>
      </c>
    </row>
    <row r="632" spans="1:8" s="6" customFormat="1">
      <c r="A632" s="21" t="s">
        <v>1613</v>
      </c>
      <c r="B632" s="6" t="s">
        <v>1614</v>
      </c>
      <c r="C632" s="6" t="s">
        <v>19632</v>
      </c>
      <c r="D632" s="6" t="s">
        <v>19626</v>
      </c>
      <c r="E632" s="6" t="s">
        <v>19626</v>
      </c>
      <c r="F632" s="6" t="s">
        <v>19627</v>
      </c>
      <c r="G632" s="6" t="s">
        <v>19627</v>
      </c>
      <c r="H632" s="6" t="s">
        <v>19627</v>
      </c>
    </row>
    <row r="633" spans="1:8" s="6" customFormat="1">
      <c r="A633" s="21" t="s">
        <v>1724</v>
      </c>
      <c r="B633" s="6" t="s">
        <v>1725</v>
      </c>
      <c r="C633" s="6" t="s">
        <v>19632</v>
      </c>
      <c r="D633" s="6" t="s">
        <v>19626</v>
      </c>
      <c r="E633" s="6" t="s">
        <v>19626</v>
      </c>
      <c r="F633" s="6" t="s">
        <v>19627</v>
      </c>
      <c r="G633" s="6" t="s">
        <v>19627</v>
      </c>
      <c r="H633" s="6" t="s">
        <v>19627</v>
      </c>
    </row>
    <row r="634" spans="1:8" s="6" customFormat="1">
      <c r="A634" s="21" t="s">
        <v>1737</v>
      </c>
      <c r="B634" s="6" t="s">
        <v>1738</v>
      </c>
      <c r="C634" s="6" t="s">
        <v>19632</v>
      </c>
      <c r="D634" s="6" t="s">
        <v>19626</v>
      </c>
      <c r="E634" s="6" t="s">
        <v>19626</v>
      </c>
      <c r="F634" s="6" t="s">
        <v>19627</v>
      </c>
      <c r="G634" s="6" t="s">
        <v>19627</v>
      </c>
      <c r="H634" s="6" t="s">
        <v>19627</v>
      </c>
    </row>
    <row r="635" spans="1:8" s="6" customFormat="1">
      <c r="A635" s="21" t="s">
        <v>1801</v>
      </c>
      <c r="B635" s="6" t="s">
        <v>1802</v>
      </c>
      <c r="C635" s="6" t="s">
        <v>19632</v>
      </c>
      <c r="D635" s="6" t="s">
        <v>19626</v>
      </c>
      <c r="E635" s="6" t="s">
        <v>19626</v>
      </c>
      <c r="F635" s="6" t="s">
        <v>19627</v>
      </c>
      <c r="G635" s="6" t="s">
        <v>19627</v>
      </c>
      <c r="H635" s="6" t="s">
        <v>19627</v>
      </c>
    </row>
    <row r="636" spans="1:8" s="6" customFormat="1">
      <c r="A636" s="21" t="s">
        <v>1769</v>
      </c>
      <c r="B636" s="6" t="s">
        <v>1770</v>
      </c>
      <c r="C636" s="6" t="s">
        <v>19632</v>
      </c>
      <c r="D636" s="6" t="s">
        <v>19626</v>
      </c>
      <c r="E636" s="6" t="s">
        <v>19626</v>
      </c>
      <c r="F636" s="6" t="s">
        <v>19627</v>
      </c>
      <c r="G636" s="6" t="s">
        <v>19627</v>
      </c>
      <c r="H636" s="6" t="s">
        <v>19627</v>
      </c>
    </row>
    <row r="637" spans="1:8" s="6" customFormat="1">
      <c r="A637" s="21" t="s">
        <v>1784</v>
      </c>
      <c r="B637" s="6" t="s">
        <v>1785</v>
      </c>
      <c r="C637" s="6" t="s">
        <v>19632</v>
      </c>
      <c r="D637" s="6" t="s">
        <v>19626</v>
      </c>
      <c r="E637" s="6" t="s">
        <v>19626</v>
      </c>
      <c r="F637" s="6" t="s">
        <v>19627</v>
      </c>
      <c r="G637" s="6" t="s">
        <v>19627</v>
      </c>
      <c r="H637" s="6" t="s">
        <v>19627</v>
      </c>
    </row>
    <row r="638" spans="1:8" s="6" customFormat="1">
      <c r="A638" s="21" t="s">
        <v>1734</v>
      </c>
      <c r="B638" s="6" t="s">
        <v>1735</v>
      </c>
      <c r="C638" s="6" t="s">
        <v>19632</v>
      </c>
      <c r="D638" s="6" t="s">
        <v>19626</v>
      </c>
      <c r="E638" s="6" t="s">
        <v>19626</v>
      </c>
      <c r="F638" s="6" t="s">
        <v>19627</v>
      </c>
      <c r="G638" s="6" t="s">
        <v>19627</v>
      </c>
      <c r="H638" s="6" t="s">
        <v>19627</v>
      </c>
    </row>
    <row r="639" spans="1:8" s="6" customFormat="1">
      <c r="A639" s="21" t="s">
        <v>1716</v>
      </c>
      <c r="B639" s="6" t="s">
        <v>1717</v>
      </c>
      <c r="C639" s="6" t="s">
        <v>19632</v>
      </c>
      <c r="D639" s="6" t="s">
        <v>19626</v>
      </c>
      <c r="E639" s="6" t="s">
        <v>19626</v>
      </c>
      <c r="F639" s="6" t="s">
        <v>19627</v>
      </c>
      <c r="G639" s="6" t="s">
        <v>19627</v>
      </c>
      <c r="H639" s="6" t="s">
        <v>19627</v>
      </c>
    </row>
    <row r="640" spans="1:8" s="6" customFormat="1">
      <c r="A640" s="21" t="s">
        <v>1716</v>
      </c>
      <c r="B640" s="6" t="s">
        <v>1719</v>
      </c>
      <c r="C640" s="6" t="s">
        <v>19632</v>
      </c>
      <c r="D640" s="6" t="s">
        <v>19626</v>
      </c>
      <c r="E640" s="6" t="s">
        <v>19626</v>
      </c>
      <c r="F640" s="6" t="s">
        <v>19627</v>
      </c>
      <c r="G640" s="6" t="s">
        <v>19627</v>
      </c>
      <c r="H640" s="6" t="s">
        <v>19627</v>
      </c>
    </row>
    <row r="641" spans="1:8" s="6" customFormat="1">
      <c r="A641" s="21" t="s">
        <v>1716</v>
      </c>
      <c r="B641" s="6" t="s">
        <v>1720</v>
      </c>
      <c r="C641" s="6" t="s">
        <v>19632</v>
      </c>
      <c r="D641" s="6" t="s">
        <v>19626</v>
      </c>
      <c r="E641" s="6" t="s">
        <v>19626</v>
      </c>
      <c r="F641" s="6" t="s">
        <v>19627</v>
      </c>
      <c r="G641" s="6" t="s">
        <v>19627</v>
      </c>
      <c r="H641" s="6" t="s">
        <v>19627</v>
      </c>
    </row>
    <row r="642" spans="1:8" s="6" customFormat="1">
      <c r="A642" s="21" t="s">
        <v>1657</v>
      </c>
      <c r="B642" s="6" t="s">
        <v>1658</v>
      </c>
      <c r="C642" s="6" t="s">
        <v>19632</v>
      </c>
      <c r="D642" s="6" t="s">
        <v>19626</v>
      </c>
      <c r="E642" s="6" t="s">
        <v>19626</v>
      </c>
      <c r="F642" s="6" t="s">
        <v>19627</v>
      </c>
      <c r="G642" s="6" t="s">
        <v>19627</v>
      </c>
      <c r="H642" s="6" t="s">
        <v>19627</v>
      </c>
    </row>
    <row r="643" spans="1:8" s="6" customFormat="1">
      <c r="A643" s="21" t="s">
        <v>1616</v>
      </c>
      <c r="B643" s="6" t="s">
        <v>1617</v>
      </c>
      <c r="C643" s="6" t="s">
        <v>19632</v>
      </c>
      <c r="D643" s="6" t="s">
        <v>19626</v>
      </c>
      <c r="E643" s="6" t="s">
        <v>19626</v>
      </c>
      <c r="F643" s="6" t="s">
        <v>19627</v>
      </c>
      <c r="G643" s="6" t="s">
        <v>19627</v>
      </c>
      <c r="H643" s="6" t="s">
        <v>19627</v>
      </c>
    </row>
    <row r="644" spans="1:8" s="6" customFormat="1">
      <c r="A644" s="21" t="s">
        <v>1673</v>
      </c>
      <c r="B644" s="6" t="s">
        <v>1674</v>
      </c>
      <c r="C644" s="6" t="s">
        <v>19632</v>
      </c>
      <c r="D644" s="6" t="s">
        <v>19626</v>
      </c>
      <c r="E644" s="6" t="s">
        <v>19626</v>
      </c>
      <c r="F644" s="6" t="s">
        <v>19627</v>
      </c>
      <c r="G644" s="6" t="s">
        <v>19627</v>
      </c>
      <c r="H644" s="6" t="s">
        <v>19627</v>
      </c>
    </row>
    <row r="645" spans="1:8" s="6" customFormat="1">
      <c r="A645" s="21" t="s">
        <v>1667</v>
      </c>
      <c r="B645" s="6" t="s">
        <v>1668</v>
      </c>
      <c r="C645" s="6" t="s">
        <v>19632</v>
      </c>
      <c r="D645" s="6" t="s">
        <v>19626</v>
      </c>
      <c r="E645" s="6" t="s">
        <v>19626</v>
      </c>
      <c r="F645" s="6" t="s">
        <v>19627</v>
      </c>
      <c r="G645" s="6" t="s">
        <v>19627</v>
      </c>
      <c r="H645" s="6" t="s">
        <v>19627</v>
      </c>
    </row>
    <row r="646" spans="1:8" s="6" customFormat="1">
      <c r="A646" s="21" t="s">
        <v>1619</v>
      </c>
      <c r="B646" s="6" t="s">
        <v>1620</v>
      </c>
      <c r="C646" s="6" t="s">
        <v>19632</v>
      </c>
      <c r="D646" s="6" t="s">
        <v>19626</v>
      </c>
      <c r="E646" s="6" t="s">
        <v>19626</v>
      </c>
      <c r="F646" s="6" t="s">
        <v>19627</v>
      </c>
      <c r="G646" s="6" t="s">
        <v>19627</v>
      </c>
      <c r="H646" s="6" t="s">
        <v>19627</v>
      </c>
    </row>
    <row r="647" spans="1:8" s="6" customFormat="1">
      <c r="A647" s="21" t="s">
        <v>1645</v>
      </c>
      <c r="B647" s="6" t="s">
        <v>1646</v>
      </c>
      <c r="C647" s="6" t="s">
        <v>19632</v>
      </c>
      <c r="D647" s="6" t="s">
        <v>19626</v>
      </c>
      <c r="E647" s="6" t="s">
        <v>19626</v>
      </c>
      <c r="F647" s="6" t="s">
        <v>19627</v>
      </c>
      <c r="G647" s="6" t="s">
        <v>19627</v>
      </c>
      <c r="H647" s="6" t="s">
        <v>19627</v>
      </c>
    </row>
    <row r="648" spans="1:8" s="6" customFormat="1">
      <c r="A648" s="21" t="s">
        <v>1691</v>
      </c>
      <c r="B648" s="6" t="s">
        <v>1692</v>
      </c>
      <c r="C648" s="6" t="s">
        <v>19632</v>
      </c>
      <c r="D648" s="6" t="s">
        <v>19626</v>
      </c>
      <c r="E648" s="6" t="s">
        <v>19626</v>
      </c>
      <c r="F648" s="6" t="s">
        <v>19627</v>
      </c>
      <c r="G648" s="6" t="s">
        <v>19627</v>
      </c>
      <c r="H648" s="6" t="s">
        <v>19627</v>
      </c>
    </row>
    <row r="649" spans="1:8" s="6" customFormat="1">
      <c r="A649" s="21" t="s">
        <v>1691</v>
      </c>
      <c r="B649" s="6" t="s">
        <v>1694</v>
      </c>
      <c r="C649" s="6" t="s">
        <v>19632</v>
      </c>
      <c r="D649" s="6" t="s">
        <v>19626</v>
      </c>
      <c r="E649" s="6" t="s">
        <v>19626</v>
      </c>
      <c r="F649" s="6" t="s">
        <v>19627</v>
      </c>
      <c r="G649" s="6" t="s">
        <v>19627</v>
      </c>
      <c r="H649" s="6" t="s">
        <v>19627</v>
      </c>
    </row>
    <row r="650" spans="1:8" s="6" customFormat="1">
      <c r="A650" s="21" t="s">
        <v>1755</v>
      </c>
      <c r="B650" s="6" t="s">
        <v>1756</v>
      </c>
      <c r="C650" s="6" t="s">
        <v>19632</v>
      </c>
      <c r="D650" s="6" t="s">
        <v>19626</v>
      </c>
      <c r="E650" s="6" t="s">
        <v>19626</v>
      </c>
      <c r="F650" s="6" t="s">
        <v>19627</v>
      </c>
      <c r="G650" s="6" t="s">
        <v>19627</v>
      </c>
      <c r="H650" s="6" t="s">
        <v>19627</v>
      </c>
    </row>
    <row r="651" spans="1:8" s="6" customFormat="1">
      <c r="A651" s="21" t="s">
        <v>1755</v>
      </c>
      <c r="B651" s="6" t="s">
        <v>1758</v>
      </c>
      <c r="C651" s="6" t="s">
        <v>19632</v>
      </c>
      <c r="D651" s="6" t="s">
        <v>19626</v>
      </c>
      <c r="E651" s="6" t="s">
        <v>19626</v>
      </c>
      <c r="F651" s="6" t="s">
        <v>19627</v>
      </c>
      <c r="G651" s="6" t="s">
        <v>19627</v>
      </c>
      <c r="H651" s="6" t="s">
        <v>19627</v>
      </c>
    </row>
    <row r="652" spans="1:8" s="6" customFormat="1">
      <c r="A652" s="21" t="s">
        <v>1721</v>
      </c>
      <c r="B652" s="6" t="s">
        <v>1722</v>
      </c>
      <c r="C652" s="6" t="s">
        <v>19632</v>
      </c>
      <c r="D652" s="6" t="s">
        <v>19626</v>
      </c>
      <c r="E652" s="6" t="s">
        <v>19626</v>
      </c>
      <c r="F652" s="6" t="s">
        <v>19627</v>
      </c>
      <c r="G652" s="6" t="s">
        <v>19627</v>
      </c>
      <c r="H652" s="6" t="s">
        <v>19627</v>
      </c>
    </row>
    <row r="653" spans="1:8" s="6" customFormat="1">
      <c r="A653" s="21" t="s">
        <v>1686</v>
      </c>
      <c r="B653" s="6" t="s">
        <v>1687</v>
      </c>
      <c r="C653" s="6" t="s">
        <v>19632</v>
      </c>
      <c r="D653" s="6" t="s">
        <v>19626</v>
      </c>
      <c r="E653" s="6" t="s">
        <v>19626</v>
      </c>
      <c r="F653" s="6" t="s">
        <v>19627</v>
      </c>
      <c r="G653" s="6" t="s">
        <v>19627</v>
      </c>
      <c r="H653" s="6" t="s">
        <v>19627</v>
      </c>
    </row>
    <row r="654" spans="1:8" s="6" customFormat="1">
      <c r="A654" s="21" t="s">
        <v>1686</v>
      </c>
      <c r="B654" s="6" t="s">
        <v>1689</v>
      </c>
      <c r="C654" s="6" t="s">
        <v>19632</v>
      </c>
      <c r="D654" s="6" t="s">
        <v>19626</v>
      </c>
      <c r="E654" s="6" t="s">
        <v>19626</v>
      </c>
      <c r="F654" s="6" t="s">
        <v>19627</v>
      </c>
      <c r="G654" s="6" t="s">
        <v>19627</v>
      </c>
      <c r="H654" s="6" t="s">
        <v>19627</v>
      </c>
    </row>
    <row r="655" spans="1:8" s="6" customFormat="1">
      <c r="A655" s="21" t="s">
        <v>1622</v>
      </c>
      <c r="B655" s="6" t="s">
        <v>1623</v>
      </c>
      <c r="C655" s="6" t="s">
        <v>19632</v>
      </c>
      <c r="D655" s="6" t="s">
        <v>19626</v>
      </c>
      <c r="E655" s="6" t="s">
        <v>19626</v>
      </c>
      <c r="F655" s="6" t="s">
        <v>19627</v>
      </c>
      <c r="G655" s="6" t="s">
        <v>19627</v>
      </c>
      <c r="H655" s="6" t="s">
        <v>19627</v>
      </c>
    </row>
    <row r="656" spans="1:8" s="6" customFormat="1">
      <c r="A656" s="21" t="s">
        <v>1792</v>
      </c>
      <c r="B656" s="6" t="s">
        <v>1793</v>
      </c>
      <c r="C656" s="6" t="s">
        <v>19632</v>
      </c>
      <c r="D656" s="6" t="s">
        <v>19626</v>
      </c>
      <c r="E656" s="6" t="s">
        <v>19626</v>
      </c>
      <c r="F656" s="6" t="s">
        <v>19627</v>
      </c>
      <c r="G656" s="6" t="s">
        <v>19627</v>
      </c>
      <c r="H656" s="6" t="s">
        <v>19627</v>
      </c>
    </row>
    <row r="657" spans="1:8" s="6" customFormat="1">
      <c r="A657" s="21" t="s">
        <v>1713</v>
      </c>
      <c r="B657" s="6" t="s">
        <v>1714</v>
      </c>
      <c r="C657" s="6" t="s">
        <v>19632</v>
      </c>
      <c r="D657" s="6" t="s">
        <v>19626</v>
      </c>
      <c r="E657" s="6" t="s">
        <v>19626</v>
      </c>
      <c r="F657" s="6" t="s">
        <v>19627</v>
      </c>
      <c r="G657" s="6" t="s">
        <v>19627</v>
      </c>
      <c r="H657" s="6" t="s">
        <v>19627</v>
      </c>
    </row>
    <row r="658" spans="1:8" s="6" customFormat="1">
      <c r="A658" s="21" t="s">
        <v>1670</v>
      </c>
      <c r="B658" s="6" t="s">
        <v>1671</v>
      </c>
      <c r="C658" s="6" t="s">
        <v>19632</v>
      </c>
      <c r="D658" s="6" t="s">
        <v>19626</v>
      </c>
      <c r="E658" s="6" t="s">
        <v>19626</v>
      </c>
      <c r="F658" s="6" t="s">
        <v>19627</v>
      </c>
      <c r="G658" s="6" t="s">
        <v>19627</v>
      </c>
      <c r="H658" s="6" t="s">
        <v>19627</v>
      </c>
    </row>
    <row r="659" spans="1:8" s="6" customFormat="1">
      <c r="A659" s="21" t="s">
        <v>1781</v>
      </c>
      <c r="B659" s="6" t="s">
        <v>1782</v>
      </c>
      <c r="C659" s="6" t="s">
        <v>19632</v>
      </c>
      <c r="D659" s="6" t="s">
        <v>19626</v>
      </c>
      <c r="E659" s="6" t="s">
        <v>19626</v>
      </c>
      <c r="F659" s="6" t="s">
        <v>19627</v>
      </c>
      <c r="G659" s="6" t="s">
        <v>19627</v>
      </c>
      <c r="H659" s="6" t="s">
        <v>19627</v>
      </c>
    </row>
    <row r="660" spans="1:8" s="6" customFormat="1">
      <c r="A660" s="21" t="s">
        <v>1625</v>
      </c>
      <c r="B660" s="6" t="s">
        <v>1626</v>
      </c>
      <c r="C660" s="6" t="s">
        <v>19632</v>
      </c>
      <c r="D660" s="6" t="s">
        <v>19626</v>
      </c>
      <c r="E660" s="6" t="s">
        <v>19626</v>
      </c>
      <c r="F660" s="6" t="s">
        <v>19627</v>
      </c>
      <c r="G660" s="6" t="s">
        <v>19627</v>
      </c>
      <c r="H660" s="6" t="s">
        <v>19627</v>
      </c>
    </row>
    <row r="661" spans="1:8" s="6" customFormat="1">
      <c r="A661" s="21" t="s">
        <v>1871</v>
      </c>
      <c r="B661" s="6" t="s">
        <v>1872</v>
      </c>
      <c r="C661" s="6" t="s">
        <v>19632</v>
      </c>
      <c r="D661" s="6" t="s">
        <v>19626</v>
      </c>
      <c r="E661" s="6" t="s">
        <v>19626</v>
      </c>
      <c r="F661" s="6" t="s">
        <v>19627</v>
      </c>
      <c r="G661" s="6" t="s">
        <v>19627</v>
      </c>
      <c r="H661" s="6" t="s">
        <v>19627</v>
      </c>
    </row>
    <row r="662" spans="1:8" s="6" customFormat="1">
      <c r="A662" s="21" t="s">
        <v>1868</v>
      </c>
      <c r="B662" s="6" t="s">
        <v>1869</v>
      </c>
      <c r="C662" s="6" t="s">
        <v>19632</v>
      </c>
      <c r="D662" s="6" t="s">
        <v>19626</v>
      </c>
      <c r="E662" s="6" t="s">
        <v>19626</v>
      </c>
      <c r="F662" s="6" t="s">
        <v>19627</v>
      </c>
      <c r="G662" s="6" t="s">
        <v>19627</v>
      </c>
      <c r="H662" s="6" t="s">
        <v>19627</v>
      </c>
    </row>
    <row r="663" spans="1:8" s="6" customFormat="1">
      <c r="A663" s="21" t="s">
        <v>1821</v>
      </c>
      <c r="B663" s="6" t="s">
        <v>1822</v>
      </c>
      <c r="C663" s="6" t="s">
        <v>19632</v>
      </c>
      <c r="D663" s="6" t="s">
        <v>19626</v>
      </c>
      <c r="E663" s="6" t="s">
        <v>19626</v>
      </c>
      <c r="F663" s="6" t="s">
        <v>19627</v>
      </c>
      <c r="G663" s="6" t="s">
        <v>19627</v>
      </c>
      <c r="H663" s="6" t="s">
        <v>19627</v>
      </c>
    </row>
    <row r="664" spans="1:8" s="6" customFormat="1">
      <c r="A664" s="21" t="s">
        <v>1851</v>
      </c>
      <c r="B664" s="6" t="s">
        <v>1852</v>
      </c>
      <c r="C664" s="6" t="s">
        <v>19632</v>
      </c>
      <c r="D664" s="6" t="s">
        <v>19626</v>
      </c>
      <c r="E664" s="6" t="s">
        <v>19626</v>
      </c>
      <c r="F664" s="6" t="s">
        <v>19627</v>
      </c>
      <c r="G664" s="6" t="s">
        <v>19627</v>
      </c>
      <c r="H664" s="6" t="s">
        <v>19627</v>
      </c>
    </row>
    <row r="665" spans="1:8" s="6" customFormat="1">
      <c r="A665" s="21" t="s">
        <v>1894</v>
      </c>
      <c r="B665" s="6" t="s">
        <v>1895</v>
      </c>
      <c r="C665" s="6" t="s">
        <v>19632</v>
      </c>
      <c r="D665" s="6" t="s">
        <v>19626</v>
      </c>
      <c r="E665" s="6" t="s">
        <v>19626</v>
      </c>
      <c r="F665" s="6" t="s">
        <v>19627</v>
      </c>
      <c r="G665" s="6" t="s">
        <v>19627</v>
      </c>
      <c r="H665" s="6" t="s">
        <v>19627</v>
      </c>
    </row>
    <row r="666" spans="1:8" s="6" customFormat="1">
      <c r="A666" s="21" t="s">
        <v>1909</v>
      </c>
      <c r="B666" s="6" t="s">
        <v>1910</v>
      </c>
      <c r="C666" s="6" t="s">
        <v>19632</v>
      </c>
      <c r="D666" s="6" t="s">
        <v>19626</v>
      </c>
      <c r="E666" s="6" t="s">
        <v>19626</v>
      </c>
      <c r="F666" s="6" t="s">
        <v>19627</v>
      </c>
      <c r="G666" s="6" t="s">
        <v>19627</v>
      </c>
      <c r="H666" s="6" t="s">
        <v>19627</v>
      </c>
    </row>
    <row r="667" spans="1:8" s="6" customFormat="1">
      <c r="A667" s="21" t="s">
        <v>1812</v>
      </c>
      <c r="B667" s="6" t="s">
        <v>1813</v>
      </c>
      <c r="C667" s="6" t="s">
        <v>19632</v>
      </c>
      <c r="D667" s="6" t="s">
        <v>19626</v>
      </c>
      <c r="E667" s="6" t="s">
        <v>19626</v>
      </c>
      <c r="F667" s="6" t="s">
        <v>19627</v>
      </c>
      <c r="G667" s="6" t="s">
        <v>19627</v>
      </c>
      <c r="H667" s="6" t="s">
        <v>19627</v>
      </c>
    </row>
    <row r="668" spans="1:8" s="6" customFormat="1">
      <c r="A668" s="21" t="s">
        <v>1906</v>
      </c>
      <c r="B668" s="6" t="s">
        <v>1907</v>
      </c>
      <c r="C668" s="6" t="s">
        <v>19632</v>
      </c>
      <c r="D668" s="6" t="s">
        <v>19626</v>
      </c>
      <c r="E668" s="6" t="s">
        <v>19626</v>
      </c>
      <c r="F668" s="6" t="s">
        <v>19627</v>
      </c>
      <c r="G668" s="6" t="s">
        <v>19627</v>
      </c>
      <c r="H668" s="6" t="s">
        <v>19627</v>
      </c>
    </row>
    <row r="669" spans="1:8" s="6" customFormat="1">
      <c r="A669" s="21" t="s">
        <v>1900</v>
      </c>
      <c r="B669" s="6" t="s">
        <v>1901</v>
      </c>
      <c r="C669" s="6" t="s">
        <v>19632</v>
      </c>
      <c r="D669" s="6" t="s">
        <v>19626</v>
      </c>
      <c r="E669" s="6" t="s">
        <v>19626</v>
      </c>
      <c r="F669" s="6" t="s">
        <v>19627</v>
      </c>
      <c r="G669" s="6" t="s">
        <v>19627</v>
      </c>
      <c r="H669" s="6" t="s">
        <v>19627</v>
      </c>
    </row>
    <row r="670" spans="1:8" s="6" customFormat="1">
      <c r="A670" s="21" t="s">
        <v>1943</v>
      </c>
      <c r="B670" s="6" t="s">
        <v>1944</v>
      </c>
      <c r="C670" s="6" t="s">
        <v>19632</v>
      </c>
      <c r="D670" s="6" t="s">
        <v>19626</v>
      </c>
      <c r="E670" s="6" t="s">
        <v>19626</v>
      </c>
      <c r="F670" s="6" t="s">
        <v>19627</v>
      </c>
      <c r="G670" s="6" t="s">
        <v>19627</v>
      </c>
      <c r="H670" s="6" t="s">
        <v>19627</v>
      </c>
    </row>
    <row r="671" spans="1:8" s="6" customFormat="1">
      <c r="A671" s="21" t="s">
        <v>1966</v>
      </c>
      <c r="B671" s="6" t="s">
        <v>1967</v>
      </c>
      <c r="C671" s="6" t="s">
        <v>19632</v>
      </c>
      <c r="D671" s="6" t="s">
        <v>19626</v>
      </c>
      <c r="E671" s="6" t="s">
        <v>19626</v>
      </c>
      <c r="F671" s="6" t="s">
        <v>19627</v>
      </c>
      <c r="G671" s="6" t="s">
        <v>19627</v>
      </c>
      <c r="H671" s="6" t="s">
        <v>19627</v>
      </c>
    </row>
    <row r="672" spans="1:8" s="6" customFormat="1">
      <c r="A672" s="21" t="s">
        <v>1977</v>
      </c>
      <c r="B672" s="6" t="s">
        <v>1978</v>
      </c>
      <c r="C672" s="6" t="s">
        <v>19632</v>
      </c>
      <c r="D672" s="6" t="s">
        <v>19626</v>
      </c>
      <c r="E672" s="6" t="s">
        <v>19626</v>
      </c>
      <c r="F672" s="6" t="s">
        <v>19627</v>
      </c>
      <c r="G672" s="6" t="s">
        <v>19627</v>
      </c>
      <c r="H672" s="6" t="s">
        <v>19627</v>
      </c>
    </row>
    <row r="673" spans="1:8" s="6" customFormat="1">
      <c r="A673" s="21" t="s">
        <v>1990</v>
      </c>
      <c r="B673" s="6" t="s">
        <v>1991</v>
      </c>
      <c r="C673" s="6" t="s">
        <v>19632</v>
      </c>
      <c r="D673" s="6" t="s">
        <v>19626</v>
      </c>
      <c r="E673" s="6" t="s">
        <v>19626</v>
      </c>
      <c r="F673" s="6" t="s">
        <v>19627</v>
      </c>
      <c r="G673" s="6" t="s">
        <v>19627</v>
      </c>
      <c r="H673" s="6" t="s">
        <v>19627</v>
      </c>
    </row>
    <row r="674" spans="1:8" s="6" customFormat="1">
      <c r="A674" s="21" t="s">
        <v>1968</v>
      </c>
      <c r="B674" s="6" t="s">
        <v>1969</v>
      </c>
      <c r="C674" s="6" t="s">
        <v>19632</v>
      </c>
      <c r="D674" s="6" t="s">
        <v>19626</v>
      </c>
      <c r="E674" s="6" t="s">
        <v>19626</v>
      </c>
      <c r="F674" s="6" t="s">
        <v>19627</v>
      </c>
      <c r="G674" s="6" t="s">
        <v>19627</v>
      </c>
      <c r="H674" s="6" t="s">
        <v>19627</v>
      </c>
    </row>
    <row r="675" spans="1:8" s="6" customFormat="1">
      <c r="A675" s="21" t="s">
        <v>1985</v>
      </c>
      <c r="B675" s="6" t="s">
        <v>1986</v>
      </c>
      <c r="C675" s="6" t="s">
        <v>19632</v>
      </c>
      <c r="D675" s="6" t="s">
        <v>19626</v>
      </c>
      <c r="E675" s="6" t="s">
        <v>19626</v>
      </c>
      <c r="F675" s="6" t="s">
        <v>19627</v>
      </c>
      <c r="G675" s="6" t="s">
        <v>19627</v>
      </c>
      <c r="H675" s="6" t="s">
        <v>19627</v>
      </c>
    </row>
    <row r="676" spans="1:8" s="6" customFormat="1">
      <c r="A676" s="21" t="s">
        <v>1982</v>
      </c>
      <c r="B676" s="6" t="s">
        <v>1983</v>
      </c>
      <c r="C676" s="6" t="s">
        <v>19632</v>
      </c>
      <c r="D676" s="6" t="s">
        <v>19626</v>
      </c>
      <c r="E676" s="6" t="s">
        <v>19626</v>
      </c>
      <c r="F676" s="6" t="s">
        <v>19627</v>
      </c>
      <c r="G676" s="6" t="s">
        <v>19627</v>
      </c>
      <c r="H676" s="6" t="s">
        <v>19627</v>
      </c>
    </row>
    <row r="677" spans="1:8" s="6" customFormat="1">
      <c r="A677" s="21" t="s">
        <v>1928</v>
      </c>
      <c r="B677" s="6" t="s">
        <v>1929</v>
      </c>
      <c r="C677" s="6" t="s">
        <v>19632</v>
      </c>
      <c r="D677" s="6" t="s">
        <v>19626</v>
      </c>
      <c r="E677" s="6" t="s">
        <v>19626</v>
      </c>
      <c r="F677" s="6" t="s">
        <v>19627</v>
      </c>
      <c r="G677" s="6" t="s">
        <v>19627</v>
      </c>
      <c r="H677" s="6" t="s">
        <v>19627</v>
      </c>
    </row>
    <row r="678" spans="1:8" s="6" customFormat="1">
      <c r="A678" s="21" t="s">
        <v>1928</v>
      </c>
      <c r="B678" s="6" t="s">
        <v>1931</v>
      </c>
      <c r="C678" s="6" t="s">
        <v>19632</v>
      </c>
      <c r="D678" s="6" t="s">
        <v>19626</v>
      </c>
      <c r="E678" s="6" t="s">
        <v>19626</v>
      </c>
      <c r="F678" s="6" t="s">
        <v>19627</v>
      </c>
      <c r="G678" s="6" t="s">
        <v>19627</v>
      </c>
      <c r="H678" s="6" t="s">
        <v>19627</v>
      </c>
    </row>
    <row r="679" spans="1:8" s="6" customFormat="1">
      <c r="A679" s="21" t="s">
        <v>1928</v>
      </c>
      <c r="B679" s="6" t="s">
        <v>1933</v>
      </c>
      <c r="C679" s="6" t="s">
        <v>19632</v>
      </c>
      <c r="D679" s="6" t="s">
        <v>19626</v>
      </c>
      <c r="E679" s="6" t="s">
        <v>19626</v>
      </c>
      <c r="F679" s="6" t="s">
        <v>19627</v>
      </c>
      <c r="G679" s="6" t="s">
        <v>19627</v>
      </c>
      <c r="H679" s="6" t="s">
        <v>19627</v>
      </c>
    </row>
    <row r="680" spans="1:8" s="6" customFormat="1">
      <c r="A680" s="21" t="s">
        <v>1928</v>
      </c>
      <c r="B680" s="6" t="s">
        <v>1934</v>
      </c>
      <c r="C680" s="6" t="s">
        <v>19632</v>
      </c>
      <c r="D680" s="6" t="s">
        <v>19626</v>
      </c>
      <c r="E680" s="6" t="s">
        <v>19626</v>
      </c>
      <c r="F680" s="6" t="s">
        <v>19627</v>
      </c>
      <c r="G680" s="6" t="s">
        <v>19627</v>
      </c>
      <c r="H680" s="6" t="s">
        <v>19627</v>
      </c>
    </row>
    <row r="681" spans="1:8" s="6" customFormat="1">
      <c r="A681" s="21" t="s">
        <v>1928</v>
      </c>
      <c r="B681" s="6" t="s">
        <v>1935</v>
      </c>
      <c r="C681" s="6" t="s">
        <v>19632</v>
      </c>
      <c r="D681" s="6" t="s">
        <v>19626</v>
      </c>
      <c r="E681" s="6" t="s">
        <v>19626</v>
      </c>
      <c r="F681" s="6" t="s">
        <v>19627</v>
      </c>
      <c r="G681" s="6" t="s">
        <v>19627</v>
      </c>
      <c r="H681" s="6" t="s">
        <v>19627</v>
      </c>
    </row>
    <row r="682" spans="1:8" s="6" customFormat="1">
      <c r="A682" s="21" t="s">
        <v>1928</v>
      </c>
      <c r="B682" s="6" t="s">
        <v>1936</v>
      </c>
      <c r="C682" s="6" t="s">
        <v>19632</v>
      </c>
      <c r="D682" s="6" t="s">
        <v>19626</v>
      </c>
      <c r="E682" s="6" t="s">
        <v>19626</v>
      </c>
      <c r="F682" s="6" t="s">
        <v>19627</v>
      </c>
      <c r="G682" s="6" t="s">
        <v>19627</v>
      </c>
      <c r="H682" s="6" t="s">
        <v>19627</v>
      </c>
    </row>
    <row r="683" spans="1:8" s="6" customFormat="1">
      <c r="A683" s="21" t="s">
        <v>1958</v>
      </c>
      <c r="B683" s="6" t="s">
        <v>1959</v>
      </c>
      <c r="C683" s="6" t="s">
        <v>19632</v>
      </c>
      <c r="D683" s="6" t="s">
        <v>19626</v>
      </c>
      <c r="E683" s="6" t="s">
        <v>19626</v>
      </c>
      <c r="F683" s="6" t="s">
        <v>19627</v>
      </c>
      <c r="G683" s="6" t="s">
        <v>19627</v>
      </c>
      <c r="H683" s="6" t="s">
        <v>19627</v>
      </c>
    </row>
    <row r="684" spans="1:8" s="6" customFormat="1">
      <c r="A684" s="21" t="s">
        <v>1979</v>
      </c>
      <c r="B684" s="6" t="s">
        <v>1980</v>
      </c>
      <c r="C684" s="6" t="s">
        <v>19632</v>
      </c>
      <c r="D684" s="6" t="s">
        <v>19626</v>
      </c>
      <c r="E684" s="6" t="s">
        <v>19626</v>
      </c>
      <c r="F684" s="6" t="s">
        <v>19627</v>
      </c>
      <c r="G684" s="6" t="s">
        <v>19627</v>
      </c>
      <c r="H684" s="6" t="s">
        <v>19627</v>
      </c>
    </row>
    <row r="685" spans="1:8" s="6" customFormat="1">
      <c r="A685" s="21" t="s">
        <v>1974</v>
      </c>
      <c r="B685" s="6" t="s">
        <v>1975</v>
      </c>
      <c r="C685" s="6" t="s">
        <v>19632</v>
      </c>
      <c r="D685" s="6" t="s">
        <v>19626</v>
      </c>
      <c r="E685" s="6" t="s">
        <v>19626</v>
      </c>
      <c r="F685" s="6" t="s">
        <v>19627</v>
      </c>
      <c r="G685" s="6" t="s">
        <v>19627</v>
      </c>
      <c r="H685" s="6" t="s">
        <v>19627</v>
      </c>
    </row>
    <row r="686" spans="1:8" s="6" customFormat="1">
      <c r="A686" s="21" t="s">
        <v>1971</v>
      </c>
      <c r="B686" s="6" t="s">
        <v>1972</v>
      </c>
      <c r="C686" s="6" t="s">
        <v>19632</v>
      </c>
      <c r="D686" s="6" t="s">
        <v>19626</v>
      </c>
      <c r="E686" s="6" t="s">
        <v>19626</v>
      </c>
      <c r="F686" s="6" t="s">
        <v>19627</v>
      </c>
      <c r="G686" s="6" t="s">
        <v>19627</v>
      </c>
      <c r="H686" s="6" t="s">
        <v>19627</v>
      </c>
    </row>
    <row r="687" spans="1:8" s="6" customFormat="1">
      <c r="A687" s="21" t="s">
        <v>1874</v>
      </c>
      <c r="B687" s="6" t="s">
        <v>1875</v>
      </c>
      <c r="C687" s="6" t="s">
        <v>19632</v>
      </c>
      <c r="D687" s="6" t="s">
        <v>19626</v>
      </c>
      <c r="E687" s="6" t="s">
        <v>19626</v>
      </c>
      <c r="F687" s="6" t="s">
        <v>19627</v>
      </c>
      <c r="G687" s="6" t="s">
        <v>19627</v>
      </c>
      <c r="H687" s="6" t="s">
        <v>19627</v>
      </c>
    </row>
    <row r="688" spans="1:8" s="6" customFormat="1">
      <c r="A688" s="21" t="s">
        <v>1915</v>
      </c>
      <c r="B688" s="6" t="s">
        <v>1916</v>
      </c>
      <c r="C688" s="6" t="s">
        <v>19632</v>
      </c>
      <c r="D688" s="6" t="s">
        <v>19626</v>
      </c>
      <c r="E688" s="6" t="s">
        <v>19626</v>
      </c>
      <c r="F688" s="6" t="s">
        <v>19627</v>
      </c>
      <c r="G688" s="6" t="s">
        <v>19627</v>
      </c>
      <c r="H688" s="6" t="s">
        <v>19627</v>
      </c>
    </row>
    <row r="689" spans="1:8" s="6" customFormat="1">
      <c r="A689" s="21" t="s">
        <v>1915</v>
      </c>
      <c r="B689" s="6" t="s">
        <v>1918</v>
      </c>
      <c r="C689" s="6" t="s">
        <v>19632</v>
      </c>
      <c r="D689" s="6" t="s">
        <v>19626</v>
      </c>
      <c r="E689" s="6" t="s">
        <v>19626</v>
      </c>
      <c r="F689" s="6" t="s">
        <v>19627</v>
      </c>
      <c r="G689" s="6" t="s">
        <v>19627</v>
      </c>
      <c r="H689" s="6" t="s">
        <v>19627</v>
      </c>
    </row>
    <row r="690" spans="1:8" s="6" customFormat="1">
      <c r="A690" s="21" t="s">
        <v>1837</v>
      </c>
      <c r="B690" s="6" t="s">
        <v>1838</v>
      </c>
      <c r="C690" s="6" t="s">
        <v>19632</v>
      </c>
      <c r="D690" s="6" t="s">
        <v>19626</v>
      </c>
      <c r="E690" s="6" t="s">
        <v>19626</v>
      </c>
      <c r="F690" s="6" t="s">
        <v>19627</v>
      </c>
      <c r="G690" s="6" t="s">
        <v>19627</v>
      </c>
      <c r="H690" s="6" t="s">
        <v>19627</v>
      </c>
    </row>
    <row r="691" spans="1:8" s="6" customFormat="1">
      <c r="A691" s="21" t="s">
        <v>1824</v>
      </c>
      <c r="B691" s="6" t="s">
        <v>1825</v>
      </c>
      <c r="C691" s="6" t="s">
        <v>19632</v>
      </c>
      <c r="D691" s="6" t="s">
        <v>19626</v>
      </c>
      <c r="E691" s="6" t="s">
        <v>19626</v>
      </c>
      <c r="F691" s="6" t="s">
        <v>19627</v>
      </c>
      <c r="G691" s="6" t="s">
        <v>19627</v>
      </c>
      <c r="H691" s="6" t="s">
        <v>19627</v>
      </c>
    </row>
    <row r="692" spans="1:8" s="6" customFormat="1">
      <c r="A692" s="21" t="s">
        <v>1826</v>
      </c>
      <c r="B692" s="6" t="s">
        <v>1827</v>
      </c>
      <c r="C692" s="6" t="s">
        <v>19632</v>
      </c>
      <c r="D692" s="6" t="s">
        <v>19626</v>
      </c>
      <c r="E692" s="6" t="s">
        <v>19626</v>
      </c>
      <c r="F692" s="6" t="s">
        <v>19627</v>
      </c>
      <c r="G692" s="6" t="s">
        <v>19627</v>
      </c>
      <c r="H692" s="6" t="s">
        <v>19627</v>
      </c>
    </row>
    <row r="693" spans="1:8" s="6" customFormat="1">
      <c r="A693" s="21" t="s">
        <v>1877</v>
      </c>
      <c r="B693" s="6" t="s">
        <v>1878</v>
      </c>
      <c r="C693" s="6" t="s">
        <v>19632</v>
      </c>
      <c r="D693" s="6" t="s">
        <v>19626</v>
      </c>
      <c r="E693" s="6" t="s">
        <v>19626</v>
      </c>
      <c r="F693" s="6" t="s">
        <v>19627</v>
      </c>
      <c r="G693" s="6" t="s">
        <v>19627</v>
      </c>
      <c r="H693" s="6" t="s">
        <v>19627</v>
      </c>
    </row>
    <row r="694" spans="1:8" s="6" customFormat="1">
      <c r="A694" s="21" t="s">
        <v>1880</v>
      </c>
      <c r="B694" s="6" t="s">
        <v>1881</v>
      </c>
      <c r="C694" s="6" t="s">
        <v>19632</v>
      </c>
      <c r="D694" s="6" t="s">
        <v>19626</v>
      </c>
      <c r="E694" s="6" t="s">
        <v>19626</v>
      </c>
      <c r="F694" s="6" t="s">
        <v>19627</v>
      </c>
      <c r="G694" s="6" t="s">
        <v>19627</v>
      </c>
      <c r="H694" s="6" t="s">
        <v>19627</v>
      </c>
    </row>
    <row r="695" spans="1:8" s="6" customFormat="1">
      <c r="A695" s="21" t="s">
        <v>1925</v>
      </c>
      <c r="B695" s="6" t="s">
        <v>1926</v>
      </c>
      <c r="C695" s="6" t="s">
        <v>19632</v>
      </c>
      <c r="D695" s="6" t="s">
        <v>19626</v>
      </c>
      <c r="E695" s="6" t="s">
        <v>19626</v>
      </c>
      <c r="F695" s="6" t="s">
        <v>19627</v>
      </c>
      <c r="G695" s="6" t="s">
        <v>19627</v>
      </c>
      <c r="H695" s="6" t="s">
        <v>19627</v>
      </c>
    </row>
    <row r="696" spans="1:8" s="6" customFormat="1">
      <c r="A696" s="21" t="s">
        <v>1804</v>
      </c>
      <c r="B696" s="6" t="s">
        <v>1805</v>
      </c>
      <c r="C696" s="6" t="s">
        <v>19632</v>
      </c>
      <c r="D696" s="6" t="s">
        <v>19626</v>
      </c>
      <c r="E696" s="6" t="s">
        <v>19626</v>
      </c>
      <c r="F696" s="6" t="s">
        <v>19627</v>
      </c>
      <c r="G696" s="6" t="s">
        <v>19627</v>
      </c>
      <c r="H696" s="6" t="s">
        <v>19627</v>
      </c>
    </row>
    <row r="697" spans="1:8" s="6" customFormat="1">
      <c r="A697" s="21" t="s">
        <v>1919</v>
      </c>
      <c r="B697" s="6" t="s">
        <v>1920</v>
      </c>
      <c r="C697" s="6" t="s">
        <v>19632</v>
      </c>
      <c r="D697" s="6" t="s">
        <v>19626</v>
      </c>
      <c r="E697" s="6" t="s">
        <v>19626</v>
      </c>
      <c r="F697" s="6" t="s">
        <v>19627</v>
      </c>
      <c r="G697" s="6" t="s">
        <v>19627</v>
      </c>
      <c r="H697" s="6" t="s">
        <v>19627</v>
      </c>
    </row>
    <row r="698" spans="1:8" s="6" customFormat="1">
      <c r="A698" s="21" t="s">
        <v>1848</v>
      </c>
      <c r="B698" s="6" t="s">
        <v>1849</v>
      </c>
      <c r="C698" s="6" t="s">
        <v>19632</v>
      </c>
      <c r="D698" s="6" t="s">
        <v>19626</v>
      </c>
      <c r="E698" s="6" t="s">
        <v>19626</v>
      </c>
      <c r="F698" s="6" t="s">
        <v>19627</v>
      </c>
      <c r="G698" s="6" t="s">
        <v>19627</v>
      </c>
      <c r="H698" s="6" t="s">
        <v>19627</v>
      </c>
    </row>
    <row r="699" spans="1:8" s="6" customFormat="1">
      <c r="A699" s="21" t="s">
        <v>1886</v>
      </c>
      <c r="B699" s="6" t="s">
        <v>1887</v>
      </c>
      <c r="C699" s="6" t="s">
        <v>19632</v>
      </c>
      <c r="D699" s="6" t="s">
        <v>19626</v>
      </c>
      <c r="E699" s="6" t="s">
        <v>19626</v>
      </c>
      <c r="F699" s="6" t="s">
        <v>19627</v>
      </c>
      <c r="G699" s="6" t="s">
        <v>19627</v>
      </c>
      <c r="H699" s="6" t="s">
        <v>19627</v>
      </c>
    </row>
    <row r="700" spans="1:8" s="6" customFormat="1">
      <c r="A700" s="21" t="s">
        <v>1865</v>
      </c>
      <c r="B700" s="6" t="s">
        <v>1866</v>
      </c>
      <c r="C700" s="6" t="s">
        <v>19632</v>
      </c>
      <c r="D700" s="6" t="s">
        <v>19626</v>
      </c>
      <c r="E700" s="6" t="s">
        <v>19626</v>
      </c>
      <c r="F700" s="6" t="s">
        <v>19627</v>
      </c>
      <c r="G700" s="6" t="s">
        <v>19627</v>
      </c>
      <c r="H700" s="6" t="s">
        <v>19627</v>
      </c>
    </row>
    <row r="701" spans="1:8" s="6" customFormat="1">
      <c r="A701" s="21" t="s">
        <v>1903</v>
      </c>
      <c r="B701" s="6" t="s">
        <v>1904</v>
      </c>
      <c r="C701" s="6" t="s">
        <v>19632</v>
      </c>
      <c r="D701" s="6" t="s">
        <v>19626</v>
      </c>
      <c r="E701" s="6" t="s">
        <v>19626</v>
      </c>
      <c r="F701" s="6" t="s">
        <v>19627</v>
      </c>
      <c r="G701" s="6" t="s">
        <v>19627</v>
      </c>
      <c r="H701" s="6" t="s">
        <v>19627</v>
      </c>
    </row>
    <row r="702" spans="1:8" s="6" customFormat="1">
      <c r="A702" s="21" t="s">
        <v>1955</v>
      </c>
      <c r="B702" s="6" t="s">
        <v>1956</v>
      </c>
      <c r="C702" s="6" t="s">
        <v>19632</v>
      </c>
      <c r="D702" s="6" t="s">
        <v>19626</v>
      </c>
      <c r="E702" s="6" t="s">
        <v>19626</v>
      </c>
      <c r="F702" s="6" t="s">
        <v>19627</v>
      </c>
      <c r="G702" s="6" t="s">
        <v>19627</v>
      </c>
      <c r="H702" s="6" t="s">
        <v>19627</v>
      </c>
    </row>
    <row r="703" spans="1:8" s="6" customFormat="1">
      <c r="A703" s="21" t="s">
        <v>1829</v>
      </c>
      <c r="B703" s="6" t="s">
        <v>1830</v>
      </c>
      <c r="C703" s="6" t="s">
        <v>19632</v>
      </c>
      <c r="D703" s="6" t="s">
        <v>19626</v>
      </c>
      <c r="E703" s="6" t="s">
        <v>19626</v>
      </c>
      <c r="F703" s="6" t="s">
        <v>19627</v>
      </c>
      <c r="G703" s="6" t="s">
        <v>19627</v>
      </c>
      <c r="H703" s="6" t="s">
        <v>19627</v>
      </c>
    </row>
    <row r="704" spans="1:8" s="6" customFormat="1">
      <c r="A704" s="21" t="s">
        <v>1832</v>
      </c>
      <c r="B704" s="6" t="s">
        <v>1833</v>
      </c>
      <c r="C704" s="6" t="s">
        <v>19632</v>
      </c>
      <c r="D704" s="6" t="s">
        <v>19626</v>
      </c>
      <c r="E704" s="6" t="s">
        <v>19626</v>
      </c>
      <c r="F704" s="6" t="s">
        <v>19627</v>
      </c>
      <c r="G704" s="6" t="s">
        <v>19627</v>
      </c>
      <c r="H704" s="6" t="s">
        <v>19627</v>
      </c>
    </row>
    <row r="705" spans="1:8" s="6" customFormat="1">
      <c r="A705" s="21" t="s">
        <v>1832</v>
      </c>
      <c r="B705" s="6" t="s">
        <v>1835</v>
      </c>
      <c r="C705" s="6" t="s">
        <v>19632</v>
      </c>
      <c r="D705" s="6" t="s">
        <v>19626</v>
      </c>
      <c r="E705" s="6" t="s">
        <v>19626</v>
      </c>
      <c r="F705" s="6" t="s">
        <v>19627</v>
      </c>
      <c r="G705" s="6" t="s">
        <v>19627</v>
      </c>
      <c r="H705" s="6" t="s">
        <v>19627</v>
      </c>
    </row>
    <row r="706" spans="1:8" s="6" customFormat="1">
      <c r="A706" s="21" t="s">
        <v>1832</v>
      </c>
      <c r="B706" s="6" t="s">
        <v>1836</v>
      </c>
      <c r="C706" s="6" t="s">
        <v>19632</v>
      </c>
      <c r="D706" s="6" t="s">
        <v>19626</v>
      </c>
      <c r="E706" s="6" t="s">
        <v>19626</v>
      </c>
      <c r="F706" s="6" t="s">
        <v>19627</v>
      </c>
      <c r="G706" s="6" t="s">
        <v>19627</v>
      </c>
      <c r="H706" s="6" t="s">
        <v>19627</v>
      </c>
    </row>
    <row r="707" spans="1:8" s="6" customFormat="1">
      <c r="A707" s="21" t="s">
        <v>1889</v>
      </c>
      <c r="B707" s="6" t="s">
        <v>1890</v>
      </c>
      <c r="C707" s="6" t="s">
        <v>19632</v>
      </c>
      <c r="D707" s="6" t="s">
        <v>19626</v>
      </c>
      <c r="E707" s="6" t="s">
        <v>19626</v>
      </c>
      <c r="F707" s="6" t="s">
        <v>19627</v>
      </c>
      <c r="G707" s="6" t="s">
        <v>19627</v>
      </c>
      <c r="H707" s="6" t="s">
        <v>19627</v>
      </c>
    </row>
    <row r="708" spans="1:8" s="6" customFormat="1">
      <c r="A708" s="21" t="s">
        <v>1889</v>
      </c>
      <c r="B708" s="6" t="s">
        <v>1892</v>
      </c>
      <c r="C708" s="6" t="s">
        <v>19632</v>
      </c>
      <c r="D708" s="6" t="s">
        <v>19626</v>
      </c>
      <c r="E708" s="6" t="s">
        <v>19626</v>
      </c>
      <c r="F708" s="6" t="s">
        <v>19627</v>
      </c>
      <c r="G708" s="6" t="s">
        <v>19627</v>
      </c>
      <c r="H708" s="6" t="s">
        <v>19627</v>
      </c>
    </row>
    <row r="709" spans="1:8" s="6" customFormat="1">
      <c r="A709" s="21" t="s">
        <v>1889</v>
      </c>
      <c r="B709" s="6" t="s">
        <v>1893</v>
      </c>
      <c r="C709" s="6" t="s">
        <v>19632</v>
      </c>
      <c r="D709" s="6" t="s">
        <v>19626</v>
      </c>
      <c r="E709" s="6" t="s">
        <v>19626</v>
      </c>
      <c r="F709" s="6" t="s">
        <v>19627</v>
      </c>
      <c r="G709" s="6" t="s">
        <v>19627</v>
      </c>
      <c r="H709" s="6" t="s">
        <v>19627</v>
      </c>
    </row>
    <row r="710" spans="1:8" s="6" customFormat="1">
      <c r="A710" s="21" t="s">
        <v>1889</v>
      </c>
      <c r="B710" s="6" t="s">
        <v>1992</v>
      </c>
      <c r="C710" s="6" t="s">
        <v>19632</v>
      </c>
      <c r="D710" s="6" t="s">
        <v>19626</v>
      </c>
      <c r="E710" s="6" t="s">
        <v>19626</v>
      </c>
      <c r="F710" s="6" t="s">
        <v>19627</v>
      </c>
      <c r="G710" s="6" t="s">
        <v>19627</v>
      </c>
      <c r="H710" s="6" t="s">
        <v>19627</v>
      </c>
    </row>
    <row r="711" spans="1:8" s="6" customFormat="1">
      <c r="A711" s="21" t="s">
        <v>1897</v>
      </c>
      <c r="B711" s="6" t="s">
        <v>1898</v>
      </c>
      <c r="C711" s="6" t="s">
        <v>19632</v>
      </c>
      <c r="D711" s="6" t="s">
        <v>19626</v>
      </c>
      <c r="E711" s="6" t="s">
        <v>19626</v>
      </c>
      <c r="F711" s="6" t="s">
        <v>19627</v>
      </c>
      <c r="G711" s="6" t="s">
        <v>19627</v>
      </c>
      <c r="H711" s="6" t="s">
        <v>19627</v>
      </c>
    </row>
    <row r="712" spans="1:8" s="6" customFormat="1">
      <c r="A712" s="21" t="s">
        <v>1897</v>
      </c>
      <c r="B712" s="6" t="s">
        <v>1899</v>
      </c>
      <c r="C712" s="6" t="s">
        <v>19632</v>
      </c>
      <c r="D712" s="6" t="s">
        <v>19626</v>
      </c>
      <c r="E712" s="6" t="s">
        <v>19626</v>
      </c>
      <c r="F712" s="6" t="s">
        <v>19627</v>
      </c>
      <c r="G712" s="6" t="s">
        <v>19627</v>
      </c>
      <c r="H712" s="6" t="s">
        <v>19627</v>
      </c>
    </row>
    <row r="713" spans="1:8" s="6" customFormat="1">
      <c r="A713" s="21" t="s">
        <v>1843</v>
      </c>
      <c r="B713" s="6" t="s">
        <v>1844</v>
      </c>
      <c r="C713" s="6" t="s">
        <v>19632</v>
      </c>
      <c r="D713" s="6" t="s">
        <v>19626</v>
      </c>
      <c r="E713" s="6" t="s">
        <v>19626</v>
      </c>
      <c r="F713" s="6" t="s">
        <v>19627</v>
      </c>
      <c r="G713" s="6" t="s">
        <v>19627</v>
      </c>
      <c r="H713" s="6" t="s">
        <v>19627</v>
      </c>
    </row>
    <row r="714" spans="1:8" s="6" customFormat="1">
      <c r="A714" s="21" t="s">
        <v>1843</v>
      </c>
      <c r="B714" s="6" t="s">
        <v>1846</v>
      </c>
      <c r="C714" s="6" t="s">
        <v>19632</v>
      </c>
      <c r="D714" s="6" t="s">
        <v>19626</v>
      </c>
      <c r="E714" s="6" t="s">
        <v>19626</v>
      </c>
      <c r="F714" s="6" t="s">
        <v>19627</v>
      </c>
      <c r="G714" s="6" t="s">
        <v>19627</v>
      </c>
      <c r="H714" s="6" t="s">
        <v>19627</v>
      </c>
    </row>
    <row r="715" spans="1:8" s="6" customFormat="1">
      <c r="A715" s="21" t="s">
        <v>1883</v>
      </c>
      <c r="B715" s="6" t="s">
        <v>1884</v>
      </c>
      <c r="C715" s="6" t="s">
        <v>19632</v>
      </c>
      <c r="D715" s="6" t="s">
        <v>19626</v>
      </c>
      <c r="E715" s="6" t="s">
        <v>19626</v>
      </c>
      <c r="F715" s="6" t="s">
        <v>19627</v>
      </c>
      <c r="G715" s="6" t="s">
        <v>19627</v>
      </c>
      <c r="H715" s="6" t="s">
        <v>19627</v>
      </c>
    </row>
    <row r="716" spans="1:8" s="6" customFormat="1">
      <c r="A716" s="21" t="s">
        <v>1922</v>
      </c>
      <c r="B716" s="6" t="s">
        <v>1923</v>
      </c>
      <c r="C716" s="6" t="s">
        <v>19632</v>
      </c>
      <c r="D716" s="6" t="s">
        <v>19626</v>
      </c>
      <c r="E716" s="6" t="s">
        <v>19626</v>
      </c>
      <c r="F716" s="6" t="s">
        <v>19627</v>
      </c>
      <c r="G716" s="6" t="s">
        <v>19627</v>
      </c>
      <c r="H716" s="6" t="s">
        <v>19627</v>
      </c>
    </row>
    <row r="717" spans="1:8" s="6" customFormat="1">
      <c r="A717" s="21" t="s">
        <v>1912</v>
      </c>
      <c r="B717" s="6" t="s">
        <v>1913</v>
      </c>
      <c r="C717" s="6" t="s">
        <v>19632</v>
      </c>
      <c r="D717" s="6" t="s">
        <v>19626</v>
      </c>
      <c r="E717" s="6" t="s">
        <v>19626</v>
      </c>
      <c r="F717" s="6" t="s">
        <v>19627</v>
      </c>
      <c r="G717" s="6" t="s">
        <v>19627</v>
      </c>
      <c r="H717" s="6" t="s">
        <v>19627</v>
      </c>
    </row>
    <row r="718" spans="1:8" s="6" customFormat="1">
      <c r="A718" s="21" t="s">
        <v>1807</v>
      </c>
      <c r="B718" s="6" t="s">
        <v>1808</v>
      </c>
      <c r="C718" s="6" t="s">
        <v>19632</v>
      </c>
      <c r="D718" s="6" t="s">
        <v>19626</v>
      </c>
      <c r="E718" s="6" t="s">
        <v>19626</v>
      </c>
      <c r="F718" s="6" t="s">
        <v>19627</v>
      </c>
      <c r="G718" s="6" t="s">
        <v>19627</v>
      </c>
      <c r="H718" s="6" t="s">
        <v>19627</v>
      </c>
    </row>
    <row r="719" spans="1:8" s="6" customFormat="1">
      <c r="A719" s="21" t="s">
        <v>1815</v>
      </c>
      <c r="B719" s="6" t="s">
        <v>1816</v>
      </c>
      <c r="C719" s="6" t="s">
        <v>19632</v>
      </c>
      <c r="D719" s="6" t="s">
        <v>19626</v>
      </c>
      <c r="E719" s="6" t="s">
        <v>19626</v>
      </c>
      <c r="F719" s="6" t="s">
        <v>19627</v>
      </c>
      <c r="G719" s="6" t="s">
        <v>19627</v>
      </c>
      <c r="H719" s="6" t="s">
        <v>19627</v>
      </c>
    </row>
    <row r="720" spans="1:8" s="6" customFormat="1">
      <c r="A720" s="21" t="s">
        <v>1818</v>
      </c>
      <c r="B720" s="6" t="s">
        <v>1819</v>
      </c>
      <c r="C720" s="6" t="s">
        <v>19632</v>
      </c>
      <c r="D720" s="6" t="s">
        <v>19626</v>
      </c>
      <c r="E720" s="6" t="s">
        <v>19626</v>
      </c>
      <c r="F720" s="6" t="s">
        <v>19627</v>
      </c>
      <c r="G720" s="6" t="s">
        <v>19627</v>
      </c>
      <c r="H720" s="6" t="s">
        <v>19627</v>
      </c>
    </row>
    <row r="721" spans="1:8" s="6" customFormat="1">
      <c r="A721" s="21" t="s">
        <v>1854</v>
      </c>
      <c r="B721" s="6" t="s">
        <v>1855</v>
      </c>
      <c r="C721" s="6" t="s">
        <v>19632</v>
      </c>
      <c r="D721" s="6" t="s">
        <v>19626</v>
      </c>
      <c r="E721" s="6" t="s">
        <v>19626</v>
      </c>
      <c r="F721" s="6" t="s">
        <v>19627</v>
      </c>
      <c r="G721" s="6" t="s">
        <v>19627</v>
      </c>
      <c r="H721" s="6" t="s">
        <v>19627</v>
      </c>
    </row>
    <row r="722" spans="1:8" s="6" customFormat="1">
      <c r="A722" s="21" t="s">
        <v>1857</v>
      </c>
      <c r="B722" s="6" t="s">
        <v>1858</v>
      </c>
      <c r="C722" s="6" t="s">
        <v>19632</v>
      </c>
      <c r="D722" s="6" t="s">
        <v>19626</v>
      </c>
      <c r="E722" s="6" t="s">
        <v>19626</v>
      </c>
      <c r="F722" s="6" t="s">
        <v>19627</v>
      </c>
      <c r="G722" s="6" t="s">
        <v>19627</v>
      </c>
      <c r="H722" s="6" t="s">
        <v>19627</v>
      </c>
    </row>
    <row r="723" spans="1:8" s="6" customFormat="1">
      <c r="A723" s="21" t="s">
        <v>1857</v>
      </c>
      <c r="B723" s="6" t="s">
        <v>1860</v>
      </c>
      <c r="C723" s="6" t="s">
        <v>19632</v>
      </c>
      <c r="D723" s="6" t="s">
        <v>19626</v>
      </c>
      <c r="E723" s="6" t="s">
        <v>19626</v>
      </c>
      <c r="F723" s="6" t="s">
        <v>19627</v>
      </c>
      <c r="G723" s="6" t="s">
        <v>19627</v>
      </c>
      <c r="H723" s="6" t="s">
        <v>19627</v>
      </c>
    </row>
    <row r="724" spans="1:8" s="6" customFormat="1">
      <c r="A724" s="21" t="s">
        <v>1857</v>
      </c>
      <c r="B724" s="6" t="s">
        <v>1862</v>
      </c>
      <c r="C724" s="6" t="s">
        <v>19632</v>
      </c>
      <c r="D724" s="6" t="s">
        <v>19626</v>
      </c>
      <c r="E724" s="6" t="s">
        <v>19626</v>
      </c>
      <c r="F724" s="6" t="s">
        <v>19627</v>
      </c>
      <c r="G724" s="6" t="s">
        <v>19627</v>
      </c>
      <c r="H724" s="6" t="s">
        <v>19627</v>
      </c>
    </row>
    <row r="725" spans="1:8" s="6" customFormat="1">
      <c r="A725" s="21" t="s">
        <v>1857</v>
      </c>
      <c r="B725" s="6" t="s">
        <v>1864</v>
      </c>
      <c r="C725" s="6" t="s">
        <v>19632</v>
      </c>
      <c r="D725" s="6" t="s">
        <v>19626</v>
      </c>
      <c r="E725" s="6" t="s">
        <v>19626</v>
      </c>
      <c r="F725" s="6" t="s">
        <v>19627</v>
      </c>
      <c r="G725" s="6" t="s">
        <v>19627</v>
      </c>
      <c r="H725" s="6" t="s">
        <v>19627</v>
      </c>
    </row>
    <row r="726" spans="1:8" s="6" customFormat="1">
      <c r="A726" s="21" t="s">
        <v>1810</v>
      </c>
      <c r="B726" s="6" t="s">
        <v>1811</v>
      </c>
      <c r="C726" s="6" t="s">
        <v>19632</v>
      </c>
      <c r="D726" s="6" t="s">
        <v>19626</v>
      </c>
      <c r="E726" s="6" t="s">
        <v>19626</v>
      </c>
      <c r="F726" s="6" t="s">
        <v>19627</v>
      </c>
      <c r="G726" s="6" t="s">
        <v>19627</v>
      </c>
      <c r="H726" s="6" t="s">
        <v>19627</v>
      </c>
    </row>
    <row r="727" spans="1:8" s="6" customFormat="1">
      <c r="A727" s="21" t="s">
        <v>2081</v>
      </c>
      <c r="B727" s="6" t="s">
        <v>2082</v>
      </c>
      <c r="C727" s="6" t="s">
        <v>19632</v>
      </c>
      <c r="D727" s="6" t="s">
        <v>19626</v>
      </c>
      <c r="E727" s="6" t="s">
        <v>19626</v>
      </c>
      <c r="F727" s="6" t="s">
        <v>19627</v>
      </c>
      <c r="G727" s="6" t="s">
        <v>19627</v>
      </c>
      <c r="H727" s="6" t="s">
        <v>19627</v>
      </c>
    </row>
    <row r="728" spans="1:8" s="6" customFormat="1">
      <c r="A728" s="21" t="s">
        <v>2231</v>
      </c>
      <c r="B728" s="6" t="s">
        <v>2232</v>
      </c>
      <c r="C728" s="6" t="s">
        <v>19632</v>
      </c>
      <c r="D728" s="6" t="s">
        <v>19626</v>
      </c>
      <c r="E728" s="6" t="s">
        <v>19626</v>
      </c>
      <c r="F728" s="6" t="s">
        <v>19627</v>
      </c>
      <c r="G728" s="6" t="s">
        <v>19627</v>
      </c>
      <c r="H728" s="6" t="s">
        <v>19627</v>
      </c>
    </row>
    <row r="729" spans="1:8" s="6" customFormat="1">
      <c r="A729" s="21" t="s">
        <v>2223</v>
      </c>
      <c r="B729" s="6" t="s">
        <v>2224</v>
      </c>
      <c r="C729" s="6" t="s">
        <v>19632</v>
      </c>
      <c r="D729" s="6" t="s">
        <v>19626</v>
      </c>
      <c r="E729" s="6" t="s">
        <v>19626</v>
      </c>
      <c r="F729" s="6" t="s">
        <v>19627</v>
      </c>
      <c r="G729" s="6" t="s">
        <v>19627</v>
      </c>
      <c r="H729" s="6" t="s">
        <v>19627</v>
      </c>
    </row>
    <row r="730" spans="1:8" s="6" customFormat="1">
      <c r="A730" s="21" t="s">
        <v>2223</v>
      </c>
      <c r="B730" s="6" t="s">
        <v>2226</v>
      </c>
      <c r="C730" s="6" t="s">
        <v>19632</v>
      </c>
      <c r="D730" s="6" t="s">
        <v>19626</v>
      </c>
      <c r="E730" s="6" t="s">
        <v>19626</v>
      </c>
      <c r="F730" s="6" t="s">
        <v>19627</v>
      </c>
      <c r="G730" s="6" t="s">
        <v>19627</v>
      </c>
      <c r="H730" s="6" t="s">
        <v>19627</v>
      </c>
    </row>
    <row r="731" spans="1:8" s="6" customFormat="1">
      <c r="A731" s="21" t="s">
        <v>2223</v>
      </c>
      <c r="B731" s="6" t="s">
        <v>2228</v>
      </c>
      <c r="C731" s="6" t="s">
        <v>19632</v>
      </c>
      <c r="D731" s="6" t="s">
        <v>19626</v>
      </c>
      <c r="E731" s="6" t="s">
        <v>19626</v>
      </c>
      <c r="F731" s="6" t="s">
        <v>19627</v>
      </c>
      <c r="G731" s="6" t="s">
        <v>19627</v>
      </c>
      <c r="H731" s="6" t="s">
        <v>19627</v>
      </c>
    </row>
    <row r="732" spans="1:8" s="6" customFormat="1">
      <c r="A732" s="21" t="s">
        <v>2223</v>
      </c>
      <c r="B732" s="6" t="s">
        <v>2230</v>
      </c>
      <c r="C732" s="6" t="s">
        <v>19632</v>
      </c>
      <c r="D732" s="6" t="s">
        <v>19626</v>
      </c>
      <c r="E732" s="6" t="s">
        <v>19626</v>
      </c>
      <c r="F732" s="6" t="s">
        <v>19627</v>
      </c>
      <c r="G732" s="6" t="s">
        <v>19627</v>
      </c>
      <c r="H732" s="6" t="s">
        <v>19627</v>
      </c>
    </row>
    <row r="733" spans="1:8" s="6" customFormat="1">
      <c r="A733" s="21" t="s">
        <v>2102</v>
      </c>
      <c r="B733" s="6" t="s">
        <v>2103</v>
      </c>
      <c r="C733" s="6" t="s">
        <v>19632</v>
      </c>
      <c r="D733" s="6" t="s">
        <v>19626</v>
      </c>
      <c r="E733" s="6" t="s">
        <v>19626</v>
      </c>
      <c r="F733" s="6" t="s">
        <v>19627</v>
      </c>
      <c r="G733" s="6" t="s">
        <v>19627</v>
      </c>
      <c r="H733" s="6" t="s">
        <v>19627</v>
      </c>
    </row>
    <row r="734" spans="1:8" s="6" customFormat="1">
      <c r="A734" s="21" t="s">
        <v>2118</v>
      </c>
      <c r="B734" s="6" t="s">
        <v>2119</v>
      </c>
      <c r="C734" s="6" t="s">
        <v>19632</v>
      </c>
      <c r="D734" s="6" t="s">
        <v>19626</v>
      </c>
      <c r="E734" s="6" t="s">
        <v>19626</v>
      </c>
      <c r="F734" s="6" t="s">
        <v>19627</v>
      </c>
      <c r="G734" s="6" t="s">
        <v>19627</v>
      </c>
      <c r="H734" s="6" t="s">
        <v>19627</v>
      </c>
    </row>
    <row r="735" spans="1:8" s="6" customFormat="1">
      <c r="A735" s="21" t="s">
        <v>1993</v>
      </c>
      <c r="B735" s="6" t="s">
        <v>1994</v>
      </c>
      <c r="C735" s="6" t="s">
        <v>19632</v>
      </c>
      <c r="D735" s="6" t="s">
        <v>19626</v>
      </c>
      <c r="E735" s="6" t="s">
        <v>19626</v>
      </c>
      <c r="F735" s="6" t="s">
        <v>19627</v>
      </c>
      <c r="G735" s="6" t="s">
        <v>19627</v>
      </c>
      <c r="H735" s="6" t="s">
        <v>19627</v>
      </c>
    </row>
    <row r="736" spans="1:8" s="6" customFormat="1">
      <c r="A736" s="21" t="s">
        <v>2189</v>
      </c>
      <c r="B736" s="6" t="s">
        <v>2190</v>
      </c>
      <c r="C736" s="6" t="s">
        <v>19632</v>
      </c>
      <c r="D736" s="6" t="s">
        <v>19626</v>
      </c>
      <c r="E736" s="6" t="s">
        <v>19626</v>
      </c>
      <c r="F736" s="6" t="s">
        <v>19627</v>
      </c>
      <c r="G736" s="6" t="s">
        <v>19627</v>
      </c>
      <c r="H736" s="6" t="s">
        <v>19627</v>
      </c>
    </row>
    <row r="737" spans="1:8" s="6" customFormat="1">
      <c r="A737" s="21" t="s">
        <v>2044</v>
      </c>
      <c r="B737" s="6" t="s">
        <v>2045</v>
      </c>
      <c r="C737" s="6" t="s">
        <v>19632</v>
      </c>
      <c r="D737" s="6" t="s">
        <v>19626</v>
      </c>
      <c r="E737" s="6" t="s">
        <v>19626</v>
      </c>
      <c r="F737" s="6" t="s">
        <v>19627</v>
      </c>
      <c r="G737" s="6" t="s">
        <v>19627</v>
      </c>
      <c r="H737" s="6" t="s">
        <v>19627</v>
      </c>
    </row>
    <row r="738" spans="1:8" s="6" customFormat="1">
      <c r="A738" s="21" t="s">
        <v>2044</v>
      </c>
      <c r="B738" s="6" t="s">
        <v>2047</v>
      </c>
      <c r="C738" s="6" t="s">
        <v>19632</v>
      </c>
      <c r="D738" s="6" t="s">
        <v>19626</v>
      </c>
      <c r="E738" s="6" t="s">
        <v>19626</v>
      </c>
      <c r="F738" s="6" t="s">
        <v>19627</v>
      </c>
      <c r="G738" s="6" t="s">
        <v>19627</v>
      </c>
      <c r="H738" s="6" t="s">
        <v>19627</v>
      </c>
    </row>
    <row r="739" spans="1:8" s="6" customFormat="1">
      <c r="A739" s="21" t="s">
        <v>2155</v>
      </c>
      <c r="B739" s="6" t="s">
        <v>2156</v>
      </c>
      <c r="C739" s="6" t="s">
        <v>19632</v>
      </c>
      <c r="D739" s="6" t="s">
        <v>19626</v>
      </c>
      <c r="E739" s="6" t="s">
        <v>19626</v>
      </c>
      <c r="F739" s="6" t="s">
        <v>19627</v>
      </c>
      <c r="G739" s="6" t="s">
        <v>19627</v>
      </c>
      <c r="H739" s="6" t="s">
        <v>19627</v>
      </c>
    </row>
    <row r="740" spans="1:8" s="6" customFormat="1">
      <c r="A740" s="21" t="s">
        <v>1996</v>
      </c>
      <c r="B740" s="6" t="s">
        <v>1997</v>
      </c>
      <c r="C740" s="6" t="s">
        <v>19632</v>
      </c>
      <c r="D740" s="6" t="s">
        <v>19626</v>
      </c>
      <c r="E740" s="6" t="s">
        <v>19626</v>
      </c>
      <c r="F740" s="6" t="s">
        <v>19627</v>
      </c>
      <c r="G740" s="6" t="s">
        <v>19627</v>
      </c>
      <c r="H740" s="6" t="s">
        <v>19627</v>
      </c>
    </row>
    <row r="741" spans="1:8" s="6" customFormat="1">
      <c r="A741" s="21" t="s">
        <v>1996</v>
      </c>
      <c r="B741" s="6" t="s">
        <v>1999</v>
      </c>
      <c r="C741" s="6" t="s">
        <v>19632</v>
      </c>
      <c r="D741" s="6" t="s">
        <v>19626</v>
      </c>
      <c r="E741" s="6" t="s">
        <v>19626</v>
      </c>
      <c r="F741" s="6" t="s">
        <v>19627</v>
      </c>
      <c r="G741" s="6" t="s">
        <v>19627</v>
      </c>
      <c r="H741" s="6" t="s">
        <v>19627</v>
      </c>
    </row>
    <row r="742" spans="1:8" s="6" customFormat="1">
      <c r="A742" s="21" t="s">
        <v>2087</v>
      </c>
      <c r="B742" s="6" t="s">
        <v>2088</v>
      </c>
      <c r="C742" s="6" t="s">
        <v>19632</v>
      </c>
      <c r="D742" s="6" t="s">
        <v>19626</v>
      </c>
      <c r="E742" s="6" t="s">
        <v>19626</v>
      </c>
      <c r="F742" s="6" t="s">
        <v>19627</v>
      </c>
      <c r="G742" s="6" t="s">
        <v>19627</v>
      </c>
      <c r="H742" s="6" t="s">
        <v>19627</v>
      </c>
    </row>
    <row r="743" spans="1:8" s="6" customFormat="1">
      <c r="A743" s="21" t="s">
        <v>2000</v>
      </c>
      <c r="B743" s="6" t="s">
        <v>2001</v>
      </c>
      <c r="C743" s="6" t="s">
        <v>19632</v>
      </c>
      <c r="D743" s="6" t="s">
        <v>19626</v>
      </c>
      <c r="E743" s="6" t="s">
        <v>19626</v>
      </c>
      <c r="F743" s="6" t="s">
        <v>19627</v>
      </c>
      <c r="G743" s="6" t="s">
        <v>19627</v>
      </c>
      <c r="H743" s="6" t="s">
        <v>19627</v>
      </c>
    </row>
    <row r="744" spans="1:8" s="6" customFormat="1">
      <c r="A744" s="21" t="s">
        <v>2145</v>
      </c>
      <c r="B744" s="6" t="s">
        <v>2146</v>
      </c>
      <c r="C744" s="6" t="s">
        <v>19632</v>
      </c>
      <c r="D744" s="6" t="s">
        <v>19626</v>
      </c>
      <c r="E744" s="6" t="s">
        <v>19626</v>
      </c>
      <c r="F744" s="6" t="s">
        <v>19627</v>
      </c>
      <c r="G744" s="6" t="s">
        <v>19627</v>
      </c>
      <c r="H744" s="6" t="s">
        <v>19627</v>
      </c>
    </row>
    <row r="745" spans="1:8" s="6" customFormat="1">
      <c r="A745" s="21" t="s">
        <v>2212</v>
      </c>
      <c r="B745" s="6" t="s">
        <v>2213</v>
      </c>
      <c r="C745" s="6" t="s">
        <v>19632</v>
      </c>
      <c r="D745" s="6" t="s">
        <v>19626</v>
      </c>
      <c r="E745" s="6" t="s">
        <v>19626</v>
      </c>
      <c r="F745" s="6" t="s">
        <v>19627</v>
      </c>
      <c r="G745" s="6" t="s">
        <v>19627</v>
      </c>
      <c r="H745" s="6" t="s">
        <v>19627</v>
      </c>
    </row>
    <row r="746" spans="1:8" s="6" customFormat="1">
      <c r="A746" s="21" t="s">
        <v>2212</v>
      </c>
      <c r="B746" s="6" t="s">
        <v>2215</v>
      </c>
      <c r="C746" s="6" t="s">
        <v>19632</v>
      </c>
      <c r="D746" s="6" t="s">
        <v>19626</v>
      </c>
      <c r="E746" s="6" t="s">
        <v>19626</v>
      </c>
      <c r="F746" s="6" t="s">
        <v>19627</v>
      </c>
      <c r="G746" s="6" t="s">
        <v>19627</v>
      </c>
      <c r="H746" s="6" t="s">
        <v>19627</v>
      </c>
    </row>
    <row r="747" spans="1:8" s="6" customFormat="1">
      <c r="A747" s="21" t="s">
        <v>2003</v>
      </c>
      <c r="B747" s="6" t="s">
        <v>2004</v>
      </c>
      <c r="C747" s="6" t="s">
        <v>19632</v>
      </c>
      <c r="D747" s="6" t="s">
        <v>19626</v>
      </c>
      <c r="E747" s="6" t="s">
        <v>19626</v>
      </c>
      <c r="F747" s="6" t="s">
        <v>19627</v>
      </c>
      <c r="G747" s="6" t="s">
        <v>19627</v>
      </c>
      <c r="H747" s="6" t="s">
        <v>19627</v>
      </c>
    </row>
    <row r="748" spans="1:8" s="6" customFormat="1">
      <c r="A748" s="21" t="s">
        <v>2201</v>
      </c>
      <c r="B748" s="6" t="s">
        <v>2202</v>
      </c>
      <c r="C748" s="6" t="s">
        <v>19632</v>
      </c>
      <c r="D748" s="6" t="s">
        <v>19626</v>
      </c>
      <c r="E748" s="6" t="s">
        <v>19626</v>
      </c>
      <c r="F748" s="6" t="s">
        <v>19627</v>
      </c>
      <c r="G748" s="6" t="s">
        <v>19627</v>
      </c>
      <c r="H748" s="6" t="s">
        <v>19627</v>
      </c>
    </row>
    <row r="749" spans="1:8" s="6" customFormat="1">
      <c r="A749" s="21" t="s">
        <v>2201</v>
      </c>
      <c r="B749" s="6" t="s">
        <v>2204</v>
      </c>
      <c r="C749" s="6" t="s">
        <v>19632</v>
      </c>
      <c r="D749" s="6" t="s">
        <v>19626</v>
      </c>
      <c r="E749" s="6" t="s">
        <v>19626</v>
      </c>
      <c r="F749" s="6" t="s">
        <v>19627</v>
      </c>
      <c r="G749" s="6" t="s">
        <v>19627</v>
      </c>
      <c r="H749" s="6" t="s">
        <v>19627</v>
      </c>
    </row>
    <row r="750" spans="1:8" s="6" customFormat="1">
      <c r="A750" s="21" t="s">
        <v>2186</v>
      </c>
      <c r="B750" s="6" t="s">
        <v>2187</v>
      </c>
      <c r="C750" s="6" t="s">
        <v>19632</v>
      </c>
      <c r="D750" s="6" t="s">
        <v>19626</v>
      </c>
      <c r="E750" s="6" t="s">
        <v>19626</v>
      </c>
      <c r="F750" s="6" t="s">
        <v>19627</v>
      </c>
      <c r="G750" s="6" t="s">
        <v>19627</v>
      </c>
      <c r="H750" s="6" t="s">
        <v>19627</v>
      </c>
    </row>
    <row r="751" spans="1:8" s="6" customFormat="1">
      <c r="A751" s="21" t="s">
        <v>2006</v>
      </c>
      <c r="B751" s="6" t="s">
        <v>2007</v>
      </c>
      <c r="C751" s="6" t="s">
        <v>19632</v>
      </c>
      <c r="D751" s="6" t="s">
        <v>19626</v>
      </c>
      <c r="E751" s="6" t="s">
        <v>19626</v>
      </c>
      <c r="F751" s="6" t="s">
        <v>19627</v>
      </c>
      <c r="G751" s="6" t="s">
        <v>19627</v>
      </c>
      <c r="H751" s="6" t="s">
        <v>19627</v>
      </c>
    </row>
    <row r="752" spans="1:8" s="6" customFormat="1">
      <c r="A752" s="21" t="s">
        <v>2006</v>
      </c>
      <c r="B752" s="6" t="s">
        <v>2009</v>
      </c>
      <c r="C752" s="6" t="s">
        <v>19632</v>
      </c>
      <c r="D752" s="6" t="s">
        <v>19626</v>
      </c>
      <c r="E752" s="6" t="s">
        <v>19626</v>
      </c>
      <c r="F752" s="6" t="s">
        <v>19627</v>
      </c>
      <c r="G752" s="6" t="s">
        <v>19627</v>
      </c>
      <c r="H752" s="6" t="s">
        <v>19627</v>
      </c>
    </row>
    <row r="753" spans="1:8" s="6" customFormat="1">
      <c r="A753" s="21" t="s">
        <v>2158</v>
      </c>
      <c r="B753" s="6" t="s">
        <v>2159</v>
      </c>
      <c r="C753" s="6" t="s">
        <v>19632</v>
      </c>
      <c r="D753" s="6" t="s">
        <v>19626</v>
      </c>
      <c r="E753" s="6" t="s">
        <v>19626</v>
      </c>
      <c r="F753" s="6" t="s">
        <v>19627</v>
      </c>
      <c r="G753" s="6" t="s">
        <v>19627</v>
      </c>
      <c r="H753" s="6" t="s">
        <v>19627</v>
      </c>
    </row>
    <row r="754" spans="1:8" s="6" customFormat="1">
      <c r="A754" s="21" t="s">
        <v>2063</v>
      </c>
      <c r="B754" s="6" t="s">
        <v>2064</v>
      </c>
      <c r="C754" s="6" t="s">
        <v>19632</v>
      </c>
      <c r="D754" s="6" t="s">
        <v>19626</v>
      </c>
      <c r="E754" s="6" t="s">
        <v>19626</v>
      </c>
      <c r="F754" s="6" t="s">
        <v>19627</v>
      </c>
      <c r="G754" s="6" t="s">
        <v>19627</v>
      </c>
      <c r="H754" s="6" t="s">
        <v>19627</v>
      </c>
    </row>
    <row r="755" spans="1:8" s="6" customFormat="1">
      <c r="A755" s="21" t="s">
        <v>2234</v>
      </c>
      <c r="B755" s="6" t="s">
        <v>2235</v>
      </c>
      <c r="C755" s="6" t="s">
        <v>19632</v>
      </c>
      <c r="D755" s="6" t="s">
        <v>19626</v>
      </c>
      <c r="E755" s="6" t="s">
        <v>19626</v>
      </c>
      <c r="F755" s="6" t="s">
        <v>19627</v>
      </c>
      <c r="G755" s="6" t="s">
        <v>19627</v>
      </c>
      <c r="H755" s="6" t="s">
        <v>19627</v>
      </c>
    </row>
    <row r="756" spans="1:8" s="6" customFormat="1">
      <c r="A756" s="21" t="s">
        <v>2114</v>
      </c>
      <c r="B756" s="6" t="s">
        <v>2115</v>
      </c>
      <c r="C756" s="6" t="s">
        <v>19632</v>
      </c>
      <c r="D756" s="6" t="s">
        <v>19626</v>
      </c>
      <c r="E756" s="6" t="s">
        <v>19626</v>
      </c>
      <c r="F756" s="6" t="s">
        <v>19627</v>
      </c>
      <c r="G756" s="6" t="s">
        <v>19627</v>
      </c>
      <c r="H756" s="6" t="s">
        <v>19627</v>
      </c>
    </row>
    <row r="757" spans="1:8" s="6" customFormat="1">
      <c r="A757" s="21" t="s">
        <v>2114</v>
      </c>
      <c r="B757" s="6" t="s">
        <v>2117</v>
      </c>
      <c r="C757" s="6" t="s">
        <v>19632</v>
      </c>
      <c r="D757" s="6" t="s">
        <v>19626</v>
      </c>
      <c r="E757" s="6" t="s">
        <v>19626</v>
      </c>
      <c r="F757" s="6" t="s">
        <v>19627</v>
      </c>
      <c r="G757" s="6" t="s">
        <v>19627</v>
      </c>
      <c r="H757" s="6" t="s">
        <v>19627</v>
      </c>
    </row>
    <row r="758" spans="1:8" s="6" customFormat="1">
      <c r="A758" s="21" t="s">
        <v>2237</v>
      </c>
      <c r="B758" s="6" t="s">
        <v>2238</v>
      </c>
      <c r="C758" s="6" t="s">
        <v>19632</v>
      </c>
      <c r="D758" s="6" t="s">
        <v>19626</v>
      </c>
      <c r="E758" s="6" t="s">
        <v>19626</v>
      </c>
      <c r="F758" s="6" t="s">
        <v>19627</v>
      </c>
      <c r="G758" s="6" t="s">
        <v>19627</v>
      </c>
      <c r="H758" s="6" t="s">
        <v>19627</v>
      </c>
    </row>
    <row r="759" spans="1:8" s="6" customFormat="1">
      <c r="A759" s="21" t="s">
        <v>2160</v>
      </c>
      <c r="B759" s="6" t="s">
        <v>2161</v>
      </c>
      <c r="C759" s="6" t="s">
        <v>19632</v>
      </c>
      <c r="D759" s="6" t="s">
        <v>19626</v>
      </c>
      <c r="E759" s="6" t="s">
        <v>19626</v>
      </c>
      <c r="F759" s="6" t="s">
        <v>19627</v>
      </c>
      <c r="G759" s="6" t="s">
        <v>19627</v>
      </c>
      <c r="H759" s="6" t="s">
        <v>19627</v>
      </c>
    </row>
    <row r="760" spans="1:8" s="6" customFormat="1">
      <c r="A760" s="21" t="s">
        <v>2090</v>
      </c>
      <c r="B760" s="6" t="s">
        <v>2091</v>
      </c>
      <c r="C760" s="6" t="s">
        <v>19632</v>
      </c>
      <c r="D760" s="6" t="s">
        <v>19626</v>
      </c>
      <c r="E760" s="6" t="s">
        <v>19626</v>
      </c>
      <c r="F760" s="6" t="s">
        <v>19627</v>
      </c>
      <c r="G760" s="6" t="s">
        <v>19627</v>
      </c>
      <c r="H760" s="6" t="s">
        <v>19627</v>
      </c>
    </row>
    <row r="761" spans="1:8" s="6" customFormat="1">
      <c r="A761" s="21" t="s">
        <v>2084</v>
      </c>
      <c r="B761" s="6" t="s">
        <v>2085</v>
      </c>
      <c r="C761" s="6" t="s">
        <v>19632</v>
      </c>
      <c r="D761" s="6" t="s">
        <v>19626</v>
      </c>
      <c r="E761" s="6" t="s">
        <v>19626</v>
      </c>
      <c r="F761" s="6" t="s">
        <v>19627</v>
      </c>
      <c r="G761" s="6" t="s">
        <v>19627</v>
      </c>
      <c r="H761" s="6" t="s">
        <v>19627</v>
      </c>
    </row>
    <row r="762" spans="1:8" s="6" customFormat="1">
      <c r="A762" s="21" t="s">
        <v>2240</v>
      </c>
      <c r="B762" s="6" t="s">
        <v>2241</v>
      </c>
      <c r="C762" s="6" t="s">
        <v>19632</v>
      </c>
      <c r="D762" s="6" t="s">
        <v>19626</v>
      </c>
      <c r="E762" s="6" t="s">
        <v>19626</v>
      </c>
      <c r="F762" s="6" t="s">
        <v>19627</v>
      </c>
      <c r="G762" s="6" t="s">
        <v>19627</v>
      </c>
      <c r="H762" s="6" t="s">
        <v>19627</v>
      </c>
    </row>
    <row r="763" spans="1:8" s="6" customFormat="1">
      <c r="A763" s="21" t="s">
        <v>2252</v>
      </c>
      <c r="B763" s="6" t="s">
        <v>2253</v>
      </c>
      <c r="C763" s="6" t="s">
        <v>19632</v>
      </c>
      <c r="D763" s="6" t="s">
        <v>19626</v>
      </c>
      <c r="E763" s="6" t="s">
        <v>19626</v>
      </c>
      <c r="F763" s="6" t="s">
        <v>19627</v>
      </c>
      <c r="G763" s="6" t="s">
        <v>19627</v>
      </c>
      <c r="H763" s="6" t="s">
        <v>19627</v>
      </c>
    </row>
    <row r="764" spans="1:8" s="6" customFormat="1">
      <c r="A764" s="21" t="s">
        <v>2217</v>
      </c>
      <c r="B764" s="6" t="s">
        <v>2218</v>
      </c>
      <c r="C764" s="6" t="s">
        <v>19632</v>
      </c>
      <c r="D764" s="6" t="s">
        <v>19626</v>
      </c>
      <c r="E764" s="6" t="s">
        <v>19626</v>
      </c>
      <c r="F764" s="6" t="s">
        <v>19627</v>
      </c>
      <c r="G764" s="6" t="s">
        <v>19627</v>
      </c>
      <c r="H764" s="6" t="s">
        <v>19627</v>
      </c>
    </row>
    <row r="765" spans="1:8" s="6" customFormat="1">
      <c r="A765" s="21" t="s">
        <v>2105</v>
      </c>
      <c r="B765" s="6" t="s">
        <v>2106</v>
      </c>
      <c r="C765" s="6" t="s">
        <v>19632</v>
      </c>
      <c r="D765" s="6" t="s">
        <v>19626</v>
      </c>
      <c r="E765" s="6" t="s">
        <v>19626</v>
      </c>
      <c r="F765" s="6" t="s">
        <v>19627</v>
      </c>
      <c r="G765" s="6" t="s">
        <v>19627</v>
      </c>
      <c r="H765" s="6" t="s">
        <v>19627</v>
      </c>
    </row>
    <row r="766" spans="1:8" s="6" customFormat="1">
      <c r="A766" s="21" t="s">
        <v>2180</v>
      </c>
      <c r="B766" s="6" t="s">
        <v>2181</v>
      </c>
      <c r="C766" s="6" t="s">
        <v>19632</v>
      </c>
      <c r="D766" s="6" t="s">
        <v>19626</v>
      </c>
      <c r="E766" s="6" t="s">
        <v>19626</v>
      </c>
      <c r="F766" s="6" t="s">
        <v>19627</v>
      </c>
      <c r="G766" s="6" t="s">
        <v>19627</v>
      </c>
      <c r="H766" s="6" t="s">
        <v>19627</v>
      </c>
    </row>
    <row r="767" spans="1:8" s="6" customFormat="1">
      <c r="A767" s="21" t="s">
        <v>2246</v>
      </c>
      <c r="B767" s="6" t="s">
        <v>2247</v>
      </c>
      <c r="C767" s="6" t="s">
        <v>19632</v>
      </c>
      <c r="D767" s="6" t="s">
        <v>19626</v>
      </c>
      <c r="E767" s="6" t="s">
        <v>19626</v>
      </c>
      <c r="F767" s="6" t="s">
        <v>19627</v>
      </c>
      <c r="G767" s="6" t="s">
        <v>19627</v>
      </c>
      <c r="H767" s="6" t="s">
        <v>19627</v>
      </c>
    </row>
    <row r="768" spans="1:8" s="6" customFormat="1">
      <c r="A768" s="21" t="s">
        <v>2069</v>
      </c>
      <c r="B768" s="6" t="s">
        <v>2070</v>
      </c>
      <c r="C768" s="6" t="s">
        <v>19632</v>
      </c>
      <c r="D768" s="6" t="s">
        <v>19626</v>
      </c>
      <c r="E768" s="6" t="s">
        <v>19626</v>
      </c>
      <c r="F768" s="6" t="s">
        <v>19627</v>
      </c>
      <c r="G768" s="6" t="s">
        <v>19627</v>
      </c>
      <c r="H768" s="6" t="s">
        <v>19627</v>
      </c>
    </row>
    <row r="769" spans="1:8" s="6" customFormat="1">
      <c r="A769" s="21" t="s">
        <v>2195</v>
      </c>
      <c r="B769" s="6" t="s">
        <v>2196</v>
      </c>
      <c r="C769" s="6" t="s">
        <v>19632</v>
      </c>
      <c r="D769" s="6" t="s">
        <v>19626</v>
      </c>
      <c r="E769" s="6" t="s">
        <v>19626</v>
      </c>
      <c r="F769" s="6" t="s">
        <v>19627</v>
      </c>
      <c r="G769" s="6" t="s">
        <v>19627</v>
      </c>
      <c r="H769" s="6" t="s">
        <v>19627</v>
      </c>
    </row>
    <row r="770" spans="1:8" s="6" customFormat="1">
      <c r="A770" s="21" t="s">
        <v>2220</v>
      </c>
      <c r="B770" s="6" t="s">
        <v>2221</v>
      </c>
      <c r="C770" s="6" t="s">
        <v>19632</v>
      </c>
      <c r="D770" s="6" t="s">
        <v>19626</v>
      </c>
      <c r="E770" s="6" t="s">
        <v>19626</v>
      </c>
      <c r="F770" s="6" t="s">
        <v>19627</v>
      </c>
      <c r="G770" s="6" t="s">
        <v>19627</v>
      </c>
      <c r="H770" s="6" t="s">
        <v>19627</v>
      </c>
    </row>
    <row r="771" spans="1:8" s="6" customFormat="1">
      <c r="A771" s="21" t="s">
        <v>2198</v>
      </c>
      <c r="B771" s="6" t="s">
        <v>2199</v>
      </c>
      <c r="C771" s="6" t="s">
        <v>19632</v>
      </c>
      <c r="D771" s="6" t="s">
        <v>19626</v>
      </c>
      <c r="E771" s="6" t="s">
        <v>19626</v>
      </c>
      <c r="F771" s="6" t="s">
        <v>19627</v>
      </c>
      <c r="G771" s="6" t="s">
        <v>19627</v>
      </c>
      <c r="H771" s="6" t="s">
        <v>19627</v>
      </c>
    </row>
    <row r="772" spans="1:8" s="6" customFormat="1">
      <c r="A772" s="21" t="s">
        <v>2011</v>
      </c>
      <c r="B772" s="6" t="s">
        <v>2012</v>
      </c>
      <c r="C772" s="6" t="s">
        <v>19632</v>
      </c>
      <c r="D772" s="6" t="s">
        <v>19626</v>
      </c>
      <c r="E772" s="6" t="s">
        <v>19626</v>
      </c>
      <c r="F772" s="6" t="s">
        <v>19627</v>
      </c>
      <c r="G772" s="6" t="s">
        <v>19627</v>
      </c>
      <c r="H772" s="6" t="s">
        <v>19627</v>
      </c>
    </row>
    <row r="773" spans="1:8" s="6" customFormat="1">
      <c r="A773" s="21" t="s">
        <v>2130</v>
      </c>
      <c r="B773" s="6" t="s">
        <v>2131</v>
      </c>
      <c r="C773" s="6" t="s">
        <v>19632</v>
      </c>
      <c r="D773" s="6" t="s">
        <v>19626</v>
      </c>
      <c r="E773" s="6" t="s">
        <v>19626</v>
      </c>
      <c r="F773" s="6" t="s">
        <v>19627</v>
      </c>
      <c r="G773" s="6" t="s">
        <v>19627</v>
      </c>
      <c r="H773" s="6" t="s">
        <v>19627</v>
      </c>
    </row>
    <row r="774" spans="1:8" s="6" customFormat="1">
      <c r="A774" s="21" t="s">
        <v>2130</v>
      </c>
      <c r="B774" s="6" t="s">
        <v>2133</v>
      </c>
      <c r="C774" s="6" t="s">
        <v>19632</v>
      </c>
      <c r="D774" s="6" t="s">
        <v>19626</v>
      </c>
      <c r="E774" s="6" t="s">
        <v>19626</v>
      </c>
      <c r="F774" s="6" t="s">
        <v>19627</v>
      </c>
      <c r="G774" s="6" t="s">
        <v>19627</v>
      </c>
      <c r="H774" s="6" t="s">
        <v>19627</v>
      </c>
    </row>
    <row r="775" spans="1:8" s="6" customFormat="1">
      <c r="A775" s="21" t="s">
        <v>2130</v>
      </c>
      <c r="B775" s="6" t="s">
        <v>2135</v>
      </c>
      <c r="C775" s="6" t="s">
        <v>19632</v>
      </c>
      <c r="D775" s="6" t="s">
        <v>19626</v>
      </c>
      <c r="E775" s="6" t="s">
        <v>19626</v>
      </c>
      <c r="F775" s="6" t="s">
        <v>19627</v>
      </c>
      <c r="G775" s="6" t="s">
        <v>19627</v>
      </c>
      <c r="H775" s="6" t="s">
        <v>19627</v>
      </c>
    </row>
    <row r="776" spans="1:8" s="6" customFormat="1">
      <c r="A776" s="21" t="s">
        <v>2130</v>
      </c>
      <c r="B776" s="6" t="s">
        <v>2137</v>
      </c>
      <c r="C776" s="6" t="s">
        <v>19632</v>
      </c>
      <c r="D776" s="6" t="s">
        <v>19626</v>
      </c>
      <c r="E776" s="6" t="s">
        <v>19626</v>
      </c>
      <c r="F776" s="6" t="s">
        <v>19627</v>
      </c>
      <c r="G776" s="6" t="s">
        <v>19627</v>
      </c>
      <c r="H776" s="6" t="s">
        <v>19627</v>
      </c>
    </row>
    <row r="777" spans="1:8" s="6" customFormat="1">
      <c r="A777" s="21" t="s">
        <v>2130</v>
      </c>
      <c r="B777" s="6" t="s">
        <v>2139</v>
      </c>
      <c r="C777" s="6" t="s">
        <v>19632</v>
      </c>
      <c r="D777" s="6" t="s">
        <v>19626</v>
      </c>
      <c r="E777" s="6" t="s">
        <v>19626</v>
      </c>
      <c r="F777" s="6" t="s">
        <v>19627</v>
      </c>
      <c r="G777" s="6" t="s">
        <v>19627</v>
      </c>
      <c r="H777" s="6" t="s">
        <v>19627</v>
      </c>
    </row>
    <row r="778" spans="1:8" s="6" customFormat="1">
      <c r="A778" s="21" t="s">
        <v>2130</v>
      </c>
      <c r="B778" s="6" t="s">
        <v>2141</v>
      </c>
      <c r="C778" s="6" t="s">
        <v>19632</v>
      </c>
      <c r="D778" s="6" t="s">
        <v>19626</v>
      </c>
      <c r="E778" s="6" t="s">
        <v>19626</v>
      </c>
      <c r="F778" s="6" t="s">
        <v>19627</v>
      </c>
      <c r="G778" s="6" t="s">
        <v>19627</v>
      </c>
      <c r="H778" s="6" t="s">
        <v>19627</v>
      </c>
    </row>
    <row r="779" spans="1:8" s="6" customFormat="1">
      <c r="A779" s="21" t="s">
        <v>2130</v>
      </c>
      <c r="B779" s="6" t="s">
        <v>2143</v>
      </c>
      <c r="C779" s="6" t="s">
        <v>19632</v>
      </c>
      <c r="D779" s="6" t="s">
        <v>19626</v>
      </c>
      <c r="E779" s="6" t="s">
        <v>19626</v>
      </c>
      <c r="F779" s="6" t="s">
        <v>19627</v>
      </c>
      <c r="G779" s="6" t="s">
        <v>19627</v>
      </c>
      <c r="H779" s="6" t="s">
        <v>19627</v>
      </c>
    </row>
    <row r="780" spans="1:8" s="6" customFormat="1">
      <c r="A780" s="21" t="s">
        <v>2049</v>
      </c>
      <c r="B780" s="6" t="s">
        <v>2050</v>
      </c>
      <c r="C780" s="6" t="s">
        <v>19632</v>
      </c>
      <c r="D780" s="6" t="s">
        <v>19626</v>
      </c>
      <c r="E780" s="6" t="s">
        <v>19626</v>
      </c>
      <c r="F780" s="6" t="s">
        <v>19627</v>
      </c>
      <c r="G780" s="6" t="s">
        <v>19627</v>
      </c>
      <c r="H780" s="6" t="s">
        <v>19627</v>
      </c>
    </row>
    <row r="781" spans="1:8" s="6" customFormat="1">
      <c r="A781" s="21" t="s">
        <v>2049</v>
      </c>
      <c r="B781" s="6" t="s">
        <v>2052</v>
      </c>
      <c r="C781" s="6" t="s">
        <v>19632</v>
      </c>
      <c r="D781" s="6" t="s">
        <v>19626</v>
      </c>
      <c r="E781" s="6" t="s">
        <v>19626</v>
      </c>
      <c r="F781" s="6" t="s">
        <v>19627</v>
      </c>
      <c r="G781" s="6" t="s">
        <v>19627</v>
      </c>
      <c r="H781" s="6" t="s">
        <v>19627</v>
      </c>
    </row>
    <row r="782" spans="1:8" s="6" customFormat="1">
      <c r="A782" s="21" t="s">
        <v>2049</v>
      </c>
      <c r="B782" s="6" t="s">
        <v>2054</v>
      </c>
      <c r="C782" s="6" t="s">
        <v>19632</v>
      </c>
      <c r="D782" s="6" t="s">
        <v>19626</v>
      </c>
      <c r="E782" s="6" t="s">
        <v>19626</v>
      </c>
      <c r="F782" s="6" t="s">
        <v>19627</v>
      </c>
      <c r="G782" s="6" t="s">
        <v>19627</v>
      </c>
      <c r="H782" s="6" t="s">
        <v>19627</v>
      </c>
    </row>
    <row r="783" spans="1:8" s="6" customFormat="1">
      <c r="A783" s="21" t="s">
        <v>2049</v>
      </c>
      <c r="B783" s="6" t="s">
        <v>2055</v>
      </c>
      <c r="C783" s="6" t="s">
        <v>19632</v>
      </c>
      <c r="D783" s="6" t="s">
        <v>19626</v>
      </c>
      <c r="E783" s="6" t="s">
        <v>19626</v>
      </c>
      <c r="F783" s="6" t="s">
        <v>19627</v>
      </c>
      <c r="G783" s="6" t="s">
        <v>19627</v>
      </c>
      <c r="H783" s="6" t="s">
        <v>19627</v>
      </c>
    </row>
    <row r="784" spans="1:8" s="6" customFormat="1">
      <c r="A784" s="21" t="s">
        <v>2049</v>
      </c>
      <c r="B784" s="6" t="s">
        <v>2056</v>
      </c>
      <c r="C784" s="6" t="s">
        <v>19632</v>
      </c>
      <c r="D784" s="6" t="s">
        <v>19626</v>
      </c>
      <c r="E784" s="6" t="s">
        <v>19626</v>
      </c>
      <c r="F784" s="6" t="s">
        <v>19627</v>
      </c>
      <c r="G784" s="6" t="s">
        <v>19627</v>
      </c>
      <c r="H784" s="6" t="s">
        <v>19627</v>
      </c>
    </row>
    <row r="785" spans="1:8" s="6" customFormat="1">
      <c r="A785" s="21" t="s">
        <v>2049</v>
      </c>
      <c r="B785" s="6" t="s">
        <v>2057</v>
      </c>
      <c r="C785" s="6" t="s">
        <v>19632</v>
      </c>
      <c r="D785" s="6" t="s">
        <v>19626</v>
      </c>
      <c r="E785" s="6" t="s">
        <v>19626</v>
      </c>
      <c r="F785" s="6" t="s">
        <v>19627</v>
      </c>
      <c r="G785" s="6" t="s">
        <v>19627</v>
      </c>
      <c r="H785" s="6" t="s">
        <v>19627</v>
      </c>
    </row>
    <row r="786" spans="1:8" s="6" customFormat="1">
      <c r="A786" s="21" t="s">
        <v>2049</v>
      </c>
      <c r="B786" s="6" t="s">
        <v>2058</v>
      </c>
      <c r="C786" s="6" t="s">
        <v>19632</v>
      </c>
      <c r="D786" s="6" t="s">
        <v>19626</v>
      </c>
      <c r="E786" s="6" t="s">
        <v>19626</v>
      </c>
      <c r="F786" s="6" t="s">
        <v>19627</v>
      </c>
      <c r="G786" s="6" t="s">
        <v>19627</v>
      </c>
      <c r="H786" s="6" t="s">
        <v>19627</v>
      </c>
    </row>
    <row r="787" spans="1:8" s="6" customFormat="1">
      <c r="A787" s="21" t="s">
        <v>2127</v>
      </c>
      <c r="B787" s="6" t="s">
        <v>2128</v>
      </c>
      <c r="C787" s="6" t="s">
        <v>19632</v>
      </c>
      <c r="D787" s="6" t="s">
        <v>19626</v>
      </c>
      <c r="E787" s="6" t="s">
        <v>19626</v>
      </c>
      <c r="F787" s="6" t="s">
        <v>19627</v>
      </c>
      <c r="G787" s="6" t="s">
        <v>19627</v>
      </c>
      <c r="H787" s="6" t="s">
        <v>19627</v>
      </c>
    </row>
    <row r="788" spans="1:8" s="6" customFormat="1">
      <c r="A788" s="21" t="s">
        <v>2151</v>
      </c>
      <c r="B788" s="6" t="s">
        <v>2152</v>
      </c>
      <c r="C788" s="6" t="s">
        <v>19632</v>
      </c>
      <c r="D788" s="6" t="s">
        <v>19626</v>
      </c>
      <c r="E788" s="6" t="s">
        <v>19626</v>
      </c>
      <c r="F788" s="6" t="s">
        <v>19627</v>
      </c>
      <c r="G788" s="6" t="s">
        <v>19627</v>
      </c>
      <c r="H788" s="6" t="s">
        <v>19627</v>
      </c>
    </row>
    <row r="789" spans="1:8" s="6" customFormat="1">
      <c r="A789" s="21" t="s">
        <v>2151</v>
      </c>
      <c r="B789" s="6" t="s">
        <v>2154</v>
      </c>
      <c r="C789" s="6" t="s">
        <v>19632</v>
      </c>
      <c r="D789" s="6" t="s">
        <v>19626</v>
      </c>
      <c r="E789" s="6" t="s">
        <v>19626</v>
      </c>
      <c r="F789" s="6" t="s">
        <v>19627</v>
      </c>
      <c r="G789" s="6" t="s">
        <v>19627</v>
      </c>
      <c r="H789" s="6" t="s">
        <v>19627</v>
      </c>
    </row>
    <row r="790" spans="1:8" s="6" customFormat="1">
      <c r="A790" s="21" t="s">
        <v>2108</v>
      </c>
      <c r="B790" s="6" t="s">
        <v>2109</v>
      </c>
      <c r="C790" s="6" t="s">
        <v>19632</v>
      </c>
      <c r="D790" s="6" t="s">
        <v>19626</v>
      </c>
      <c r="E790" s="6" t="s">
        <v>19626</v>
      </c>
      <c r="F790" s="6" t="s">
        <v>19627</v>
      </c>
      <c r="G790" s="6" t="s">
        <v>19627</v>
      </c>
      <c r="H790" s="6" t="s">
        <v>19627</v>
      </c>
    </row>
    <row r="791" spans="1:8" s="6" customFormat="1">
      <c r="A791" s="21" t="s">
        <v>2014</v>
      </c>
      <c r="B791" s="6" t="s">
        <v>2015</v>
      </c>
      <c r="C791" s="6" t="s">
        <v>19632</v>
      </c>
      <c r="D791" s="6" t="s">
        <v>19626</v>
      </c>
      <c r="E791" s="6" t="s">
        <v>19626</v>
      </c>
      <c r="F791" s="6" t="s">
        <v>19627</v>
      </c>
      <c r="G791" s="6" t="s">
        <v>19627</v>
      </c>
      <c r="H791" s="6" t="s">
        <v>19627</v>
      </c>
    </row>
    <row r="792" spans="1:8" s="6" customFormat="1">
      <c r="A792" s="21" t="s">
        <v>2111</v>
      </c>
      <c r="B792" s="6" t="s">
        <v>2112</v>
      </c>
      <c r="C792" s="6" t="s">
        <v>19632</v>
      </c>
      <c r="D792" s="6" t="s">
        <v>19626</v>
      </c>
      <c r="E792" s="6" t="s">
        <v>19626</v>
      </c>
      <c r="F792" s="6" t="s">
        <v>19627</v>
      </c>
      <c r="G792" s="6" t="s">
        <v>19627</v>
      </c>
      <c r="H792" s="6" t="s">
        <v>19627</v>
      </c>
    </row>
    <row r="793" spans="1:8" s="6" customFormat="1">
      <c r="A793" s="21" t="s">
        <v>2099</v>
      </c>
      <c r="B793" s="6" t="s">
        <v>2100</v>
      </c>
      <c r="C793" s="6" t="s">
        <v>19632</v>
      </c>
      <c r="D793" s="6" t="s">
        <v>19626</v>
      </c>
      <c r="E793" s="6" t="s">
        <v>19626</v>
      </c>
      <c r="F793" s="6" t="s">
        <v>19627</v>
      </c>
      <c r="G793" s="6" t="s">
        <v>19627</v>
      </c>
      <c r="H793" s="6" t="s">
        <v>19627</v>
      </c>
    </row>
    <row r="794" spans="1:8" s="6" customFormat="1">
      <c r="A794" s="21" t="s">
        <v>2121</v>
      </c>
      <c r="B794" s="6" t="s">
        <v>2122</v>
      </c>
      <c r="C794" s="6" t="s">
        <v>19632</v>
      </c>
      <c r="D794" s="6" t="s">
        <v>19626</v>
      </c>
      <c r="E794" s="6" t="s">
        <v>19626</v>
      </c>
      <c r="F794" s="6" t="s">
        <v>19627</v>
      </c>
      <c r="G794" s="6" t="s">
        <v>19627</v>
      </c>
      <c r="H794" s="6" t="s">
        <v>19627</v>
      </c>
    </row>
    <row r="795" spans="1:8" s="6" customFormat="1">
      <c r="A795" s="21" t="s">
        <v>2243</v>
      </c>
      <c r="B795" s="6" t="s">
        <v>2244</v>
      </c>
      <c r="C795" s="6" t="s">
        <v>19632</v>
      </c>
      <c r="D795" s="6" t="s">
        <v>19626</v>
      </c>
      <c r="E795" s="6" t="s">
        <v>19626</v>
      </c>
      <c r="F795" s="6" t="s">
        <v>19627</v>
      </c>
      <c r="G795" s="6" t="s">
        <v>19627</v>
      </c>
      <c r="H795" s="6" t="s">
        <v>19627</v>
      </c>
    </row>
    <row r="796" spans="1:8" s="6" customFormat="1">
      <c r="A796" s="21" t="s">
        <v>2078</v>
      </c>
      <c r="B796" s="6" t="s">
        <v>2079</v>
      </c>
      <c r="C796" s="6" t="s">
        <v>19632</v>
      </c>
      <c r="D796" s="6" t="s">
        <v>19626</v>
      </c>
      <c r="E796" s="6" t="s">
        <v>19626</v>
      </c>
      <c r="F796" s="6" t="s">
        <v>19627</v>
      </c>
      <c r="G796" s="6" t="s">
        <v>19627</v>
      </c>
      <c r="H796" s="6" t="s">
        <v>19627</v>
      </c>
    </row>
    <row r="797" spans="1:8" s="6" customFormat="1">
      <c r="A797" s="21" t="s">
        <v>2209</v>
      </c>
      <c r="B797" s="6" t="s">
        <v>2210</v>
      </c>
      <c r="C797" s="6" t="s">
        <v>19632</v>
      </c>
      <c r="D797" s="6" t="s">
        <v>19626</v>
      </c>
      <c r="E797" s="6" t="s">
        <v>19626</v>
      </c>
      <c r="F797" s="6" t="s">
        <v>19627</v>
      </c>
      <c r="G797" s="6" t="s">
        <v>19627</v>
      </c>
      <c r="H797" s="6" t="s">
        <v>19627</v>
      </c>
    </row>
    <row r="798" spans="1:8" s="6" customFormat="1">
      <c r="A798" s="21" t="s">
        <v>2169</v>
      </c>
      <c r="B798" s="6" t="s">
        <v>2170</v>
      </c>
      <c r="C798" s="6" t="s">
        <v>19632</v>
      </c>
      <c r="D798" s="6" t="s">
        <v>19626</v>
      </c>
      <c r="E798" s="6" t="s">
        <v>19626</v>
      </c>
      <c r="F798" s="6" t="s">
        <v>19627</v>
      </c>
      <c r="G798" s="6" t="s">
        <v>19627</v>
      </c>
      <c r="H798" s="6" t="s">
        <v>19627</v>
      </c>
    </row>
    <row r="799" spans="1:8" s="6" customFormat="1">
      <c r="A799" s="21" t="s">
        <v>2169</v>
      </c>
      <c r="B799" s="6" t="s">
        <v>2172</v>
      </c>
      <c r="C799" s="6" t="s">
        <v>19632</v>
      </c>
      <c r="D799" s="6" t="s">
        <v>19626</v>
      </c>
      <c r="E799" s="6" t="s">
        <v>19626</v>
      </c>
      <c r="F799" s="6" t="s">
        <v>19627</v>
      </c>
      <c r="G799" s="6" t="s">
        <v>19627</v>
      </c>
      <c r="H799" s="6" t="s">
        <v>19627</v>
      </c>
    </row>
    <row r="800" spans="1:8" s="6" customFormat="1">
      <c r="A800" s="21" t="s">
        <v>2206</v>
      </c>
      <c r="B800" s="6" t="s">
        <v>2207</v>
      </c>
      <c r="C800" s="6" t="s">
        <v>19632</v>
      </c>
      <c r="D800" s="6" t="s">
        <v>19626</v>
      </c>
      <c r="E800" s="6" t="s">
        <v>19626</v>
      </c>
      <c r="F800" s="6" t="s">
        <v>19627</v>
      </c>
      <c r="G800" s="6" t="s">
        <v>19627</v>
      </c>
      <c r="H800" s="6" t="s">
        <v>19627</v>
      </c>
    </row>
    <row r="801" spans="1:8" s="6" customFormat="1">
      <c r="A801" s="21" t="s">
        <v>2174</v>
      </c>
      <c r="B801" s="6" t="s">
        <v>2175</v>
      </c>
      <c r="C801" s="6" t="s">
        <v>19632</v>
      </c>
      <c r="D801" s="6" t="s">
        <v>19626</v>
      </c>
      <c r="E801" s="6" t="s">
        <v>19626</v>
      </c>
      <c r="F801" s="6" t="s">
        <v>19627</v>
      </c>
      <c r="G801" s="6" t="s">
        <v>19627</v>
      </c>
      <c r="H801" s="6" t="s">
        <v>19627</v>
      </c>
    </row>
    <row r="802" spans="1:8" s="6" customFormat="1">
      <c r="A802" s="21" t="s">
        <v>2148</v>
      </c>
      <c r="B802" s="6" t="s">
        <v>2149</v>
      </c>
      <c r="C802" s="6" t="s">
        <v>19632</v>
      </c>
      <c r="D802" s="6" t="s">
        <v>19626</v>
      </c>
      <c r="E802" s="6" t="s">
        <v>19626</v>
      </c>
      <c r="F802" s="6" t="s">
        <v>19627</v>
      </c>
      <c r="G802" s="6" t="s">
        <v>19627</v>
      </c>
      <c r="H802" s="6" t="s">
        <v>19627</v>
      </c>
    </row>
    <row r="803" spans="1:8" s="6" customFormat="1">
      <c r="A803" s="21" t="s">
        <v>2020</v>
      </c>
      <c r="B803" s="6" t="s">
        <v>2021</v>
      </c>
      <c r="C803" s="6" t="s">
        <v>19632</v>
      </c>
      <c r="D803" s="6" t="s">
        <v>19626</v>
      </c>
      <c r="E803" s="6" t="s">
        <v>19626</v>
      </c>
      <c r="F803" s="6" t="s">
        <v>19627</v>
      </c>
      <c r="G803" s="6" t="s">
        <v>19627</v>
      </c>
      <c r="H803" s="6" t="s">
        <v>19627</v>
      </c>
    </row>
    <row r="804" spans="1:8" s="6" customFormat="1">
      <c r="A804" s="21" t="s">
        <v>2020</v>
      </c>
      <c r="B804" s="6" t="s">
        <v>2023</v>
      </c>
      <c r="C804" s="6" t="s">
        <v>19632</v>
      </c>
      <c r="D804" s="6" t="s">
        <v>19626</v>
      </c>
      <c r="E804" s="6" t="s">
        <v>19626</v>
      </c>
      <c r="F804" s="6" t="s">
        <v>19627</v>
      </c>
      <c r="G804" s="6" t="s">
        <v>19627</v>
      </c>
      <c r="H804" s="6" t="s">
        <v>19627</v>
      </c>
    </row>
    <row r="805" spans="1:8" s="6" customFormat="1">
      <c r="A805" s="21" t="s">
        <v>2072</v>
      </c>
      <c r="B805" s="6" t="s">
        <v>2073</v>
      </c>
      <c r="C805" s="6" t="s">
        <v>19632</v>
      </c>
      <c r="D805" s="6" t="s">
        <v>19626</v>
      </c>
      <c r="E805" s="6" t="s">
        <v>19626</v>
      </c>
      <c r="F805" s="6" t="s">
        <v>19627</v>
      </c>
      <c r="G805" s="6" t="s">
        <v>19627</v>
      </c>
      <c r="H805" s="6" t="s">
        <v>19627</v>
      </c>
    </row>
    <row r="806" spans="1:8" s="6" customFormat="1">
      <c r="A806" s="21" t="s">
        <v>2163</v>
      </c>
      <c r="B806" s="6" t="s">
        <v>2164</v>
      </c>
      <c r="C806" s="6" t="s">
        <v>19632</v>
      </c>
      <c r="D806" s="6" t="s">
        <v>19626</v>
      </c>
      <c r="E806" s="6" t="s">
        <v>19626</v>
      </c>
      <c r="F806" s="6" t="s">
        <v>19627</v>
      </c>
      <c r="G806" s="6" t="s">
        <v>19627</v>
      </c>
      <c r="H806" s="6" t="s">
        <v>19627</v>
      </c>
    </row>
    <row r="807" spans="1:8" s="6" customFormat="1">
      <c r="A807" s="21" t="s">
        <v>2096</v>
      </c>
      <c r="B807" s="6" t="s">
        <v>2097</v>
      </c>
      <c r="C807" s="6" t="s">
        <v>19632</v>
      </c>
      <c r="D807" s="6" t="s">
        <v>19626</v>
      </c>
      <c r="E807" s="6" t="s">
        <v>19626</v>
      </c>
      <c r="F807" s="6" t="s">
        <v>19627</v>
      </c>
      <c r="G807" s="6" t="s">
        <v>19627</v>
      </c>
      <c r="H807" s="6" t="s">
        <v>19627</v>
      </c>
    </row>
    <row r="808" spans="1:8" s="6" customFormat="1">
      <c r="A808" s="21" t="s">
        <v>2183</v>
      </c>
      <c r="B808" s="6" t="s">
        <v>2184</v>
      </c>
      <c r="C808" s="6" t="s">
        <v>19632</v>
      </c>
      <c r="D808" s="6" t="s">
        <v>19626</v>
      </c>
      <c r="E808" s="6" t="s">
        <v>19626</v>
      </c>
      <c r="F808" s="6" t="s">
        <v>19627</v>
      </c>
      <c r="G808" s="6" t="s">
        <v>19627</v>
      </c>
      <c r="H808" s="6" t="s">
        <v>19627</v>
      </c>
    </row>
    <row r="809" spans="1:8" s="6" customFormat="1">
      <c r="A809" s="21" t="s">
        <v>2025</v>
      </c>
      <c r="B809" s="6" t="s">
        <v>2026</v>
      </c>
      <c r="C809" s="6" t="s">
        <v>19632</v>
      </c>
      <c r="D809" s="6" t="s">
        <v>19626</v>
      </c>
      <c r="E809" s="6" t="s">
        <v>19626</v>
      </c>
      <c r="F809" s="6" t="s">
        <v>19627</v>
      </c>
      <c r="G809" s="6" t="s">
        <v>19627</v>
      </c>
      <c r="H809" s="6" t="s">
        <v>19627</v>
      </c>
    </row>
    <row r="810" spans="1:8" s="6" customFormat="1">
      <c r="A810" s="21" t="s">
        <v>2025</v>
      </c>
      <c r="B810" s="6" t="s">
        <v>2028</v>
      </c>
      <c r="C810" s="6" t="s">
        <v>19632</v>
      </c>
      <c r="D810" s="6" t="s">
        <v>19626</v>
      </c>
      <c r="E810" s="6" t="s">
        <v>19626</v>
      </c>
      <c r="F810" s="6" t="s">
        <v>19627</v>
      </c>
      <c r="G810" s="6" t="s">
        <v>19627</v>
      </c>
      <c r="H810" s="6" t="s">
        <v>19627</v>
      </c>
    </row>
    <row r="811" spans="1:8" s="6" customFormat="1">
      <c r="A811" s="21" t="s">
        <v>2093</v>
      </c>
      <c r="B811" s="6" t="s">
        <v>2094</v>
      </c>
      <c r="C811" s="6" t="s">
        <v>19632</v>
      </c>
      <c r="D811" s="6" t="s">
        <v>19626</v>
      </c>
      <c r="E811" s="6" t="s">
        <v>19626</v>
      </c>
      <c r="F811" s="6" t="s">
        <v>19627</v>
      </c>
      <c r="G811" s="6" t="s">
        <v>19627</v>
      </c>
      <c r="H811" s="6" t="s">
        <v>19627</v>
      </c>
    </row>
    <row r="812" spans="1:8" s="6" customFormat="1">
      <c r="A812" s="21" t="s">
        <v>2177</v>
      </c>
      <c r="B812" s="6" t="s">
        <v>2178</v>
      </c>
      <c r="C812" s="6" t="s">
        <v>19632</v>
      </c>
      <c r="D812" s="6" t="s">
        <v>19626</v>
      </c>
      <c r="E812" s="6" t="s">
        <v>19626</v>
      </c>
      <c r="F812" s="6" t="s">
        <v>19627</v>
      </c>
      <c r="G812" s="6" t="s">
        <v>19627</v>
      </c>
      <c r="H812" s="6" t="s">
        <v>19627</v>
      </c>
    </row>
    <row r="813" spans="1:8" s="6" customFormat="1">
      <c r="A813" s="21" t="s">
        <v>2124</v>
      </c>
      <c r="B813" s="6" t="s">
        <v>2125</v>
      </c>
      <c r="C813" s="6" t="s">
        <v>19632</v>
      </c>
      <c r="D813" s="6" t="s">
        <v>19626</v>
      </c>
      <c r="E813" s="6" t="s">
        <v>19626</v>
      </c>
      <c r="F813" s="6" t="s">
        <v>19627</v>
      </c>
      <c r="G813" s="6" t="s">
        <v>19627</v>
      </c>
      <c r="H813" s="6" t="s">
        <v>19627</v>
      </c>
    </row>
    <row r="814" spans="1:8" s="6" customFormat="1">
      <c r="A814" s="21" t="s">
        <v>2030</v>
      </c>
      <c r="B814" s="6" t="s">
        <v>2031</v>
      </c>
      <c r="C814" s="6" t="s">
        <v>19632</v>
      </c>
      <c r="D814" s="6" t="s">
        <v>19626</v>
      </c>
      <c r="E814" s="6" t="s">
        <v>19626</v>
      </c>
      <c r="F814" s="6" t="s">
        <v>19627</v>
      </c>
      <c r="G814" s="6" t="s">
        <v>19627</v>
      </c>
      <c r="H814" s="6" t="s">
        <v>19627</v>
      </c>
    </row>
    <row r="815" spans="1:8" s="6" customFormat="1">
      <c r="A815" s="21" t="s">
        <v>2066</v>
      </c>
      <c r="B815" s="6" t="s">
        <v>2067</v>
      </c>
      <c r="C815" s="6" t="s">
        <v>19632</v>
      </c>
      <c r="D815" s="6" t="s">
        <v>19626</v>
      </c>
      <c r="E815" s="6" t="s">
        <v>19626</v>
      </c>
      <c r="F815" s="6" t="s">
        <v>19627</v>
      </c>
      <c r="G815" s="6" t="s">
        <v>19627</v>
      </c>
      <c r="H815" s="6" t="s">
        <v>19627</v>
      </c>
    </row>
    <row r="816" spans="1:8" s="6" customFormat="1">
      <c r="A816" s="21" t="s">
        <v>2033</v>
      </c>
      <c r="B816" s="6" t="s">
        <v>2034</v>
      </c>
      <c r="C816" s="6" t="s">
        <v>19632</v>
      </c>
      <c r="D816" s="6" t="s">
        <v>19626</v>
      </c>
      <c r="E816" s="6" t="s">
        <v>19626</v>
      </c>
      <c r="F816" s="6" t="s">
        <v>19627</v>
      </c>
      <c r="G816" s="6" t="s">
        <v>19627</v>
      </c>
      <c r="H816" s="6" t="s">
        <v>19627</v>
      </c>
    </row>
    <row r="817" spans="1:8" s="6" customFormat="1">
      <c r="A817" s="21" t="s">
        <v>2166</v>
      </c>
      <c r="B817" s="6" t="s">
        <v>2167</v>
      </c>
      <c r="C817" s="6" t="s">
        <v>19632</v>
      </c>
      <c r="D817" s="6" t="s">
        <v>19626</v>
      </c>
      <c r="E817" s="6" t="s">
        <v>19626</v>
      </c>
      <c r="F817" s="6" t="s">
        <v>19627</v>
      </c>
      <c r="G817" s="6" t="s">
        <v>19627</v>
      </c>
      <c r="H817" s="6" t="s">
        <v>19627</v>
      </c>
    </row>
    <row r="818" spans="1:8" s="6" customFormat="1">
      <c r="A818" s="21" t="s">
        <v>2060</v>
      </c>
      <c r="B818" s="6" t="s">
        <v>2061</v>
      </c>
      <c r="C818" s="6" t="s">
        <v>19632</v>
      </c>
      <c r="D818" s="6" t="s">
        <v>19626</v>
      </c>
      <c r="E818" s="6" t="s">
        <v>19626</v>
      </c>
      <c r="F818" s="6" t="s">
        <v>19627</v>
      </c>
      <c r="G818" s="6" t="s">
        <v>19627</v>
      </c>
      <c r="H818" s="6" t="s">
        <v>19627</v>
      </c>
    </row>
    <row r="819" spans="1:8" s="6" customFormat="1">
      <c r="A819" s="21" t="s">
        <v>2036</v>
      </c>
      <c r="B819" s="6" t="s">
        <v>2037</v>
      </c>
      <c r="C819" s="6" t="s">
        <v>19632</v>
      </c>
      <c r="D819" s="6" t="s">
        <v>19626</v>
      </c>
      <c r="E819" s="6" t="s">
        <v>19626</v>
      </c>
      <c r="F819" s="6" t="s">
        <v>19627</v>
      </c>
      <c r="G819" s="6" t="s">
        <v>19627</v>
      </c>
      <c r="H819" s="6" t="s">
        <v>19627</v>
      </c>
    </row>
    <row r="820" spans="1:8" s="6" customFormat="1">
      <c r="A820" s="21" t="s">
        <v>2249</v>
      </c>
      <c r="B820" s="6" t="s">
        <v>2250</v>
      </c>
      <c r="C820" s="6" t="s">
        <v>19632</v>
      </c>
      <c r="D820" s="6" t="s">
        <v>19626</v>
      </c>
      <c r="E820" s="6" t="s">
        <v>19626</v>
      </c>
      <c r="F820" s="6" t="s">
        <v>19627</v>
      </c>
      <c r="G820" s="6" t="s">
        <v>19627</v>
      </c>
      <c r="H820" s="6" t="s">
        <v>19627</v>
      </c>
    </row>
    <row r="821" spans="1:8" s="6" customFormat="1">
      <c r="A821" s="21" t="s">
        <v>2192</v>
      </c>
      <c r="B821" s="6" t="s">
        <v>2193</v>
      </c>
      <c r="C821" s="6" t="s">
        <v>19632</v>
      </c>
      <c r="D821" s="6" t="s">
        <v>19626</v>
      </c>
      <c r="E821" s="6" t="s">
        <v>19626</v>
      </c>
      <c r="F821" s="6" t="s">
        <v>19627</v>
      </c>
      <c r="G821" s="6" t="s">
        <v>19627</v>
      </c>
      <c r="H821" s="6" t="s">
        <v>19627</v>
      </c>
    </row>
    <row r="822" spans="1:8" s="6" customFormat="1">
      <c r="A822" s="21" t="s">
        <v>2075</v>
      </c>
      <c r="B822" s="6" t="s">
        <v>2076</v>
      </c>
      <c r="C822" s="6" t="s">
        <v>19632</v>
      </c>
      <c r="D822" s="6" t="s">
        <v>19626</v>
      </c>
      <c r="E822" s="6" t="s">
        <v>19626</v>
      </c>
      <c r="F822" s="6" t="s">
        <v>19627</v>
      </c>
      <c r="G822" s="6" t="s">
        <v>19627</v>
      </c>
      <c r="H822" s="6" t="s">
        <v>19627</v>
      </c>
    </row>
    <row r="823" spans="1:8" s="6" customFormat="1">
      <c r="A823" s="21" t="s">
        <v>2042</v>
      </c>
      <c r="B823" s="6" t="s">
        <v>2043</v>
      </c>
      <c r="C823" s="6" t="s">
        <v>19632</v>
      </c>
      <c r="D823" s="6" t="s">
        <v>19626</v>
      </c>
      <c r="E823" s="6" t="s">
        <v>19626</v>
      </c>
      <c r="F823" s="6" t="s">
        <v>19627</v>
      </c>
      <c r="G823" s="6" t="s">
        <v>19627</v>
      </c>
      <c r="H823" s="6" t="s">
        <v>19627</v>
      </c>
    </row>
    <row r="824" spans="1:8" s="6" customFormat="1">
      <c r="A824" s="21" t="s">
        <v>5515</v>
      </c>
      <c r="B824" s="6" t="s">
        <v>5516</v>
      </c>
      <c r="C824" s="6" t="s">
        <v>19632</v>
      </c>
      <c r="D824" s="6" t="s">
        <v>19626</v>
      </c>
      <c r="E824" s="6" t="s">
        <v>19626</v>
      </c>
      <c r="F824" s="6" t="s">
        <v>19627</v>
      </c>
      <c r="G824" s="6" t="s">
        <v>19627</v>
      </c>
      <c r="H824" s="6" t="s">
        <v>19627</v>
      </c>
    </row>
    <row r="825" spans="1:8" s="6" customFormat="1">
      <c r="A825" s="21" t="s">
        <v>5883</v>
      </c>
      <c r="B825" s="6" t="s">
        <v>5884</v>
      </c>
      <c r="C825" s="6" t="s">
        <v>19632</v>
      </c>
      <c r="D825" s="6" t="s">
        <v>19626</v>
      </c>
      <c r="E825" s="6" t="s">
        <v>19626</v>
      </c>
      <c r="F825" s="6" t="s">
        <v>19627</v>
      </c>
      <c r="G825" s="6" t="s">
        <v>19627</v>
      </c>
      <c r="H825" s="6" t="s">
        <v>19627</v>
      </c>
    </row>
    <row r="826" spans="1:8" s="6" customFormat="1">
      <c r="A826" s="21" t="s">
        <v>2039</v>
      </c>
      <c r="B826" s="6" t="s">
        <v>2040</v>
      </c>
      <c r="C826" s="6" t="s">
        <v>19632</v>
      </c>
      <c r="D826" s="6" t="s">
        <v>19626</v>
      </c>
      <c r="E826" s="6" t="s">
        <v>19626</v>
      </c>
      <c r="F826" s="6" t="s">
        <v>19627</v>
      </c>
      <c r="G826" s="6" t="s">
        <v>19627</v>
      </c>
      <c r="H826" s="6" t="s">
        <v>19627</v>
      </c>
    </row>
    <row r="827" spans="1:8" s="6" customFormat="1">
      <c r="A827" s="21" t="s">
        <v>2313</v>
      </c>
      <c r="B827" s="6" t="s">
        <v>2314</v>
      </c>
      <c r="C827" s="6" t="s">
        <v>19632</v>
      </c>
      <c r="D827" s="6" t="s">
        <v>19626</v>
      </c>
      <c r="E827" s="6" t="s">
        <v>19626</v>
      </c>
      <c r="F827" s="6" t="s">
        <v>19627</v>
      </c>
      <c r="G827" s="6" t="s">
        <v>19627</v>
      </c>
      <c r="H827" s="6" t="s">
        <v>19627</v>
      </c>
    </row>
    <row r="828" spans="1:8" s="6" customFormat="1">
      <c r="A828" s="21" t="s">
        <v>2280</v>
      </c>
      <c r="B828" s="6" t="s">
        <v>2281</v>
      </c>
      <c r="C828" s="6" t="s">
        <v>19632</v>
      </c>
      <c r="D828" s="6" t="s">
        <v>19626</v>
      </c>
      <c r="E828" s="6" t="s">
        <v>19626</v>
      </c>
      <c r="F828" s="6" t="s">
        <v>19627</v>
      </c>
      <c r="G828" s="6" t="s">
        <v>19627</v>
      </c>
      <c r="H828" s="6" t="s">
        <v>19627</v>
      </c>
    </row>
    <row r="829" spans="1:8" s="6" customFormat="1">
      <c r="A829" s="21" t="s">
        <v>2298</v>
      </c>
      <c r="B829" s="6" t="s">
        <v>2299</v>
      </c>
      <c r="C829" s="6" t="s">
        <v>19632</v>
      </c>
      <c r="D829" s="6" t="s">
        <v>19626</v>
      </c>
      <c r="E829" s="6" t="s">
        <v>19626</v>
      </c>
      <c r="F829" s="6" t="s">
        <v>19627</v>
      </c>
      <c r="G829" s="6" t="s">
        <v>19627</v>
      </c>
      <c r="H829" s="6" t="s">
        <v>19627</v>
      </c>
    </row>
    <row r="830" spans="1:8" s="6" customFormat="1">
      <c r="A830" s="21" t="s">
        <v>2301</v>
      </c>
      <c r="B830" s="6" t="s">
        <v>2302</v>
      </c>
      <c r="C830" s="6" t="s">
        <v>19632</v>
      </c>
      <c r="D830" s="6" t="s">
        <v>19626</v>
      </c>
      <c r="E830" s="6" t="s">
        <v>19626</v>
      </c>
      <c r="F830" s="6" t="s">
        <v>19627</v>
      </c>
      <c r="G830" s="6" t="s">
        <v>19627</v>
      </c>
      <c r="H830" s="6" t="s">
        <v>19627</v>
      </c>
    </row>
    <row r="831" spans="1:8" s="6" customFormat="1">
      <c r="A831" s="21" t="s">
        <v>2301</v>
      </c>
      <c r="B831" s="6" t="s">
        <v>2304</v>
      </c>
      <c r="C831" s="6" t="s">
        <v>19632</v>
      </c>
      <c r="D831" s="6" t="s">
        <v>19626</v>
      </c>
      <c r="E831" s="6" t="s">
        <v>19626</v>
      </c>
      <c r="F831" s="6" t="s">
        <v>19627</v>
      </c>
      <c r="G831" s="6" t="s">
        <v>19627</v>
      </c>
      <c r="H831" s="6" t="s">
        <v>19627</v>
      </c>
    </row>
    <row r="832" spans="1:8" s="6" customFormat="1">
      <c r="A832" s="21" t="s">
        <v>2268</v>
      </c>
      <c r="B832" s="6" t="s">
        <v>2269</v>
      </c>
      <c r="C832" s="6" t="s">
        <v>19632</v>
      </c>
      <c r="D832" s="6" t="s">
        <v>19626</v>
      </c>
      <c r="E832" s="6" t="s">
        <v>19626</v>
      </c>
      <c r="F832" s="6" t="s">
        <v>19627</v>
      </c>
      <c r="G832" s="6" t="s">
        <v>19627</v>
      </c>
      <c r="H832" s="6" t="s">
        <v>19627</v>
      </c>
    </row>
    <row r="833" spans="1:8" s="6" customFormat="1">
      <c r="A833" s="21" t="s">
        <v>2336</v>
      </c>
      <c r="B833" s="6" t="s">
        <v>2337</v>
      </c>
      <c r="C833" s="6" t="s">
        <v>19632</v>
      </c>
      <c r="D833" s="6" t="s">
        <v>19626</v>
      </c>
      <c r="E833" s="6" t="s">
        <v>19626</v>
      </c>
      <c r="F833" s="6" t="s">
        <v>19627</v>
      </c>
      <c r="G833" s="6" t="s">
        <v>19627</v>
      </c>
      <c r="H833" s="6" t="s">
        <v>19627</v>
      </c>
    </row>
    <row r="834" spans="1:8" s="6" customFormat="1">
      <c r="A834" s="21" t="s">
        <v>2293</v>
      </c>
      <c r="B834" s="6" t="s">
        <v>2294</v>
      </c>
      <c r="C834" s="6" t="s">
        <v>19632</v>
      </c>
      <c r="D834" s="6" t="s">
        <v>19626</v>
      </c>
      <c r="E834" s="6" t="s">
        <v>19626</v>
      </c>
      <c r="F834" s="6" t="s">
        <v>19627</v>
      </c>
      <c r="G834" s="6" t="s">
        <v>19627</v>
      </c>
      <c r="H834" s="6" t="s">
        <v>19627</v>
      </c>
    </row>
    <row r="835" spans="1:8" s="6" customFormat="1">
      <c r="A835" s="21" t="s">
        <v>2296</v>
      </c>
      <c r="B835" s="6" t="s">
        <v>2297</v>
      </c>
      <c r="C835" s="6" t="s">
        <v>19632</v>
      </c>
      <c r="D835" s="6" t="s">
        <v>19626</v>
      </c>
      <c r="E835" s="6" t="s">
        <v>19626</v>
      </c>
      <c r="F835" s="6" t="s">
        <v>19627</v>
      </c>
      <c r="G835" s="6" t="s">
        <v>19627</v>
      </c>
      <c r="H835" s="6" t="s">
        <v>19627</v>
      </c>
    </row>
    <row r="836" spans="1:8" s="6" customFormat="1">
      <c r="A836" s="21" t="s">
        <v>2319</v>
      </c>
      <c r="B836" s="6" t="s">
        <v>2320</v>
      </c>
      <c r="C836" s="6" t="s">
        <v>19632</v>
      </c>
      <c r="D836" s="6" t="s">
        <v>19626</v>
      </c>
      <c r="E836" s="6" t="s">
        <v>19626</v>
      </c>
      <c r="F836" s="6" t="s">
        <v>19627</v>
      </c>
      <c r="G836" s="6" t="s">
        <v>19627</v>
      </c>
      <c r="H836" s="6" t="s">
        <v>19627</v>
      </c>
    </row>
    <row r="837" spans="1:8" s="6" customFormat="1">
      <c r="A837" s="21" t="s">
        <v>2319</v>
      </c>
      <c r="B837" s="6" t="s">
        <v>2322</v>
      </c>
      <c r="C837" s="6" t="s">
        <v>19632</v>
      </c>
      <c r="D837" s="6" t="s">
        <v>19626</v>
      </c>
      <c r="E837" s="6" t="s">
        <v>19626</v>
      </c>
      <c r="F837" s="6" t="s">
        <v>19627</v>
      </c>
      <c r="G837" s="6" t="s">
        <v>19627</v>
      </c>
      <c r="H837" s="6" t="s">
        <v>19627</v>
      </c>
    </row>
    <row r="838" spans="1:8" s="6" customFormat="1">
      <c r="A838" s="21" t="s">
        <v>2316</v>
      </c>
      <c r="B838" s="6" t="s">
        <v>2317</v>
      </c>
      <c r="C838" s="6" t="s">
        <v>19632</v>
      </c>
      <c r="D838" s="6" t="s">
        <v>19626</v>
      </c>
      <c r="E838" s="6" t="s">
        <v>19626</v>
      </c>
      <c r="F838" s="6" t="s">
        <v>19627</v>
      </c>
      <c r="G838" s="6" t="s">
        <v>19627</v>
      </c>
      <c r="H838" s="6" t="s">
        <v>19627</v>
      </c>
    </row>
    <row r="839" spans="1:8" s="6" customFormat="1">
      <c r="A839" s="21" t="s">
        <v>2357</v>
      </c>
      <c r="B839" s="6" t="s">
        <v>2358</v>
      </c>
      <c r="C839" s="6" t="s">
        <v>19632</v>
      </c>
      <c r="D839" s="6" t="s">
        <v>19626</v>
      </c>
      <c r="E839" s="6" t="s">
        <v>19626</v>
      </c>
      <c r="F839" s="6" t="s">
        <v>19627</v>
      </c>
      <c r="G839" s="6" t="s">
        <v>19627</v>
      </c>
      <c r="H839" s="6" t="s">
        <v>19627</v>
      </c>
    </row>
    <row r="840" spans="1:8" s="6" customFormat="1">
      <c r="A840" s="21" t="s">
        <v>2306</v>
      </c>
      <c r="B840" s="6" t="s">
        <v>2307</v>
      </c>
      <c r="C840" s="6" t="s">
        <v>19632</v>
      </c>
      <c r="D840" s="6" t="s">
        <v>19626</v>
      </c>
      <c r="E840" s="6" t="s">
        <v>19626</v>
      </c>
      <c r="F840" s="6" t="s">
        <v>19627</v>
      </c>
      <c r="G840" s="6" t="s">
        <v>19627</v>
      </c>
      <c r="H840" s="6" t="s">
        <v>19627</v>
      </c>
    </row>
    <row r="841" spans="1:8" s="6" customFormat="1">
      <c r="A841" s="21" t="s">
        <v>2306</v>
      </c>
      <c r="B841" s="6" t="s">
        <v>2309</v>
      </c>
      <c r="C841" s="6" t="s">
        <v>19632</v>
      </c>
      <c r="D841" s="6" t="s">
        <v>19626</v>
      </c>
      <c r="E841" s="6" t="s">
        <v>19626</v>
      </c>
      <c r="F841" s="6" t="s">
        <v>19627</v>
      </c>
      <c r="G841" s="6" t="s">
        <v>19627</v>
      </c>
      <c r="H841" s="6" t="s">
        <v>19627</v>
      </c>
    </row>
    <row r="842" spans="1:8" s="6" customFormat="1">
      <c r="A842" s="21" t="s">
        <v>2277</v>
      </c>
      <c r="B842" s="6" t="s">
        <v>2278</v>
      </c>
      <c r="C842" s="6" t="s">
        <v>19632</v>
      </c>
      <c r="D842" s="6" t="s">
        <v>19626</v>
      </c>
      <c r="E842" s="6" t="s">
        <v>19626</v>
      </c>
      <c r="F842" s="6" t="s">
        <v>19627</v>
      </c>
      <c r="G842" s="6" t="s">
        <v>19627</v>
      </c>
      <c r="H842" s="6" t="s">
        <v>19627</v>
      </c>
    </row>
    <row r="843" spans="1:8" s="6" customFormat="1">
      <c r="A843" s="21" t="s">
        <v>2393</v>
      </c>
      <c r="B843" s="6" t="s">
        <v>2394</v>
      </c>
      <c r="C843" s="6" t="s">
        <v>19632</v>
      </c>
      <c r="D843" s="6" t="s">
        <v>19626</v>
      </c>
      <c r="E843" s="6" t="s">
        <v>19626</v>
      </c>
      <c r="F843" s="6" t="s">
        <v>19627</v>
      </c>
      <c r="G843" s="6" t="s">
        <v>19627</v>
      </c>
      <c r="H843" s="6" t="s">
        <v>19627</v>
      </c>
    </row>
    <row r="844" spans="1:8" s="6" customFormat="1">
      <c r="A844" s="21" t="s">
        <v>2274</v>
      </c>
      <c r="B844" s="6" t="s">
        <v>2275</v>
      </c>
      <c r="C844" s="6" t="s">
        <v>19632</v>
      </c>
      <c r="D844" s="6" t="s">
        <v>19626</v>
      </c>
      <c r="E844" s="6" t="s">
        <v>19626</v>
      </c>
      <c r="F844" s="6" t="s">
        <v>19627</v>
      </c>
      <c r="G844" s="6" t="s">
        <v>19627</v>
      </c>
      <c r="H844" s="6" t="s">
        <v>19627</v>
      </c>
    </row>
    <row r="845" spans="1:8" s="6" customFormat="1">
      <c r="A845" s="21" t="s">
        <v>2381</v>
      </c>
      <c r="B845" s="6" t="s">
        <v>2382</v>
      </c>
      <c r="C845" s="6" t="s">
        <v>19632</v>
      </c>
      <c r="D845" s="6" t="s">
        <v>19626</v>
      </c>
      <c r="E845" s="6" t="s">
        <v>19626</v>
      </c>
      <c r="F845" s="6" t="s">
        <v>19627</v>
      </c>
      <c r="G845" s="6" t="s">
        <v>19627</v>
      </c>
      <c r="H845" s="6" t="s">
        <v>19627</v>
      </c>
    </row>
    <row r="846" spans="1:8" s="6" customFormat="1">
      <c r="A846" s="21" t="s">
        <v>2363</v>
      </c>
      <c r="B846" s="6" t="s">
        <v>2364</v>
      </c>
      <c r="C846" s="6" t="s">
        <v>19632</v>
      </c>
      <c r="D846" s="6" t="s">
        <v>19626</v>
      </c>
      <c r="E846" s="6" t="s">
        <v>19626</v>
      </c>
      <c r="F846" s="6" t="s">
        <v>19627</v>
      </c>
      <c r="G846" s="6" t="s">
        <v>19627</v>
      </c>
      <c r="H846" s="6" t="s">
        <v>19627</v>
      </c>
    </row>
    <row r="847" spans="1:8" s="6" customFormat="1">
      <c r="A847" s="21" t="s">
        <v>2363</v>
      </c>
      <c r="B847" s="6" t="s">
        <v>2366</v>
      </c>
      <c r="C847" s="6" t="s">
        <v>19632</v>
      </c>
      <c r="D847" s="6" t="s">
        <v>19626</v>
      </c>
      <c r="E847" s="6" t="s">
        <v>19626</v>
      </c>
      <c r="F847" s="6" t="s">
        <v>19627</v>
      </c>
      <c r="G847" s="6" t="s">
        <v>19627</v>
      </c>
      <c r="H847" s="6" t="s">
        <v>19627</v>
      </c>
    </row>
    <row r="848" spans="1:8" s="6" customFormat="1">
      <c r="A848" s="21" t="s">
        <v>2255</v>
      </c>
      <c r="B848" s="6" t="s">
        <v>2256</v>
      </c>
      <c r="C848" s="6" t="s">
        <v>19632</v>
      </c>
      <c r="D848" s="6" t="s">
        <v>19626</v>
      </c>
      <c r="E848" s="6" t="s">
        <v>19626</v>
      </c>
      <c r="F848" s="6" t="s">
        <v>19627</v>
      </c>
      <c r="G848" s="6" t="s">
        <v>19627</v>
      </c>
      <c r="H848" s="6" t="s">
        <v>19627</v>
      </c>
    </row>
    <row r="849" spans="1:8" s="6" customFormat="1">
      <c r="A849" s="21" t="s">
        <v>2258</v>
      </c>
      <c r="B849" s="6" t="s">
        <v>2259</v>
      </c>
      <c r="C849" s="6" t="s">
        <v>19632</v>
      </c>
      <c r="D849" s="6" t="s">
        <v>19626</v>
      </c>
      <c r="E849" s="6" t="s">
        <v>19626</v>
      </c>
      <c r="F849" s="6" t="s">
        <v>19627</v>
      </c>
      <c r="G849" s="6" t="s">
        <v>19627</v>
      </c>
      <c r="H849" s="6" t="s">
        <v>19627</v>
      </c>
    </row>
    <row r="850" spans="1:8" s="6" customFormat="1">
      <c r="A850" s="21" t="s">
        <v>2258</v>
      </c>
      <c r="B850" s="6" t="s">
        <v>2261</v>
      </c>
      <c r="C850" s="6" t="s">
        <v>19632</v>
      </c>
      <c r="D850" s="6" t="s">
        <v>19626</v>
      </c>
      <c r="E850" s="6" t="s">
        <v>19626</v>
      </c>
      <c r="F850" s="6" t="s">
        <v>19627</v>
      </c>
      <c r="G850" s="6" t="s">
        <v>19627</v>
      </c>
      <c r="H850" s="6" t="s">
        <v>19627</v>
      </c>
    </row>
    <row r="851" spans="1:8" s="6" customFormat="1">
      <c r="A851" s="21" t="s">
        <v>2348</v>
      </c>
      <c r="B851" s="6" t="s">
        <v>2349</v>
      </c>
      <c r="C851" s="6" t="s">
        <v>19632</v>
      </c>
      <c r="D851" s="6" t="s">
        <v>19626</v>
      </c>
      <c r="E851" s="6" t="s">
        <v>19626</v>
      </c>
      <c r="F851" s="6" t="s">
        <v>19627</v>
      </c>
      <c r="G851" s="6" t="s">
        <v>19627</v>
      </c>
      <c r="H851" s="6" t="s">
        <v>19627</v>
      </c>
    </row>
    <row r="852" spans="1:8" s="6" customFormat="1">
      <c r="A852" s="21" t="s">
        <v>2324</v>
      </c>
      <c r="B852" s="6" t="s">
        <v>2325</v>
      </c>
      <c r="C852" s="6" t="s">
        <v>19632</v>
      </c>
      <c r="D852" s="6" t="s">
        <v>19626</v>
      </c>
      <c r="E852" s="6" t="s">
        <v>19626</v>
      </c>
      <c r="F852" s="6" t="s">
        <v>19627</v>
      </c>
      <c r="G852" s="6" t="s">
        <v>19627</v>
      </c>
      <c r="H852" s="6" t="s">
        <v>19627</v>
      </c>
    </row>
    <row r="853" spans="1:8" s="6" customFormat="1">
      <c r="A853" s="21" t="s">
        <v>2339</v>
      </c>
      <c r="B853" s="6" t="s">
        <v>2340</v>
      </c>
      <c r="C853" s="6" t="s">
        <v>19632</v>
      </c>
      <c r="D853" s="6" t="s">
        <v>19626</v>
      </c>
      <c r="E853" s="6" t="s">
        <v>19626</v>
      </c>
      <c r="F853" s="6" t="s">
        <v>19627</v>
      </c>
      <c r="G853" s="6" t="s">
        <v>19627</v>
      </c>
      <c r="H853" s="6" t="s">
        <v>19627</v>
      </c>
    </row>
    <row r="854" spans="1:8" s="6" customFormat="1">
      <c r="A854" s="21" t="s">
        <v>2271</v>
      </c>
      <c r="B854" s="6" t="s">
        <v>2272</v>
      </c>
      <c r="C854" s="6" t="s">
        <v>19632</v>
      </c>
      <c r="D854" s="6" t="s">
        <v>19626</v>
      </c>
      <c r="E854" s="6" t="s">
        <v>19626</v>
      </c>
      <c r="F854" s="6" t="s">
        <v>19627</v>
      </c>
      <c r="G854" s="6" t="s">
        <v>19627</v>
      </c>
      <c r="H854" s="6" t="s">
        <v>19627</v>
      </c>
    </row>
    <row r="855" spans="1:8" s="6" customFormat="1">
      <c r="A855" s="21" t="s">
        <v>2378</v>
      </c>
      <c r="B855" s="6" t="s">
        <v>2379</v>
      </c>
      <c r="C855" s="6" t="s">
        <v>19632</v>
      </c>
      <c r="D855" s="6" t="s">
        <v>19626</v>
      </c>
      <c r="E855" s="6" t="s">
        <v>19626</v>
      </c>
      <c r="F855" s="6" t="s">
        <v>19627</v>
      </c>
      <c r="G855" s="6" t="s">
        <v>19627</v>
      </c>
      <c r="H855" s="6" t="s">
        <v>19627</v>
      </c>
    </row>
    <row r="856" spans="1:8" s="6" customFormat="1">
      <c r="A856" s="21" t="s">
        <v>2330</v>
      </c>
      <c r="B856" s="6" t="s">
        <v>2331</v>
      </c>
      <c r="C856" s="6" t="s">
        <v>19632</v>
      </c>
      <c r="D856" s="6" t="s">
        <v>19626</v>
      </c>
      <c r="E856" s="6" t="s">
        <v>19626</v>
      </c>
      <c r="F856" s="6" t="s">
        <v>19627</v>
      </c>
      <c r="G856" s="6" t="s">
        <v>19627</v>
      </c>
      <c r="H856" s="6" t="s">
        <v>19627</v>
      </c>
    </row>
    <row r="857" spans="1:8" s="6" customFormat="1">
      <c r="A857" s="21" t="s">
        <v>2345</v>
      </c>
      <c r="B857" s="6" t="s">
        <v>2346</v>
      </c>
      <c r="C857" s="6" t="s">
        <v>19632</v>
      </c>
      <c r="D857" s="6" t="s">
        <v>19626</v>
      </c>
      <c r="E857" s="6" t="s">
        <v>19626</v>
      </c>
      <c r="F857" s="6" t="s">
        <v>19627</v>
      </c>
      <c r="G857" s="6" t="s">
        <v>19627</v>
      </c>
      <c r="H857" s="6" t="s">
        <v>19627</v>
      </c>
    </row>
    <row r="858" spans="1:8" s="6" customFormat="1">
      <c r="A858" s="21" t="s">
        <v>2262</v>
      </c>
      <c r="B858" s="6" t="s">
        <v>2263</v>
      </c>
      <c r="C858" s="6" t="s">
        <v>19632</v>
      </c>
      <c r="D858" s="6" t="s">
        <v>19626</v>
      </c>
      <c r="E858" s="6" t="s">
        <v>19626</v>
      </c>
      <c r="F858" s="6" t="s">
        <v>19627</v>
      </c>
      <c r="G858" s="6" t="s">
        <v>19627</v>
      </c>
      <c r="H858" s="6" t="s">
        <v>19627</v>
      </c>
    </row>
    <row r="859" spans="1:8" s="6" customFormat="1">
      <c r="A859" s="21" t="s">
        <v>2289</v>
      </c>
      <c r="B859" s="6" t="s">
        <v>2290</v>
      </c>
      <c r="C859" s="6" t="s">
        <v>19632</v>
      </c>
      <c r="D859" s="6" t="s">
        <v>19626</v>
      </c>
      <c r="E859" s="6" t="s">
        <v>19626</v>
      </c>
      <c r="F859" s="6" t="s">
        <v>19627</v>
      </c>
      <c r="G859" s="6" t="s">
        <v>19627</v>
      </c>
      <c r="H859" s="6" t="s">
        <v>19627</v>
      </c>
    </row>
    <row r="860" spans="1:8" s="6" customFormat="1">
      <c r="A860" s="21" t="s">
        <v>2384</v>
      </c>
      <c r="B860" s="6" t="s">
        <v>2385</v>
      </c>
      <c r="C860" s="6" t="s">
        <v>19632</v>
      </c>
      <c r="D860" s="6" t="s">
        <v>19626</v>
      </c>
      <c r="E860" s="6" t="s">
        <v>19626</v>
      </c>
      <c r="F860" s="6" t="s">
        <v>19627</v>
      </c>
      <c r="G860" s="6" t="s">
        <v>19627</v>
      </c>
      <c r="H860" s="6" t="s">
        <v>19627</v>
      </c>
    </row>
    <row r="861" spans="1:8" s="6" customFormat="1">
      <c r="A861" s="21" t="s">
        <v>2351</v>
      </c>
      <c r="B861" s="6" t="s">
        <v>2352</v>
      </c>
      <c r="C861" s="6" t="s">
        <v>19632</v>
      </c>
      <c r="D861" s="6" t="s">
        <v>19626</v>
      </c>
      <c r="E861" s="6" t="s">
        <v>19626</v>
      </c>
      <c r="F861" s="6" t="s">
        <v>19627</v>
      </c>
      <c r="G861" s="6" t="s">
        <v>19627</v>
      </c>
      <c r="H861" s="6" t="s">
        <v>19627</v>
      </c>
    </row>
    <row r="862" spans="1:8" s="6" customFormat="1">
      <c r="A862" s="21" t="s">
        <v>2387</v>
      </c>
      <c r="B862" s="6" t="s">
        <v>2388</v>
      </c>
      <c r="C862" s="6" t="s">
        <v>19632</v>
      </c>
      <c r="D862" s="6" t="s">
        <v>19626</v>
      </c>
      <c r="E862" s="6" t="s">
        <v>19626</v>
      </c>
      <c r="F862" s="6" t="s">
        <v>19627</v>
      </c>
      <c r="G862" s="6" t="s">
        <v>19627</v>
      </c>
      <c r="H862" s="6" t="s">
        <v>19627</v>
      </c>
    </row>
    <row r="863" spans="1:8" s="6" customFormat="1">
      <c r="A863" s="21" t="s">
        <v>2390</v>
      </c>
      <c r="B863" s="6" t="s">
        <v>2391</v>
      </c>
      <c r="C863" s="6" t="s">
        <v>19632</v>
      </c>
      <c r="D863" s="6" t="s">
        <v>19626</v>
      </c>
      <c r="E863" s="6" t="s">
        <v>19626</v>
      </c>
      <c r="F863" s="6" t="s">
        <v>19627</v>
      </c>
      <c r="G863" s="6" t="s">
        <v>19627</v>
      </c>
      <c r="H863" s="6" t="s">
        <v>19627</v>
      </c>
    </row>
    <row r="864" spans="1:8" s="6" customFormat="1">
      <c r="A864" s="21" t="s">
        <v>2327</v>
      </c>
      <c r="B864" s="6" t="s">
        <v>2328</v>
      </c>
      <c r="C864" s="6" t="s">
        <v>19632</v>
      </c>
      <c r="D864" s="6" t="s">
        <v>19626</v>
      </c>
      <c r="E864" s="6" t="s">
        <v>19626</v>
      </c>
      <c r="F864" s="6" t="s">
        <v>19627</v>
      </c>
      <c r="G864" s="6" t="s">
        <v>19627</v>
      </c>
      <c r="H864" s="6" t="s">
        <v>19627</v>
      </c>
    </row>
    <row r="865" spans="1:8" s="6" customFormat="1">
      <c r="A865" s="21" t="s">
        <v>2396</v>
      </c>
      <c r="B865" s="6" t="s">
        <v>2397</v>
      </c>
      <c r="C865" s="6" t="s">
        <v>19632</v>
      </c>
      <c r="D865" s="6" t="s">
        <v>19626</v>
      </c>
      <c r="E865" s="6" t="s">
        <v>19626</v>
      </c>
      <c r="F865" s="6" t="s">
        <v>19627</v>
      </c>
      <c r="G865" s="6" t="s">
        <v>19627</v>
      </c>
      <c r="H865" s="6" t="s">
        <v>19627</v>
      </c>
    </row>
    <row r="866" spans="1:8" s="6" customFormat="1">
      <c r="A866" s="21" t="s">
        <v>2370</v>
      </c>
      <c r="B866" s="6" t="s">
        <v>2371</v>
      </c>
      <c r="C866" s="6" t="s">
        <v>19632</v>
      </c>
      <c r="D866" s="6" t="s">
        <v>19626</v>
      </c>
      <c r="E866" s="6" t="s">
        <v>19626</v>
      </c>
      <c r="F866" s="6" t="s">
        <v>19627</v>
      </c>
      <c r="G866" s="6" t="s">
        <v>19627</v>
      </c>
      <c r="H866" s="6" t="s">
        <v>19627</v>
      </c>
    </row>
    <row r="867" spans="1:8" s="6" customFormat="1">
      <c r="A867" s="21" t="s">
        <v>2333</v>
      </c>
      <c r="B867" s="6" t="s">
        <v>2334</v>
      </c>
      <c r="C867" s="6" t="s">
        <v>19632</v>
      </c>
      <c r="D867" s="6" t="s">
        <v>19626</v>
      </c>
      <c r="E867" s="6" t="s">
        <v>19626</v>
      </c>
      <c r="F867" s="6" t="s">
        <v>19627</v>
      </c>
      <c r="G867" s="6" t="s">
        <v>19627</v>
      </c>
      <c r="H867" s="6" t="s">
        <v>19627</v>
      </c>
    </row>
    <row r="868" spans="1:8" s="6" customFormat="1">
      <c r="A868" s="21" t="s">
        <v>2291</v>
      </c>
      <c r="B868" s="6" t="s">
        <v>2292</v>
      </c>
      <c r="C868" s="6" t="s">
        <v>19632</v>
      </c>
      <c r="D868" s="6" t="s">
        <v>19626</v>
      </c>
      <c r="E868" s="6" t="s">
        <v>19626</v>
      </c>
      <c r="F868" s="6" t="s">
        <v>19627</v>
      </c>
      <c r="G868" s="6" t="s">
        <v>19627</v>
      </c>
      <c r="H868" s="6" t="s">
        <v>19627</v>
      </c>
    </row>
    <row r="869" spans="1:8" s="6" customFormat="1">
      <c r="A869" s="21" t="s">
        <v>2354</v>
      </c>
      <c r="B869" s="6" t="s">
        <v>2355</v>
      </c>
      <c r="C869" s="6" t="s">
        <v>19632</v>
      </c>
      <c r="D869" s="6" t="s">
        <v>19626</v>
      </c>
      <c r="E869" s="6" t="s">
        <v>19626</v>
      </c>
      <c r="F869" s="6" t="s">
        <v>19627</v>
      </c>
      <c r="G869" s="6" t="s">
        <v>19627</v>
      </c>
      <c r="H869" s="6" t="s">
        <v>19627</v>
      </c>
    </row>
    <row r="870" spans="1:8" s="6" customFormat="1">
      <c r="A870" s="21" t="s">
        <v>2311</v>
      </c>
      <c r="B870" s="6" t="s">
        <v>2312</v>
      </c>
      <c r="C870" s="6" t="s">
        <v>19632</v>
      </c>
      <c r="D870" s="6" t="s">
        <v>19626</v>
      </c>
      <c r="E870" s="6" t="s">
        <v>19626</v>
      </c>
      <c r="F870" s="6" t="s">
        <v>19627</v>
      </c>
      <c r="G870" s="6" t="s">
        <v>19627</v>
      </c>
      <c r="H870" s="6" t="s">
        <v>19627</v>
      </c>
    </row>
    <row r="871" spans="1:8" s="6" customFormat="1">
      <c r="A871" s="21" t="s">
        <v>2367</v>
      </c>
      <c r="B871" s="6" t="s">
        <v>2368</v>
      </c>
      <c r="C871" s="6" t="s">
        <v>19632</v>
      </c>
      <c r="D871" s="6" t="s">
        <v>19626</v>
      </c>
      <c r="E871" s="6" t="s">
        <v>19626</v>
      </c>
      <c r="F871" s="6" t="s">
        <v>19627</v>
      </c>
      <c r="G871" s="6" t="s">
        <v>19627</v>
      </c>
      <c r="H871" s="6" t="s">
        <v>19627</v>
      </c>
    </row>
    <row r="872" spans="1:8" s="6" customFormat="1">
      <c r="A872" s="21" t="s">
        <v>2373</v>
      </c>
      <c r="B872" s="6" t="s">
        <v>2374</v>
      </c>
      <c r="C872" s="6" t="s">
        <v>19632</v>
      </c>
      <c r="D872" s="6" t="s">
        <v>19626</v>
      </c>
      <c r="E872" s="6" t="s">
        <v>19626</v>
      </c>
      <c r="F872" s="6" t="s">
        <v>19627</v>
      </c>
      <c r="G872" s="6" t="s">
        <v>19627</v>
      </c>
      <c r="H872" s="6" t="s">
        <v>19627</v>
      </c>
    </row>
    <row r="873" spans="1:8" s="6" customFormat="1">
      <c r="A873" s="21" t="s">
        <v>2342</v>
      </c>
      <c r="B873" s="6" t="s">
        <v>2343</v>
      </c>
      <c r="C873" s="6" t="s">
        <v>19632</v>
      </c>
      <c r="D873" s="6" t="s">
        <v>19626</v>
      </c>
      <c r="E873" s="6" t="s">
        <v>19626</v>
      </c>
      <c r="F873" s="6" t="s">
        <v>19627</v>
      </c>
      <c r="G873" s="6" t="s">
        <v>19627</v>
      </c>
      <c r="H873" s="6" t="s">
        <v>19627</v>
      </c>
    </row>
    <row r="874" spans="1:8" s="6" customFormat="1">
      <c r="A874" s="21" t="s">
        <v>2283</v>
      </c>
      <c r="B874" s="6" t="s">
        <v>2284</v>
      </c>
      <c r="C874" s="6" t="s">
        <v>19632</v>
      </c>
      <c r="D874" s="6" t="s">
        <v>19626</v>
      </c>
      <c r="E874" s="6" t="s">
        <v>19626</v>
      </c>
      <c r="F874" s="6" t="s">
        <v>19627</v>
      </c>
      <c r="G874" s="6" t="s">
        <v>19627</v>
      </c>
      <c r="H874" s="6" t="s">
        <v>19627</v>
      </c>
    </row>
    <row r="875" spans="1:8" s="6" customFormat="1">
      <c r="A875" s="21" t="s">
        <v>2399</v>
      </c>
      <c r="B875" s="6" t="s">
        <v>2400</v>
      </c>
      <c r="C875" s="6" t="s">
        <v>19632</v>
      </c>
      <c r="D875" s="6" t="s">
        <v>19626</v>
      </c>
      <c r="E875" s="6" t="s">
        <v>19626</v>
      </c>
      <c r="F875" s="6" t="s">
        <v>19627</v>
      </c>
      <c r="G875" s="6" t="s">
        <v>19627</v>
      </c>
      <c r="H875" s="6" t="s">
        <v>19627</v>
      </c>
    </row>
    <row r="876" spans="1:8" s="6" customFormat="1">
      <c r="A876" s="21" t="s">
        <v>2286</v>
      </c>
      <c r="B876" s="6" t="s">
        <v>2287</v>
      </c>
      <c r="C876" s="6" t="s">
        <v>19632</v>
      </c>
      <c r="D876" s="6" t="s">
        <v>19626</v>
      </c>
      <c r="E876" s="6" t="s">
        <v>19626</v>
      </c>
      <c r="F876" s="6" t="s">
        <v>19627</v>
      </c>
      <c r="G876" s="6" t="s">
        <v>19627</v>
      </c>
      <c r="H876" s="6" t="s">
        <v>19627</v>
      </c>
    </row>
    <row r="877" spans="1:8" s="6" customFormat="1">
      <c r="A877" s="21" t="s">
        <v>2376</v>
      </c>
      <c r="B877" s="6" t="s">
        <v>2377</v>
      </c>
      <c r="C877" s="6" t="s">
        <v>19632</v>
      </c>
      <c r="D877" s="6" t="s">
        <v>19626</v>
      </c>
      <c r="E877" s="6" t="s">
        <v>19626</v>
      </c>
      <c r="F877" s="6" t="s">
        <v>19627</v>
      </c>
      <c r="G877" s="6" t="s">
        <v>19627</v>
      </c>
      <c r="H877" s="6" t="s">
        <v>19627</v>
      </c>
    </row>
    <row r="878" spans="1:8" s="6" customFormat="1">
      <c r="A878" s="21" t="s">
        <v>2360</v>
      </c>
      <c r="B878" s="6" t="s">
        <v>2361</v>
      </c>
      <c r="C878" s="6" t="s">
        <v>19632</v>
      </c>
      <c r="D878" s="6" t="s">
        <v>19626</v>
      </c>
      <c r="E878" s="6" t="s">
        <v>19626</v>
      </c>
      <c r="F878" s="6" t="s">
        <v>19627</v>
      </c>
      <c r="G878" s="6" t="s">
        <v>19627</v>
      </c>
      <c r="H878" s="6" t="s">
        <v>19627</v>
      </c>
    </row>
    <row r="879" spans="1:8" s="6" customFormat="1">
      <c r="A879" s="21" t="s">
        <v>2265</v>
      </c>
      <c r="B879" s="6" t="s">
        <v>2266</v>
      </c>
      <c r="C879" s="6" t="s">
        <v>19632</v>
      </c>
      <c r="D879" s="6" t="s">
        <v>19626</v>
      </c>
      <c r="E879" s="6" t="s">
        <v>19626</v>
      </c>
      <c r="F879" s="6" t="s">
        <v>19627</v>
      </c>
      <c r="G879" s="6" t="s">
        <v>19627</v>
      </c>
      <c r="H879" s="6" t="s">
        <v>19627</v>
      </c>
    </row>
    <row r="880" spans="1:8" s="6" customFormat="1">
      <c r="A880" s="21" t="s">
        <v>2615</v>
      </c>
      <c r="B880" s="6" t="s">
        <v>2616</v>
      </c>
      <c r="C880" s="6" t="s">
        <v>19632</v>
      </c>
      <c r="D880" s="6" t="s">
        <v>19626</v>
      </c>
      <c r="E880" s="6" t="s">
        <v>19626</v>
      </c>
      <c r="F880" s="6" t="s">
        <v>19627</v>
      </c>
      <c r="G880" s="6" t="s">
        <v>19627</v>
      </c>
      <c r="H880" s="6" t="s">
        <v>19627</v>
      </c>
    </row>
    <row r="881" spans="1:8" s="6" customFormat="1">
      <c r="A881" s="21" t="s">
        <v>2554</v>
      </c>
      <c r="B881" s="6" t="s">
        <v>2555</v>
      </c>
      <c r="C881" s="6" t="s">
        <v>19632</v>
      </c>
      <c r="D881" s="6" t="s">
        <v>19626</v>
      </c>
      <c r="E881" s="6" t="s">
        <v>19626</v>
      </c>
      <c r="F881" s="6" t="s">
        <v>19627</v>
      </c>
      <c r="G881" s="6" t="s">
        <v>19627</v>
      </c>
      <c r="H881" s="6" t="s">
        <v>19627</v>
      </c>
    </row>
    <row r="882" spans="1:8" s="6" customFormat="1">
      <c r="A882" s="21" t="s">
        <v>2526</v>
      </c>
      <c r="B882" s="6" t="s">
        <v>2527</v>
      </c>
      <c r="C882" s="6" t="s">
        <v>19632</v>
      </c>
      <c r="D882" s="6" t="s">
        <v>19626</v>
      </c>
      <c r="E882" s="6" t="s">
        <v>19626</v>
      </c>
      <c r="F882" s="6" t="s">
        <v>19627</v>
      </c>
      <c r="G882" s="6" t="s">
        <v>19627</v>
      </c>
      <c r="H882" s="6" t="s">
        <v>19627</v>
      </c>
    </row>
    <row r="883" spans="1:8" s="6" customFormat="1">
      <c r="A883" s="21" t="s">
        <v>2609</v>
      </c>
      <c r="B883" s="6" t="s">
        <v>2610</v>
      </c>
      <c r="C883" s="6" t="s">
        <v>19632</v>
      </c>
      <c r="D883" s="6" t="s">
        <v>19626</v>
      </c>
      <c r="E883" s="6" t="s">
        <v>19626</v>
      </c>
      <c r="F883" s="6" t="s">
        <v>19627</v>
      </c>
      <c r="G883" s="6" t="s">
        <v>19627</v>
      </c>
      <c r="H883" s="6" t="s">
        <v>19627</v>
      </c>
    </row>
    <row r="884" spans="1:8" s="6" customFormat="1">
      <c r="A884" s="21" t="s">
        <v>2562</v>
      </c>
      <c r="B884" s="6" t="s">
        <v>2563</v>
      </c>
      <c r="C884" s="6" t="s">
        <v>19632</v>
      </c>
      <c r="D884" s="6" t="s">
        <v>19626</v>
      </c>
      <c r="E884" s="6" t="s">
        <v>19626</v>
      </c>
      <c r="F884" s="6" t="s">
        <v>19627</v>
      </c>
      <c r="G884" s="6" t="s">
        <v>19627</v>
      </c>
      <c r="H884" s="6" t="s">
        <v>19627</v>
      </c>
    </row>
    <row r="885" spans="1:8" s="6" customFormat="1">
      <c r="A885" s="21" t="s">
        <v>2504</v>
      </c>
      <c r="B885" s="6" t="s">
        <v>2505</v>
      </c>
      <c r="C885" s="6" t="s">
        <v>19632</v>
      </c>
      <c r="D885" s="6" t="s">
        <v>19626</v>
      </c>
      <c r="E885" s="6" t="s">
        <v>19626</v>
      </c>
      <c r="F885" s="6" t="s">
        <v>19627</v>
      </c>
      <c r="G885" s="6" t="s">
        <v>19627</v>
      </c>
      <c r="H885" s="6" t="s">
        <v>19627</v>
      </c>
    </row>
    <row r="886" spans="1:8" s="6" customFormat="1">
      <c r="A886" s="21" t="s">
        <v>2467</v>
      </c>
      <c r="B886" s="6" t="s">
        <v>2468</v>
      </c>
      <c r="C886" s="6" t="s">
        <v>19632</v>
      </c>
      <c r="D886" s="6" t="s">
        <v>19626</v>
      </c>
      <c r="E886" s="6" t="s">
        <v>19626</v>
      </c>
      <c r="F886" s="6" t="s">
        <v>19627</v>
      </c>
      <c r="G886" s="6" t="s">
        <v>19627</v>
      </c>
      <c r="H886" s="6" t="s">
        <v>19627</v>
      </c>
    </row>
    <row r="887" spans="1:8" s="6" customFormat="1">
      <c r="A887" s="21" t="s">
        <v>2671</v>
      </c>
      <c r="B887" s="6" t="s">
        <v>2672</v>
      </c>
      <c r="C887" s="6" t="s">
        <v>19632</v>
      </c>
      <c r="D887" s="6" t="s">
        <v>19626</v>
      </c>
      <c r="E887" s="6" t="s">
        <v>19626</v>
      </c>
      <c r="F887" s="6" t="s">
        <v>19627</v>
      </c>
      <c r="G887" s="6" t="s">
        <v>19627</v>
      </c>
      <c r="H887" s="6" t="s">
        <v>19627</v>
      </c>
    </row>
    <row r="888" spans="1:8" s="6" customFormat="1">
      <c r="A888" s="21" t="s">
        <v>2538</v>
      </c>
      <c r="B888" s="6" t="s">
        <v>2539</v>
      </c>
      <c r="C888" s="6" t="s">
        <v>19632</v>
      </c>
      <c r="D888" s="6" t="s">
        <v>19626</v>
      </c>
      <c r="E888" s="6" t="s">
        <v>19626</v>
      </c>
      <c r="F888" s="6" t="s">
        <v>19627</v>
      </c>
      <c r="G888" s="6" t="s">
        <v>19627</v>
      </c>
      <c r="H888" s="6" t="s">
        <v>19627</v>
      </c>
    </row>
    <row r="889" spans="1:8" s="6" customFormat="1">
      <c r="A889" s="21" t="s">
        <v>2498</v>
      </c>
      <c r="B889" s="6" t="s">
        <v>2499</v>
      </c>
      <c r="C889" s="6" t="s">
        <v>19632</v>
      </c>
      <c r="D889" s="6" t="s">
        <v>19626</v>
      </c>
      <c r="E889" s="6" t="s">
        <v>19626</v>
      </c>
      <c r="F889" s="6" t="s">
        <v>19627</v>
      </c>
      <c r="G889" s="6" t="s">
        <v>19627</v>
      </c>
      <c r="H889" s="6" t="s">
        <v>19627</v>
      </c>
    </row>
    <row r="890" spans="1:8" s="6" customFormat="1">
      <c r="A890" s="21" t="s">
        <v>2621</v>
      </c>
      <c r="B890" s="6" t="s">
        <v>2622</v>
      </c>
      <c r="C890" s="6" t="s">
        <v>19632</v>
      </c>
      <c r="D890" s="6" t="s">
        <v>19626</v>
      </c>
      <c r="E890" s="6" t="s">
        <v>19626</v>
      </c>
      <c r="F890" s="6" t="s">
        <v>19627</v>
      </c>
      <c r="G890" s="6" t="s">
        <v>19627</v>
      </c>
      <c r="H890" s="6" t="s">
        <v>19627</v>
      </c>
    </row>
    <row r="891" spans="1:8" s="6" customFormat="1">
      <c r="A891" s="21" t="s">
        <v>2470</v>
      </c>
      <c r="B891" s="6" t="s">
        <v>2471</v>
      </c>
      <c r="C891" s="6" t="s">
        <v>19632</v>
      </c>
      <c r="D891" s="6" t="s">
        <v>19626</v>
      </c>
      <c r="E891" s="6" t="s">
        <v>19626</v>
      </c>
      <c r="F891" s="6" t="s">
        <v>19627</v>
      </c>
      <c r="G891" s="6" t="s">
        <v>19627</v>
      </c>
      <c r="H891" s="6" t="s">
        <v>19627</v>
      </c>
    </row>
    <row r="892" spans="1:8" s="6" customFormat="1">
      <c r="A892" s="21" t="s">
        <v>2640</v>
      </c>
      <c r="B892" s="6" t="s">
        <v>2641</v>
      </c>
      <c r="C892" s="6" t="s">
        <v>19632</v>
      </c>
      <c r="D892" s="6" t="s">
        <v>19626</v>
      </c>
      <c r="E892" s="6" t="s">
        <v>19626</v>
      </c>
      <c r="F892" s="6" t="s">
        <v>19627</v>
      </c>
      <c r="G892" s="6" t="s">
        <v>19627</v>
      </c>
      <c r="H892" s="6" t="s">
        <v>19627</v>
      </c>
    </row>
    <row r="893" spans="1:8" s="6" customFormat="1">
      <c r="A893" s="21" t="s">
        <v>2402</v>
      </c>
      <c r="B893" s="6" t="s">
        <v>2403</v>
      </c>
      <c r="C893" s="6" t="s">
        <v>19632</v>
      </c>
      <c r="D893" s="6" t="s">
        <v>19626</v>
      </c>
      <c r="E893" s="6" t="s">
        <v>19626</v>
      </c>
      <c r="F893" s="6" t="s">
        <v>19627</v>
      </c>
      <c r="G893" s="6" t="s">
        <v>19627</v>
      </c>
      <c r="H893" s="6" t="s">
        <v>19627</v>
      </c>
    </row>
    <row r="894" spans="1:8" s="6" customFormat="1">
      <c r="A894" s="21" t="s">
        <v>2596</v>
      </c>
      <c r="B894" s="6" t="s">
        <v>2597</v>
      </c>
      <c r="C894" s="6" t="s">
        <v>19632</v>
      </c>
      <c r="D894" s="6" t="s">
        <v>19626</v>
      </c>
      <c r="E894" s="6" t="s">
        <v>19626</v>
      </c>
      <c r="F894" s="6" t="s">
        <v>19627</v>
      </c>
      <c r="G894" s="6" t="s">
        <v>19627</v>
      </c>
      <c r="H894" s="6" t="s">
        <v>19627</v>
      </c>
    </row>
    <row r="895" spans="1:8" s="6" customFormat="1">
      <c r="A895" s="21" t="s">
        <v>2513</v>
      </c>
      <c r="B895" s="6" t="s">
        <v>2514</v>
      </c>
      <c r="C895" s="6" t="s">
        <v>19632</v>
      </c>
      <c r="D895" s="6" t="s">
        <v>19626</v>
      </c>
      <c r="E895" s="6" t="s">
        <v>19626</v>
      </c>
      <c r="F895" s="6" t="s">
        <v>19627</v>
      </c>
      <c r="G895" s="6" t="s">
        <v>19627</v>
      </c>
      <c r="H895" s="6" t="s">
        <v>19627</v>
      </c>
    </row>
    <row r="896" spans="1:8" s="6" customFormat="1">
      <c r="A896" s="21" t="s">
        <v>2568</v>
      </c>
      <c r="B896" s="6" t="s">
        <v>2569</v>
      </c>
      <c r="C896" s="6" t="s">
        <v>19632</v>
      </c>
      <c r="D896" s="6" t="s">
        <v>19626</v>
      </c>
      <c r="E896" s="6" t="s">
        <v>19626</v>
      </c>
      <c r="F896" s="6" t="s">
        <v>19627</v>
      </c>
      <c r="G896" s="6" t="s">
        <v>19627</v>
      </c>
      <c r="H896" s="6" t="s">
        <v>19627</v>
      </c>
    </row>
    <row r="897" spans="1:8" s="6" customFormat="1">
      <c r="A897" s="21" t="s">
        <v>2584</v>
      </c>
      <c r="B897" s="6" t="s">
        <v>2585</v>
      </c>
      <c r="C897" s="6" t="s">
        <v>19632</v>
      </c>
      <c r="D897" s="6" t="s">
        <v>19626</v>
      </c>
      <c r="E897" s="6" t="s">
        <v>19626</v>
      </c>
      <c r="F897" s="6" t="s">
        <v>19627</v>
      </c>
      <c r="G897" s="6" t="s">
        <v>19627</v>
      </c>
      <c r="H897" s="6" t="s">
        <v>19627</v>
      </c>
    </row>
    <row r="898" spans="1:8" s="6" customFormat="1">
      <c r="A898" s="21" t="s">
        <v>2599</v>
      </c>
      <c r="B898" s="6" t="s">
        <v>2600</v>
      </c>
      <c r="C898" s="6" t="s">
        <v>19632</v>
      </c>
      <c r="D898" s="6" t="s">
        <v>19626</v>
      </c>
      <c r="E898" s="6" t="s">
        <v>19626</v>
      </c>
      <c r="F898" s="6" t="s">
        <v>19627</v>
      </c>
      <c r="G898" s="6" t="s">
        <v>19627</v>
      </c>
      <c r="H898" s="6" t="s">
        <v>19627</v>
      </c>
    </row>
    <row r="899" spans="1:8" s="6" customFormat="1">
      <c r="A899" s="21" t="s">
        <v>2599</v>
      </c>
      <c r="B899" s="6" t="s">
        <v>2602</v>
      </c>
      <c r="C899" s="6" t="s">
        <v>19632</v>
      </c>
      <c r="D899" s="6" t="s">
        <v>19626</v>
      </c>
      <c r="E899" s="6" t="s">
        <v>19626</v>
      </c>
      <c r="F899" s="6" t="s">
        <v>19627</v>
      </c>
      <c r="G899" s="6" t="s">
        <v>19627</v>
      </c>
      <c r="H899" s="6" t="s">
        <v>19627</v>
      </c>
    </row>
    <row r="900" spans="1:8" s="6" customFormat="1">
      <c r="A900" s="21" t="s">
        <v>2668</v>
      </c>
      <c r="B900" s="6" t="s">
        <v>2669</v>
      </c>
      <c r="C900" s="6" t="s">
        <v>19632</v>
      </c>
      <c r="D900" s="6" t="s">
        <v>19626</v>
      </c>
      <c r="E900" s="6" t="s">
        <v>19626</v>
      </c>
      <c r="F900" s="6" t="s">
        <v>19627</v>
      </c>
      <c r="G900" s="6" t="s">
        <v>19627</v>
      </c>
      <c r="H900" s="6" t="s">
        <v>19627</v>
      </c>
    </row>
    <row r="901" spans="1:8" s="6" customFormat="1">
      <c r="A901" s="21" t="s">
        <v>2629</v>
      </c>
      <c r="B901" s="6" t="s">
        <v>2630</v>
      </c>
      <c r="C901" s="6" t="s">
        <v>19632</v>
      </c>
      <c r="D901" s="6" t="s">
        <v>19626</v>
      </c>
      <c r="E901" s="6" t="s">
        <v>19626</v>
      </c>
      <c r="F901" s="6" t="s">
        <v>19627</v>
      </c>
      <c r="G901" s="6" t="s">
        <v>19627</v>
      </c>
      <c r="H901" s="6" t="s">
        <v>19627</v>
      </c>
    </row>
    <row r="902" spans="1:8" s="6" customFormat="1">
      <c r="A902" s="21" t="s">
        <v>2420</v>
      </c>
      <c r="B902" s="6" t="s">
        <v>2421</v>
      </c>
      <c r="C902" s="6" t="s">
        <v>19632</v>
      </c>
      <c r="D902" s="6" t="s">
        <v>19626</v>
      </c>
      <c r="E902" s="6" t="s">
        <v>19626</v>
      </c>
      <c r="F902" s="6" t="s">
        <v>19627</v>
      </c>
      <c r="G902" s="6" t="s">
        <v>19627</v>
      </c>
      <c r="H902" s="6" t="s">
        <v>19627</v>
      </c>
    </row>
    <row r="903" spans="1:8" s="6" customFormat="1">
      <c r="A903" s="21" t="s">
        <v>2405</v>
      </c>
      <c r="B903" s="6" t="s">
        <v>2406</v>
      </c>
      <c r="C903" s="6" t="s">
        <v>19632</v>
      </c>
      <c r="D903" s="6" t="s">
        <v>19626</v>
      </c>
      <c r="E903" s="6" t="s">
        <v>19626</v>
      </c>
      <c r="F903" s="6" t="s">
        <v>19627</v>
      </c>
      <c r="G903" s="6" t="s">
        <v>19627</v>
      </c>
      <c r="H903" s="6" t="s">
        <v>19627</v>
      </c>
    </row>
    <row r="904" spans="1:8" s="6" customFormat="1">
      <c r="A904" s="21" t="s">
        <v>2516</v>
      </c>
      <c r="B904" s="6" t="s">
        <v>2517</v>
      </c>
      <c r="C904" s="6" t="s">
        <v>19632</v>
      </c>
      <c r="D904" s="6" t="s">
        <v>19626</v>
      </c>
      <c r="E904" s="6" t="s">
        <v>19626</v>
      </c>
      <c r="F904" s="6" t="s">
        <v>19627</v>
      </c>
      <c r="G904" s="6" t="s">
        <v>19627</v>
      </c>
      <c r="H904" s="6" t="s">
        <v>19627</v>
      </c>
    </row>
    <row r="905" spans="1:8" s="6" customFormat="1">
      <c r="A905" s="21" t="s">
        <v>2571</v>
      </c>
      <c r="B905" s="6" t="s">
        <v>2572</v>
      </c>
      <c r="C905" s="6" t="s">
        <v>19632</v>
      </c>
      <c r="D905" s="6" t="s">
        <v>19626</v>
      </c>
      <c r="E905" s="6" t="s">
        <v>19626</v>
      </c>
      <c r="F905" s="6" t="s">
        <v>19627</v>
      </c>
      <c r="G905" s="6" t="s">
        <v>19627</v>
      </c>
      <c r="H905" s="6" t="s">
        <v>19627</v>
      </c>
    </row>
    <row r="906" spans="1:8" s="6" customFormat="1">
      <c r="A906" s="21" t="s">
        <v>2571</v>
      </c>
      <c r="B906" s="6" t="s">
        <v>2574</v>
      </c>
      <c r="C906" s="6" t="s">
        <v>19632</v>
      </c>
      <c r="D906" s="6" t="s">
        <v>19626</v>
      </c>
      <c r="E906" s="6" t="s">
        <v>19626</v>
      </c>
      <c r="F906" s="6" t="s">
        <v>19627</v>
      </c>
      <c r="G906" s="6" t="s">
        <v>19627</v>
      </c>
      <c r="H906" s="6" t="s">
        <v>19627</v>
      </c>
    </row>
    <row r="907" spans="1:8" s="6" customFormat="1">
      <c r="A907" s="21" t="s">
        <v>2472</v>
      </c>
      <c r="B907" s="6" t="s">
        <v>2473</v>
      </c>
      <c r="C907" s="6" t="s">
        <v>19632</v>
      </c>
      <c r="D907" s="6" t="s">
        <v>19626</v>
      </c>
      <c r="E907" s="6" t="s">
        <v>19626</v>
      </c>
      <c r="F907" s="6" t="s">
        <v>19627</v>
      </c>
      <c r="G907" s="6" t="s">
        <v>19627</v>
      </c>
      <c r="H907" s="6" t="s">
        <v>19627</v>
      </c>
    </row>
    <row r="908" spans="1:8" s="6" customFormat="1">
      <c r="A908" s="21" t="s">
        <v>2472</v>
      </c>
      <c r="B908" s="6" t="s">
        <v>2475</v>
      </c>
      <c r="C908" s="6" t="s">
        <v>19632</v>
      </c>
      <c r="D908" s="6" t="s">
        <v>19626</v>
      </c>
      <c r="E908" s="6" t="s">
        <v>19626</v>
      </c>
      <c r="F908" s="6" t="s">
        <v>19627</v>
      </c>
      <c r="G908" s="6" t="s">
        <v>19627</v>
      </c>
      <c r="H908" s="6" t="s">
        <v>19627</v>
      </c>
    </row>
    <row r="909" spans="1:8" s="6" customFormat="1">
      <c r="A909" s="21" t="s">
        <v>2472</v>
      </c>
      <c r="B909" s="6" t="s">
        <v>2477</v>
      </c>
      <c r="C909" s="6" t="s">
        <v>19632</v>
      </c>
      <c r="D909" s="6" t="s">
        <v>19626</v>
      </c>
      <c r="E909" s="6" t="s">
        <v>19626</v>
      </c>
      <c r="F909" s="6" t="s">
        <v>19627</v>
      </c>
      <c r="G909" s="6" t="s">
        <v>19627</v>
      </c>
      <c r="H909" s="6" t="s">
        <v>19627</v>
      </c>
    </row>
    <row r="910" spans="1:8" s="6" customFormat="1">
      <c r="A910" s="21" t="s">
        <v>2472</v>
      </c>
      <c r="B910" s="6" t="s">
        <v>2479</v>
      </c>
      <c r="C910" s="6" t="s">
        <v>19632</v>
      </c>
      <c r="D910" s="6" t="s">
        <v>19626</v>
      </c>
      <c r="E910" s="6" t="s">
        <v>19626</v>
      </c>
      <c r="F910" s="6" t="s">
        <v>19627</v>
      </c>
      <c r="G910" s="6" t="s">
        <v>19627</v>
      </c>
      <c r="H910" s="6" t="s">
        <v>19627</v>
      </c>
    </row>
    <row r="911" spans="1:8" s="6" customFormat="1">
      <c r="A911" s="21" t="s">
        <v>2472</v>
      </c>
      <c r="B911" s="6" t="s">
        <v>2481</v>
      </c>
      <c r="C911" s="6" t="s">
        <v>19632</v>
      </c>
      <c r="D911" s="6" t="s">
        <v>19626</v>
      </c>
      <c r="E911" s="6" t="s">
        <v>19626</v>
      </c>
      <c r="F911" s="6" t="s">
        <v>19627</v>
      </c>
      <c r="G911" s="6" t="s">
        <v>19627</v>
      </c>
      <c r="H911" s="6" t="s">
        <v>19627</v>
      </c>
    </row>
    <row r="912" spans="1:8" s="6" customFormat="1">
      <c r="A912" s="21" t="s">
        <v>2472</v>
      </c>
      <c r="B912" s="6" t="s">
        <v>2483</v>
      </c>
      <c r="C912" s="6" t="s">
        <v>19632</v>
      </c>
      <c r="D912" s="6" t="s">
        <v>19626</v>
      </c>
      <c r="E912" s="6" t="s">
        <v>19626</v>
      </c>
      <c r="F912" s="6" t="s">
        <v>19627</v>
      </c>
      <c r="G912" s="6" t="s">
        <v>19627</v>
      </c>
      <c r="H912" s="6" t="s">
        <v>19627</v>
      </c>
    </row>
    <row r="913" spans="1:8" s="6" customFormat="1">
      <c r="A913" s="21" t="s">
        <v>2472</v>
      </c>
      <c r="B913" s="6" t="s">
        <v>2485</v>
      </c>
      <c r="C913" s="6" t="s">
        <v>19632</v>
      </c>
      <c r="D913" s="6" t="s">
        <v>19626</v>
      </c>
      <c r="E913" s="6" t="s">
        <v>19626</v>
      </c>
      <c r="F913" s="6" t="s">
        <v>19627</v>
      </c>
      <c r="G913" s="6" t="s">
        <v>19627</v>
      </c>
      <c r="H913" s="6" t="s">
        <v>19627</v>
      </c>
    </row>
    <row r="914" spans="1:8" s="6" customFormat="1">
      <c r="A914" s="21" t="s">
        <v>2472</v>
      </c>
      <c r="B914" s="6" t="s">
        <v>2487</v>
      </c>
      <c r="C914" s="6" t="s">
        <v>19632</v>
      </c>
      <c r="D914" s="6" t="s">
        <v>19626</v>
      </c>
      <c r="E914" s="6" t="s">
        <v>19626</v>
      </c>
      <c r="F914" s="6" t="s">
        <v>19627</v>
      </c>
      <c r="G914" s="6" t="s">
        <v>19627</v>
      </c>
      <c r="H914" s="6" t="s">
        <v>19627</v>
      </c>
    </row>
    <row r="915" spans="1:8" s="6" customFormat="1">
      <c r="A915" s="21" t="s">
        <v>2472</v>
      </c>
      <c r="B915" s="6" t="s">
        <v>2489</v>
      </c>
      <c r="C915" s="6" t="s">
        <v>19632</v>
      </c>
      <c r="D915" s="6" t="s">
        <v>19626</v>
      </c>
      <c r="E915" s="6" t="s">
        <v>19626</v>
      </c>
      <c r="F915" s="6" t="s">
        <v>19627</v>
      </c>
      <c r="G915" s="6" t="s">
        <v>19627</v>
      </c>
      <c r="H915" s="6" t="s">
        <v>19627</v>
      </c>
    </row>
    <row r="916" spans="1:8" s="6" customFormat="1">
      <c r="A916" s="21" t="s">
        <v>2472</v>
      </c>
      <c r="B916" s="6" t="s">
        <v>2491</v>
      </c>
      <c r="C916" s="6" t="s">
        <v>19632</v>
      </c>
      <c r="D916" s="6" t="s">
        <v>19626</v>
      </c>
      <c r="E916" s="6" t="s">
        <v>19626</v>
      </c>
      <c r="F916" s="6" t="s">
        <v>19627</v>
      </c>
      <c r="G916" s="6" t="s">
        <v>19627</v>
      </c>
      <c r="H916" s="6" t="s">
        <v>19627</v>
      </c>
    </row>
    <row r="917" spans="1:8" s="6" customFormat="1">
      <c r="A917" s="21" t="s">
        <v>2472</v>
      </c>
      <c r="B917" s="6" t="s">
        <v>2493</v>
      </c>
      <c r="C917" s="6" t="s">
        <v>19632</v>
      </c>
      <c r="D917" s="6" t="s">
        <v>19626</v>
      </c>
      <c r="E917" s="6" t="s">
        <v>19626</v>
      </c>
      <c r="F917" s="6" t="s">
        <v>19627</v>
      </c>
      <c r="G917" s="6" t="s">
        <v>19627</v>
      </c>
      <c r="H917" s="6" t="s">
        <v>19627</v>
      </c>
    </row>
    <row r="918" spans="1:8" s="6" customFormat="1">
      <c r="A918" s="21" t="s">
        <v>2472</v>
      </c>
      <c r="B918" s="6" t="s">
        <v>2494</v>
      </c>
      <c r="C918" s="6" t="s">
        <v>19632</v>
      </c>
      <c r="D918" s="6" t="s">
        <v>19626</v>
      </c>
      <c r="E918" s="6" t="s">
        <v>19626</v>
      </c>
      <c r="F918" s="6" t="s">
        <v>19627</v>
      </c>
      <c r="G918" s="6" t="s">
        <v>19627</v>
      </c>
      <c r="H918" s="6" t="s">
        <v>19627</v>
      </c>
    </row>
    <row r="919" spans="1:8" s="6" customFormat="1">
      <c r="A919" s="21" t="s">
        <v>2472</v>
      </c>
      <c r="B919" s="6" t="s">
        <v>2496</v>
      </c>
      <c r="C919" s="6" t="s">
        <v>19632</v>
      </c>
      <c r="D919" s="6" t="s">
        <v>19626</v>
      </c>
      <c r="E919" s="6" t="s">
        <v>19626</v>
      </c>
      <c r="F919" s="6" t="s">
        <v>19627</v>
      </c>
      <c r="G919" s="6" t="s">
        <v>19627</v>
      </c>
      <c r="H919" s="6" t="s">
        <v>19627</v>
      </c>
    </row>
    <row r="920" spans="1:8" s="6" customFormat="1">
      <c r="A920" s="21" t="s">
        <v>2521</v>
      </c>
      <c r="B920" s="6" t="s">
        <v>2522</v>
      </c>
      <c r="C920" s="6" t="s">
        <v>19632</v>
      </c>
      <c r="D920" s="6" t="s">
        <v>19626</v>
      </c>
      <c r="E920" s="6" t="s">
        <v>19626</v>
      </c>
      <c r="F920" s="6" t="s">
        <v>19627</v>
      </c>
      <c r="G920" s="6" t="s">
        <v>19627</v>
      </c>
      <c r="H920" s="6" t="s">
        <v>19627</v>
      </c>
    </row>
    <row r="921" spans="1:8" s="6" customFormat="1">
      <c r="A921" s="21" t="s">
        <v>2443</v>
      </c>
      <c r="B921" s="6" t="s">
        <v>2444</v>
      </c>
      <c r="C921" s="6" t="s">
        <v>19632</v>
      </c>
      <c r="D921" s="6" t="s">
        <v>19626</v>
      </c>
      <c r="E921" s="6" t="s">
        <v>19626</v>
      </c>
      <c r="F921" s="6" t="s">
        <v>19627</v>
      </c>
      <c r="G921" s="6" t="s">
        <v>19627</v>
      </c>
      <c r="H921" s="6" t="s">
        <v>19627</v>
      </c>
    </row>
    <row r="922" spans="1:8" s="6" customFormat="1">
      <c r="A922" s="21" t="s">
        <v>2443</v>
      </c>
      <c r="B922" s="6" t="s">
        <v>2446</v>
      </c>
      <c r="C922" s="6" t="s">
        <v>19632</v>
      </c>
      <c r="D922" s="6" t="s">
        <v>19626</v>
      </c>
      <c r="E922" s="6" t="s">
        <v>19626</v>
      </c>
      <c r="F922" s="6" t="s">
        <v>19627</v>
      </c>
      <c r="G922" s="6" t="s">
        <v>19627</v>
      </c>
      <c r="H922" s="6" t="s">
        <v>19627</v>
      </c>
    </row>
    <row r="923" spans="1:8" s="6" customFormat="1">
      <c r="A923" s="21" t="s">
        <v>2632</v>
      </c>
      <c r="B923" s="6" t="s">
        <v>2633</v>
      </c>
      <c r="C923" s="6" t="s">
        <v>19632</v>
      </c>
      <c r="D923" s="6" t="s">
        <v>19626</v>
      </c>
      <c r="E923" s="6" t="s">
        <v>19626</v>
      </c>
      <c r="F923" s="6" t="s">
        <v>19627</v>
      </c>
      <c r="G923" s="6" t="s">
        <v>19627</v>
      </c>
      <c r="H923" s="6" t="s">
        <v>19627</v>
      </c>
    </row>
    <row r="924" spans="1:8" s="6" customFormat="1">
      <c r="A924" s="21" t="s">
        <v>2501</v>
      </c>
      <c r="B924" s="6" t="s">
        <v>2502</v>
      </c>
      <c r="C924" s="6" t="s">
        <v>19632</v>
      </c>
      <c r="D924" s="6" t="s">
        <v>19626</v>
      </c>
      <c r="E924" s="6" t="s">
        <v>19626</v>
      </c>
      <c r="F924" s="6" t="s">
        <v>19627</v>
      </c>
      <c r="G924" s="6" t="s">
        <v>19627</v>
      </c>
      <c r="H924" s="6" t="s">
        <v>19627</v>
      </c>
    </row>
    <row r="925" spans="1:8" s="6" customFormat="1">
      <c r="A925" s="21" t="s">
        <v>2459</v>
      </c>
      <c r="B925" s="6" t="s">
        <v>2460</v>
      </c>
      <c r="C925" s="6" t="s">
        <v>19632</v>
      </c>
      <c r="D925" s="6" t="s">
        <v>19626</v>
      </c>
      <c r="E925" s="6" t="s">
        <v>19626</v>
      </c>
      <c r="F925" s="6" t="s">
        <v>19627</v>
      </c>
      <c r="G925" s="6" t="s">
        <v>19627</v>
      </c>
      <c r="H925" s="6" t="s">
        <v>19627</v>
      </c>
    </row>
    <row r="926" spans="1:8" s="6" customFormat="1">
      <c r="A926" s="21" t="s">
        <v>2459</v>
      </c>
      <c r="B926" s="6" t="s">
        <v>2462</v>
      </c>
      <c r="C926" s="6" t="s">
        <v>19632</v>
      </c>
      <c r="D926" s="6" t="s">
        <v>19626</v>
      </c>
      <c r="E926" s="6" t="s">
        <v>19626</v>
      </c>
      <c r="F926" s="6" t="s">
        <v>19627</v>
      </c>
      <c r="G926" s="6" t="s">
        <v>19627</v>
      </c>
      <c r="H926" s="6" t="s">
        <v>19627</v>
      </c>
    </row>
    <row r="927" spans="1:8" s="6" customFormat="1">
      <c r="A927" s="21" t="s">
        <v>2677</v>
      </c>
      <c r="B927" s="6" t="s">
        <v>2678</v>
      </c>
      <c r="C927" s="6" t="s">
        <v>19632</v>
      </c>
      <c r="D927" s="6" t="s">
        <v>19626</v>
      </c>
      <c r="E927" s="6" t="s">
        <v>19626</v>
      </c>
      <c r="F927" s="6" t="s">
        <v>19627</v>
      </c>
      <c r="G927" s="6" t="s">
        <v>19627</v>
      </c>
      <c r="H927" s="6" t="s">
        <v>19627</v>
      </c>
    </row>
    <row r="928" spans="1:8" s="6" customFormat="1">
      <c r="A928" s="21" t="s">
        <v>2603</v>
      </c>
      <c r="B928" s="6" t="s">
        <v>2604</v>
      </c>
      <c r="C928" s="6" t="s">
        <v>19632</v>
      </c>
      <c r="D928" s="6" t="s">
        <v>19626</v>
      </c>
      <c r="E928" s="6" t="s">
        <v>19626</v>
      </c>
      <c r="F928" s="6" t="s">
        <v>19627</v>
      </c>
      <c r="G928" s="6" t="s">
        <v>19627</v>
      </c>
      <c r="H928" s="6" t="s">
        <v>19627</v>
      </c>
    </row>
    <row r="929" spans="1:8" s="6" customFormat="1">
      <c r="A929" s="21" t="s">
        <v>2507</v>
      </c>
      <c r="B929" s="6" t="s">
        <v>2508</v>
      </c>
      <c r="C929" s="6" t="s">
        <v>19632</v>
      </c>
      <c r="D929" s="6" t="s">
        <v>19626</v>
      </c>
      <c r="E929" s="6" t="s">
        <v>19626</v>
      </c>
      <c r="F929" s="6" t="s">
        <v>19627</v>
      </c>
      <c r="G929" s="6" t="s">
        <v>19627</v>
      </c>
      <c r="H929" s="6" t="s">
        <v>19627</v>
      </c>
    </row>
    <row r="930" spans="1:8" s="6" customFormat="1">
      <c r="A930" s="21" t="s">
        <v>2456</v>
      </c>
      <c r="B930" s="6" t="s">
        <v>2457</v>
      </c>
      <c r="C930" s="6" t="s">
        <v>19632</v>
      </c>
      <c r="D930" s="6" t="s">
        <v>19626</v>
      </c>
      <c r="E930" s="6" t="s">
        <v>19626</v>
      </c>
      <c r="F930" s="6" t="s">
        <v>19627</v>
      </c>
      <c r="G930" s="6" t="s">
        <v>19627</v>
      </c>
      <c r="H930" s="6" t="s">
        <v>19627</v>
      </c>
    </row>
    <row r="931" spans="1:8" s="6" customFormat="1">
      <c r="A931" s="21" t="s">
        <v>2643</v>
      </c>
      <c r="B931" s="6" t="s">
        <v>2644</v>
      </c>
      <c r="C931" s="6" t="s">
        <v>19632</v>
      </c>
      <c r="D931" s="6" t="s">
        <v>19626</v>
      </c>
      <c r="E931" s="6" t="s">
        <v>19626</v>
      </c>
      <c r="F931" s="6" t="s">
        <v>19627</v>
      </c>
      <c r="G931" s="6" t="s">
        <v>19627</v>
      </c>
      <c r="H931" s="6" t="s">
        <v>19627</v>
      </c>
    </row>
    <row r="932" spans="1:8" s="6" customFormat="1">
      <c r="A932" s="21" t="s">
        <v>2643</v>
      </c>
      <c r="B932" s="6" t="s">
        <v>2645</v>
      </c>
      <c r="C932" s="6" t="s">
        <v>19632</v>
      </c>
      <c r="D932" s="6" t="s">
        <v>19626</v>
      </c>
      <c r="E932" s="6" t="s">
        <v>19626</v>
      </c>
      <c r="F932" s="6" t="s">
        <v>19627</v>
      </c>
      <c r="G932" s="6" t="s">
        <v>19627</v>
      </c>
      <c r="H932" s="6" t="s">
        <v>19627</v>
      </c>
    </row>
    <row r="933" spans="1:8" s="6" customFormat="1">
      <c r="A933" s="21" t="s">
        <v>2612</v>
      </c>
      <c r="B933" s="6" t="s">
        <v>2613</v>
      </c>
      <c r="C933" s="6" t="s">
        <v>19632</v>
      </c>
      <c r="D933" s="6" t="s">
        <v>19626</v>
      </c>
      <c r="E933" s="6" t="s">
        <v>19626</v>
      </c>
      <c r="F933" s="6" t="s">
        <v>19627</v>
      </c>
      <c r="G933" s="6" t="s">
        <v>19627</v>
      </c>
      <c r="H933" s="6" t="s">
        <v>19627</v>
      </c>
    </row>
    <row r="934" spans="1:8" s="6" customFormat="1">
      <c r="A934" s="21" t="s">
        <v>2638</v>
      </c>
      <c r="B934" s="6" t="s">
        <v>2639</v>
      </c>
      <c r="C934" s="6" t="s">
        <v>19632</v>
      </c>
      <c r="D934" s="6" t="s">
        <v>19626</v>
      </c>
      <c r="E934" s="6" t="s">
        <v>19626</v>
      </c>
      <c r="F934" s="6" t="s">
        <v>19627</v>
      </c>
      <c r="G934" s="6" t="s">
        <v>19627</v>
      </c>
      <c r="H934" s="6" t="s">
        <v>19627</v>
      </c>
    </row>
    <row r="935" spans="1:8" s="6" customFormat="1">
      <c r="A935" s="21" t="s">
        <v>2408</v>
      </c>
      <c r="B935" s="6" t="s">
        <v>2409</v>
      </c>
      <c r="C935" s="6" t="s">
        <v>19632</v>
      </c>
      <c r="D935" s="6" t="s">
        <v>19626</v>
      </c>
      <c r="E935" s="6" t="s">
        <v>19626</v>
      </c>
      <c r="F935" s="6" t="s">
        <v>19627</v>
      </c>
      <c r="G935" s="6" t="s">
        <v>19627</v>
      </c>
      <c r="H935" s="6" t="s">
        <v>19627</v>
      </c>
    </row>
    <row r="936" spans="1:8" s="6" customFormat="1">
      <c r="A936" s="21" t="s">
        <v>2652</v>
      </c>
      <c r="B936" s="6" t="s">
        <v>2653</v>
      </c>
      <c r="C936" s="6" t="s">
        <v>19632</v>
      </c>
      <c r="D936" s="6" t="s">
        <v>19626</v>
      </c>
      <c r="E936" s="6" t="s">
        <v>19626</v>
      </c>
      <c r="F936" s="6" t="s">
        <v>19627</v>
      </c>
      <c r="G936" s="6" t="s">
        <v>19627</v>
      </c>
      <c r="H936" s="6" t="s">
        <v>19627</v>
      </c>
    </row>
    <row r="937" spans="1:8" s="6" customFormat="1">
      <c r="A937" s="21" t="s">
        <v>2658</v>
      </c>
      <c r="B937" s="6" t="s">
        <v>2659</v>
      </c>
      <c r="C937" s="6" t="s">
        <v>19632</v>
      </c>
      <c r="D937" s="6" t="s">
        <v>19626</v>
      </c>
      <c r="E937" s="6" t="s">
        <v>19626</v>
      </c>
      <c r="F937" s="6" t="s">
        <v>19627</v>
      </c>
      <c r="G937" s="6" t="s">
        <v>19627</v>
      </c>
      <c r="H937" s="6" t="s">
        <v>19627</v>
      </c>
    </row>
    <row r="938" spans="1:8" s="6" customFormat="1">
      <c r="A938" s="21" t="s">
        <v>2523</v>
      </c>
      <c r="B938" s="6" t="s">
        <v>2524</v>
      </c>
      <c r="C938" s="6" t="s">
        <v>19632</v>
      </c>
      <c r="D938" s="6" t="s">
        <v>19626</v>
      </c>
      <c r="E938" s="6" t="s">
        <v>19626</v>
      </c>
      <c r="F938" s="6" t="s">
        <v>19627</v>
      </c>
      <c r="G938" s="6" t="s">
        <v>19627</v>
      </c>
      <c r="H938" s="6" t="s">
        <v>19627</v>
      </c>
    </row>
    <row r="939" spans="1:8" s="6" customFormat="1">
      <c r="A939" s="21" t="s">
        <v>2411</v>
      </c>
      <c r="B939" s="6" t="s">
        <v>2412</v>
      </c>
      <c r="C939" s="6" t="s">
        <v>19632</v>
      </c>
      <c r="D939" s="6" t="s">
        <v>19626</v>
      </c>
      <c r="E939" s="6" t="s">
        <v>19626</v>
      </c>
      <c r="F939" s="6" t="s">
        <v>19627</v>
      </c>
      <c r="G939" s="6" t="s">
        <v>19627</v>
      </c>
      <c r="H939" s="6" t="s">
        <v>19627</v>
      </c>
    </row>
    <row r="940" spans="1:8" s="6" customFormat="1">
      <c r="A940" s="21" t="s">
        <v>2674</v>
      </c>
      <c r="B940" s="6" t="s">
        <v>2675</v>
      </c>
      <c r="C940" s="6" t="s">
        <v>19632</v>
      </c>
      <c r="D940" s="6" t="s">
        <v>19626</v>
      </c>
      <c r="E940" s="6" t="s">
        <v>19626</v>
      </c>
      <c r="F940" s="6" t="s">
        <v>19627</v>
      </c>
      <c r="G940" s="6" t="s">
        <v>19627</v>
      </c>
      <c r="H940" s="6" t="s">
        <v>19627</v>
      </c>
    </row>
    <row r="941" spans="1:8" s="6" customFormat="1">
      <c r="A941" s="21" t="s">
        <v>2646</v>
      </c>
      <c r="B941" s="6" t="s">
        <v>2647</v>
      </c>
      <c r="C941" s="6" t="s">
        <v>19632</v>
      </c>
      <c r="D941" s="6" t="s">
        <v>19626</v>
      </c>
      <c r="E941" s="6" t="s">
        <v>19626</v>
      </c>
      <c r="F941" s="6" t="s">
        <v>19627</v>
      </c>
      <c r="G941" s="6" t="s">
        <v>19627</v>
      </c>
      <c r="H941" s="6" t="s">
        <v>19627</v>
      </c>
    </row>
    <row r="942" spans="1:8" s="6" customFormat="1">
      <c r="A942" s="21" t="s">
        <v>2464</v>
      </c>
      <c r="B942" s="6" t="s">
        <v>2465</v>
      </c>
      <c r="C942" s="6" t="s">
        <v>19632</v>
      </c>
      <c r="D942" s="6" t="s">
        <v>19626</v>
      </c>
      <c r="E942" s="6" t="s">
        <v>19626</v>
      </c>
      <c r="F942" s="6" t="s">
        <v>19627</v>
      </c>
      <c r="G942" s="6" t="s">
        <v>19627</v>
      </c>
      <c r="H942" s="6" t="s">
        <v>19627</v>
      </c>
    </row>
    <row r="943" spans="1:8" s="6" customFormat="1">
      <c r="A943" s="21" t="s">
        <v>2565</v>
      </c>
      <c r="B943" s="6" t="s">
        <v>2566</v>
      </c>
      <c r="C943" s="6" t="s">
        <v>19632</v>
      </c>
      <c r="D943" s="6" t="s">
        <v>19626</v>
      </c>
      <c r="E943" s="6" t="s">
        <v>19626</v>
      </c>
      <c r="F943" s="6" t="s">
        <v>19627</v>
      </c>
      <c r="G943" s="6" t="s">
        <v>19627</v>
      </c>
      <c r="H943" s="6" t="s">
        <v>19627</v>
      </c>
    </row>
    <row r="944" spans="1:8" s="6" customFormat="1">
      <c r="A944" s="21" t="s">
        <v>2655</v>
      </c>
      <c r="B944" s="6" t="s">
        <v>2656</v>
      </c>
      <c r="C944" s="6" t="s">
        <v>19632</v>
      </c>
      <c r="D944" s="6" t="s">
        <v>19626</v>
      </c>
      <c r="E944" s="6" t="s">
        <v>19626</v>
      </c>
      <c r="F944" s="6" t="s">
        <v>19627</v>
      </c>
      <c r="G944" s="6" t="s">
        <v>19627</v>
      </c>
      <c r="H944" s="6" t="s">
        <v>19627</v>
      </c>
    </row>
    <row r="945" spans="1:8" s="6" customFormat="1">
      <c r="A945" s="21" t="s">
        <v>2593</v>
      </c>
      <c r="B945" s="6" t="s">
        <v>2594</v>
      </c>
      <c r="C945" s="6" t="s">
        <v>19632</v>
      </c>
      <c r="D945" s="6" t="s">
        <v>19626</v>
      </c>
      <c r="E945" s="6" t="s">
        <v>19626</v>
      </c>
      <c r="F945" s="6" t="s">
        <v>19627</v>
      </c>
      <c r="G945" s="6" t="s">
        <v>19627</v>
      </c>
      <c r="H945" s="6" t="s">
        <v>19627</v>
      </c>
    </row>
    <row r="946" spans="1:8" s="6" customFormat="1">
      <c r="A946" s="21" t="s">
        <v>2624</v>
      </c>
      <c r="B946" s="6" t="s">
        <v>2625</v>
      </c>
      <c r="C946" s="6" t="s">
        <v>19632</v>
      </c>
      <c r="D946" s="6" t="s">
        <v>19626</v>
      </c>
      <c r="E946" s="6" t="s">
        <v>19626</v>
      </c>
      <c r="F946" s="6" t="s">
        <v>19627</v>
      </c>
      <c r="G946" s="6" t="s">
        <v>19627</v>
      </c>
      <c r="H946" s="6" t="s">
        <v>19627</v>
      </c>
    </row>
    <row r="947" spans="1:8" s="6" customFormat="1">
      <c r="A947" s="21" t="s">
        <v>2624</v>
      </c>
      <c r="B947" s="6" t="s">
        <v>2627</v>
      </c>
      <c r="C947" s="6" t="s">
        <v>19632</v>
      </c>
      <c r="D947" s="6" t="s">
        <v>19626</v>
      </c>
      <c r="E947" s="6" t="s">
        <v>19626</v>
      </c>
      <c r="F947" s="6" t="s">
        <v>19627</v>
      </c>
      <c r="G947" s="6" t="s">
        <v>19627</v>
      </c>
      <c r="H947" s="6" t="s">
        <v>19627</v>
      </c>
    </row>
    <row r="948" spans="1:8" s="6" customFormat="1">
      <c r="A948" s="21" t="s">
        <v>2624</v>
      </c>
      <c r="B948" s="6" t="s">
        <v>2628</v>
      </c>
      <c r="C948" s="6" t="s">
        <v>19632</v>
      </c>
      <c r="D948" s="6" t="s">
        <v>19626</v>
      </c>
      <c r="E948" s="6" t="s">
        <v>19626</v>
      </c>
      <c r="F948" s="6" t="s">
        <v>19627</v>
      </c>
      <c r="G948" s="6" t="s">
        <v>19627</v>
      </c>
      <c r="H948" s="6" t="s">
        <v>19627</v>
      </c>
    </row>
    <row r="949" spans="1:8" s="6" customFormat="1">
      <c r="A949" s="21" t="s">
        <v>2635</v>
      </c>
      <c r="B949" s="6" t="s">
        <v>2636</v>
      </c>
      <c r="C949" s="6" t="s">
        <v>19632</v>
      </c>
      <c r="D949" s="6" t="s">
        <v>19626</v>
      </c>
      <c r="E949" s="6" t="s">
        <v>19626</v>
      </c>
      <c r="F949" s="6" t="s">
        <v>19627</v>
      </c>
      <c r="G949" s="6" t="s">
        <v>19627</v>
      </c>
      <c r="H949" s="6" t="s">
        <v>19627</v>
      </c>
    </row>
    <row r="950" spans="1:8" s="6" customFormat="1">
      <c r="A950" s="21" t="s">
        <v>2661</v>
      </c>
      <c r="B950" s="6" t="s">
        <v>2662</v>
      </c>
      <c r="C950" s="6" t="s">
        <v>19632</v>
      </c>
      <c r="D950" s="6" t="s">
        <v>19626</v>
      </c>
      <c r="E950" s="6" t="s">
        <v>19626</v>
      </c>
      <c r="F950" s="6" t="s">
        <v>19627</v>
      </c>
      <c r="G950" s="6" t="s">
        <v>19627</v>
      </c>
      <c r="H950" s="6" t="s">
        <v>19627</v>
      </c>
    </row>
    <row r="951" spans="1:8" s="6" customFormat="1">
      <c r="A951" s="21" t="s">
        <v>2661</v>
      </c>
      <c r="B951" s="6" t="s">
        <v>2664</v>
      </c>
      <c r="C951" s="6" t="s">
        <v>19632</v>
      </c>
      <c r="D951" s="6" t="s">
        <v>19626</v>
      </c>
      <c r="E951" s="6" t="s">
        <v>19626</v>
      </c>
      <c r="F951" s="6" t="s">
        <v>19627</v>
      </c>
      <c r="G951" s="6" t="s">
        <v>19627</v>
      </c>
      <c r="H951" s="6" t="s">
        <v>19627</v>
      </c>
    </row>
    <row r="952" spans="1:8" s="6" customFormat="1">
      <c r="A952" s="21" t="s">
        <v>2661</v>
      </c>
      <c r="B952" s="6" t="s">
        <v>2666</v>
      </c>
      <c r="C952" s="6" t="s">
        <v>19632</v>
      </c>
      <c r="D952" s="6" t="s">
        <v>19626</v>
      </c>
      <c r="E952" s="6" t="s">
        <v>19626</v>
      </c>
      <c r="F952" s="6" t="s">
        <v>19627</v>
      </c>
      <c r="G952" s="6" t="s">
        <v>19627</v>
      </c>
      <c r="H952" s="6" t="s">
        <v>19627</v>
      </c>
    </row>
    <row r="953" spans="1:8" s="6" customFormat="1">
      <c r="A953" s="21" t="s">
        <v>2590</v>
      </c>
      <c r="B953" s="6" t="s">
        <v>2591</v>
      </c>
      <c r="C953" s="6" t="s">
        <v>19632</v>
      </c>
      <c r="D953" s="6" t="s">
        <v>19626</v>
      </c>
      <c r="E953" s="6" t="s">
        <v>19626</v>
      </c>
      <c r="F953" s="6" t="s">
        <v>19627</v>
      </c>
      <c r="G953" s="6" t="s">
        <v>19627</v>
      </c>
      <c r="H953" s="6" t="s">
        <v>19627</v>
      </c>
    </row>
    <row r="954" spans="1:8" s="6" customFormat="1">
      <c r="A954" s="21" t="s">
        <v>2559</v>
      </c>
      <c r="B954" s="6" t="s">
        <v>2560</v>
      </c>
      <c r="C954" s="6" t="s">
        <v>19632</v>
      </c>
      <c r="D954" s="6" t="s">
        <v>19626</v>
      </c>
      <c r="E954" s="6" t="s">
        <v>19626</v>
      </c>
      <c r="F954" s="6" t="s">
        <v>19627</v>
      </c>
      <c r="G954" s="6" t="s">
        <v>19627</v>
      </c>
      <c r="H954" s="6" t="s">
        <v>19627</v>
      </c>
    </row>
    <row r="955" spans="1:8" s="6" customFormat="1">
      <c r="A955" s="21" t="s">
        <v>2434</v>
      </c>
      <c r="B955" s="6" t="s">
        <v>2435</v>
      </c>
      <c r="C955" s="6" t="s">
        <v>19632</v>
      </c>
      <c r="D955" s="6" t="s">
        <v>19626</v>
      </c>
      <c r="E955" s="6" t="s">
        <v>19626</v>
      </c>
      <c r="F955" s="6" t="s">
        <v>19627</v>
      </c>
      <c r="G955" s="6" t="s">
        <v>19627</v>
      </c>
      <c r="H955" s="6" t="s">
        <v>19627</v>
      </c>
    </row>
    <row r="956" spans="1:8" s="6" customFormat="1">
      <c r="A956" s="21" t="s">
        <v>2414</v>
      </c>
      <c r="B956" s="6" t="s">
        <v>2415</v>
      </c>
      <c r="C956" s="6" t="s">
        <v>19632</v>
      </c>
      <c r="D956" s="6" t="s">
        <v>19626</v>
      </c>
      <c r="E956" s="6" t="s">
        <v>19626</v>
      </c>
      <c r="F956" s="6" t="s">
        <v>19627</v>
      </c>
      <c r="G956" s="6" t="s">
        <v>19627</v>
      </c>
      <c r="H956" s="6" t="s">
        <v>19627</v>
      </c>
    </row>
    <row r="957" spans="1:8" s="6" customFormat="1">
      <c r="A957" s="21" t="s">
        <v>2448</v>
      </c>
      <c r="B957" s="6" t="s">
        <v>2449</v>
      </c>
      <c r="C957" s="6" t="s">
        <v>19632</v>
      </c>
      <c r="D957" s="6" t="s">
        <v>19626</v>
      </c>
      <c r="E957" s="6" t="s">
        <v>19626</v>
      </c>
      <c r="F957" s="6" t="s">
        <v>19627</v>
      </c>
      <c r="G957" s="6" t="s">
        <v>19627</v>
      </c>
      <c r="H957" s="6" t="s">
        <v>19627</v>
      </c>
    </row>
    <row r="958" spans="1:8" s="6" customFormat="1">
      <c r="A958" s="21" t="s">
        <v>2448</v>
      </c>
      <c r="B958" s="6" t="s">
        <v>2451</v>
      </c>
      <c r="C958" s="6" t="s">
        <v>19632</v>
      </c>
      <c r="D958" s="6" t="s">
        <v>19626</v>
      </c>
      <c r="E958" s="6" t="s">
        <v>19626</v>
      </c>
      <c r="F958" s="6" t="s">
        <v>19627</v>
      </c>
      <c r="G958" s="6" t="s">
        <v>19627</v>
      </c>
      <c r="H958" s="6" t="s">
        <v>19627</v>
      </c>
    </row>
    <row r="959" spans="1:8" s="6" customFormat="1">
      <c r="A959" s="21" t="s">
        <v>2437</v>
      </c>
      <c r="B959" s="6" t="s">
        <v>2438</v>
      </c>
      <c r="C959" s="6" t="s">
        <v>19632</v>
      </c>
      <c r="D959" s="6" t="s">
        <v>19626</v>
      </c>
      <c r="E959" s="6" t="s">
        <v>19626</v>
      </c>
      <c r="F959" s="6" t="s">
        <v>19627</v>
      </c>
      <c r="G959" s="6" t="s">
        <v>19627</v>
      </c>
      <c r="H959" s="6" t="s">
        <v>19627</v>
      </c>
    </row>
    <row r="960" spans="1:8" s="6" customFormat="1">
      <c r="A960" s="21" t="s">
        <v>2535</v>
      </c>
      <c r="B960" s="6" t="s">
        <v>2536</v>
      </c>
      <c r="C960" s="6" t="s">
        <v>19632</v>
      </c>
      <c r="D960" s="6" t="s">
        <v>19626</v>
      </c>
      <c r="E960" s="6" t="s">
        <v>19626</v>
      </c>
      <c r="F960" s="6" t="s">
        <v>19627</v>
      </c>
      <c r="G960" s="6" t="s">
        <v>19627</v>
      </c>
      <c r="H960" s="6" t="s">
        <v>19627</v>
      </c>
    </row>
    <row r="961" spans="1:8" s="6" customFormat="1">
      <c r="A961" s="21" t="s">
        <v>2417</v>
      </c>
      <c r="B961" s="6" t="s">
        <v>2418</v>
      </c>
      <c r="C961" s="6" t="s">
        <v>19632</v>
      </c>
      <c r="D961" s="6" t="s">
        <v>19626</v>
      </c>
      <c r="E961" s="6" t="s">
        <v>19626</v>
      </c>
      <c r="F961" s="6" t="s">
        <v>19627</v>
      </c>
      <c r="G961" s="6" t="s">
        <v>19627</v>
      </c>
      <c r="H961" s="6" t="s">
        <v>19627</v>
      </c>
    </row>
    <row r="962" spans="1:8" s="6" customFormat="1">
      <c r="A962" s="21" t="s">
        <v>2618</v>
      </c>
      <c r="B962" s="6" t="s">
        <v>2619</v>
      </c>
      <c r="C962" s="6" t="s">
        <v>19632</v>
      </c>
      <c r="D962" s="6" t="s">
        <v>19626</v>
      </c>
      <c r="E962" s="6" t="s">
        <v>19626</v>
      </c>
      <c r="F962" s="6" t="s">
        <v>19627</v>
      </c>
      <c r="G962" s="6" t="s">
        <v>19627</v>
      </c>
      <c r="H962" s="6" t="s">
        <v>19627</v>
      </c>
    </row>
    <row r="963" spans="1:8" s="6" customFormat="1">
      <c r="A963" s="21" t="s">
        <v>2532</v>
      </c>
      <c r="B963" s="6" t="s">
        <v>2533</v>
      </c>
      <c r="C963" s="6" t="s">
        <v>19632</v>
      </c>
      <c r="D963" s="6" t="s">
        <v>19626</v>
      </c>
      <c r="E963" s="6" t="s">
        <v>19626</v>
      </c>
      <c r="F963" s="6" t="s">
        <v>19627</v>
      </c>
      <c r="G963" s="6" t="s">
        <v>19627</v>
      </c>
      <c r="H963" s="6" t="s">
        <v>19627</v>
      </c>
    </row>
    <row r="964" spans="1:8" s="6" customFormat="1">
      <c r="A964" s="21" t="s">
        <v>2423</v>
      </c>
      <c r="B964" s="6" t="s">
        <v>2424</v>
      </c>
      <c r="C964" s="6" t="s">
        <v>19632</v>
      </c>
      <c r="D964" s="6" t="s">
        <v>19626</v>
      </c>
      <c r="E964" s="6" t="s">
        <v>19626</v>
      </c>
      <c r="F964" s="6" t="s">
        <v>19627</v>
      </c>
      <c r="G964" s="6" t="s">
        <v>19627</v>
      </c>
      <c r="H964" s="6" t="s">
        <v>19627</v>
      </c>
    </row>
    <row r="965" spans="1:8" s="6" customFormat="1">
      <c r="A965" s="21" t="s">
        <v>2518</v>
      </c>
      <c r="B965" s="6" t="s">
        <v>2519</v>
      </c>
      <c r="C965" s="6" t="s">
        <v>19632</v>
      </c>
      <c r="D965" s="6" t="s">
        <v>19626</v>
      </c>
      <c r="E965" s="6" t="s">
        <v>19626</v>
      </c>
      <c r="F965" s="6" t="s">
        <v>19627</v>
      </c>
      <c r="G965" s="6" t="s">
        <v>19627</v>
      </c>
      <c r="H965" s="6" t="s">
        <v>19627</v>
      </c>
    </row>
    <row r="966" spans="1:8" s="6" customFormat="1">
      <c r="A966" s="21" t="s">
        <v>2577</v>
      </c>
      <c r="B966" s="6" t="s">
        <v>2578</v>
      </c>
      <c r="C966" s="6" t="s">
        <v>19632</v>
      </c>
      <c r="D966" s="6" t="s">
        <v>19626</v>
      </c>
      <c r="E966" s="6" t="s">
        <v>19626</v>
      </c>
      <c r="F966" s="6" t="s">
        <v>19627</v>
      </c>
      <c r="G966" s="6" t="s">
        <v>19627</v>
      </c>
      <c r="H966" s="6" t="s">
        <v>19627</v>
      </c>
    </row>
    <row r="967" spans="1:8" s="6" customFormat="1">
      <c r="A967" s="21" t="s">
        <v>2548</v>
      </c>
      <c r="B967" s="6" t="s">
        <v>2549</v>
      </c>
      <c r="C967" s="6" t="s">
        <v>19632</v>
      </c>
      <c r="D967" s="6" t="s">
        <v>19626</v>
      </c>
      <c r="E967" s="6" t="s">
        <v>19626</v>
      </c>
      <c r="F967" s="6" t="s">
        <v>19627</v>
      </c>
      <c r="G967" s="6" t="s">
        <v>19627</v>
      </c>
      <c r="H967" s="6" t="s">
        <v>19627</v>
      </c>
    </row>
    <row r="968" spans="1:8" s="6" customFormat="1">
      <c r="A968" s="21" t="s">
        <v>2551</v>
      </c>
      <c r="B968" s="6" t="s">
        <v>2552</v>
      </c>
      <c r="C968" s="6" t="s">
        <v>19632</v>
      </c>
      <c r="D968" s="6" t="s">
        <v>19626</v>
      </c>
      <c r="E968" s="6" t="s">
        <v>19626</v>
      </c>
      <c r="F968" s="6" t="s">
        <v>19627</v>
      </c>
      <c r="G968" s="6" t="s">
        <v>19627</v>
      </c>
      <c r="H968" s="6" t="s">
        <v>19627</v>
      </c>
    </row>
    <row r="969" spans="1:8" s="6" customFormat="1">
      <c r="A969" s="21" t="s">
        <v>2453</v>
      </c>
      <c r="B969" s="6" t="s">
        <v>2454</v>
      </c>
      <c r="C969" s="6" t="s">
        <v>19632</v>
      </c>
      <c r="D969" s="6" t="s">
        <v>19626</v>
      </c>
      <c r="E969" s="6" t="s">
        <v>19626</v>
      </c>
      <c r="F969" s="6" t="s">
        <v>19627</v>
      </c>
      <c r="G969" s="6" t="s">
        <v>19627</v>
      </c>
      <c r="H969" s="6" t="s">
        <v>19627</v>
      </c>
    </row>
    <row r="970" spans="1:8" s="6" customFormat="1">
      <c r="A970" s="21" t="s">
        <v>2425</v>
      </c>
      <c r="B970" s="6" t="s">
        <v>2426</v>
      </c>
      <c r="C970" s="6" t="s">
        <v>19632</v>
      </c>
      <c r="D970" s="6" t="s">
        <v>19626</v>
      </c>
      <c r="E970" s="6" t="s">
        <v>19626</v>
      </c>
      <c r="F970" s="6" t="s">
        <v>19627</v>
      </c>
      <c r="G970" s="6" t="s">
        <v>19627</v>
      </c>
      <c r="H970" s="6" t="s">
        <v>19627</v>
      </c>
    </row>
    <row r="971" spans="1:8" s="6" customFormat="1">
      <c r="A971" s="21" t="s">
        <v>2545</v>
      </c>
      <c r="B971" s="6" t="s">
        <v>2546</v>
      </c>
      <c r="C971" s="6" t="s">
        <v>19632</v>
      </c>
      <c r="D971" s="6" t="s">
        <v>19626</v>
      </c>
      <c r="E971" s="6" t="s">
        <v>19626</v>
      </c>
      <c r="F971" s="6" t="s">
        <v>19627</v>
      </c>
      <c r="G971" s="6" t="s">
        <v>19627</v>
      </c>
      <c r="H971" s="6" t="s">
        <v>19627</v>
      </c>
    </row>
    <row r="972" spans="1:8" s="6" customFormat="1">
      <c r="A972" s="21" t="s">
        <v>2606</v>
      </c>
      <c r="B972" s="6" t="s">
        <v>2607</v>
      </c>
      <c r="C972" s="6" t="s">
        <v>19632</v>
      </c>
      <c r="D972" s="6" t="s">
        <v>19626</v>
      </c>
      <c r="E972" s="6" t="s">
        <v>19626</v>
      </c>
      <c r="F972" s="6" t="s">
        <v>19627</v>
      </c>
      <c r="G972" s="6" t="s">
        <v>19627</v>
      </c>
      <c r="H972" s="6" t="s">
        <v>19627</v>
      </c>
    </row>
    <row r="973" spans="1:8" s="6" customFormat="1">
      <c r="A973" s="21" t="s">
        <v>103</v>
      </c>
      <c r="B973" s="5" t="s">
        <v>104</v>
      </c>
      <c r="C973" s="6" t="s">
        <v>19632</v>
      </c>
      <c r="D973" s="6" t="s">
        <v>19626</v>
      </c>
      <c r="E973" s="6" t="s">
        <v>19626</v>
      </c>
      <c r="F973" s="6" t="s">
        <v>19627</v>
      </c>
      <c r="G973" s="6" t="s">
        <v>19627</v>
      </c>
      <c r="H973" s="6" t="s">
        <v>19627</v>
      </c>
    </row>
    <row r="974" spans="1:8" s="6" customFormat="1">
      <c r="A974" s="21" t="s">
        <v>103</v>
      </c>
      <c r="B974" s="6" t="s">
        <v>2541</v>
      </c>
      <c r="C974" s="6" t="s">
        <v>19632</v>
      </c>
      <c r="D974" s="6" t="s">
        <v>19626</v>
      </c>
      <c r="E974" s="6" t="s">
        <v>19626</v>
      </c>
      <c r="F974" s="6" t="s">
        <v>19627</v>
      </c>
      <c r="G974" s="6" t="s">
        <v>19627</v>
      </c>
      <c r="H974" s="6" t="s">
        <v>19627</v>
      </c>
    </row>
    <row r="975" spans="1:8" s="6" customFormat="1">
      <c r="A975" s="21" t="s">
        <v>2529</v>
      </c>
      <c r="B975" s="6" t="s">
        <v>2530</v>
      </c>
      <c r="C975" s="6" t="s">
        <v>19632</v>
      </c>
      <c r="D975" s="6" t="s">
        <v>19626</v>
      </c>
      <c r="E975" s="6" t="s">
        <v>19626</v>
      </c>
      <c r="F975" s="6" t="s">
        <v>19627</v>
      </c>
      <c r="G975" s="6" t="s">
        <v>19627</v>
      </c>
      <c r="H975" s="6" t="s">
        <v>19627</v>
      </c>
    </row>
    <row r="976" spans="1:8" s="6" customFormat="1">
      <c r="A976" s="21" t="s">
        <v>2428</v>
      </c>
      <c r="B976" s="6" t="s">
        <v>2429</v>
      </c>
      <c r="C976" s="6" t="s">
        <v>19632</v>
      </c>
      <c r="D976" s="6" t="s">
        <v>19626</v>
      </c>
      <c r="E976" s="6" t="s">
        <v>19626</v>
      </c>
      <c r="F976" s="6" t="s">
        <v>19627</v>
      </c>
      <c r="G976" s="6" t="s">
        <v>19627</v>
      </c>
      <c r="H976" s="6" t="s">
        <v>19627</v>
      </c>
    </row>
    <row r="977" spans="1:8" s="6" customFormat="1">
      <c r="A977" s="21" t="s">
        <v>2649</v>
      </c>
      <c r="B977" s="6" t="s">
        <v>2650</v>
      </c>
      <c r="C977" s="6" t="s">
        <v>19632</v>
      </c>
      <c r="D977" s="6" t="s">
        <v>19626</v>
      </c>
      <c r="E977" s="6" t="s">
        <v>19626</v>
      </c>
      <c r="F977" s="6" t="s">
        <v>19627</v>
      </c>
      <c r="G977" s="6" t="s">
        <v>19627</v>
      </c>
      <c r="H977" s="6" t="s">
        <v>19627</v>
      </c>
    </row>
    <row r="978" spans="1:8" s="6" customFormat="1">
      <c r="A978" s="21" t="s">
        <v>2580</v>
      </c>
      <c r="B978" s="6" t="s">
        <v>2581</v>
      </c>
      <c r="C978" s="6" t="s">
        <v>19632</v>
      </c>
      <c r="D978" s="6" t="s">
        <v>19626</v>
      </c>
      <c r="E978" s="6" t="s">
        <v>19626</v>
      </c>
      <c r="F978" s="6" t="s">
        <v>19627</v>
      </c>
      <c r="G978" s="6" t="s">
        <v>19627</v>
      </c>
      <c r="H978" s="6" t="s">
        <v>19627</v>
      </c>
    </row>
    <row r="979" spans="1:8" s="6" customFormat="1">
      <c r="A979" s="21" t="s">
        <v>2580</v>
      </c>
      <c r="B979" s="6" t="s">
        <v>2583</v>
      </c>
      <c r="C979" s="6" t="s">
        <v>19632</v>
      </c>
      <c r="D979" s="6" t="s">
        <v>19626</v>
      </c>
      <c r="E979" s="6" t="s">
        <v>19626</v>
      </c>
      <c r="F979" s="6" t="s">
        <v>19627</v>
      </c>
      <c r="G979" s="6" t="s">
        <v>19627</v>
      </c>
      <c r="H979" s="6" t="s">
        <v>19627</v>
      </c>
    </row>
    <row r="980" spans="1:8" s="6" customFormat="1">
      <c r="A980" s="21" t="s">
        <v>2431</v>
      </c>
      <c r="B980" s="6" t="s">
        <v>2432</v>
      </c>
      <c r="C980" s="6" t="s">
        <v>19632</v>
      </c>
      <c r="D980" s="6" t="s">
        <v>19626</v>
      </c>
      <c r="E980" s="6" t="s">
        <v>19626</v>
      </c>
      <c r="F980" s="6" t="s">
        <v>19627</v>
      </c>
      <c r="G980" s="6" t="s">
        <v>19627</v>
      </c>
      <c r="H980" s="6" t="s">
        <v>19627</v>
      </c>
    </row>
    <row r="981" spans="1:8" s="6" customFormat="1">
      <c r="A981" s="21" t="s">
        <v>2510</v>
      </c>
      <c r="B981" s="6" t="s">
        <v>2511</v>
      </c>
      <c r="C981" s="6" t="s">
        <v>19632</v>
      </c>
      <c r="D981" s="6" t="s">
        <v>19626</v>
      </c>
      <c r="E981" s="6" t="s">
        <v>19626</v>
      </c>
      <c r="F981" s="6" t="s">
        <v>19627</v>
      </c>
      <c r="G981" s="6" t="s">
        <v>19627</v>
      </c>
      <c r="H981" s="6" t="s">
        <v>19627</v>
      </c>
    </row>
    <row r="982" spans="1:8" s="6" customFormat="1">
      <c r="A982" s="21" t="s">
        <v>2557</v>
      </c>
      <c r="B982" s="6" t="s">
        <v>2558</v>
      </c>
      <c r="C982" s="6" t="s">
        <v>19632</v>
      </c>
      <c r="D982" s="6" t="s">
        <v>19626</v>
      </c>
      <c r="E982" s="6" t="s">
        <v>19626</v>
      </c>
      <c r="F982" s="6" t="s">
        <v>19627</v>
      </c>
      <c r="G982" s="6" t="s">
        <v>19627</v>
      </c>
      <c r="H982" s="6" t="s">
        <v>19627</v>
      </c>
    </row>
    <row r="983" spans="1:8" s="6" customFormat="1">
      <c r="A983" s="21" t="s">
        <v>2773</v>
      </c>
      <c r="B983" s="6" t="s">
        <v>2774</v>
      </c>
      <c r="C983" s="6" t="s">
        <v>19632</v>
      </c>
      <c r="D983" s="6" t="s">
        <v>19626</v>
      </c>
      <c r="E983" s="6" t="s">
        <v>19626</v>
      </c>
      <c r="F983" s="6" t="s">
        <v>19627</v>
      </c>
      <c r="G983" s="6" t="s">
        <v>19627</v>
      </c>
      <c r="H983" s="6" t="s">
        <v>19627</v>
      </c>
    </row>
    <row r="984" spans="1:8" s="6" customFormat="1">
      <c r="A984" s="21" t="s">
        <v>2680</v>
      </c>
      <c r="B984" s="6" t="s">
        <v>2681</v>
      </c>
      <c r="C984" s="6" t="s">
        <v>19632</v>
      </c>
      <c r="D984" s="6" t="s">
        <v>19626</v>
      </c>
      <c r="E984" s="6" t="s">
        <v>19626</v>
      </c>
      <c r="F984" s="6" t="s">
        <v>19627</v>
      </c>
      <c r="G984" s="6" t="s">
        <v>19627</v>
      </c>
      <c r="H984" s="6" t="s">
        <v>19627</v>
      </c>
    </row>
    <row r="985" spans="1:8" s="6" customFormat="1">
      <c r="A985" s="21" t="s">
        <v>2680</v>
      </c>
      <c r="B985" s="6" t="s">
        <v>2683</v>
      </c>
      <c r="C985" s="6" t="s">
        <v>19632</v>
      </c>
      <c r="D985" s="6" t="s">
        <v>19626</v>
      </c>
      <c r="E985" s="6" t="s">
        <v>19626</v>
      </c>
      <c r="F985" s="6" t="s">
        <v>19627</v>
      </c>
      <c r="G985" s="6" t="s">
        <v>19627</v>
      </c>
      <c r="H985" s="6" t="s">
        <v>19627</v>
      </c>
    </row>
    <row r="986" spans="1:8" s="6" customFormat="1">
      <c r="A986" s="21" t="s">
        <v>2691</v>
      </c>
      <c r="B986" s="6" t="s">
        <v>2692</v>
      </c>
      <c r="C986" s="6" t="s">
        <v>19632</v>
      </c>
      <c r="D986" s="6" t="s">
        <v>19626</v>
      </c>
      <c r="E986" s="6" t="s">
        <v>19626</v>
      </c>
      <c r="F986" s="6" t="s">
        <v>19627</v>
      </c>
      <c r="G986" s="6" t="s">
        <v>19627</v>
      </c>
      <c r="H986" s="6" t="s">
        <v>19627</v>
      </c>
    </row>
    <row r="987" spans="1:8" s="6" customFormat="1">
      <c r="A987" s="21" t="s">
        <v>2755</v>
      </c>
      <c r="B987" s="6" t="s">
        <v>2756</v>
      </c>
      <c r="C987" s="6" t="s">
        <v>19632</v>
      </c>
      <c r="D987" s="6" t="s">
        <v>19626</v>
      </c>
      <c r="E987" s="6" t="s">
        <v>19626</v>
      </c>
      <c r="F987" s="6" t="s">
        <v>19627</v>
      </c>
      <c r="G987" s="6" t="s">
        <v>19627</v>
      </c>
      <c r="H987" s="6" t="s">
        <v>19627</v>
      </c>
    </row>
    <row r="988" spans="1:8" s="6" customFormat="1">
      <c r="A988" s="21" t="s">
        <v>2724</v>
      </c>
      <c r="B988" s="6" t="s">
        <v>2725</v>
      </c>
      <c r="C988" s="6" t="s">
        <v>19632</v>
      </c>
      <c r="D988" s="6" t="s">
        <v>19626</v>
      </c>
      <c r="E988" s="6" t="s">
        <v>19626</v>
      </c>
      <c r="F988" s="6" t="s">
        <v>19627</v>
      </c>
      <c r="G988" s="6" t="s">
        <v>19627</v>
      </c>
      <c r="H988" s="6" t="s">
        <v>19627</v>
      </c>
    </row>
    <row r="989" spans="1:8" s="6" customFormat="1">
      <c r="A989" s="21" t="s">
        <v>2697</v>
      </c>
      <c r="B989" s="6" t="s">
        <v>2698</v>
      </c>
      <c r="C989" s="6" t="s">
        <v>19632</v>
      </c>
      <c r="D989" s="6" t="s">
        <v>19626</v>
      </c>
      <c r="E989" s="6" t="s">
        <v>19626</v>
      </c>
      <c r="F989" s="6" t="s">
        <v>19627</v>
      </c>
      <c r="G989" s="6" t="s">
        <v>19627</v>
      </c>
      <c r="H989" s="6" t="s">
        <v>19627</v>
      </c>
    </row>
    <row r="990" spans="1:8" s="6" customFormat="1">
      <c r="A990" s="21" t="s">
        <v>2775</v>
      </c>
      <c r="B990" s="6" t="s">
        <v>2776</v>
      </c>
      <c r="C990" s="6" t="s">
        <v>19632</v>
      </c>
      <c r="D990" s="6" t="s">
        <v>19626</v>
      </c>
      <c r="E990" s="6" t="s">
        <v>19626</v>
      </c>
      <c r="F990" s="6" t="s">
        <v>19627</v>
      </c>
      <c r="G990" s="6" t="s">
        <v>19627</v>
      </c>
      <c r="H990" s="6" t="s">
        <v>19627</v>
      </c>
    </row>
    <row r="991" spans="1:8" s="6" customFormat="1">
      <c r="A991" s="21" t="s">
        <v>2775</v>
      </c>
      <c r="B991" s="6" t="s">
        <v>2778</v>
      </c>
      <c r="C991" s="6" t="s">
        <v>19632</v>
      </c>
      <c r="D991" s="6" t="s">
        <v>19626</v>
      </c>
      <c r="E991" s="6" t="s">
        <v>19626</v>
      </c>
      <c r="F991" s="6" t="s">
        <v>19627</v>
      </c>
      <c r="G991" s="6" t="s">
        <v>19627</v>
      </c>
      <c r="H991" s="6" t="s">
        <v>19627</v>
      </c>
    </row>
    <row r="992" spans="1:8" s="6" customFormat="1">
      <c r="A992" s="21" t="s">
        <v>2779</v>
      </c>
      <c r="B992" s="6" t="s">
        <v>2780</v>
      </c>
      <c r="C992" s="6" t="s">
        <v>19632</v>
      </c>
      <c r="D992" s="6" t="s">
        <v>19626</v>
      </c>
      <c r="E992" s="6" t="s">
        <v>19626</v>
      </c>
      <c r="F992" s="6" t="s">
        <v>19627</v>
      </c>
      <c r="G992" s="6" t="s">
        <v>19627</v>
      </c>
      <c r="H992" s="6" t="s">
        <v>19627</v>
      </c>
    </row>
    <row r="993" spans="1:8" s="6" customFormat="1">
      <c r="A993" s="21" t="s">
        <v>2702</v>
      </c>
      <c r="B993" s="6" t="s">
        <v>2703</v>
      </c>
      <c r="C993" s="6" t="s">
        <v>19632</v>
      </c>
      <c r="D993" s="6" t="s">
        <v>19626</v>
      </c>
      <c r="E993" s="6" t="s">
        <v>19626</v>
      </c>
      <c r="F993" s="6" t="s">
        <v>19627</v>
      </c>
      <c r="G993" s="6" t="s">
        <v>19627</v>
      </c>
      <c r="H993" s="6" t="s">
        <v>19627</v>
      </c>
    </row>
    <row r="994" spans="1:8" s="6" customFormat="1">
      <c r="A994" s="21" t="s">
        <v>2712</v>
      </c>
      <c r="B994" s="6" t="s">
        <v>2713</v>
      </c>
      <c r="C994" s="6" t="s">
        <v>19632</v>
      </c>
      <c r="D994" s="6" t="s">
        <v>19626</v>
      </c>
      <c r="E994" s="6" t="s">
        <v>19626</v>
      </c>
      <c r="F994" s="6" t="s">
        <v>19627</v>
      </c>
      <c r="G994" s="6" t="s">
        <v>19627</v>
      </c>
      <c r="H994" s="6" t="s">
        <v>19627</v>
      </c>
    </row>
    <row r="995" spans="1:8" s="6" customFormat="1">
      <c r="A995" s="21" t="s">
        <v>2788</v>
      </c>
      <c r="B995" s="6" t="s">
        <v>2789</v>
      </c>
      <c r="C995" s="6" t="s">
        <v>19632</v>
      </c>
      <c r="D995" s="6" t="s">
        <v>19626</v>
      </c>
      <c r="E995" s="6" t="s">
        <v>19626</v>
      </c>
      <c r="F995" s="6" t="s">
        <v>19627</v>
      </c>
      <c r="G995" s="6" t="s">
        <v>19627</v>
      </c>
      <c r="H995" s="6" t="s">
        <v>19627</v>
      </c>
    </row>
    <row r="996" spans="1:8" s="6" customFormat="1">
      <c r="A996" s="21" t="s">
        <v>2764</v>
      </c>
      <c r="B996" s="6" t="s">
        <v>2765</v>
      </c>
      <c r="C996" s="6" t="s">
        <v>19632</v>
      </c>
      <c r="D996" s="6" t="s">
        <v>19626</v>
      </c>
      <c r="E996" s="6" t="s">
        <v>19626</v>
      </c>
      <c r="F996" s="6" t="s">
        <v>19627</v>
      </c>
      <c r="G996" s="6" t="s">
        <v>19627</v>
      </c>
      <c r="H996" s="6" t="s">
        <v>19627</v>
      </c>
    </row>
    <row r="997" spans="1:8" s="6" customFormat="1">
      <c r="A997" s="21" t="s">
        <v>2685</v>
      </c>
      <c r="B997" s="6" t="s">
        <v>2686</v>
      </c>
      <c r="C997" s="6" t="s">
        <v>19632</v>
      </c>
      <c r="D997" s="6" t="s">
        <v>19626</v>
      </c>
      <c r="E997" s="6" t="s">
        <v>19626</v>
      </c>
      <c r="F997" s="6" t="s">
        <v>19627</v>
      </c>
      <c r="G997" s="6" t="s">
        <v>19627</v>
      </c>
      <c r="H997" s="6" t="s">
        <v>19627</v>
      </c>
    </row>
    <row r="998" spans="1:8" s="6" customFormat="1">
      <c r="A998" s="21" t="s">
        <v>2767</v>
      </c>
      <c r="B998" s="6" t="s">
        <v>2768</v>
      </c>
      <c r="C998" s="6" t="s">
        <v>19632</v>
      </c>
      <c r="D998" s="6" t="s">
        <v>19626</v>
      </c>
      <c r="E998" s="6" t="s">
        <v>19626</v>
      </c>
      <c r="F998" s="6" t="s">
        <v>19627</v>
      </c>
      <c r="G998" s="6" t="s">
        <v>19627</v>
      </c>
      <c r="H998" s="6" t="s">
        <v>19627</v>
      </c>
    </row>
    <row r="999" spans="1:8" s="6" customFormat="1">
      <c r="A999" s="21" t="s">
        <v>2727</v>
      </c>
      <c r="B999" s="6" t="s">
        <v>2728</v>
      </c>
      <c r="C999" s="6" t="s">
        <v>19632</v>
      </c>
      <c r="D999" s="6" t="s">
        <v>19626</v>
      </c>
      <c r="E999" s="6" t="s">
        <v>19626</v>
      </c>
      <c r="F999" s="6" t="s">
        <v>19627</v>
      </c>
      <c r="G999" s="6" t="s">
        <v>19627</v>
      </c>
      <c r="H999" s="6" t="s">
        <v>19627</v>
      </c>
    </row>
    <row r="1000" spans="1:8" s="6" customFormat="1">
      <c r="A1000" s="21" t="s">
        <v>2785</v>
      </c>
      <c r="B1000" s="6" t="s">
        <v>2786</v>
      </c>
      <c r="C1000" s="6" t="s">
        <v>19632</v>
      </c>
      <c r="D1000" s="6" t="s">
        <v>19626</v>
      </c>
      <c r="E1000" s="6" t="s">
        <v>19626</v>
      </c>
      <c r="F1000" s="6" t="s">
        <v>19627</v>
      </c>
      <c r="G1000" s="6" t="s">
        <v>19627</v>
      </c>
      <c r="H1000" s="6" t="s">
        <v>19627</v>
      </c>
    </row>
    <row r="1001" spans="1:8" s="6" customFormat="1">
      <c r="A1001" s="21" t="s">
        <v>2688</v>
      </c>
      <c r="B1001" s="6" t="s">
        <v>2689</v>
      </c>
      <c r="C1001" s="6" t="s">
        <v>19632</v>
      </c>
      <c r="D1001" s="6" t="s">
        <v>19626</v>
      </c>
      <c r="E1001" s="6" t="s">
        <v>19626</v>
      </c>
      <c r="F1001" s="6" t="s">
        <v>19627</v>
      </c>
      <c r="G1001" s="6" t="s">
        <v>19627</v>
      </c>
      <c r="H1001" s="6" t="s">
        <v>19627</v>
      </c>
    </row>
    <row r="1002" spans="1:8" s="6" customFormat="1">
      <c r="A1002" s="21" t="s">
        <v>2770</v>
      </c>
      <c r="B1002" s="6" t="s">
        <v>2771</v>
      </c>
      <c r="C1002" s="6" t="s">
        <v>19632</v>
      </c>
      <c r="D1002" s="6" t="s">
        <v>19626</v>
      </c>
      <c r="E1002" s="6" t="s">
        <v>19626</v>
      </c>
      <c r="F1002" s="6" t="s">
        <v>19627</v>
      </c>
      <c r="G1002" s="6" t="s">
        <v>19627</v>
      </c>
      <c r="H1002" s="6" t="s">
        <v>19627</v>
      </c>
    </row>
    <row r="1003" spans="1:8" s="6" customFormat="1">
      <c r="A1003" s="21" t="s">
        <v>2718</v>
      </c>
      <c r="B1003" s="6" t="s">
        <v>2719</v>
      </c>
      <c r="C1003" s="6" t="s">
        <v>19632</v>
      </c>
      <c r="D1003" s="6" t="s">
        <v>19626</v>
      </c>
      <c r="E1003" s="6" t="s">
        <v>19626</v>
      </c>
      <c r="F1003" s="6" t="s">
        <v>19627</v>
      </c>
      <c r="G1003" s="6" t="s">
        <v>19627</v>
      </c>
      <c r="H1003" s="6" t="s">
        <v>19627</v>
      </c>
    </row>
    <row r="1004" spans="1:8" s="6" customFormat="1">
      <c r="A1004" s="21" t="s">
        <v>2794</v>
      </c>
      <c r="B1004" s="6" t="s">
        <v>2795</v>
      </c>
      <c r="C1004" s="6" t="s">
        <v>19632</v>
      </c>
      <c r="D1004" s="6" t="s">
        <v>19626</v>
      </c>
      <c r="E1004" s="6" t="s">
        <v>19626</v>
      </c>
      <c r="F1004" s="6" t="s">
        <v>19627</v>
      </c>
      <c r="G1004" s="6" t="s">
        <v>19627</v>
      </c>
      <c r="H1004" s="6" t="s">
        <v>19627</v>
      </c>
    </row>
    <row r="1005" spans="1:8" s="6" customFormat="1">
      <c r="A1005" s="21" t="s">
        <v>2730</v>
      </c>
      <c r="B1005" s="6" t="s">
        <v>2731</v>
      </c>
      <c r="C1005" s="6" t="s">
        <v>19632</v>
      </c>
      <c r="D1005" s="6" t="s">
        <v>19626</v>
      </c>
      <c r="E1005" s="6" t="s">
        <v>19626</v>
      </c>
      <c r="F1005" s="6" t="s">
        <v>19627</v>
      </c>
      <c r="G1005" s="6" t="s">
        <v>19627</v>
      </c>
      <c r="H1005" s="6" t="s">
        <v>19627</v>
      </c>
    </row>
    <row r="1006" spans="1:8" s="6" customFormat="1">
      <c r="A1006" s="21" t="s">
        <v>2730</v>
      </c>
      <c r="B1006" s="6" t="s">
        <v>2733</v>
      </c>
      <c r="C1006" s="6" t="s">
        <v>19632</v>
      </c>
      <c r="D1006" s="6" t="s">
        <v>19626</v>
      </c>
      <c r="E1006" s="6" t="s">
        <v>19626</v>
      </c>
      <c r="F1006" s="6" t="s">
        <v>19627</v>
      </c>
      <c r="G1006" s="6" t="s">
        <v>19627</v>
      </c>
      <c r="H1006" s="6" t="s">
        <v>19627</v>
      </c>
    </row>
    <row r="1007" spans="1:8" s="6" customFormat="1">
      <c r="A1007" s="21" t="s">
        <v>2730</v>
      </c>
      <c r="B1007" s="6" t="s">
        <v>2735</v>
      </c>
      <c r="C1007" s="6" t="s">
        <v>19632</v>
      </c>
      <c r="D1007" s="6" t="s">
        <v>19626</v>
      </c>
      <c r="E1007" s="6" t="s">
        <v>19626</v>
      </c>
      <c r="F1007" s="6" t="s">
        <v>19627</v>
      </c>
      <c r="G1007" s="6" t="s">
        <v>19627</v>
      </c>
      <c r="H1007" s="6" t="s">
        <v>19627</v>
      </c>
    </row>
    <row r="1008" spans="1:8" s="6" customFormat="1">
      <c r="A1008" s="21" t="s">
        <v>2730</v>
      </c>
      <c r="B1008" s="6" t="s">
        <v>2736</v>
      </c>
      <c r="C1008" s="6" t="s">
        <v>19632</v>
      </c>
      <c r="D1008" s="6" t="s">
        <v>19626</v>
      </c>
      <c r="E1008" s="6" t="s">
        <v>19626</v>
      </c>
      <c r="F1008" s="6" t="s">
        <v>19627</v>
      </c>
      <c r="G1008" s="6" t="s">
        <v>19627</v>
      </c>
      <c r="H1008" s="6" t="s">
        <v>19627</v>
      </c>
    </row>
    <row r="1009" spans="1:8" s="6" customFormat="1">
      <c r="A1009" s="21" t="s">
        <v>2694</v>
      </c>
      <c r="B1009" s="6" t="s">
        <v>2695</v>
      </c>
      <c r="C1009" s="6" t="s">
        <v>19632</v>
      </c>
      <c r="D1009" s="6" t="s">
        <v>19626</v>
      </c>
      <c r="E1009" s="6" t="s">
        <v>19626</v>
      </c>
      <c r="F1009" s="6" t="s">
        <v>19627</v>
      </c>
      <c r="G1009" s="6" t="s">
        <v>19627</v>
      </c>
      <c r="H1009" s="6" t="s">
        <v>19627</v>
      </c>
    </row>
    <row r="1010" spans="1:8" s="6" customFormat="1">
      <c r="A1010" s="21" t="s">
        <v>2715</v>
      </c>
      <c r="B1010" s="6" t="s">
        <v>2716</v>
      </c>
      <c r="C1010" s="6" t="s">
        <v>19632</v>
      </c>
      <c r="D1010" s="6" t="s">
        <v>19626</v>
      </c>
      <c r="E1010" s="6" t="s">
        <v>19626</v>
      </c>
      <c r="F1010" s="6" t="s">
        <v>19627</v>
      </c>
      <c r="G1010" s="6" t="s">
        <v>19627</v>
      </c>
      <c r="H1010" s="6" t="s">
        <v>19627</v>
      </c>
    </row>
    <row r="1011" spans="1:8" s="6" customFormat="1">
      <c r="A1011" s="21" t="s">
        <v>2738</v>
      </c>
      <c r="B1011" s="6" t="s">
        <v>2739</v>
      </c>
      <c r="C1011" s="6" t="s">
        <v>19632</v>
      </c>
      <c r="D1011" s="6" t="s">
        <v>19626</v>
      </c>
      <c r="E1011" s="6" t="s">
        <v>19626</v>
      </c>
      <c r="F1011" s="6" t="s">
        <v>19627</v>
      </c>
      <c r="G1011" s="6" t="s">
        <v>19627</v>
      </c>
      <c r="H1011" s="6" t="s">
        <v>19627</v>
      </c>
    </row>
    <row r="1012" spans="1:8" s="6" customFormat="1">
      <c r="A1012" s="21" t="s">
        <v>2738</v>
      </c>
      <c r="B1012" s="6" t="s">
        <v>2741</v>
      </c>
      <c r="C1012" s="6" t="s">
        <v>19632</v>
      </c>
      <c r="D1012" s="6" t="s">
        <v>19626</v>
      </c>
      <c r="E1012" s="6" t="s">
        <v>19626</v>
      </c>
      <c r="F1012" s="6" t="s">
        <v>19627</v>
      </c>
      <c r="G1012" s="6" t="s">
        <v>19627</v>
      </c>
      <c r="H1012" s="6" t="s">
        <v>19627</v>
      </c>
    </row>
    <row r="1013" spans="1:8" s="6" customFormat="1">
      <c r="A1013" s="21" t="s">
        <v>2738</v>
      </c>
      <c r="B1013" s="6" t="s">
        <v>2742</v>
      </c>
      <c r="C1013" s="6" t="s">
        <v>19632</v>
      </c>
      <c r="D1013" s="6" t="s">
        <v>19626</v>
      </c>
      <c r="E1013" s="6" t="s">
        <v>19626</v>
      </c>
      <c r="F1013" s="6" t="s">
        <v>19627</v>
      </c>
      <c r="G1013" s="6" t="s">
        <v>19627</v>
      </c>
      <c r="H1013" s="6" t="s">
        <v>19627</v>
      </c>
    </row>
    <row r="1014" spans="1:8" s="6" customFormat="1">
      <c r="A1014" s="21" t="s">
        <v>2758</v>
      </c>
      <c r="B1014" s="6" t="s">
        <v>2759</v>
      </c>
      <c r="C1014" s="6" t="s">
        <v>19632</v>
      </c>
      <c r="D1014" s="6" t="s">
        <v>19626</v>
      </c>
      <c r="E1014" s="6" t="s">
        <v>19626</v>
      </c>
      <c r="F1014" s="6" t="s">
        <v>19627</v>
      </c>
      <c r="G1014" s="6" t="s">
        <v>19627</v>
      </c>
      <c r="H1014" s="6" t="s">
        <v>19627</v>
      </c>
    </row>
    <row r="1015" spans="1:8" s="6" customFormat="1">
      <c r="A1015" s="21" t="s">
        <v>2707</v>
      </c>
      <c r="B1015" s="6" t="s">
        <v>2708</v>
      </c>
      <c r="C1015" s="6" t="s">
        <v>19632</v>
      </c>
      <c r="D1015" s="6" t="s">
        <v>19626</v>
      </c>
      <c r="E1015" s="6" t="s">
        <v>19626</v>
      </c>
      <c r="F1015" s="6" t="s">
        <v>19627</v>
      </c>
      <c r="G1015" s="6" t="s">
        <v>19627</v>
      </c>
      <c r="H1015" s="6" t="s">
        <v>19627</v>
      </c>
    </row>
    <row r="1016" spans="1:8" s="6" customFormat="1">
      <c r="A1016" s="21" t="s">
        <v>2707</v>
      </c>
      <c r="B1016" s="6" t="s">
        <v>2710</v>
      </c>
      <c r="C1016" s="6" t="s">
        <v>19632</v>
      </c>
      <c r="D1016" s="6" t="s">
        <v>19626</v>
      </c>
      <c r="E1016" s="6" t="s">
        <v>19626</v>
      </c>
      <c r="F1016" s="6" t="s">
        <v>19627</v>
      </c>
      <c r="G1016" s="6" t="s">
        <v>19627</v>
      </c>
      <c r="H1016" s="6" t="s">
        <v>19627</v>
      </c>
    </row>
    <row r="1017" spans="1:8" s="6" customFormat="1">
      <c r="A1017" s="21" t="s">
        <v>2699</v>
      </c>
      <c r="B1017" s="6" t="s">
        <v>2700</v>
      </c>
      <c r="C1017" s="6" t="s">
        <v>19632</v>
      </c>
      <c r="D1017" s="6" t="s">
        <v>19626</v>
      </c>
      <c r="E1017" s="6" t="s">
        <v>19626</v>
      </c>
      <c r="F1017" s="6" t="s">
        <v>19627</v>
      </c>
      <c r="G1017" s="6" t="s">
        <v>19627</v>
      </c>
      <c r="H1017" s="6" t="s">
        <v>19627</v>
      </c>
    </row>
    <row r="1018" spans="1:8" s="6" customFormat="1">
      <c r="A1018" s="21" t="s">
        <v>2721</v>
      </c>
      <c r="B1018" s="6" t="s">
        <v>2722</v>
      </c>
      <c r="C1018" s="6" t="s">
        <v>19632</v>
      </c>
      <c r="D1018" s="6" t="s">
        <v>19626</v>
      </c>
      <c r="E1018" s="6" t="s">
        <v>19626</v>
      </c>
      <c r="F1018" s="6" t="s">
        <v>19627</v>
      </c>
      <c r="G1018" s="6" t="s">
        <v>19627</v>
      </c>
      <c r="H1018" s="6" t="s">
        <v>19627</v>
      </c>
    </row>
    <row r="1019" spans="1:8" s="6" customFormat="1">
      <c r="A1019" s="21" t="s">
        <v>2791</v>
      </c>
      <c r="B1019" s="6" t="s">
        <v>2792</v>
      </c>
      <c r="C1019" s="6" t="s">
        <v>19632</v>
      </c>
      <c r="D1019" s="6" t="s">
        <v>19626</v>
      </c>
      <c r="E1019" s="6" t="s">
        <v>19626</v>
      </c>
      <c r="F1019" s="6" t="s">
        <v>19627</v>
      </c>
      <c r="G1019" s="6" t="s">
        <v>19627</v>
      </c>
      <c r="H1019" s="6" t="s">
        <v>19627</v>
      </c>
    </row>
    <row r="1020" spans="1:8" s="6" customFormat="1">
      <c r="A1020" s="21" t="s">
        <v>2746</v>
      </c>
      <c r="B1020" s="6" t="s">
        <v>2747</v>
      </c>
      <c r="C1020" s="6" t="s">
        <v>19632</v>
      </c>
      <c r="D1020" s="6" t="s">
        <v>19626</v>
      </c>
      <c r="E1020" s="6" t="s">
        <v>19626</v>
      </c>
      <c r="F1020" s="6" t="s">
        <v>19627</v>
      </c>
      <c r="G1020" s="6" t="s">
        <v>19627</v>
      </c>
      <c r="H1020" s="6" t="s">
        <v>19627</v>
      </c>
    </row>
    <row r="1021" spans="1:8" s="6" customFormat="1">
      <c r="A1021" s="21" t="s">
        <v>2704</v>
      </c>
      <c r="B1021" s="6" t="s">
        <v>2705</v>
      </c>
      <c r="C1021" s="6" t="s">
        <v>19632</v>
      </c>
      <c r="D1021" s="6" t="s">
        <v>19626</v>
      </c>
      <c r="E1021" s="6" t="s">
        <v>19626</v>
      </c>
      <c r="F1021" s="6" t="s">
        <v>19627</v>
      </c>
      <c r="G1021" s="6" t="s">
        <v>19627</v>
      </c>
      <c r="H1021" s="6" t="s">
        <v>19627</v>
      </c>
    </row>
    <row r="1022" spans="1:8" s="6" customFormat="1">
      <c r="A1022" s="21" t="s">
        <v>2782</v>
      </c>
      <c r="B1022" s="6" t="s">
        <v>2783</v>
      </c>
      <c r="C1022" s="6" t="s">
        <v>19632</v>
      </c>
      <c r="D1022" s="6" t="s">
        <v>19626</v>
      </c>
      <c r="E1022" s="6" t="s">
        <v>19626</v>
      </c>
      <c r="F1022" s="6" t="s">
        <v>19627</v>
      </c>
      <c r="G1022" s="6" t="s">
        <v>19627</v>
      </c>
      <c r="H1022" s="6" t="s">
        <v>19627</v>
      </c>
    </row>
    <row r="1023" spans="1:8" s="6" customFormat="1">
      <c r="A1023" s="21" t="s">
        <v>2761</v>
      </c>
      <c r="B1023" s="6" t="s">
        <v>2762</v>
      </c>
      <c r="C1023" s="6" t="s">
        <v>19632</v>
      </c>
      <c r="D1023" s="6" t="s">
        <v>19626</v>
      </c>
      <c r="E1023" s="6" t="s">
        <v>19626</v>
      </c>
      <c r="F1023" s="6" t="s">
        <v>19627</v>
      </c>
      <c r="G1023" s="6" t="s">
        <v>19627</v>
      </c>
      <c r="H1023" s="6" t="s">
        <v>19627</v>
      </c>
    </row>
    <row r="1024" spans="1:8" s="6" customFormat="1">
      <c r="A1024" s="21" t="s">
        <v>2749</v>
      </c>
      <c r="B1024" s="6" t="s">
        <v>2750</v>
      </c>
      <c r="C1024" s="6" t="s">
        <v>19632</v>
      </c>
      <c r="D1024" s="6" t="s">
        <v>19626</v>
      </c>
      <c r="E1024" s="6" t="s">
        <v>19626</v>
      </c>
      <c r="F1024" s="6" t="s">
        <v>19627</v>
      </c>
      <c r="G1024" s="6" t="s">
        <v>19627</v>
      </c>
      <c r="H1024" s="6" t="s">
        <v>19627</v>
      </c>
    </row>
    <row r="1025" spans="1:8" s="6" customFormat="1">
      <c r="A1025" s="21" t="s">
        <v>2797</v>
      </c>
      <c r="B1025" s="6" t="s">
        <v>2798</v>
      </c>
      <c r="C1025" s="6" t="s">
        <v>19632</v>
      </c>
      <c r="D1025" s="6" t="s">
        <v>19626</v>
      </c>
      <c r="E1025" s="6" t="s">
        <v>19626</v>
      </c>
      <c r="F1025" s="6" t="s">
        <v>19627</v>
      </c>
      <c r="G1025" s="6" t="s">
        <v>19627</v>
      </c>
      <c r="H1025" s="6" t="s">
        <v>19627</v>
      </c>
    </row>
    <row r="1026" spans="1:8" s="6" customFormat="1">
      <c r="A1026" s="21" t="s">
        <v>94</v>
      </c>
      <c r="B1026" s="5" t="s">
        <v>95</v>
      </c>
      <c r="C1026" s="6" t="s">
        <v>19632</v>
      </c>
      <c r="D1026" s="6" t="s">
        <v>19626</v>
      </c>
      <c r="E1026" s="6" t="s">
        <v>19626</v>
      </c>
      <c r="F1026" s="6" t="s">
        <v>19627</v>
      </c>
      <c r="G1026" s="6" t="s">
        <v>19627</v>
      </c>
      <c r="H1026" s="6" t="s">
        <v>19627</v>
      </c>
    </row>
    <row r="1027" spans="1:8" s="6" customFormat="1">
      <c r="A1027" s="21" t="s">
        <v>94</v>
      </c>
      <c r="B1027" s="6" t="s">
        <v>2800</v>
      </c>
      <c r="C1027" s="6" t="s">
        <v>19632</v>
      </c>
      <c r="D1027" s="6" t="s">
        <v>19626</v>
      </c>
      <c r="E1027" s="6" t="s">
        <v>19626</v>
      </c>
      <c r="F1027" s="6" t="s">
        <v>19627</v>
      </c>
      <c r="G1027" s="6" t="s">
        <v>19627</v>
      </c>
      <c r="H1027" s="6" t="s">
        <v>19627</v>
      </c>
    </row>
    <row r="1028" spans="1:8" s="6" customFormat="1">
      <c r="A1028" s="21" t="s">
        <v>2743</v>
      </c>
      <c r="B1028" s="6" t="s">
        <v>2744</v>
      </c>
      <c r="C1028" s="6" t="s">
        <v>19632</v>
      </c>
      <c r="D1028" s="6" t="s">
        <v>19626</v>
      </c>
      <c r="E1028" s="6" t="s">
        <v>19626</v>
      </c>
      <c r="F1028" s="6" t="s">
        <v>19627</v>
      </c>
      <c r="G1028" s="6" t="s">
        <v>19627</v>
      </c>
      <c r="H1028" s="6" t="s">
        <v>19627</v>
      </c>
    </row>
    <row r="1029" spans="1:8" s="6" customFormat="1">
      <c r="A1029" s="21" t="s">
        <v>2752</v>
      </c>
      <c r="B1029" s="6" t="s">
        <v>2753</v>
      </c>
      <c r="C1029" s="6" t="s">
        <v>19632</v>
      </c>
      <c r="D1029" s="6" t="s">
        <v>19626</v>
      </c>
      <c r="E1029" s="6" t="s">
        <v>19626</v>
      </c>
      <c r="F1029" s="6" t="s">
        <v>19627</v>
      </c>
      <c r="G1029" s="6" t="s">
        <v>19627</v>
      </c>
      <c r="H1029" s="6" t="s">
        <v>19627</v>
      </c>
    </row>
    <row r="1030" spans="1:8" s="6" customFormat="1">
      <c r="A1030" s="21" t="s">
        <v>1221</v>
      </c>
      <c r="B1030" s="6" t="s">
        <v>1222</v>
      </c>
      <c r="C1030" s="6" t="s">
        <v>19632</v>
      </c>
      <c r="D1030" s="6" t="s">
        <v>19626</v>
      </c>
      <c r="E1030" s="6" t="s">
        <v>19626</v>
      </c>
      <c r="F1030" s="6" t="s">
        <v>19627</v>
      </c>
      <c r="G1030" s="6" t="s">
        <v>19627</v>
      </c>
      <c r="H1030" s="6" t="s">
        <v>19627</v>
      </c>
    </row>
    <row r="1031" spans="1:8" s="6" customFormat="1">
      <c r="A1031" s="21" t="s">
        <v>2916</v>
      </c>
      <c r="B1031" s="6" t="s">
        <v>2917</v>
      </c>
      <c r="C1031" s="6" t="s">
        <v>19632</v>
      </c>
      <c r="D1031" s="6" t="s">
        <v>19626</v>
      </c>
      <c r="E1031" s="6" t="s">
        <v>19626</v>
      </c>
      <c r="F1031" s="6" t="s">
        <v>19627</v>
      </c>
      <c r="G1031" s="6" t="s">
        <v>19627</v>
      </c>
      <c r="H1031" s="6" t="s">
        <v>19627</v>
      </c>
    </row>
    <row r="1032" spans="1:8" s="6" customFormat="1">
      <c r="A1032" s="21" t="s">
        <v>2802</v>
      </c>
      <c r="B1032" s="6" t="s">
        <v>2803</v>
      </c>
      <c r="C1032" s="6" t="s">
        <v>19632</v>
      </c>
      <c r="D1032" s="6" t="s">
        <v>19626</v>
      </c>
      <c r="E1032" s="6" t="s">
        <v>19626</v>
      </c>
      <c r="F1032" s="6" t="s">
        <v>19627</v>
      </c>
      <c r="G1032" s="6" t="s">
        <v>19627</v>
      </c>
      <c r="H1032" s="6" t="s">
        <v>19627</v>
      </c>
    </row>
    <row r="1033" spans="1:8" s="6" customFormat="1">
      <c r="A1033" s="21" t="s">
        <v>3160</v>
      </c>
      <c r="B1033" s="6" t="s">
        <v>3161</v>
      </c>
      <c r="C1033" s="6" t="s">
        <v>19632</v>
      </c>
      <c r="D1033" s="6" t="s">
        <v>19626</v>
      </c>
      <c r="E1033" s="6" t="s">
        <v>19626</v>
      </c>
      <c r="F1033" s="6" t="s">
        <v>19627</v>
      </c>
      <c r="G1033" s="6" t="s">
        <v>19627</v>
      </c>
      <c r="H1033" s="6" t="s">
        <v>19627</v>
      </c>
    </row>
    <row r="1034" spans="1:8" s="6" customFormat="1">
      <c r="A1034" s="21" t="s">
        <v>3033</v>
      </c>
      <c r="B1034" s="6" t="s">
        <v>3034</v>
      </c>
      <c r="C1034" s="6" t="s">
        <v>19632</v>
      </c>
      <c r="D1034" s="6" t="s">
        <v>19626</v>
      </c>
      <c r="E1034" s="6" t="s">
        <v>19626</v>
      </c>
      <c r="F1034" s="6" t="s">
        <v>19627</v>
      </c>
      <c r="G1034" s="6" t="s">
        <v>19627</v>
      </c>
      <c r="H1034" s="6" t="s">
        <v>19627</v>
      </c>
    </row>
    <row r="1035" spans="1:8" s="6" customFormat="1">
      <c r="A1035" s="21" t="s">
        <v>3076</v>
      </c>
      <c r="B1035" s="6" t="s">
        <v>3077</v>
      </c>
      <c r="C1035" s="6" t="s">
        <v>19632</v>
      </c>
      <c r="D1035" s="6" t="s">
        <v>19626</v>
      </c>
      <c r="E1035" s="6" t="s">
        <v>19626</v>
      </c>
      <c r="F1035" s="6" t="s">
        <v>19627</v>
      </c>
      <c r="G1035" s="6" t="s">
        <v>19627</v>
      </c>
      <c r="H1035" s="6" t="s">
        <v>19627</v>
      </c>
    </row>
    <row r="1036" spans="1:8" s="6" customFormat="1">
      <c r="A1036" s="21" t="s">
        <v>3039</v>
      </c>
      <c r="B1036" s="6" t="s">
        <v>3040</v>
      </c>
      <c r="C1036" s="6" t="s">
        <v>19632</v>
      </c>
      <c r="D1036" s="6" t="s">
        <v>19626</v>
      </c>
      <c r="E1036" s="6" t="s">
        <v>19626</v>
      </c>
      <c r="F1036" s="6" t="s">
        <v>19627</v>
      </c>
      <c r="G1036" s="6" t="s">
        <v>19627</v>
      </c>
      <c r="H1036" s="6" t="s">
        <v>19627</v>
      </c>
    </row>
    <row r="1037" spans="1:8" s="6" customFormat="1">
      <c r="A1037" s="21" t="s">
        <v>3100</v>
      </c>
      <c r="B1037" s="6" t="s">
        <v>3101</v>
      </c>
      <c r="C1037" s="6" t="s">
        <v>19632</v>
      </c>
      <c r="D1037" s="6" t="s">
        <v>19626</v>
      </c>
      <c r="E1037" s="6" t="s">
        <v>19626</v>
      </c>
      <c r="F1037" s="6" t="s">
        <v>19627</v>
      </c>
      <c r="G1037" s="6" t="s">
        <v>19627</v>
      </c>
      <c r="H1037" s="6" t="s">
        <v>19627</v>
      </c>
    </row>
    <row r="1038" spans="1:8" s="6" customFormat="1">
      <c r="A1038" s="21" t="s">
        <v>2964</v>
      </c>
      <c r="B1038" s="6" t="s">
        <v>2965</v>
      </c>
      <c r="C1038" s="6" t="s">
        <v>19632</v>
      </c>
      <c r="D1038" s="6" t="s">
        <v>19626</v>
      </c>
      <c r="E1038" s="6" t="s">
        <v>19626</v>
      </c>
      <c r="F1038" s="6" t="s">
        <v>19627</v>
      </c>
      <c r="G1038" s="6" t="s">
        <v>19627</v>
      </c>
      <c r="H1038" s="6" t="s">
        <v>19627</v>
      </c>
    </row>
    <row r="1039" spans="1:8" s="6" customFormat="1">
      <c r="A1039" s="21" t="s">
        <v>2964</v>
      </c>
      <c r="B1039" s="6" t="s">
        <v>2967</v>
      </c>
      <c r="C1039" s="6" t="s">
        <v>19632</v>
      </c>
      <c r="D1039" s="6" t="s">
        <v>19626</v>
      </c>
      <c r="E1039" s="6" t="s">
        <v>19626</v>
      </c>
      <c r="F1039" s="6" t="s">
        <v>19627</v>
      </c>
      <c r="G1039" s="6" t="s">
        <v>19627</v>
      </c>
      <c r="H1039" s="6" t="s">
        <v>19627</v>
      </c>
    </row>
    <row r="1040" spans="1:8" s="6" customFormat="1">
      <c r="A1040" s="21" t="s">
        <v>2829</v>
      </c>
      <c r="B1040" s="6" t="s">
        <v>2830</v>
      </c>
      <c r="C1040" s="6" t="s">
        <v>19632</v>
      </c>
      <c r="D1040" s="6" t="s">
        <v>19626</v>
      </c>
      <c r="E1040" s="6" t="s">
        <v>19626</v>
      </c>
      <c r="F1040" s="6" t="s">
        <v>19627</v>
      </c>
      <c r="G1040" s="6" t="s">
        <v>19627</v>
      </c>
      <c r="H1040" s="6" t="s">
        <v>19627</v>
      </c>
    </row>
    <row r="1041" spans="1:8" s="6" customFormat="1">
      <c r="A1041" s="21" t="s">
        <v>2829</v>
      </c>
      <c r="B1041" s="6" t="s">
        <v>2832</v>
      </c>
      <c r="C1041" s="6" t="s">
        <v>19632</v>
      </c>
      <c r="D1041" s="6" t="s">
        <v>19626</v>
      </c>
      <c r="E1041" s="6" t="s">
        <v>19626</v>
      </c>
      <c r="F1041" s="6" t="s">
        <v>19627</v>
      </c>
      <c r="G1041" s="6" t="s">
        <v>19627</v>
      </c>
      <c r="H1041" s="6" t="s">
        <v>19627</v>
      </c>
    </row>
    <row r="1042" spans="1:8" s="6" customFormat="1">
      <c r="A1042" s="21" t="s">
        <v>3030</v>
      </c>
      <c r="B1042" s="6" t="s">
        <v>3031</v>
      </c>
      <c r="C1042" s="6" t="s">
        <v>19632</v>
      </c>
      <c r="D1042" s="6" t="s">
        <v>19626</v>
      </c>
      <c r="E1042" s="6" t="s">
        <v>19626</v>
      </c>
      <c r="F1042" s="6" t="s">
        <v>19627</v>
      </c>
      <c r="G1042" s="6" t="s">
        <v>19627</v>
      </c>
      <c r="H1042" s="6" t="s">
        <v>19627</v>
      </c>
    </row>
    <row r="1043" spans="1:8" s="6" customFormat="1">
      <c r="A1043" s="21" t="s">
        <v>3030</v>
      </c>
      <c r="B1043" s="6" t="s">
        <v>3032</v>
      </c>
      <c r="C1043" s="6" t="s">
        <v>19632</v>
      </c>
      <c r="D1043" s="6" t="s">
        <v>19626</v>
      </c>
      <c r="E1043" s="6" t="s">
        <v>19626</v>
      </c>
      <c r="F1043" s="6" t="s">
        <v>19627</v>
      </c>
      <c r="G1043" s="6" t="s">
        <v>19627</v>
      </c>
      <c r="H1043" s="6" t="s">
        <v>19627</v>
      </c>
    </row>
    <row r="1044" spans="1:8" s="6" customFormat="1">
      <c r="A1044" s="21" t="s">
        <v>2805</v>
      </c>
      <c r="B1044" s="6" t="s">
        <v>2806</v>
      </c>
      <c r="C1044" s="6" t="s">
        <v>19632</v>
      </c>
      <c r="D1044" s="6" t="s">
        <v>19626</v>
      </c>
      <c r="E1044" s="6" t="s">
        <v>19626</v>
      </c>
      <c r="F1044" s="6" t="s">
        <v>19627</v>
      </c>
      <c r="G1044" s="6" t="s">
        <v>19627</v>
      </c>
      <c r="H1044" s="6" t="s">
        <v>19627</v>
      </c>
    </row>
    <row r="1045" spans="1:8" s="6" customFormat="1">
      <c r="A1045" s="21" t="s">
        <v>2971</v>
      </c>
      <c r="B1045" s="6" t="s">
        <v>2972</v>
      </c>
      <c r="C1045" s="6" t="s">
        <v>19632</v>
      </c>
      <c r="D1045" s="6" t="s">
        <v>19626</v>
      </c>
      <c r="E1045" s="6" t="s">
        <v>19626</v>
      </c>
      <c r="F1045" s="6" t="s">
        <v>19627</v>
      </c>
      <c r="G1045" s="6" t="s">
        <v>19627</v>
      </c>
      <c r="H1045" s="6" t="s">
        <v>19627</v>
      </c>
    </row>
    <row r="1046" spans="1:8" s="6" customFormat="1">
      <c r="A1046" s="21" t="s">
        <v>3142</v>
      </c>
      <c r="B1046" s="6" t="s">
        <v>3143</v>
      </c>
      <c r="C1046" s="6" t="s">
        <v>19632</v>
      </c>
      <c r="D1046" s="6" t="s">
        <v>19626</v>
      </c>
      <c r="E1046" s="6" t="s">
        <v>19626</v>
      </c>
      <c r="F1046" s="6" t="s">
        <v>19627</v>
      </c>
      <c r="G1046" s="6" t="s">
        <v>19627</v>
      </c>
      <c r="H1046" s="6" t="s">
        <v>19627</v>
      </c>
    </row>
    <row r="1047" spans="1:8" s="6" customFormat="1">
      <c r="A1047" s="21" t="s">
        <v>2981</v>
      </c>
      <c r="B1047" s="6" t="s">
        <v>2982</v>
      </c>
      <c r="C1047" s="6" t="s">
        <v>19632</v>
      </c>
      <c r="D1047" s="6" t="s">
        <v>19626</v>
      </c>
      <c r="E1047" s="6" t="s">
        <v>19626</v>
      </c>
      <c r="F1047" s="6" t="s">
        <v>19627</v>
      </c>
      <c r="G1047" s="6" t="s">
        <v>19627</v>
      </c>
      <c r="H1047" s="6" t="s">
        <v>19627</v>
      </c>
    </row>
    <row r="1048" spans="1:8" s="6" customFormat="1">
      <c r="A1048" s="21" t="s">
        <v>650</v>
      </c>
      <c r="B1048" s="6" t="s">
        <v>651</v>
      </c>
      <c r="C1048" s="6" t="s">
        <v>19632</v>
      </c>
      <c r="D1048" s="6" t="s">
        <v>19626</v>
      </c>
      <c r="E1048" s="6" t="s">
        <v>19626</v>
      </c>
      <c r="F1048" s="6" t="s">
        <v>19627</v>
      </c>
      <c r="G1048" s="6" t="s">
        <v>19627</v>
      </c>
      <c r="H1048" s="6" t="s">
        <v>19627</v>
      </c>
    </row>
    <row r="1049" spans="1:8" s="6" customFormat="1">
      <c r="A1049" s="21" t="s">
        <v>968</v>
      </c>
      <c r="B1049" s="6" t="s">
        <v>969</v>
      </c>
      <c r="C1049" s="6" t="s">
        <v>19632</v>
      </c>
      <c r="D1049" s="6" t="s">
        <v>19626</v>
      </c>
      <c r="E1049" s="6" t="s">
        <v>19626</v>
      </c>
      <c r="F1049" s="6" t="s">
        <v>19627</v>
      </c>
      <c r="G1049" s="6" t="s">
        <v>19627</v>
      </c>
      <c r="H1049" s="6" t="s">
        <v>19627</v>
      </c>
    </row>
    <row r="1050" spans="1:8" s="6" customFormat="1">
      <c r="A1050" s="21" t="s">
        <v>2978</v>
      </c>
      <c r="B1050" s="6" t="s">
        <v>2979</v>
      </c>
      <c r="C1050" s="6" t="s">
        <v>19632</v>
      </c>
      <c r="D1050" s="6" t="s">
        <v>19626</v>
      </c>
      <c r="E1050" s="6" t="s">
        <v>19626</v>
      </c>
      <c r="F1050" s="6" t="s">
        <v>19627</v>
      </c>
      <c r="G1050" s="6" t="s">
        <v>19627</v>
      </c>
      <c r="H1050" s="6" t="s">
        <v>19627</v>
      </c>
    </row>
    <row r="1051" spans="1:8" s="6" customFormat="1">
      <c r="A1051" s="21" t="s">
        <v>3005</v>
      </c>
      <c r="B1051" s="6" t="s">
        <v>3006</v>
      </c>
      <c r="C1051" s="6" t="s">
        <v>19632</v>
      </c>
      <c r="D1051" s="6" t="s">
        <v>19626</v>
      </c>
      <c r="E1051" s="6" t="s">
        <v>19626</v>
      </c>
      <c r="F1051" s="6" t="s">
        <v>19627</v>
      </c>
      <c r="G1051" s="6" t="s">
        <v>19627</v>
      </c>
      <c r="H1051" s="6" t="s">
        <v>19627</v>
      </c>
    </row>
    <row r="1052" spans="1:8" s="6" customFormat="1">
      <c r="A1052" s="21" t="s">
        <v>3350</v>
      </c>
      <c r="B1052" s="6" t="s">
        <v>3351</v>
      </c>
      <c r="C1052" s="6" t="s">
        <v>19632</v>
      </c>
      <c r="D1052" s="6" t="s">
        <v>19626</v>
      </c>
      <c r="E1052" s="6" t="s">
        <v>19626</v>
      </c>
      <c r="F1052" s="6" t="s">
        <v>19627</v>
      </c>
      <c r="G1052" s="6" t="s">
        <v>19627</v>
      </c>
      <c r="H1052" s="6" t="s">
        <v>19627</v>
      </c>
    </row>
    <row r="1053" spans="1:8" s="6" customFormat="1">
      <c r="A1053" s="21" t="s">
        <v>3991</v>
      </c>
      <c r="B1053" s="6" t="s">
        <v>3992</v>
      </c>
      <c r="C1053" s="6" t="s">
        <v>19632</v>
      </c>
      <c r="D1053" s="6" t="s">
        <v>19626</v>
      </c>
      <c r="E1053" s="6" t="s">
        <v>19626</v>
      </c>
      <c r="F1053" s="6" t="s">
        <v>19627</v>
      </c>
      <c r="G1053" s="6" t="s">
        <v>19627</v>
      </c>
      <c r="H1053" s="6" t="s">
        <v>19627</v>
      </c>
    </row>
    <row r="1054" spans="1:8" s="6" customFormat="1">
      <c r="A1054" s="21" t="s">
        <v>5029</v>
      </c>
      <c r="B1054" s="6" t="s">
        <v>5030</v>
      </c>
      <c r="C1054" s="6" t="s">
        <v>19632</v>
      </c>
      <c r="D1054" s="6" t="s">
        <v>19626</v>
      </c>
      <c r="E1054" s="6" t="s">
        <v>19626</v>
      </c>
      <c r="F1054" s="6" t="s">
        <v>19627</v>
      </c>
      <c r="G1054" s="6" t="s">
        <v>19627</v>
      </c>
      <c r="H1054" s="6" t="s">
        <v>19627</v>
      </c>
    </row>
    <row r="1055" spans="1:8" s="6" customFormat="1">
      <c r="A1055" s="21" t="s">
        <v>4276</v>
      </c>
      <c r="B1055" s="6" t="s">
        <v>4277</v>
      </c>
      <c r="C1055" s="6" t="s">
        <v>19632</v>
      </c>
      <c r="D1055" s="6" t="s">
        <v>19626</v>
      </c>
      <c r="E1055" s="6" t="s">
        <v>19626</v>
      </c>
      <c r="F1055" s="6" t="s">
        <v>19627</v>
      </c>
      <c r="G1055" s="6" t="s">
        <v>19627</v>
      </c>
      <c r="H1055" s="6" t="s">
        <v>19627</v>
      </c>
    </row>
    <row r="1056" spans="1:8" s="6" customFormat="1">
      <c r="A1056" s="21" t="s">
        <v>2984</v>
      </c>
      <c r="B1056" s="6" t="s">
        <v>2985</v>
      </c>
      <c r="C1056" s="6" t="s">
        <v>19632</v>
      </c>
      <c r="D1056" s="6" t="s">
        <v>19626</v>
      </c>
      <c r="E1056" s="6" t="s">
        <v>19626</v>
      </c>
      <c r="F1056" s="6" t="s">
        <v>19627</v>
      </c>
      <c r="G1056" s="6" t="s">
        <v>19627</v>
      </c>
      <c r="H1056" s="6" t="s">
        <v>19627</v>
      </c>
    </row>
    <row r="1057" spans="1:8" s="6" customFormat="1">
      <c r="A1057" s="21" t="s">
        <v>3070</v>
      </c>
      <c r="B1057" s="6" t="s">
        <v>3071</v>
      </c>
      <c r="C1057" s="6" t="s">
        <v>19632</v>
      </c>
      <c r="D1057" s="6" t="s">
        <v>19626</v>
      </c>
      <c r="E1057" s="6" t="s">
        <v>19626</v>
      </c>
      <c r="F1057" s="6" t="s">
        <v>19627</v>
      </c>
      <c r="G1057" s="6" t="s">
        <v>19627</v>
      </c>
      <c r="H1057" s="6" t="s">
        <v>19627</v>
      </c>
    </row>
    <row r="1058" spans="1:8" s="6" customFormat="1">
      <c r="A1058" s="21" t="s">
        <v>3119</v>
      </c>
      <c r="B1058" s="6" t="s">
        <v>3120</v>
      </c>
      <c r="C1058" s="6" t="s">
        <v>19632</v>
      </c>
      <c r="D1058" s="6" t="s">
        <v>19626</v>
      </c>
      <c r="E1058" s="6" t="s">
        <v>19626</v>
      </c>
      <c r="F1058" s="6" t="s">
        <v>19627</v>
      </c>
      <c r="G1058" s="6" t="s">
        <v>19627</v>
      </c>
      <c r="H1058" s="6" t="s">
        <v>19627</v>
      </c>
    </row>
    <row r="1059" spans="1:8" s="6" customFormat="1">
      <c r="A1059" s="21" t="s">
        <v>2808</v>
      </c>
      <c r="B1059" s="6" t="s">
        <v>2809</v>
      </c>
      <c r="C1059" s="6" t="s">
        <v>19632</v>
      </c>
      <c r="D1059" s="6" t="s">
        <v>19626</v>
      </c>
      <c r="E1059" s="6" t="s">
        <v>19626</v>
      </c>
      <c r="F1059" s="6" t="s">
        <v>19627</v>
      </c>
      <c r="G1059" s="6" t="s">
        <v>19627</v>
      </c>
      <c r="H1059" s="6" t="s">
        <v>19627</v>
      </c>
    </row>
    <row r="1060" spans="1:8" s="6" customFormat="1">
      <c r="A1060" s="21" t="s">
        <v>2913</v>
      </c>
      <c r="B1060" s="6" t="s">
        <v>2914</v>
      </c>
      <c r="C1060" s="6" t="s">
        <v>19632</v>
      </c>
      <c r="D1060" s="6" t="s">
        <v>19626</v>
      </c>
      <c r="E1060" s="6" t="s">
        <v>19626</v>
      </c>
      <c r="F1060" s="6" t="s">
        <v>19627</v>
      </c>
      <c r="G1060" s="6" t="s">
        <v>19627</v>
      </c>
      <c r="H1060" s="6" t="s">
        <v>19627</v>
      </c>
    </row>
    <row r="1061" spans="1:8" s="6" customFormat="1">
      <c r="A1061" s="21" t="s">
        <v>3116</v>
      </c>
      <c r="B1061" s="6" t="s">
        <v>3117</v>
      </c>
      <c r="C1061" s="6" t="s">
        <v>19632</v>
      </c>
      <c r="D1061" s="6" t="s">
        <v>19626</v>
      </c>
      <c r="E1061" s="6" t="s">
        <v>19626</v>
      </c>
      <c r="F1061" s="6" t="s">
        <v>19627</v>
      </c>
      <c r="G1061" s="6" t="s">
        <v>19627</v>
      </c>
      <c r="H1061" s="6" t="s">
        <v>19627</v>
      </c>
    </row>
    <row r="1062" spans="1:8" s="6" customFormat="1">
      <c r="A1062" s="21" t="s">
        <v>2927</v>
      </c>
      <c r="B1062" s="6" t="s">
        <v>2928</v>
      </c>
      <c r="C1062" s="6" t="s">
        <v>19632</v>
      </c>
      <c r="D1062" s="6" t="s">
        <v>19626</v>
      </c>
      <c r="E1062" s="6" t="s">
        <v>19626</v>
      </c>
      <c r="F1062" s="6" t="s">
        <v>19627</v>
      </c>
      <c r="G1062" s="6" t="s">
        <v>19627</v>
      </c>
      <c r="H1062" s="6" t="s">
        <v>19627</v>
      </c>
    </row>
    <row r="1063" spans="1:8" s="6" customFormat="1">
      <c r="A1063" s="21" t="s">
        <v>2850</v>
      </c>
      <c r="B1063" s="6" t="s">
        <v>2851</v>
      </c>
      <c r="C1063" s="6" t="s">
        <v>19632</v>
      </c>
      <c r="D1063" s="6" t="s">
        <v>19626</v>
      </c>
      <c r="E1063" s="6" t="s">
        <v>19626</v>
      </c>
      <c r="F1063" s="6" t="s">
        <v>19627</v>
      </c>
      <c r="G1063" s="6" t="s">
        <v>19627</v>
      </c>
      <c r="H1063" s="6" t="s">
        <v>19627</v>
      </c>
    </row>
    <row r="1064" spans="1:8" s="6" customFormat="1">
      <c r="A1064" s="21" t="s">
        <v>2850</v>
      </c>
      <c r="B1064" s="6" t="s">
        <v>2853</v>
      </c>
      <c r="C1064" s="6" t="s">
        <v>19632</v>
      </c>
      <c r="D1064" s="6" t="s">
        <v>19626</v>
      </c>
      <c r="E1064" s="6" t="s">
        <v>19626</v>
      </c>
      <c r="F1064" s="6" t="s">
        <v>19627</v>
      </c>
      <c r="G1064" s="6" t="s">
        <v>19627</v>
      </c>
      <c r="H1064" s="6" t="s">
        <v>19627</v>
      </c>
    </row>
    <row r="1065" spans="1:8" s="6" customFormat="1">
      <c r="A1065" s="21" t="s">
        <v>2850</v>
      </c>
      <c r="B1065" s="6" t="s">
        <v>2855</v>
      </c>
      <c r="C1065" s="6" t="s">
        <v>19632</v>
      </c>
      <c r="D1065" s="6" t="s">
        <v>19626</v>
      </c>
      <c r="E1065" s="6" t="s">
        <v>19626</v>
      </c>
      <c r="F1065" s="6" t="s">
        <v>19627</v>
      </c>
      <c r="G1065" s="6" t="s">
        <v>19627</v>
      </c>
      <c r="H1065" s="6" t="s">
        <v>19627</v>
      </c>
    </row>
    <row r="1066" spans="1:8" s="6" customFormat="1">
      <c r="A1066" s="21" t="s">
        <v>2850</v>
      </c>
      <c r="B1066" s="6" t="s">
        <v>2857</v>
      </c>
      <c r="C1066" s="6" t="s">
        <v>19632</v>
      </c>
      <c r="D1066" s="6" t="s">
        <v>19626</v>
      </c>
      <c r="E1066" s="6" t="s">
        <v>19626</v>
      </c>
      <c r="F1066" s="6" t="s">
        <v>19627</v>
      </c>
      <c r="G1066" s="6" t="s">
        <v>19627</v>
      </c>
      <c r="H1066" s="6" t="s">
        <v>19627</v>
      </c>
    </row>
    <row r="1067" spans="1:8" s="6" customFormat="1">
      <c r="A1067" s="21" t="s">
        <v>2811</v>
      </c>
      <c r="B1067" s="6" t="s">
        <v>2812</v>
      </c>
      <c r="C1067" s="6" t="s">
        <v>19632</v>
      </c>
      <c r="D1067" s="6" t="s">
        <v>19626</v>
      </c>
      <c r="E1067" s="6" t="s">
        <v>19626</v>
      </c>
      <c r="F1067" s="6" t="s">
        <v>19627</v>
      </c>
      <c r="G1067" s="6" t="s">
        <v>19627</v>
      </c>
      <c r="H1067" s="6" t="s">
        <v>19627</v>
      </c>
    </row>
    <row r="1068" spans="1:8" s="6" customFormat="1">
      <c r="A1068" s="21" t="s">
        <v>2814</v>
      </c>
      <c r="B1068" s="6" t="s">
        <v>2815</v>
      </c>
      <c r="C1068" s="6" t="s">
        <v>19632</v>
      </c>
      <c r="D1068" s="6" t="s">
        <v>19626</v>
      </c>
      <c r="E1068" s="6" t="s">
        <v>19626</v>
      </c>
      <c r="F1068" s="6" t="s">
        <v>19627</v>
      </c>
      <c r="G1068" s="6" t="s">
        <v>19627</v>
      </c>
      <c r="H1068" s="6" t="s">
        <v>19627</v>
      </c>
    </row>
    <row r="1069" spans="1:8" s="6" customFormat="1">
      <c r="A1069" s="21" t="s">
        <v>3145</v>
      </c>
      <c r="B1069" s="6" t="s">
        <v>3146</v>
      </c>
      <c r="C1069" s="6" t="s">
        <v>19632</v>
      </c>
      <c r="D1069" s="6" t="s">
        <v>19626</v>
      </c>
      <c r="E1069" s="6" t="s">
        <v>19626</v>
      </c>
      <c r="F1069" s="6" t="s">
        <v>19627</v>
      </c>
      <c r="G1069" s="6" t="s">
        <v>19627</v>
      </c>
      <c r="H1069" s="6" t="s">
        <v>19627</v>
      </c>
    </row>
    <row r="1070" spans="1:8" s="6" customFormat="1">
      <c r="A1070" s="21" t="s">
        <v>2891</v>
      </c>
      <c r="B1070" s="6" t="s">
        <v>2892</v>
      </c>
      <c r="C1070" s="6" t="s">
        <v>19632</v>
      </c>
      <c r="D1070" s="6" t="s">
        <v>19626</v>
      </c>
      <c r="E1070" s="6" t="s">
        <v>19626</v>
      </c>
      <c r="F1070" s="6" t="s">
        <v>19627</v>
      </c>
      <c r="G1070" s="6" t="s">
        <v>19627</v>
      </c>
      <c r="H1070" s="6" t="s">
        <v>19627</v>
      </c>
    </row>
    <row r="1071" spans="1:8" s="6" customFormat="1">
      <c r="A1071" s="21" t="s">
        <v>2993</v>
      </c>
      <c r="B1071" s="6" t="s">
        <v>2994</v>
      </c>
      <c r="C1071" s="6" t="s">
        <v>19632</v>
      </c>
      <c r="D1071" s="6" t="s">
        <v>19626</v>
      </c>
      <c r="E1071" s="6" t="s">
        <v>19626</v>
      </c>
      <c r="F1071" s="6" t="s">
        <v>19627</v>
      </c>
      <c r="G1071" s="6" t="s">
        <v>19627</v>
      </c>
      <c r="H1071" s="6" t="s">
        <v>19627</v>
      </c>
    </row>
    <row r="1072" spans="1:8" s="6" customFormat="1">
      <c r="A1072" s="21" t="s">
        <v>2993</v>
      </c>
      <c r="B1072" s="6" t="s">
        <v>2996</v>
      </c>
      <c r="C1072" s="6" t="s">
        <v>19632</v>
      </c>
      <c r="D1072" s="6" t="s">
        <v>19626</v>
      </c>
      <c r="E1072" s="6" t="s">
        <v>19626</v>
      </c>
      <c r="F1072" s="6" t="s">
        <v>19627</v>
      </c>
      <c r="G1072" s="6" t="s">
        <v>19627</v>
      </c>
      <c r="H1072" s="6" t="s">
        <v>19627</v>
      </c>
    </row>
    <row r="1073" spans="1:8" s="6" customFormat="1">
      <c r="A1073" s="21" t="s">
        <v>2993</v>
      </c>
      <c r="B1073" s="6" t="s">
        <v>2998</v>
      </c>
      <c r="C1073" s="6" t="s">
        <v>19632</v>
      </c>
      <c r="D1073" s="6" t="s">
        <v>19626</v>
      </c>
      <c r="E1073" s="6" t="s">
        <v>19626</v>
      </c>
      <c r="F1073" s="6" t="s">
        <v>19627</v>
      </c>
      <c r="G1073" s="6" t="s">
        <v>19627</v>
      </c>
      <c r="H1073" s="6" t="s">
        <v>19627</v>
      </c>
    </row>
    <row r="1074" spans="1:8" s="6" customFormat="1">
      <c r="A1074" s="21" t="s">
        <v>3020</v>
      </c>
      <c r="B1074" s="6" t="s">
        <v>3021</v>
      </c>
      <c r="C1074" s="6" t="s">
        <v>19632</v>
      </c>
      <c r="D1074" s="6" t="s">
        <v>19626</v>
      </c>
      <c r="E1074" s="6" t="s">
        <v>19626</v>
      </c>
      <c r="F1074" s="6" t="s">
        <v>19627</v>
      </c>
      <c r="G1074" s="6" t="s">
        <v>19627</v>
      </c>
      <c r="H1074" s="6" t="s">
        <v>19627</v>
      </c>
    </row>
    <row r="1075" spans="1:8" s="6" customFormat="1">
      <c r="A1075" s="21" t="s">
        <v>2870</v>
      </c>
      <c r="B1075" s="6" t="s">
        <v>2871</v>
      </c>
      <c r="C1075" s="6" t="s">
        <v>19632</v>
      </c>
      <c r="D1075" s="6" t="s">
        <v>19626</v>
      </c>
      <c r="E1075" s="6" t="s">
        <v>19626</v>
      </c>
      <c r="F1075" s="6" t="s">
        <v>19627</v>
      </c>
      <c r="G1075" s="6" t="s">
        <v>19627</v>
      </c>
      <c r="H1075" s="6" t="s">
        <v>19627</v>
      </c>
    </row>
    <row r="1076" spans="1:8" s="6" customFormat="1">
      <c r="A1076" s="21" t="s">
        <v>2870</v>
      </c>
      <c r="B1076" s="6" t="s">
        <v>2873</v>
      </c>
      <c r="C1076" s="6" t="s">
        <v>19632</v>
      </c>
      <c r="D1076" s="6" t="s">
        <v>19626</v>
      </c>
      <c r="E1076" s="6" t="s">
        <v>19626</v>
      </c>
      <c r="F1076" s="6" t="s">
        <v>19627</v>
      </c>
      <c r="G1076" s="6" t="s">
        <v>19627</v>
      </c>
      <c r="H1076" s="6" t="s">
        <v>19627</v>
      </c>
    </row>
    <row r="1077" spans="1:8" s="6" customFormat="1">
      <c r="A1077" s="21" t="s">
        <v>2987</v>
      </c>
      <c r="B1077" s="6" t="s">
        <v>2988</v>
      </c>
      <c r="C1077" s="6" t="s">
        <v>19632</v>
      </c>
      <c r="D1077" s="6" t="s">
        <v>19626</v>
      </c>
      <c r="E1077" s="6" t="s">
        <v>19626</v>
      </c>
      <c r="F1077" s="6" t="s">
        <v>19627</v>
      </c>
      <c r="G1077" s="6" t="s">
        <v>19627</v>
      </c>
      <c r="H1077" s="6" t="s">
        <v>19627</v>
      </c>
    </row>
    <row r="1078" spans="1:8" s="6" customFormat="1">
      <c r="A1078" s="21" t="s">
        <v>2817</v>
      </c>
      <c r="B1078" s="6" t="s">
        <v>2818</v>
      </c>
      <c r="C1078" s="6" t="s">
        <v>19632</v>
      </c>
      <c r="D1078" s="6" t="s">
        <v>19626</v>
      </c>
      <c r="E1078" s="6" t="s">
        <v>19626</v>
      </c>
      <c r="F1078" s="6" t="s">
        <v>19627</v>
      </c>
      <c r="G1078" s="6" t="s">
        <v>19627</v>
      </c>
      <c r="H1078" s="6" t="s">
        <v>19627</v>
      </c>
    </row>
    <row r="1079" spans="1:8" s="6" customFormat="1">
      <c r="A1079" s="21" t="s">
        <v>2933</v>
      </c>
      <c r="B1079" s="6" t="s">
        <v>2934</v>
      </c>
      <c r="C1079" s="6" t="s">
        <v>19632</v>
      </c>
      <c r="D1079" s="6" t="s">
        <v>19626</v>
      </c>
      <c r="E1079" s="6" t="s">
        <v>19626</v>
      </c>
      <c r="F1079" s="6" t="s">
        <v>19627</v>
      </c>
      <c r="G1079" s="6" t="s">
        <v>19627</v>
      </c>
      <c r="H1079" s="6" t="s">
        <v>19627</v>
      </c>
    </row>
    <row r="1080" spans="1:8" s="6" customFormat="1">
      <c r="A1080" s="21" t="s">
        <v>2974</v>
      </c>
      <c r="B1080" s="6" t="s">
        <v>2975</v>
      </c>
      <c r="C1080" s="6" t="s">
        <v>19632</v>
      </c>
      <c r="D1080" s="6" t="s">
        <v>19626</v>
      </c>
      <c r="E1080" s="6" t="s">
        <v>19626</v>
      </c>
      <c r="F1080" s="6" t="s">
        <v>19627</v>
      </c>
      <c r="G1080" s="6" t="s">
        <v>19627</v>
      </c>
      <c r="H1080" s="6" t="s">
        <v>19627</v>
      </c>
    </row>
    <row r="1081" spans="1:8" s="6" customFormat="1">
      <c r="A1081" s="21" t="s">
        <v>2974</v>
      </c>
      <c r="B1081" s="6" t="s">
        <v>2977</v>
      </c>
      <c r="C1081" s="6" t="s">
        <v>19632</v>
      </c>
      <c r="D1081" s="6" t="s">
        <v>19626</v>
      </c>
      <c r="E1081" s="6" t="s">
        <v>19626</v>
      </c>
      <c r="F1081" s="6" t="s">
        <v>19627</v>
      </c>
      <c r="G1081" s="6" t="s">
        <v>19627</v>
      </c>
      <c r="H1081" s="6" t="s">
        <v>19627</v>
      </c>
    </row>
    <row r="1082" spans="1:8" s="6" customFormat="1">
      <c r="A1082" s="21" t="s">
        <v>2968</v>
      </c>
      <c r="B1082" s="6" t="s">
        <v>2969</v>
      </c>
      <c r="C1082" s="6" t="s">
        <v>19632</v>
      </c>
      <c r="D1082" s="6" t="s">
        <v>19626</v>
      </c>
      <c r="E1082" s="6" t="s">
        <v>19626</v>
      </c>
      <c r="F1082" s="6" t="s">
        <v>19627</v>
      </c>
      <c r="G1082" s="6" t="s">
        <v>19627</v>
      </c>
      <c r="H1082" s="6" t="s">
        <v>19627</v>
      </c>
    </row>
    <row r="1083" spans="1:8" s="6" customFormat="1">
      <c r="A1083" s="21" t="s">
        <v>3027</v>
      </c>
      <c r="B1083" s="6" t="s">
        <v>3028</v>
      </c>
      <c r="C1083" s="6" t="s">
        <v>19632</v>
      </c>
      <c r="D1083" s="6" t="s">
        <v>19626</v>
      </c>
      <c r="E1083" s="6" t="s">
        <v>19626</v>
      </c>
      <c r="F1083" s="6" t="s">
        <v>19627</v>
      </c>
      <c r="G1083" s="6" t="s">
        <v>19627</v>
      </c>
      <c r="H1083" s="6" t="s">
        <v>19627</v>
      </c>
    </row>
    <row r="1084" spans="1:8" s="6" customFormat="1">
      <c r="A1084" s="21" t="s">
        <v>2905</v>
      </c>
      <c r="B1084" s="6" t="s">
        <v>2906</v>
      </c>
      <c r="C1084" s="6" t="s">
        <v>19632</v>
      </c>
      <c r="D1084" s="6" t="s">
        <v>19626</v>
      </c>
      <c r="E1084" s="6" t="s">
        <v>19626</v>
      </c>
      <c r="F1084" s="6" t="s">
        <v>19627</v>
      </c>
      <c r="G1084" s="6" t="s">
        <v>19627</v>
      </c>
      <c r="H1084" s="6" t="s">
        <v>19627</v>
      </c>
    </row>
    <row r="1085" spans="1:8" s="6" customFormat="1">
      <c r="A1085" s="21" t="s">
        <v>2905</v>
      </c>
      <c r="B1085" s="6" t="s">
        <v>2908</v>
      </c>
      <c r="C1085" s="6" t="s">
        <v>19632</v>
      </c>
      <c r="D1085" s="6" t="s">
        <v>19626</v>
      </c>
      <c r="E1085" s="6" t="s">
        <v>19626</v>
      </c>
      <c r="F1085" s="6" t="s">
        <v>19627</v>
      </c>
      <c r="G1085" s="6" t="s">
        <v>19627</v>
      </c>
      <c r="H1085" s="6" t="s">
        <v>19627</v>
      </c>
    </row>
    <row r="1086" spans="1:8" s="6" customFormat="1">
      <c r="A1086" s="21" t="s">
        <v>3162</v>
      </c>
      <c r="B1086" s="6" t="s">
        <v>3163</v>
      </c>
      <c r="C1086" s="6" t="s">
        <v>19632</v>
      </c>
      <c r="D1086" s="6" t="s">
        <v>19626</v>
      </c>
      <c r="E1086" s="6" t="s">
        <v>19626</v>
      </c>
      <c r="F1086" s="6" t="s">
        <v>19627</v>
      </c>
      <c r="G1086" s="6" t="s">
        <v>19627</v>
      </c>
      <c r="H1086" s="6" t="s">
        <v>19627</v>
      </c>
    </row>
    <row r="1087" spans="1:8" s="6" customFormat="1">
      <c r="A1087" s="21" t="s">
        <v>2894</v>
      </c>
      <c r="B1087" s="6" t="s">
        <v>2895</v>
      </c>
      <c r="C1087" s="6" t="s">
        <v>19632</v>
      </c>
      <c r="D1087" s="6" t="s">
        <v>19626</v>
      </c>
      <c r="E1087" s="6" t="s">
        <v>19626</v>
      </c>
      <c r="F1087" s="6" t="s">
        <v>19627</v>
      </c>
      <c r="G1087" s="6" t="s">
        <v>19627</v>
      </c>
      <c r="H1087" s="6" t="s">
        <v>19627</v>
      </c>
    </row>
    <row r="1088" spans="1:8" s="6" customFormat="1">
      <c r="A1088" s="21" t="s">
        <v>3151</v>
      </c>
      <c r="B1088" s="6" t="s">
        <v>3152</v>
      </c>
      <c r="C1088" s="6" t="s">
        <v>19632</v>
      </c>
      <c r="D1088" s="6" t="s">
        <v>19626</v>
      </c>
      <c r="E1088" s="6" t="s">
        <v>19626</v>
      </c>
      <c r="F1088" s="6" t="s">
        <v>19627</v>
      </c>
      <c r="G1088" s="6" t="s">
        <v>19627</v>
      </c>
      <c r="H1088" s="6" t="s">
        <v>19627</v>
      </c>
    </row>
    <row r="1089" spans="1:8" s="6" customFormat="1">
      <c r="A1089" s="21" t="s">
        <v>3061</v>
      </c>
      <c r="B1089" s="6" t="s">
        <v>3062</v>
      </c>
      <c r="C1089" s="6" t="s">
        <v>19632</v>
      </c>
      <c r="D1089" s="6" t="s">
        <v>19626</v>
      </c>
      <c r="E1089" s="6" t="s">
        <v>19626</v>
      </c>
      <c r="F1089" s="6" t="s">
        <v>19627</v>
      </c>
      <c r="G1089" s="6" t="s">
        <v>19627</v>
      </c>
      <c r="H1089" s="6" t="s">
        <v>19627</v>
      </c>
    </row>
    <row r="1090" spans="1:8" s="6" customFormat="1">
      <c r="A1090" s="21" t="s">
        <v>3085</v>
      </c>
      <c r="B1090" s="6" t="s">
        <v>3086</v>
      </c>
      <c r="C1090" s="6" t="s">
        <v>19632</v>
      </c>
      <c r="D1090" s="6" t="s">
        <v>19626</v>
      </c>
      <c r="E1090" s="6" t="s">
        <v>19626</v>
      </c>
      <c r="F1090" s="6" t="s">
        <v>19627</v>
      </c>
      <c r="G1090" s="6" t="s">
        <v>19627</v>
      </c>
      <c r="H1090" s="6" t="s">
        <v>19627</v>
      </c>
    </row>
    <row r="1091" spans="1:8" s="6" customFormat="1">
      <c r="A1091" s="21" t="s">
        <v>3047</v>
      </c>
      <c r="B1091" s="6" t="s">
        <v>3048</v>
      </c>
      <c r="C1091" s="6" t="s">
        <v>19632</v>
      </c>
      <c r="D1091" s="6" t="s">
        <v>19626</v>
      </c>
      <c r="E1091" s="6" t="s">
        <v>19626</v>
      </c>
      <c r="F1091" s="6" t="s">
        <v>19627</v>
      </c>
      <c r="G1091" s="6" t="s">
        <v>19627</v>
      </c>
      <c r="H1091" s="6" t="s">
        <v>19627</v>
      </c>
    </row>
    <row r="1092" spans="1:8" s="6" customFormat="1">
      <c r="A1092" s="21" t="s">
        <v>3050</v>
      </c>
      <c r="B1092" s="6" t="s">
        <v>3051</v>
      </c>
      <c r="C1092" s="6" t="s">
        <v>19632</v>
      </c>
      <c r="D1092" s="6" t="s">
        <v>19626</v>
      </c>
      <c r="E1092" s="6" t="s">
        <v>19626</v>
      </c>
      <c r="F1092" s="6" t="s">
        <v>19627</v>
      </c>
      <c r="G1092" s="6" t="s">
        <v>19627</v>
      </c>
      <c r="H1092" s="6" t="s">
        <v>19627</v>
      </c>
    </row>
    <row r="1093" spans="1:8" s="6" customFormat="1">
      <c r="A1093" s="21" t="s">
        <v>2902</v>
      </c>
      <c r="B1093" s="6" t="s">
        <v>2903</v>
      </c>
      <c r="C1093" s="6" t="s">
        <v>19632</v>
      </c>
      <c r="D1093" s="6" t="s">
        <v>19626</v>
      </c>
      <c r="E1093" s="6" t="s">
        <v>19626</v>
      </c>
      <c r="F1093" s="6" t="s">
        <v>19627</v>
      </c>
      <c r="G1093" s="6" t="s">
        <v>19627</v>
      </c>
      <c r="H1093" s="6" t="s">
        <v>19627</v>
      </c>
    </row>
    <row r="1094" spans="1:8" s="6" customFormat="1">
      <c r="A1094" s="21" t="s">
        <v>2942</v>
      </c>
      <c r="B1094" s="6" t="s">
        <v>2943</v>
      </c>
      <c r="C1094" s="6" t="s">
        <v>19632</v>
      </c>
      <c r="D1094" s="6" t="s">
        <v>19626</v>
      </c>
      <c r="E1094" s="6" t="s">
        <v>19626</v>
      </c>
      <c r="F1094" s="6" t="s">
        <v>19627</v>
      </c>
      <c r="G1094" s="6" t="s">
        <v>19627</v>
      </c>
      <c r="H1094" s="6" t="s">
        <v>19627</v>
      </c>
    </row>
    <row r="1095" spans="1:8" s="6" customFormat="1">
      <c r="A1095" s="21" t="s">
        <v>2924</v>
      </c>
      <c r="B1095" s="6" t="s">
        <v>2925</v>
      </c>
      <c r="C1095" s="6" t="s">
        <v>19632</v>
      </c>
      <c r="D1095" s="6" t="s">
        <v>19626</v>
      </c>
      <c r="E1095" s="6" t="s">
        <v>19626</v>
      </c>
      <c r="F1095" s="6" t="s">
        <v>19627</v>
      </c>
      <c r="G1095" s="6" t="s">
        <v>19627</v>
      </c>
      <c r="H1095" s="6" t="s">
        <v>19627</v>
      </c>
    </row>
    <row r="1096" spans="1:8" s="6" customFormat="1">
      <c r="A1096" s="21" t="s">
        <v>2961</v>
      </c>
      <c r="B1096" s="6" t="s">
        <v>2962</v>
      </c>
      <c r="C1096" s="6" t="s">
        <v>19632</v>
      </c>
      <c r="D1096" s="6" t="s">
        <v>19626</v>
      </c>
      <c r="E1096" s="6" t="s">
        <v>19626</v>
      </c>
      <c r="F1096" s="6" t="s">
        <v>19627</v>
      </c>
      <c r="G1096" s="6" t="s">
        <v>19627</v>
      </c>
      <c r="H1096" s="6" t="s">
        <v>19627</v>
      </c>
    </row>
    <row r="1097" spans="1:8" s="6" customFormat="1">
      <c r="A1097" s="21" t="s">
        <v>2950</v>
      </c>
      <c r="B1097" s="6" t="s">
        <v>2951</v>
      </c>
      <c r="C1097" s="6" t="s">
        <v>19632</v>
      </c>
      <c r="D1097" s="6" t="s">
        <v>19626</v>
      </c>
      <c r="E1097" s="6" t="s">
        <v>19626</v>
      </c>
      <c r="F1097" s="6" t="s">
        <v>19627</v>
      </c>
      <c r="G1097" s="6" t="s">
        <v>19627</v>
      </c>
      <c r="H1097" s="6" t="s">
        <v>19627</v>
      </c>
    </row>
    <row r="1098" spans="1:8" s="6" customFormat="1">
      <c r="A1098" s="21" t="s">
        <v>2839</v>
      </c>
      <c r="B1098" s="6" t="s">
        <v>2840</v>
      </c>
      <c r="C1098" s="6" t="s">
        <v>19632</v>
      </c>
      <c r="D1098" s="6" t="s">
        <v>19626</v>
      </c>
      <c r="E1098" s="6" t="s">
        <v>19626</v>
      </c>
      <c r="F1098" s="6" t="s">
        <v>19627</v>
      </c>
      <c r="G1098" s="6" t="s">
        <v>19627</v>
      </c>
      <c r="H1098" s="6" t="s">
        <v>19627</v>
      </c>
    </row>
    <row r="1099" spans="1:8" s="6" customFormat="1">
      <c r="A1099" s="21" t="s">
        <v>2864</v>
      </c>
      <c r="B1099" s="6" t="s">
        <v>2865</v>
      </c>
      <c r="C1099" s="6" t="s">
        <v>19632</v>
      </c>
      <c r="D1099" s="6" t="s">
        <v>19626</v>
      </c>
      <c r="E1099" s="6" t="s">
        <v>19626</v>
      </c>
      <c r="F1099" s="6" t="s">
        <v>19627</v>
      </c>
      <c r="G1099" s="6" t="s">
        <v>19627</v>
      </c>
      <c r="H1099" s="6" t="s">
        <v>19627</v>
      </c>
    </row>
    <row r="1100" spans="1:8" s="6" customFormat="1">
      <c r="A1100" s="21" t="s">
        <v>2930</v>
      </c>
      <c r="B1100" s="6" t="s">
        <v>2931</v>
      </c>
      <c r="C1100" s="6" t="s">
        <v>19632</v>
      </c>
      <c r="D1100" s="6" t="s">
        <v>19626</v>
      </c>
      <c r="E1100" s="6" t="s">
        <v>19626</v>
      </c>
      <c r="F1100" s="6" t="s">
        <v>19627</v>
      </c>
      <c r="G1100" s="6" t="s">
        <v>19627</v>
      </c>
      <c r="H1100" s="6" t="s">
        <v>19627</v>
      </c>
    </row>
    <row r="1101" spans="1:8" s="6" customFormat="1">
      <c r="A1101" s="21" t="s">
        <v>3125</v>
      </c>
      <c r="B1101" s="6" t="s">
        <v>3126</v>
      </c>
      <c r="C1101" s="6" t="s">
        <v>19632</v>
      </c>
      <c r="D1101" s="6" t="s">
        <v>19626</v>
      </c>
      <c r="E1101" s="6" t="s">
        <v>19626</v>
      </c>
      <c r="F1101" s="6" t="s">
        <v>19627</v>
      </c>
      <c r="G1101" s="6" t="s">
        <v>19627</v>
      </c>
      <c r="H1101" s="6" t="s">
        <v>19627</v>
      </c>
    </row>
    <row r="1102" spans="1:8" s="6" customFormat="1">
      <c r="A1102" s="21" t="s">
        <v>3088</v>
      </c>
      <c r="B1102" s="6" t="s">
        <v>3089</v>
      </c>
      <c r="C1102" s="6" t="s">
        <v>19632</v>
      </c>
      <c r="D1102" s="6" t="s">
        <v>19626</v>
      </c>
      <c r="E1102" s="6" t="s">
        <v>19626</v>
      </c>
      <c r="F1102" s="6" t="s">
        <v>19627</v>
      </c>
      <c r="G1102" s="6" t="s">
        <v>19627</v>
      </c>
      <c r="H1102" s="6" t="s">
        <v>19627</v>
      </c>
    </row>
    <row r="1103" spans="1:8" s="6" customFormat="1">
      <c r="A1103" s="21" t="s">
        <v>3011</v>
      </c>
      <c r="B1103" s="6" t="s">
        <v>3012</v>
      </c>
      <c r="C1103" s="6" t="s">
        <v>19632</v>
      </c>
      <c r="D1103" s="6" t="s">
        <v>19626</v>
      </c>
      <c r="E1103" s="6" t="s">
        <v>19626</v>
      </c>
      <c r="F1103" s="6" t="s">
        <v>19627</v>
      </c>
      <c r="G1103" s="6" t="s">
        <v>19627</v>
      </c>
      <c r="H1103" s="6" t="s">
        <v>19627</v>
      </c>
    </row>
    <row r="1104" spans="1:8" s="6" customFormat="1">
      <c r="A1104" s="21" t="s">
        <v>2875</v>
      </c>
      <c r="B1104" s="6" t="s">
        <v>2876</v>
      </c>
      <c r="C1104" s="6" t="s">
        <v>19632</v>
      </c>
      <c r="D1104" s="6" t="s">
        <v>19626</v>
      </c>
      <c r="E1104" s="6" t="s">
        <v>19626</v>
      </c>
      <c r="F1104" s="6" t="s">
        <v>19627</v>
      </c>
      <c r="G1104" s="6" t="s">
        <v>19627</v>
      </c>
      <c r="H1104" s="6" t="s">
        <v>19627</v>
      </c>
    </row>
    <row r="1105" spans="1:8" s="6" customFormat="1">
      <c r="A1105" s="21" t="s">
        <v>2819</v>
      </c>
      <c r="B1105" s="6" t="s">
        <v>2820</v>
      </c>
      <c r="C1105" s="6" t="s">
        <v>19632</v>
      </c>
      <c r="D1105" s="6" t="s">
        <v>19626</v>
      </c>
      <c r="E1105" s="6" t="s">
        <v>19626</v>
      </c>
      <c r="F1105" s="6" t="s">
        <v>19627</v>
      </c>
      <c r="G1105" s="6" t="s">
        <v>19627</v>
      </c>
      <c r="H1105" s="6" t="s">
        <v>19627</v>
      </c>
    </row>
    <row r="1106" spans="1:8" s="6" customFormat="1">
      <c r="A1106" s="21" t="s">
        <v>3045</v>
      </c>
      <c r="B1106" s="6" t="s">
        <v>3046</v>
      </c>
      <c r="C1106" s="6" t="s">
        <v>19632</v>
      </c>
      <c r="D1106" s="6" t="s">
        <v>19626</v>
      </c>
      <c r="E1106" s="6" t="s">
        <v>19626</v>
      </c>
      <c r="F1106" s="6" t="s">
        <v>19627</v>
      </c>
      <c r="G1106" s="6" t="s">
        <v>19627</v>
      </c>
      <c r="H1106" s="6" t="s">
        <v>19627</v>
      </c>
    </row>
    <row r="1107" spans="1:8" s="6" customFormat="1">
      <c r="A1107" s="21" t="s">
        <v>2822</v>
      </c>
      <c r="B1107" s="6" t="s">
        <v>2823</v>
      </c>
      <c r="C1107" s="6" t="s">
        <v>19632</v>
      </c>
      <c r="D1107" s="6" t="s">
        <v>19626</v>
      </c>
      <c r="E1107" s="6" t="s">
        <v>19626</v>
      </c>
      <c r="F1107" s="6" t="s">
        <v>19627</v>
      </c>
      <c r="G1107" s="6" t="s">
        <v>19627</v>
      </c>
      <c r="H1107" s="6" t="s">
        <v>19627</v>
      </c>
    </row>
    <row r="1108" spans="1:8" s="6" customFormat="1">
      <c r="A1108" s="21" t="s">
        <v>2878</v>
      </c>
      <c r="B1108" s="6" t="s">
        <v>2879</v>
      </c>
      <c r="C1108" s="6" t="s">
        <v>19632</v>
      </c>
      <c r="D1108" s="6" t="s">
        <v>19626</v>
      </c>
      <c r="E1108" s="6" t="s">
        <v>19626</v>
      </c>
      <c r="F1108" s="6" t="s">
        <v>19627</v>
      </c>
      <c r="G1108" s="6" t="s">
        <v>19627</v>
      </c>
      <c r="H1108" s="6" t="s">
        <v>19627</v>
      </c>
    </row>
    <row r="1109" spans="1:8" s="6" customFormat="1">
      <c r="A1109" s="21" t="s">
        <v>2878</v>
      </c>
      <c r="B1109" s="6" t="s">
        <v>2881</v>
      </c>
      <c r="C1109" s="6" t="s">
        <v>19632</v>
      </c>
      <c r="D1109" s="6" t="s">
        <v>19626</v>
      </c>
      <c r="E1109" s="6" t="s">
        <v>19626</v>
      </c>
      <c r="F1109" s="6" t="s">
        <v>19627</v>
      </c>
      <c r="G1109" s="6" t="s">
        <v>19627</v>
      </c>
      <c r="H1109" s="6" t="s">
        <v>19627</v>
      </c>
    </row>
    <row r="1110" spans="1:8" s="6" customFormat="1">
      <c r="A1110" s="21" t="s">
        <v>3113</v>
      </c>
      <c r="B1110" s="6" t="s">
        <v>3114</v>
      </c>
      <c r="C1110" s="6" t="s">
        <v>19632</v>
      </c>
      <c r="D1110" s="6" t="s">
        <v>19626</v>
      </c>
      <c r="E1110" s="6" t="s">
        <v>19626</v>
      </c>
      <c r="F1110" s="6" t="s">
        <v>19627</v>
      </c>
      <c r="G1110" s="6" t="s">
        <v>19627</v>
      </c>
      <c r="H1110" s="6" t="s">
        <v>19627</v>
      </c>
    </row>
    <row r="1111" spans="1:8" s="6" customFormat="1">
      <c r="A1111" s="21" t="s">
        <v>3082</v>
      </c>
      <c r="B1111" s="6" t="s">
        <v>3083</v>
      </c>
      <c r="C1111" s="6" t="s">
        <v>19632</v>
      </c>
      <c r="D1111" s="6" t="s">
        <v>19626</v>
      </c>
      <c r="E1111" s="6" t="s">
        <v>19626</v>
      </c>
      <c r="F1111" s="6" t="s">
        <v>19627</v>
      </c>
      <c r="G1111" s="6" t="s">
        <v>19627</v>
      </c>
      <c r="H1111" s="6" t="s">
        <v>19627</v>
      </c>
    </row>
    <row r="1112" spans="1:8" s="6" customFormat="1">
      <c r="A1112" s="21" t="s">
        <v>3128</v>
      </c>
      <c r="B1112" s="6" t="s">
        <v>3129</v>
      </c>
      <c r="C1112" s="6" t="s">
        <v>19632</v>
      </c>
      <c r="D1112" s="6" t="s">
        <v>19626</v>
      </c>
      <c r="E1112" s="6" t="s">
        <v>19626</v>
      </c>
      <c r="F1112" s="6" t="s">
        <v>19627</v>
      </c>
      <c r="G1112" s="6" t="s">
        <v>19627</v>
      </c>
      <c r="H1112" s="6" t="s">
        <v>19627</v>
      </c>
    </row>
    <row r="1113" spans="1:8" s="6" customFormat="1">
      <c r="A1113" s="21" t="s">
        <v>3154</v>
      </c>
      <c r="B1113" s="6" t="s">
        <v>3155</v>
      </c>
      <c r="C1113" s="6" t="s">
        <v>19632</v>
      </c>
      <c r="D1113" s="6" t="s">
        <v>19626</v>
      </c>
      <c r="E1113" s="6" t="s">
        <v>19626</v>
      </c>
      <c r="F1113" s="6" t="s">
        <v>19627</v>
      </c>
      <c r="G1113" s="6" t="s">
        <v>19627</v>
      </c>
      <c r="H1113" s="6" t="s">
        <v>19627</v>
      </c>
    </row>
    <row r="1114" spans="1:8" s="6" customFormat="1">
      <c r="A1114" s="21" t="s">
        <v>2953</v>
      </c>
      <c r="B1114" s="6" t="s">
        <v>2954</v>
      </c>
      <c r="C1114" s="6" t="s">
        <v>19632</v>
      </c>
      <c r="D1114" s="6" t="s">
        <v>19626</v>
      </c>
      <c r="E1114" s="6" t="s">
        <v>19626</v>
      </c>
      <c r="F1114" s="6" t="s">
        <v>19627</v>
      </c>
      <c r="G1114" s="6" t="s">
        <v>19627</v>
      </c>
      <c r="H1114" s="6" t="s">
        <v>19627</v>
      </c>
    </row>
    <row r="1115" spans="1:8" s="6" customFormat="1">
      <c r="A1115" s="21" t="s">
        <v>2844</v>
      </c>
      <c r="B1115" s="6" t="s">
        <v>2845</v>
      </c>
      <c r="C1115" s="6" t="s">
        <v>19632</v>
      </c>
      <c r="D1115" s="6" t="s">
        <v>19626</v>
      </c>
      <c r="E1115" s="6" t="s">
        <v>19626</v>
      </c>
      <c r="F1115" s="6" t="s">
        <v>19627</v>
      </c>
      <c r="G1115" s="6" t="s">
        <v>19627</v>
      </c>
      <c r="H1115" s="6" t="s">
        <v>19627</v>
      </c>
    </row>
    <row r="1116" spans="1:8" s="6" customFormat="1">
      <c r="A1116" s="21" t="s">
        <v>3157</v>
      </c>
      <c r="B1116" s="6" t="s">
        <v>3158</v>
      </c>
      <c r="C1116" s="6" t="s">
        <v>19632</v>
      </c>
      <c r="D1116" s="6" t="s">
        <v>19626</v>
      </c>
      <c r="E1116" s="6" t="s">
        <v>19626</v>
      </c>
      <c r="F1116" s="6" t="s">
        <v>19627</v>
      </c>
      <c r="G1116" s="6" t="s">
        <v>19627</v>
      </c>
      <c r="H1116" s="6" t="s">
        <v>19627</v>
      </c>
    </row>
    <row r="1117" spans="1:8" s="6" customFormat="1">
      <c r="A1117" s="21" t="s">
        <v>2910</v>
      </c>
      <c r="B1117" s="6" t="s">
        <v>2911</v>
      </c>
      <c r="C1117" s="6" t="s">
        <v>19632</v>
      </c>
      <c r="D1117" s="6" t="s">
        <v>19626</v>
      </c>
      <c r="E1117" s="6" t="s">
        <v>19626</v>
      </c>
      <c r="F1117" s="6" t="s">
        <v>19627</v>
      </c>
      <c r="G1117" s="6" t="s">
        <v>19627</v>
      </c>
      <c r="H1117" s="6" t="s">
        <v>19627</v>
      </c>
    </row>
    <row r="1118" spans="1:8" s="6" customFormat="1">
      <c r="A1118" s="21" t="s">
        <v>3122</v>
      </c>
      <c r="B1118" s="6" t="s">
        <v>3123</v>
      </c>
      <c r="C1118" s="6" t="s">
        <v>19632</v>
      </c>
      <c r="D1118" s="6" t="s">
        <v>19626</v>
      </c>
      <c r="E1118" s="6" t="s">
        <v>19626</v>
      </c>
      <c r="F1118" s="6" t="s">
        <v>19627</v>
      </c>
      <c r="G1118" s="6" t="s">
        <v>19627</v>
      </c>
      <c r="H1118" s="6" t="s">
        <v>19627</v>
      </c>
    </row>
    <row r="1119" spans="1:8" s="6" customFormat="1">
      <c r="A1119" s="21" t="s">
        <v>2955</v>
      </c>
      <c r="B1119" s="6" t="s">
        <v>2956</v>
      </c>
      <c r="C1119" s="6" t="s">
        <v>19632</v>
      </c>
      <c r="D1119" s="6" t="s">
        <v>19626</v>
      </c>
      <c r="E1119" s="6" t="s">
        <v>19626</v>
      </c>
      <c r="F1119" s="6" t="s">
        <v>19627</v>
      </c>
      <c r="G1119" s="6" t="s">
        <v>19627</v>
      </c>
      <c r="H1119" s="6" t="s">
        <v>19627</v>
      </c>
    </row>
    <row r="1120" spans="1:8" s="6" customFormat="1">
      <c r="A1120" s="21" t="s">
        <v>2936</v>
      </c>
      <c r="B1120" s="6" t="s">
        <v>2937</v>
      </c>
      <c r="C1120" s="6" t="s">
        <v>19632</v>
      </c>
      <c r="D1120" s="6" t="s">
        <v>19626</v>
      </c>
      <c r="E1120" s="6" t="s">
        <v>19626</v>
      </c>
      <c r="F1120" s="6" t="s">
        <v>19627</v>
      </c>
      <c r="G1120" s="6" t="s">
        <v>19627</v>
      </c>
      <c r="H1120" s="6" t="s">
        <v>19627</v>
      </c>
    </row>
    <row r="1121" spans="1:8" s="6" customFormat="1">
      <c r="A1121" s="21" t="s">
        <v>3014</v>
      </c>
      <c r="B1121" s="6" t="s">
        <v>3015</v>
      </c>
      <c r="C1121" s="6" t="s">
        <v>19632</v>
      </c>
      <c r="D1121" s="6" t="s">
        <v>19626</v>
      </c>
      <c r="E1121" s="6" t="s">
        <v>19626</v>
      </c>
      <c r="F1121" s="6" t="s">
        <v>19627</v>
      </c>
      <c r="G1121" s="6" t="s">
        <v>19627</v>
      </c>
      <c r="H1121" s="6" t="s">
        <v>19627</v>
      </c>
    </row>
    <row r="1122" spans="1:8" s="6" customFormat="1">
      <c r="A1122" s="21" t="s">
        <v>3067</v>
      </c>
      <c r="B1122" s="6" t="s">
        <v>3068</v>
      </c>
      <c r="C1122" s="6" t="s">
        <v>19632</v>
      </c>
      <c r="D1122" s="6" t="s">
        <v>19626</v>
      </c>
      <c r="E1122" s="6" t="s">
        <v>19626</v>
      </c>
      <c r="F1122" s="6" t="s">
        <v>19627</v>
      </c>
      <c r="G1122" s="6" t="s">
        <v>19627</v>
      </c>
      <c r="H1122" s="6" t="s">
        <v>19627</v>
      </c>
    </row>
    <row r="1123" spans="1:8" s="6" customFormat="1">
      <c r="A1123" s="21" t="s">
        <v>3067</v>
      </c>
      <c r="B1123" s="6" t="s">
        <v>3069</v>
      </c>
      <c r="C1123" s="6" t="s">
        <v>19632</v>
      </c>
      <c r="D1123" s="6" t="s">
        <v>19626</v>
      </c>
      <c r="E1123" s="6" t="s">
        <v>19626</v>
      </c>
      <c r="F1123" s="6" t="s">
        <v>19627</v>
      </c>
      <c r="G1123" s="6" t="s">
        <v>19627</v>
      </c>
      <c r="H1123" s="6" t="s">
        <v>19627</v>
      </c>
    </row>
    <row r="1124" spans="1:8" s="6" customFormat="1">
      <c r="A1124" s="21" t="s">
        <v>2990</v>
      </c>
      <c r="B1124" s="6" t="s">
        <v>2991</v>
      </c>
      <c r="C1124" s="6" t="s">
        <v>19632</v>
      </c>
      <c r="D1124" s="6" t="s">
        <v>19626</v>
      </c>
      <c r="E1124" s="6" t="s">
        <v>19626</v>
      </c>
      <c r="F1124" s="6" t="s">
        <v>19627</v>
      </c>
      <c r="G1124" s="6" t="s">
        <v>19627</v>
      </c>
      <c r="H1124" s="6" t="s">
        <v>19627</v>
      </c>
    </row>
    <row r="1125" spans="1:8" s="6" customFormat="1">
      <c r="A1125" s="21" t="s">
        <v>2859</v>
      </c>
      <c r="B1125" s="6" t="s">
        <v>2860</v>
      </c>
      <c r="C1125" s="6" t="s">
        <v>19632</v>
      </c>
      <c r="D1125" s="6" t="s">
        <v>19626</v>
      </c>
      <c r="E1125" s="6" t="s">
        <v>19626</v>
      </c>
      <c r="F1125" s="6" t="s">
        <v>19627</v>
      </c>
      <c r="G1125" s="6" t="s">
        <v>19627</v>
      </c>
      <c r="H1125" s="6" t="s">
        <v>19627</v>
      </c>
    </row>
    <row r="1126" spans="1:8" s="6" customFormat="1">
      <c r="A1126" s="21" t="s">
        <v>2859</v>
      </c>
      <c r="B1126" s="6" t="s">
        <v>2862</v>
      </c>
      <c r="C1126" s="6" t="s">
        <v>19632</v>
      </c>
      <c r="D1126" s="6" t="s">
        <v>19626</v>
      </c>
      <c r="E1126" s="6" t="s">
        <v>19626</v>
      </c>
      <c r="F1126" s="6" t="s">
        <v>19627</v>
      </c>
      <c r="G1126" s="6" t="s">
        <v>19627</v>
      </c>
      <c r="H1126" s="6" t="s">
        <v>19627</v>
      </c>
    </row>
    <row r="1127" spans="1:8" s="6" customFormat="1">
      <c r="A1127" s="21" t="s">
        <v>3102</v>
      </c>
      <c r="B1127" s="6" t="s">
        <v>3103</v>
      </c>
      <c r="C1127" s="6" t="s">
        <v>19632</v>
      </c>
      <c r="D1127" s="6" t="s">
        <v>19626</v>
      </c>
      <c r="E1127" s="6" t="s">
        <v>19626</v>
      </c>
      <c r="F1127" s="6" t="s">
        <v>19627</v>
      </c>
      <c r="G1127" s="6" t="s">
        <v>19627</v>
      </c>
      <c r="H1127" s="6" t="s">
        <v>19627</v>
      </c>
    </row>
    <row r="1128" spans="1:8" s="6" customFormat="1">
      <c r="A1128" s="21" t="s">
        <v>3140</v>
      </c>
      <c r="B1128" s="6" t="s">
        <v>3141</v>
      </c>
      <c r="C1128" s="6" t="s">
        <v>19632</v>
      </c>
      <c r="D1128" s="6" t="s">
        <v>19626</v>
      </c>
      <c r="E1128" s="6" t="s">
        <v>19626</v>
      </c>
      <c r="F1128" s="6" t="s">
        <v>19627</v>
      </c>
      <c r="G1128" s="6" t="s">
        <v>19627</v>
      </c>
      <c r="H1128" s="6" t="s">
        <v>19627</v>
      </c>
    </row>
    <row r="1129" spans="1:8" s="6" customFormat="1">
      <c r="A1129" s="21" t="s">
        <v>3131</v>
      </c>
      <c r="B1129" s="6" t="s">
        <v>3132</v>
      </c>
      <c r="C1129" s="6" t="s">
        <v>19632</v>
      </c>
      <c r="D1129" s="6" t="s">
        <v>19626</v>
      </c>
      <c r="E1129" s="6" t="s">
        <v>19626</v>
      </c>
      <c r="F1129" s="6" t="s">
        <v>19627</v>
      </c>
      <c r="G1129" s="6" t="s">
        <v>19627</v>
      </c>
      <c r="H1129" s="6" t="s">
        <v>19627</v>
      </c>
    </row>
    <row r="1130" spans="1:8" s="6" customFormat="1">
      <c r="A1130" s="21" t="s">
        <v>2824</v>
      </c>
      <c r="B1130" s="6" t="s">
        <v>2825</v>
      </c>
      <c r="C1130" s="6" t="s">
        <v>19632</v>
      </c>
      <c r="D1130" s="6" t="s">
        <v>19626</v>
      </c>
      <c r="E1130" s="6" t="s">
        <v>19626</v>
      </c>
      <c r="F1130" s="6" t="s">
        <v>19627</v>
      </c>
      <c r="G1130" s="6" t="s">
        <v>19627</v>
      </c>
      <c r="H1130" s="6" t="s">
        <v>19627</v>
      </c>
    </row>
    <row r="1131" spans="1:8" s="6" customFormat="1">
      <c r="A1131" s="21" t="s">
        <v>2947</v>
      </c>
      <c r="B1131" s="6" t="s">
        <v>2948</v>
      </c>
      <c r="C1131" s="6" t="s">
        <v>19632</v>
      </c>
      <c r="D1131" s="6" t="s">
        <v>19626</v>
      </c>
      <c r="E1131" s="6" t="s">
        <v>19626</v>
      </c>
      <c r="F1131" s="6" t="s">
        <v>19627</v>
      </c>
      <c r="G1131" s="6" t="s">
        <v>19627</v>
      </c>
      <c r="H1131" s="6" t="s">
        <v>19627</v>
      </c>
    </row>
    <row r="1132" spans="1:8" s="6" customFormat="1">
      <c r="A1132" s="21" t="s">
        <v>3055</v>
      </c>
      <c r="B1132" s="6" t="s">
        <v>3056</v>
      </c>
      <c r="C1132" s="6" t="s">
        <v>19632</v>
      </c>
      <c r="D1132" s="6" t="s">
        <v>19626</v>
      </c>
      <c r="E1132" s="6" t="s">
        <v>19626</v>
      </c>
      <c r="F1132" s="6" t="s">
        <v>19627</v>
      </c>
      <c r="G1132" s="6" t="s">
        <v>19627</v>
      </c>
      <c r="H1132" s="6" t="s">
        <v>19627</v>
      </c>
    </row>
    <row r="1133" spans="1:8" s="6" customFormat="1">
      <c r="A1133" s="21" t="s">
        <v>3107</v>
      </c>
      <c r="B1133" s="6" t="s">
        <v>3108</v>
      </c>
      <c r="C1133" s="6" t="s">
        <v>19632</v>
      </c>
      <c r="D1133" s="6" t="s">
        <v>19626</v>
      </c>
      <c r="E1133" s="6" t="s">
        <v>19626</v>
      </c>
      <c r="F1133" s="6" t="s">
        <v>19627</v>
      </c>
      <c r="G1133" s="6" t="s">
        <v>19627</v>
      </c>
      <c r="H1133" s="6" t="s">
        <v>19627</v>
      </c>
    </row>
    <row r="1134" spans="1:8" s="6" customFormat="1">
      <c r="A1134" s="21" t="s">
        <v>3042</v>
      </c>
      <c r="B1134" s="6" t="s">
        <v>3043</v>
      </c>
      <c r="C1134" s="6" t="s">
        <v>19632</v>
      </c>
      <c r="D1134" s="6" t="s">
        <v>19626</v>
      </c>
      <c r="E1134" s="6" t="s">
        <v>19626</v>
      </c>
      <c r="F1134" s="6" t="s">
        <v>19627</v>
      </c>
      <c r="G1134" s="6" t="s">
        <v>19627</v>
      </c>
      <c r="H1134" s="6" t="s">
        <v>19627</v>
      </c>
    </row>
    <row r="1135" spans="1:8" s="6" customFormat="1">
      <c r="A1135" s="21" t="s">
        <v>2999</v>
      </c>
      <c r="B1135" s="6" t="s">
        <v>3000</v>
      </c>
      <c r="C1135" s="6" t="s">
        <v>19632</v>
      </c>
      <c r="D1135" s="6" t="s">
        <v>19626</v>
      </c>
      <c r="E1135" s="6" t="s">
        <v>19626</v>
      </c>
      <c r="F1135" s="6" t="s">
        <v>19627</v>
      </c>
      <c r="G1135" s="6" t="s">
        <v>19627</v>
      </c>
      <c r="H1135" s="6" t="s">
        <v>19627</v>
      </c>
    </row>
    <row r="1136" spans="1:8" s="6" customFormat="1">
      <c r="A1136" s="21" t="s">
        <v>3134</v>
      </c>
      <c r="B1136" s="6" t="s">
        <v>3135</v>
      </c>
      <c r="C1136" s="6" t="s">
        <v>19632</v>
      </c>
      <c r="D1136" s="6" t="s">
        <v>19626</v>
      </c>
      <c r="E1136" s="6" t="s">
        <v>19626</v>
      </c>
      <c r="F1136" s="6" t="s">
        <v>19627</v>
      </c>
      <c r="G1136" s="6" t="s">
        <v>19627</v>
      </c>
      <c r="H1136" s="6" t="s">
        <v>19627</v>
      </c>
    </row>
    <row r="1137" spans="1:8" s="6" customFormat="1">
      <c r="A1137" s="21" t="s">
        <v>2939</v>
      </c>
      <c r="B1137" s="6" t="s">
        <v>2940</v>
      </c>
      <c r="C1137" s="6" t="s">
        <v>19632</v>
      </c>
      <c r="D1137" s="6" t="s">
        <v>19626</v>
      </c>
      <c r="E1137" s="6" t="s">
        <v>19626</v>
      </c>
      <c r="F1137" s="6" t="s">
        <v>19627</v>
      </c>
      <c r="G1137" s="6" t="s">
        <v>19627</v>
      </c>
      <c r="H1137" s="6" t="s">
        <v>19627</v>
      </c>
    </row>
    <row r="1138" spans="1:8" s="6" customFormat="1">
      <c r="A1138" s="21" t="s">
        <v>3017</v>
      </c>
      <c r="B1138" s="6" t="s">
        <v>3018</v>
      </c>
      <c r="C1138" s="6" t="s">
        <v>19632</v>
      </c>
      <c r="D1138" s="6" t="s">
        <v>19626</v>
      </c>
      <c r="E1138" s="6" t="s">
        <v>19626</v>
      </c>
      <c r="F1138" s="6" t="s">
        <v>19627</v>
      </c>
      <c r="G1138" s="6" t="s">
        <v>19627</v>
      </c>
      <c r="H1138" s="6" t="s">
        <v>19627</v>
      </c>
    </row>
    <row r="1139" spans="1:8" s="6" customFormat="1">
      <c r="A1139" s="21" t="s">
        <v>3097</v>
      </c>
      <c r="B1139" s="6" t="s">
        <v>3098</v>
      </c>
      <c r="C1139" s="6" t="s">
        <v>19632</v>
      </c>
      <c r="D1139" s="6" t="s">
        <v>19626</v>
      </c>
      <c r="E1139" s="6" t="s">
        <v>19626</v>
      </c>
      <c r="F1139" s="6" t="s">
        <v>19627</v>
      </c>
      <c r="G1139" s="6" t="s">
        <v>19627</v>
      </c>
      <c r="H1139" s="6" t="s">
        <v>19627</v>
      </c>
    </row>
    <row r="1140" spans="1:8" s="6" customFormat="1">
      <c r="A1140" s="21" t="s">
        <v>3073</v>
      </c>
      <c r="B1140" s="6" t="s">
        <v>3074</v>
      </c>
      <c r="C1140" s="6" t="s">
        <v>19632</v>
      </c>
      <c r="D1140" s="6" t="s">
        <v>19626</v>
      </c>
      <c r="E1140" s="6" t="s">
        <v>19626</v>
      </c>
      <c r="F1140" s="6" t="s">
        <v>19627</v>
      </c>
      <c r="G1140" s="6" t="s">
        <v>19627</v>
      </c>
      <c r="H1140" s="6" t="s">
        <v>19627</v>
      </c>
    </row>
    <row r="1141" spans="1:8" s="6" customFormat="1">
      <c r="A1141" s="21" t="s">
        <v>3002</v>
      </c>
      <c r="B1141" s="6" t="s">
        <v>3003</v>
      </c>
      <c r="C1141" s="6" t="s">
        <v>19632</v>
      </c>
      <c r="D1141" s="6" t="s">
        <v>19626</v>
      </c>
      <c r="E1141" s="6" t="s">
        <v>19626</v>
      </c>
      <c r="F1141" s="6" t="s">
        <v>19627</v>
      </c>
      <c r="G1141" s="6" t="s">
        <v>19627</v>
      </c>
      <c r="H1141" s="6" t="s">
        <v>19627</v>
      </c>
    </row>
    <row r="1142" spans="1:8" s="6" customFormat="1">
      <c r="A1142" s="21" t="s">
        <v>3022</v>
      </c>
      <c r="B1142" s="6" t="s">
        <v>3023</v>
      </c>
      <c r="C1142" s="6" t="s">
        <v>19632</v>
      </c>
      <c r="D1142" s="6" t="s">
        <v>19626</v>
      </c>
      <c r="E1142" s="6" t="s">
        <v>19626</v>
      </c>
      <c r="F1142" s="6" t="s">
        <v>19627</v>
      </c>
      <c r="G1142" s="6" t="s">
        <v>19627</v>
      </c>
      <c r="H1142" s="6" t="s">
        <v>19627</v>
      </c>
    </row>
    <row r="1143" spans="1:8" s="6" customFormat="1">
      <c r="A1143" s="21" t="s">
        <v>3022</v>
      </c>
      <c r="B1143" s="6" t="s">
        <v>3025</v>
      </c>
      <c r="C1143" s="6" t="s">
        <v>19632</v>
      </c>
      <c r="D1143" s="6" t="s">
        <v>19626</v>
      </c>
      <c r="E1143" s="6" t="s">
        <v>19626</v>
      </c>
      <c r="F1143" s="6" t="s">
        <v>19627</v>
      </c>
      <c r="G1143" s="6" t="s">
        <v>19627</v>
      </c>
      <c r="H1143" s="6" t="s">
        <v>19627</v>
      </c>
    </row>
    <row r="1144" spans="1:8" s="6" customFormat="1">
      <c r="A1144" s="21" t="s">
        <v>3022</v>
      </c>
      <c r="B1144" s="6" t="s">
        <v>3026</v>
      </c>
      <c r="C1144" s="6" t="s">
        <v>19632</v>
      </c>
      <c r="D1144" s="6" t="s">
        <v>19626</v>
      </c>
      <c r="E1144" s="6" t="s">
        <v>19626</v>
      </c>
      <c r="F1144" s="6" t="s">
        <v>19627</v>
      </c>
      <c r="G1144" s="6" t="s">
        <v>19627</v>
      </c>
      <c r="H1144" s="6" t="s">
        <v>19627</v>
      </c>
    </row>
    <row r="1145" spans="1:8" s="6" customFormat="1">
      <c r="A1145" s="21" t="s">
        <v>2826</v>
      </c>
      <c r="B1145" s="6" t="s">
        <v>2827</v>
      </c>
      <c r="C1145" s="6" t="s">
        <v>19632</v>
      </c>
      <c r="D1145" s="6" t="s">
        <v>19626</v>
      </c>
      <c r="E1145" s="6" t="s">
        <v>19626</v>
      </c>
      <c r="F1145" s="6" t="s">
        <v>19627</v>
      </c>
      <c r="G1145" s="6" t="s">
        <v>19627</v>
      </c>
      <c r="H1145" s="6" t="s">
        <v>19627</v>
      </c>
    </row>
    <row r="1146" spans="1:8" s="6" customFormat="1">
      <c r="A1146" s="21" t="s">
        <v>3036</v>
      </c>
      <c r="B1146" s="6" t="s">
        <v>3037</v>
      </c>
      <c r="C1146" s="6" t="s">
        <v>19632</v>
      </c>
      <c r="D1146" s="6" t="s">
        <v>19626</v>
      </c>
      <c r="E1146" s="6" t="s">
        <v>19626</v>
      </c>
      <c r="F1146" s="6" t="s">
        <v>19627</v>
      </c>
      <c r="G1146" s="6" t="s">
        <v>19627</v>
      </c>
      <c r="H1146" s="6" t="s">
        <v>19627</v>
      </c>
    </row>
    <row r="1147" spans="1:8" s="6" customFormat="1">
      <c r="A1147" s="21" t="s">
        <v>3105</v>
      </c>
      <c r="B1147" s="6" t="s">
        <v>3106</v>
      </c>
      <c r="C1147" s="6" t="s">
        <v>19632</v>
      </c>
      <c r="D1147" s="6" t="s">
        <v>19626</v>
      </c>
      <c r="E1147" s="6" t="s">
        <v>19626</v>
      </c>
      <c r="F1147" s="6" t="s">
        <v>19627</v>
      </c>
      <c r="G1147" s="6" t="s">
        <v>19627</v>
      </c>
      <c r="H1147" s="6" t="s">
        <v>19627</v>
      </c>
    </row>
    <row r="1148" spans="1:8" s="6" customFormat="1">
      <c r="A1148" s="21" t="s">
        <v>3064</v>
      </c>
      <c r="B1148" s="6" t="s">
        <v>3065</v>
      </c>
      <c r="C1148" s="6" t="s">
        <v>19632</v>
      </c>
      <c r="D1148" s="6" t="s">
        <v>19626</v>
      </c>
      <c r="E1148" s="6" t="s">
        <v>19626</v>
      </c>
      <c r="F1148" s="6" t="s">
        <v>19627</v>
      </c>
      <c r="G1148" s="6" t="s">
        <v>19627</v>
      </c>
      <c r="H1148" s="6" t="s">
        <v>19627</v>
      </c>
    </row>
    <row r="1149" spans="1:8" s="6" customFormat="1">
      <c r="A1149" s="21" t="s">
        <v>2921</v>
      </c>
      <c r="B1149" s="6" t="s">
        <v>2922</v>
      </c>
      <c r="C1149" s="6" t="s">
        <v>19632</v>
      </c>
      <c r="D1149" s="6" t="s">
        <v>19626</v>
      </c>
      <c r="E1149" s="6" t="s">
        <v>19626</v>
      </c>
      <c r="F1149" s="6" t="s">
        <v>19627</v>
      </c>
      <c r="G1149" s="6" t="s">
        <v>19627</v>
      </c>
      <c r="H1149" s="6" t="s">
        <v>19627</v>
      </c>
    </row>
    <row r="1150" spans="1:8" s="6" customFormat="1">
      <c r="A1150" s="21" t="s">
        <v>2944</v>
      </c>
      <c r="B1150" s="6" t="s">
        <v>2945</v>
      </c>
      <c r="C1150" s="6" t="s">
        <v>19632</v>
      </c>
      <c r="D1150" s="6" t="s">
        <v>19626</v>
      </c>
      <c r="E1150" s="6" t="s">
        <v>19626</v>
      </c>
      <c r="F1150" s="6" t="s">
        <v>19627</v>
      </c>
      <c r="G1150" s="6" t="s">
        <v>19627</v>
      </c>
      <c r="H1150" s="6" t="s">
        <v>19627</v>
      </c>
    </row>
    <row r="1151" spans="1:8" s="6" customFormat="1">
      <c r="A1151" s="21" t="s">
        <v>2896</v>
      </c>
      <c r="B1151" s="6" t="s">
        <v>2897</v>
      </c>
      <c r="C1151" s="6" t="s">
        <v>19632</v>
      </c>
      <c r="D1151" s="6" t="s">
        <v>19626</v>
      </c>
      <c r="E1151" s="6" t="s">
        <v>19626</v>
      </c>
      <c r="F1151" s="6" t="s">
        <v>19627</v>
      </c>
      <c r="G1151" s="6" t="s">
        <v>19627</v>
      </c>
      <c r="H1151" s="6" t="s">
        <v>19627</v>
      </c>
    </row>
    <row r="1152" spans="1:8" s="6" customFormat="1">
      <c r="A1152" s="21" t="s">
        <v>2842</v>
      </c>
      <c r="B1152" s="6" t="s">
        <v>2843</v>
      </c>
      <c r="C1152" s="6" t="s">
        <v>19632</v>
      </c>
      <c r="D1152" s="6" t="s">
        <v>19626</v>
      </c>
      <c r="E1152" s="6" t="s">
        <v>19626</v>
      </c>
      <c r="F1152" s="6" t="s">
        <v>19627</v>
      </c>
      <c r="G1152" s="6" t="s">
        <v>19627</v>
      </c>
      <c r="H1152" s="6" t="s">
        <v>19627</v>
      </c>
    </row>
    <row r="1153" spans="1:8" s="6" customFormat="1">
      <c r="A1153" s="21" t="s">
        <v>2867</v>
      </c>
      <c r="B1153" s="6" t="s">
        <v>2868</v>
      </c>
      <c r="C1153" s="6" t="s">
        <v>19632</v>
      </c>
      <c r="D1153" s="6" t="s">
        <v>19626</v>
      </c>
      <c r="E1153" s="6" t="s">
        <v>19626</v>
      </c>
      <c r="F1153" s="6" t="s">
        <v>19627</v>
      </c>
      <c r="G1153" s="6" t="s">
        <v>19627</v>
      </c>
      <c r="H1153" s="6" t="s">
        <v>19627</v>
      </c>
    </row>
    <row r="1154" spans="1:8" s="6" customFormat="1">
      <c r="A1154" s="21" t="s">
        <v>3008</v>
      </c>
      <c r="B1154" s="6" t="s">
        <v>3009</v>
      </c>
      <c r="C1154" s="6" t="s">
        <v>19632</v>
      </c>
      <c r="D1154" s="6" t="s">
        <v>19626</v>
      </c>
      <c r="E1154" s="6" t="s">
        <v>19626</v>
      </c>
      <c r="F1154" s="6" t="s">
        <v>19627</v>
      </c>
      <c r="G1154" s="6" t="s">
        <v>19627</v>
      </c>
      <c r="H1154" s="6" t="s">
        <v>19627</v>
      </c>
    </row>
    <row r="1155" spans="1:8" s="6" customFormat="1">
      <c r="A1155" s="21" t="s">
        <v>3058</v>
      </c>
      <c r="B1155" s="6" t="s">
        <v>3059</v>
      </c>
      <c r="C1155" s="6" t="s">
        <v>19632</v>
      </c>
      <c r="D1155" s="6" t="s">
        <v>19626</v>
      </c>
      <c r="E1155" s="6" t="s">
        <v>19626</v>
      </c>
      <c r="F1155" s="6" t="s">
        <v>19627</v>
      </c>
      <c r="G1155" s="6" t="s">
        <v>19627</v>
      </c>
      <c r="H1155" s="6" t="s">
        <v>19627</v>
      </c>
    </row>
    <row r="1156" spans="1:8" s="6" customFormat="1">
      <c r="A1156" s="21" t="s">
        <v>3079</v>
      </c>
      <c r="B1156" s="6" t="s">
        <v>3080</v>
      </c>
      <c r="C1156" s="6" t="s">
        <v>19632</v>
      </c>
      <c r="D1156" s="6" t="s">
        <v>19626</v>
      </c>
      <c r="E1156" s="6" t="s">
        <v>19626</v>
      </c>
      <c r="F1156" s="6" t="s">
        <v>19627</v>
      </c>
      <c r="G1156" s="6" t="s">
        <v>19627</v>
      </c>
      <c r="H1156" s="6" t="s">
        <v>19627</v>
      </c>
    </row>
    <row r="1157" spans="1:8" s="6" customFormat="1">
      <c r="A1157" s="21" t="s">
        <v>2882</v>
      </c>
      <c r="B1157" s="6" t="s">
        <v>2883</v>
      </c>
      <c r="C1157" s="6" t="s">
        <v>19632</v>
      </c>
      <c r="D1157" s="6" t="s">
        <v>19626</v>
      </c>
      <c r="E1157" s="6" t="s">
        <v>19626</v>
      </c>
      <c r="F1157" s="6" t="s">
        <v>19627</v>
      </c>
      <c r="G1157" s="6" t="s">
        <v>19627</v>
      </c>
      <c r="H1157" s="6" t="s">
        <v>19627</v>
      </c>
    </row>
    <row r="1158" spans="1:8" s="6" customFormat="1">
      <c r="A1158" s="21" t="s">
        <v>2834</v>
      </c>
      <c r="B1158" s="6" t="s">
        <v>2835</v>
      </c>
      <c r="C1158" s="6" t="s">
        <v>19632</v>
      </c>
      <c r="D1158" s="6" t="s">
        <v>19626</v>
      </c>
      <c r="E1158" s="6" t="s">
        <v>19626</v>
      </c>
      <c r="F1158" s="6" t="s">
        <v>19627</v>
      </c>
      <c r="G1158" s="6" t="s">
        <v>19627</v>
      </c>
      <c r="H1158" s="6" t="s">
        <v>19627</v>
      </c>
    </row>
    <row r="1159" spans="1:8" s="6" customFormat="1">
      <c r="A1159" s="21" t="s">
        <v>2834</v>
      </c>
      <c r="B1159" s="6" t="s">
        <v>2837</v>
      </c>
      <c r="C1159" s="6" t="s">
        <v>19632</v>
      </c>
      <c r="D1159" s="6" t="s">
        <v>19626</v>
      </c>
      <c r="E1159" s="6" t="s">
        <v>19626</v>
      </c>
      <c r="F1159" s="6" t="s">
        <v>19627</v>
      </c>
      <c r="G1159" s="6" t="s">
        <v>19627</v>
      </c>
      <c r="H1159" s="6" t="s">
        <v>19627</v>
      </c>
    </row>
    <row r="1160" spans="1:8" s="6" customFormat="1">
      <c r="A1160" s="21" t="s">
        <v>2834</v>
      </c>
      <c r="B1160" s="6" t="s">
        <v>2838</v>
      </c>
      <c r="C1160" s="6" t="s">
        <v>19632</v>
      </c>
      <c r="D1160" s="6" t="s">
        <v>19626</v>
      </c>
      <c r="E1160" s="6" t="s">
        <v>19626</v>
      </c>
      <c r="F1160" s="6" t="s">
        <v>19627</v>
      </c>
      <c r="G1160" s="6" t="s">
        <v>19627</v>
      </c>
      <c r="H1160" s="6" t="s">
        <v>19627</v>
      </c>
    </row>
    <row r="1161" spans="1:8" s="6" customFormat="1">
      <c r="A1161" s="21" t="s">
        <v>3148</v>
      </c>
      <c r="B1161" s="6" t="s">
        <v>3149</v>
      </c>
      <c r="C1161" s="6" t="s">
        <v>19632</v>
      </c>
      <c r="D1161" s="6" t="s">
        <v>19626</v>
      </c>
      <c r="E1161" s="6" t="s">
        <v>19626</v>
      </c>
      <c r="F1161" s="6" t="s">
        <v>19627</v>
      </c>
      <c r="G1161" s="6" t="s">
        <v>19627</v>
      </c>
      <c r="H1161" s="6" t="s">
        <v>19627</v>
      </c>
    </row>
    <row r="1162" spans="1:8" s="6" customFormat="1">
      <c r="A1162" s="21" t="s">
        <v>2888</v>
      </c>
      <c r="B1162" s="6" t="s">
        <v>2889</v>
      </c>
      <c r="C1162" s="6" t="s">
        <v>19632</v>
      </c>
      <c r="D1162" s="6" t="s">
        <v>19626</v>
      </c>
      <c r="E1162" s="6" t="s">
        <v>19626</v>
      </c>
      <c r="F1162" s="6" t="s">
        <v>19627</v>
      </c>
      <c r="G1162" s="6" t="s">
        <v>19627</v>
      </c>
      <c r="H1162" s="6" t="s">
        <v>19627</v>
      </c>
    </row>
    <row r="1163" spans="1:8" s="6" customFormat="1">
      <c r="A1163" s="21" t="s">
        <v>2847</v>
      </c>
      <c r="B1163" s="6" t="s">
        <v>2848</v>
      </c>
      <c r="C1163" s="6" t="s">
        <v>19632</v>
      </c>
      <c r="D1163" s="6" t="s">
        <v>19626</v>
      </c>
      <c r="E1163" s="6" t="s">
        <v>19626</v>
      </c>
      <c r="F1163" s="6" t="s">
        <v>19627</v>
      </c>
      <c r="G1163" s="6" t="s">
        <v>19627</v>
      </c>
      <c r="H1163" s="6" t="s">
        <v>19627</v>
      </c>
    </row>
    <row r="1164" spans="1:8" s="6" customFormat="1">
      <c r="A1164" s="21" t="s">
        <v>2919</v>
      </c>
      <c r="B1164" s="6" t="s">
        <v>2920</v>
      </c>
      <c r="C1164" s="6" t="s">
        <v>19632</v>
      </c>
      <c r="D1164" s="6" t="s">
        <v>19626</v>
      </c>
      <c r="E1164" s="6" t="s">
        <v>19626</v>
      </c>
      <c r="F1164" s="6" t="s">
        <v>19627</v>
      </c>
      <c r="G1164" s="6" t="s">
        <v>19627</v>
      </c>
      <c r="H1164" s="6" t="s">
        <v>19627</v>
      </c>
    </row>
    <row r="1165" spans="1:8" s="6" customFormat="1">
      <c r="A1165" s="21" t="s">
        <v>3094</v>
      </c>
      <c r="B1165" s="6" t="s">
        <v>3095</v>
      </c>
      <c r="C1165" s="6" t="s">
        <v>19632</v>
      </c>
      <c r="D1165" s="6" t="s">
        <v>19626</v>
      </c>
      <c r="E1165" s="6" t="s">
        <v>19626</v>
      </c>
      <c r="F1165" s="6" t="s">
        <v>19627</v>
      </c>
      <c r="G1165" s="6" t="s">
        <v>19627</v>
      </c>
      <c r="H1165" s="6" t="s">
        <v>19627</v>
      </c>
    </row>
    <row r="1166" spans="1:8" s="6" customFormat="1">
      <c r="A1166" s="21" t="s">
        <v>3091</v>
      </c>
      <c r="B1166" s="6" t="s">
        <v>3092</v>
      </c>
      <c r="C1166" s="6" t="s">
        <v>19632</v>
      </c>
      <c r="D1166" s="6" t="s">
        <v>19626</v>
      </c>
      <c r="E1166" s="6" t="s">
        <v>19626</v>
      </c>
      <c r="F1166" s="6" t="s">
        <v>19627</v>
      </c>
      <c r="G1166" s="6" t="s">
        <v>19627</v>
      </c>
      <c r="H1166" s="6" t="s">
        <v>19627</v>
      </c>
    </row>
    <row r="1167" spans="1:8" s="6" customFormat="1">
      <c r="A1167" s="21" t="s">
        <v>3052</v>
      </c>
      <c r="B1167" s="6" t="s">
        <v>3053</v>
      </c>
      <c r="C1167" s="6" t="s">
        <v>19632</v>
      </c>
      <c r="D1167" s="6" t="s">
        <v>19626</v>
      </c>
      <c r="E1167" s="6" t="s">
        <v>19626</v>
      </c>
      <c r="F1167" s="6" t="s">
        <v>19627</v>
      </c>
      <c r="G1167" s="6" t="s">
        <v>19627</v>
      </c>
      <c r="H1167" s="6" t="s">
        <v>19627</v>
      </c>
    </row>
    <row r="1168" spans="1:8" s="6" customFormat="1">
      <c r="A1168" s="21" t="s">
        <v>3110</v>
      </c>
      <c r="B1168" s="6" t="s">
        <v>3111</v>
      </c>
      <c r="C1168" s="6" t="s">
        <v>19632</v>
      </c>
      <c r="D1168" s="6" t="s">
        <v>19626</v>
      </c>
      <c r="E1168" s="6" t="s">
        <v>19626</v>
      </c>
      <c r="F1168" s="6" t="s">
        <v>19627</v>
      </c>
      <c r="G1168" s="6" t="s">
        <v>19627</v>
      </c>
      <c r="H1168" s="6" t="s">
        <v>19627</v>
      </c>
    </row>
    <row r="1169" spans="1:8" s="6" customFormat="1">
      <c r="A1169" s="21" t="s">
        <v>3382</v>
      </c>
      <c r="B1169" s="6" t="s">
        <v>3383</v>
      </c>
      <c r="C1169" s="6" t="s">
        <v>19632</v>
      </c>
      <c r="D1169" s="6" t="s">
        <v>19626</v>
      </c>
      <c r="E1169" s="6" t="s">
        <v>19626</v>
      </c>
      <c r="F1169" s="6" t="s">
        <v>19627</v>
      </c>
      <c r="G1169" s="6" t="s">
        <v>19627</v>
      </c>
      <c r="H1169" s="6" t="s">
        <v>19627</v>
      </c>
    </row>
    <row r="1170" spans="1:8" s="6" customFormat="1">
      <c r="A1170" s="21" t="s">
        <v>3347</v>
      </c>
      <c r="B1170" s="6" t="s">
        <v>3348</v>
      </c>
      <c r="C1170" s="6" t="s">
        <v>19632</v>
      </c>
      <c r="D1170" s="6" t="s">
        <v>19626</v>
      </c>
      <c r="E1170" s="6" t="s">
        <v>19626</v>
      </c>
      <c r="F1170" s="6" t="s">
        <v>19627</v>
      </c>
      <c r="G1170" s="6" t="s">
        <v>19627</v>
      </c>
      <c r="H1170" s="6" t="s">
        <v>19627</v>
      </c>
    </row>
    <row r="1171" spans="1:8" s="6" customFormat="1">
      <c r="A1171" s="21" t="s">
        <v>3214</v>
      </c>
      <c r="B1171" s="6" t="s">
        <v>3215</v>
      </c>
      <c r="C1171" s="6" t="s">
        <v>19632</v>
      </c>
      <c r="D1171" s="6" t="s">
        <v>19626</v>
      </c>
      <c r="E1171" s="6" t="s">
        <v>19626</v>
      </c>
      <c r="F1171" s="6" t="s">
        <v>19627</v>
      </c>
      <c r="G1171" s="6" t="s">
        <v>19627</v>
      </c>
      <c r="H1171" s="6" t="s">
        <v>19627</v>
      </c>
    </row>
    <row r="1172" spans="1:8" s="6" customFormat="1">
      <c r="A1172" s="21" t="s">
        <v>3220</v>
      </c>
      <c r="B1172" s="6" t="s">
        <v>3221</v>
      </c>
      <c r="C1172" s="6" t="s">
        <v>19632</v>
      </c>
      <c r="D1172" s="6" t="s">
        <v>19626</v>
      </c>
      <c r="E1172" s="6" t="s">
        <v>19626</v>
      </c>
      <c r="F1172" s="6" t="s">
        <v>19627</v>
      </c>
      <c r="G1172" s="6" t="s">
        <v>19627</v>
      </c>
      <c r="H1172" s="6" t="s">
        <v>19627</v>
      </c>
    </row>
    <row r="1173" spans="1:8" s="6" customFormat="1">
      <c r="A1173" s="21" t="s">
        <v>3299</v>
      </c>
      <c r="B1173" s="6" t="s">
        <v>3300</v>
      </c>
      <c r="C1173" s="6" t="s">
        <v>19632</v>
      </c>
      <c r="D1173" s="6" t="s">
        <v>19626</v>
      </c>
      <c r="E1173" s="6" t="s">
        <v>19626</v>
      </c>
      <c r="F1173" s="6" t="s">
        <v>19627</v>
      </c>
      <c r="G1173" s="6" t="s">
        <v>19627</v>
      </c>
      <c r="H1173" s="6" t="s">
        <v>19627</v>
      </c>
    </row>
    <row r="1174" spans="1:8" s="6" customFormat="1">
      <c r="A1174" s="21" t="s">
        <v>3234</v>
      </c>
      <c r="B1174" s="6" t="s">
        <v>3235</v>
      </c>
      <c r="C1174" s="6" t="s">
        <v>19632</v>
      </c>
      <c r="D1174" s="6" t="s">
        <v>19626</v>
      </c>
      <c r="E1174" s="6" t="s">
        <v>19626</v>
      </c>
      <c r="F1174" s="6" t="s">
        <v>19627</v>
      </c>
      <c r="G1174" s="6" t="s">
        <v>19627</v>
      </c>
      <c r="H1174" s="6" t="s">
        <v>19627</v>
      </c>
    </row>
    <row r="1175" spans="1:8" s="6" customFormat="1">
      <c r="A1175" s="21" t="s">
        <v>3241</v>
      </c>
      <c r="B1175" s="6" t="s">
        <v>3242</v>
      </c>
      <c r="C1175" s="6" t="s">
        <v>19632</v>
      </c>
      <c r="D1175" s="6" t="s">
        <v>19626</v>
      </c>
      <c r="E1175" s="6" t="s">
        <v>19626</v>
      </c>
      <c r="F1175" s="6" t="s">
        <v>19627</v>
      </c>
      <c r="G1175" s="6" t="s">
        <v>19627</v>
      </c>
      <c r="H1175" s="6" t="s">
        <v>19627</v>
      </c>
    </row>
    <row r="1176" spans="1:8" s="6" customFormat="1">
      <c r="A1176" s="21" t="s">
        <v>3373</v>
      </c>
      <c r="B1176" s="6" t="s">
        <v>3374</v>
      </c>
      <c r="C1176" s="6" t="s">
        <v>19632</v>
      </c>
      <c r="D1176" s="6" t="s">
        <v>19626</v>
      </c>
      <c r="E1176" s="6" t="s">
        <v>19626</v>
      </c>
      <c r="F1176" s="6" t="s">
        <v>19627</v>
      </c>
      <c r="G1176" s="6" t="s">
        <v>19627</v>
      </c>
      <c r="H1176" s="6" t="s">
        <v>19627</v>
      </c>
    </row>
    <row r="1177" spans="1:8" s="6" customFormat="1">
      <c r="A1177" s="21" t="s">
        <v>3370</v>
      </c>
      <c r="B1177" s="6" t="s">
        <v>3371</v>
      </c>
      <c r="C1177" s="6" t="s">
        <v>19632</v>
      </c>
      <c r="D1177" s="6" t="s">
        <v>19626</v>
      </c>
      <c r="E1177" s="6" t="s">
        <v>19626</v>
      </c>
      <c r="F1177" s="6" t="s">
        <v>19627</v>
      </c>
      <c r="G1177" s="6" t="s">
        <v>19627</v>
      </c>
      <c r="H1177" s="6" t="s">
        <v>19627</v>
      </c>
    </row>
    <row r="1178" spans="1:8" s="6" customFormat="1">
      <c r="A1178" s="21" t="s">
        <v>3388</v>
      </c>
      <c r="B1178" s="6" t="s">
        <v>3389</v>
      </c>
      <c r="C1178" s="6" t="s">
        <v>19632</v>
      </c>
      <c r="D1178" s="6" t="s">
        <v>19626</v>
      </c>
      <c r="E1178" s="6" t="s">
        <v>19626</v>
      </c>
      <c r="F1178" s="6" t="s">
        <v>19627</v>
      </c>
      <c r="G1178" s="6" t="s">
        <v>19627</v>
      </c>
      <c r="H1178" s="6" t="s">
        <v>19627</v>
      </c>
    </row>
    <row r="1179" spans="1:8" s="6" customFormat="1">
      <c r="A1179" s="21" t="s">
        <v>3307</v>
      </c>
      <c r="B1179" s="6" t="s">
        <v>3308</v>
      </c>
      <c r="C1179" s="6" t="s">
        <v>19632</v>
      </c>
      <c r="D1179" s="6" t="s">
        <v>19626</v>
      </c>
      <c r="E1179" s="6" t="s">
        <v>19626</v>
      </c>
      <c r="F1179" s="6" t="s">
        <v>19627</v>
      </c>
      <c r="G1179" s="6" t="s">
        <v>19627</v>
      </c>
      <c r="H1179" s="6" t="s">
        <v>19627</v>
      </c>
    </row>
    <row r="1180" spans="1:8" s="6" customFormat="1">
      <c r="A1180" s="21" t="s">
        <v>3307</v>
      </c>
      <c r="B1180" s="6" t="s">
        <v>3310</v>
      </c>
      <c r="C1180" s="6" t="s">
        <v>19632</v>
      </c>
      <c r="D1180" s="6" t="s">
        <v>19626</v>
      </c>
      <c r="E1180" s="6" t="s">
        <v>19626</v>
      </c>
      <c r="F1180" s="6" t="s">
        <v>19627</v>
      </c>
      <c r="G1180" s="6" t="s">
        <v>19627</v>
      </c>
      <c r="H1180" s="6" t="s">
        <v>19627</v>
      </c>
    </row>
    <row r="1181" spans="1:8" s="6" customFormat="1">
      <c r="A1181" s="21" t="s">
        <v>3217</v>
      </c>
      <c r="B1181" s="6" t="s">
        <v>3218</v>
      </c>
      <c r="C1181" s="6" t="s">
        <v>19632</v>
      </c>
      <c r="D1181" s="6" t="s">
        <v>19626</v>
      </c>
      <c r="E1181" s="6" t="s">
        <v>19626</v>
      </c>
      <c r="F1181" s="6" t="s">
        <v>19627</v>
      </c>
      <c r="G1181" s="6" t="s">
        <v>19627</v>
      </c>
      <c r="H1181" s="6" t="s">
        <v>19627</v>
      </c>
    </row>
    <row r="1182" spans="1:8" s="6" customFormat="1">
      <c r="A1182" s="21" t="s">
        <v>3296</v>
      </c>
      <c r="B1182" s="6" t="s">
        <v>3297</v>
      </c>
      <c r="C1182" s="6" t="s">
        <v>19632</v>
      </c>
      <c r="D1182" s="6" t="s">
        <v>19626</v>
      </c>
      <c r="E1182" s="6" t="s">
        <v>19626</v>
      </c>
      <c r="F1182" s="6" t="s">
        <v>19627</v>
      </c>
      <c r="G1182" s="6" t="s">
        <v>19627</v>
      </c>
      <c r="H1182" s="6" t="s">
        <v>19627</v>
      </c>
    </row>
    <row r="1183" spans="1:8" s="6" customFormat="1">
      <c r="A1183" s="21" t="s">
        <v>3304</v>
      </c>
      <c r="B1183" s="6" t="s">
        <v>3305</v>
      </c>
      <c r="C1183" s="6" t="s">
        <v>19632</v>
      </c>
      <c r="D1183" s="6" t="s">
        <v>19626</v>
      </c>
      <c r="E1183" s="6" t="s">
        <v>19626</v>
      </c>
      <c r="F1183" s="6" t="s">
        <v>19627</v>
      </c>
      <c r="G1183" s="6" t="s">
        <v>19627</v>
      </c>
      <c r="H1183" s="6" t="s">
        <v>19627</v>
      </c>
    </row>
    <row r="1184" spans="1:8" s="6" customFormat="1">
      <c r="A1184" s="21" t="s">
        <v>3318</v>
      </c>
      <c r="B1184" s="6" t="s">
        <v>3319</v>
      </c>
      <c r="C1184" s="6" t="s">
        <v>19632</v>
      </c>
      <c r="D1184" s="6" t="s">
        <v>19626</v>
      </c>
      <c r="E1184" s="6" t="s">
        <v>19626</v>
      </c>
      <c r="F1184" s="6" t="s">
        <v>19627</v>
      </c>
      <c r="G1184" s="6" t="s">
        <v>19627</v>
      </c>
      <c r="H1184" s="6" t="s">
        <v>19627</v>
      </c>
    </row>
    <row r="1185" spans="1:8" s="6" customFormat="1">
      <c r="A1185" s="21" t="s">
        <v>3165</v>
      </c>
      <c r="B1185" s="6" t="s">
        <v>3166</v>
      </c>
      <c r="C1185" s="6" t="s">
        <v>19632</v>
      </c>
      <c r="D1185" s="6" t="s">
        <v>19626</v>
      </c>
      <c r="E1185" s="6" t="s">
        <v>19626</v>
      </c>
      <c r="F1185" s="6" t="s">
        <v>19627</v>
      </c>
      <c r="G1185" s="6" t="s">
        <v>19627</v>
      </c>
      <c r="H1185" s="6" t="s">
        <v>19627</v>
      </c>
    </row>
    <row r="1186" spans="1:8" s="6" customFormat="1">
      <c r="A1186" s="21" t="s">
        <v>3209</v>
      </c>
      <c r="B1186" s="6" t="s">
        <v>3210</v>
      </c>
      <c r="C1186" s="6" t="s">
        <v>19632</v>
      </c>
      <c r="D1186" s="6" t="s">
        <v>19626</v>
      </c>
      <c r="E1186" s="6" t="s">
        <v>19626</v>
      </c>
      <c r="F1186" s="6" t="s">
        <v>19627</v>
      </c>
      <c r="G1186" s="6" t="s">
        <v>19627</v>
      </c>
      <c r="H1186" s="6" t="s">
        <v>19627</v>
      </c>
    </row>
    <row r="1187" spans="1:8" s="6" customFormat="1">
      <c r="A1187" s="21" t="s">
        <v>3187</v>
      </c>
      <c r="B1187" s="6" t="s">
        <v>3188</v>
      </c>
      <c r="C1187" s="6" t="s">
        <v>19632</v>
      </c>
      <c r="D1187" s="6" t="s">
        <v>19626</v>
      </c>
      <c r="E1187" s="6" t="s">
        <v>19626</v>
      </c>
      <c r="F1187" s="6" t="s">
        <v>19627</v>
      </c>
      <c r="G1187" s="6" t="s">
        <v>19627</v>
      </c>
      <c r="H1187" s="6" t="s">
        <v>19627</v>
      </c>
    </row>
    <row r="1188" spans="1:8" s="6" customFormat="1">
      <c r="A1188" s="21" t="s">
        <v>3376</v>
      </c>
      <c r="B1188" s="6" t="s">
        <v>3377</v>
      </c>
      <c r="C1188" s="6" t="s">
        <v>19632</v>
      </c>
      <c r="D1188" s="6" t="s">
        <v>19626</v>
      </c>
      <c r="E1188" s="6" t="s">
        <v>19626</v>
      </c>
      <c r="F1188" s="6" t="s">
        <v>19627</v>
      </c>
      <c r="G1188" s="6" t="s">
        <v>19627</v>
      </c>
      <c r="H1188" s="6" t="s">
        <v>19627</v>
      </c>
    </row>
    <row r="1189" spans="1:8" s="6" customFormat="1">
      <c r="A1189" s="21" t="s">
        <v>3192</v>
      </c>
      <c r="B1189" s="6" t="s">
        <v>3193</v>
      </c>
      <c r="C1189" s="6" t="s">
        <v>19632</v>
      </c>
      <c r="D1189" s="6" t="s">
        <v>19626</v>
      </c>
      <c r="E1189" s="6" t="s">
        <v>19626</v>
      </c>
      <c r="F1189" s="6" t="s">
        <v>19627</v>
      </c>
      <c r="G1189" s="6" t="s">
        <v>19627</v>
      </c>
      <c r="H1189" s="6" t="s">
        <v>19627</v>
      </c>
    </row>
    <row r="1190" spans="1:8" s="6" customFormat="1">
      <c r="A1190" s="21" t="s">
        <v>3168</v>
      </c>
      <c r="B1190" s="6" t="s">
        <v>3169</v>
      </c>
      <c r="C1190" s="6" t="s">
        <v>19632</v>
      </c>
      <c r="D1190" s="6" t="s">
        <v>19626</v>
      </c>
      <c r="E1190" s="6" t="s">
        <v>19626</v>
      </c>
      <c r="F1190" s="6" t="s">
        <v>19627</v>
      </c>
      <c r="G1190" s="6" t="s">
        <v>19627</v>
      </c>
      <c r="H1190" s="6" t="s">
        <v>19627</v>
      </c>
    </row>
    <row r="1191" spans="1:8" s="6" customFormat="1">
      <c r="A1191" s="21" t="s">
        <v>3284</v>
      </c>
      <c r="B1191" s="6" t="s">
        <v>3285</v>
      </c>
      <c r="C1191" s="6" t="s">
        <v>19632</v>
      </c>
      <c r="D1191" s="6" t="s">
        <v>19626</v>
      </c>
      <c r="E1191" s="6" t="s">
        <v>19626</v>
      </c>
      <c r="F1191" s="6" t="s">
        <v>19627</v>
      </c>
      <c r="G1191" s="6" t="s">
        <v>19627</v>
      </c>
      <c r="H1191" s="6" t="s">
        <v>19627</v>
      </c>
    </row>
    <row r="1192" spans="1:8" s="6" customFormat="1">
      <c r="A1192" s="21" t="s">
        <v>3284</v>
      </c>
      <c r="B1192" s="6" t="s">
        <v>3287</v>
      </c>
      <c r="C1192" s="6" t="s">
        <v>19632</v>
      </c>
      <c r="D1192" s="6" t="s">
        <v>19626</v>
      </c>
      <c r="E1192" s="6" t="s">
        <v>19626</v>
      </c>
      <c r="F1192" s="6" t="s">
        <v>19627</v>
      </c>
      <c r="G1192" s="6" t="s">
        <v>19627</v>
      </c>
      <c r="H1192" s="6" t="s">
        <v>19627</v>
      </c>
    </row>
    <row r="1193" spans="1:8" s="6" customFormat="1">
      <c r="A1193" s="21" t="s">
        <v>3281</v>
      </c>
      <c r="B1193" s="6" t="s">
        <v>3282</v>
      </c>
      <c r="C1193" s="6" t="s">
        <v>19632</v>
      </c>
      <c r="D1193" s="6" t="s">
        <v>19626</v>
      </c>
      <c r="E1193" s="6" t="s">
        <v>19626</v>
      </c>
      <c r="F1193" s="6" t="s">
        <v>19627</v>
      </c>
      <c r="G1193" s="6" t="s">
        <v>19627</v>
      </c>
      <c r="H1193" s="6" t="s">
        <v>19627</v>
      </c>
    </row>
    <row r="1194" spans="1:8" s="6" customFormat="1">
      <c r="A1194" s="21" t="s">
        <v>3202</v>
      </c>
      <c r="B1194" s="6" t="s">
        <v>3203</v>
      </c>
      <c r="C1194" s="6" t="s">
        <v>19632</v>
      </c>
      <c r="D1194" s="6" t="s">
        <v>19626</v>
      </c>
      <c r="E1194" s="6" t="s">
        <v>19626</v>
      </c>
      <c r="F1194" s="6" t="s">
        <v>19627</v>
      </c>
      <c r="G1194" s="6" t="s">
        <v>19627</v>
      </c>
      <c r="H1194" s="6" t="s">
        <v>19627</v>
      </c>
    </row>
    <row r="1195" spans="1:8" s="6" customFormat="1">
      <c r="A1195" s="21" t="s">
        <v>3202</v>
      </c>
      <c r="B1195" s="6" t="s">
        <v>3205</v>
      </c>
      <c r="C1195" s="6" t="s">
        <v>19632</v>
      </c>
      <c r="D1195" s="6" t="s">
        <v>19626</v>
      </c>
      <c r="E1195" s="6" t="s">
        <v>19626</v>
      </c>
      <c r="F1195" s="6" t="s">
        <v>19627</v>
      </c>
      <c r="G1195" s="6" t="s">
        <v>19627</v>
      </c>
      <c r="H1195" s="6" t="s">
        <v>19627</v>
      </c>
    </row>
    <row r="1196" spans="1:8" s="6" customFormat="1">
      <c r="A1196" s="21" t="s">
        <v>3202</v>
      </c>
      <c r="B1196" s="6" t="s">
        <v>3207</v>
      </c>
      <c r="C1196" s="6" t="s">
        <v>19632</v>
      </c>
      <c r="D1196" s="6" t="s">
        <v>19626</v>
      </c>
      <c r="E1196" s="6" t="s">
        <v>19626</v>
      </c>
      <c r="F1196" s="6" t="s">
        <v>19627</v>
      </c>
      <c r="G1196" s="6" t="s">
        <v>19627</v>
      </c>
      <c r="H1196" s="6" t="s">
        <v>19627</v>
      </c>
    </row>
    <row r="1197" spans="1:8" s="6" customFormat="1">
      <c r="A1197" s="21" t="s">
        <v>3171</v>
      </c>
      <c r="B1197" s="6" t="s">
        <v>3172</v>
      </c>
      <c r="C1197" s="6" t="s">
        <v>19632</v>
      </c>
      <c r="D1197" s="6" t="s">
        <v>19626</v>
      </c>
      <c r="E1197" s="6" t="s">
        <v>19626</v>
      </c>
      <c r="F1197" s="6" t="s">
        <v>19627</v>
      </c>
      <c r="G1197" s="6" t="s">
        <v>19627</v>
      </c>
      <c r="H1197" s="6" t="s">
        <v>19627</v>
      </c>
    </row>
    <row r="1198" spans="1:8" s="6" customFormat="1">
      <c r="A1198" s="21" t="s">
        <v>3364</v>
      </c>
      <c r="B1198" s="6" t="s">
        <v>3365</v>
      </c>
      <c r="C1198" s="6" t="s">
        <v>19632</v>
      </c>
      <c r="D1198" s="6" t="s">
        <v>19626</v>
      </c>
      <c r="E1198" s="6" t="s">
        <v>19626</v>
      </c>
      <c r="F1198" s="6" t="s">
        <v>19627</v>
      </c>
      <c r="G1198" s="6" t="s">
        <v>19627</v>
      </c>
      <c r="H1198" s="6" t="s">
        <v>19627</v>
      </c>
    </row>
    <row r="1199" spans="1:8" s="6" customFormat="1">
      <c r="A1199" s="21" t="s">
        <v>3195</v>
      </c>
      <c r="B1199" s="6" t="s">
        <v>3196</v>
      </c>
      <c r="C1199" s="6" t="s">
        <v>19632</v>
      </c>
      <c r="D1199" s="6" t="s">
        <v>19626</v>
      </c>
      <c r="E1199" s="6" t="s">
        <v>19626</v>
      </c>
      <c r="F1199" s="6" t="s">
        <v>19627</v>
      </c>
      <c r="G1199" s="6" t="s">
        <v>19627</v>
      </c>
      <c r="H1199" s="6" t="s">
        <v>19627</v>
      </c>
    </row>
    <row r="1200" spans="1:8" s="6" customFormat="1">
      <c r="A1200" s="21" t="s">
        <v>3278</v>
      </c>
      <c r="B1200" s="6" t="s">
        <v>3279</v>
      </c>
      <c r="C1200" s="6" t="s">
        <v>19632</v>
      </c>
      <c r="D1200" s="6" t="s">
        <v>19626</v>
      </c>
      <c r="E1200" s="6" t="s">
        <v>19626</v>
      </c>
      <c r="F1200" s="6" t="s">
        <v>19627</v>
      </c>
      <c r="G1200" s="6" t="s">
        <v>19627</v>
      </c>
      <c r="H1200" s="6" t="s">
        <v>19627</v>
      </c>
    </row>
    <row r="1201" spans="1:8" s="6" customFormat="1">
      <c r="A1201" s="21" t="s">
        <v>3237</v>
      </c>
      <c r="B1201" s="6" t="s">
        <v>3238</v>
      </c>
      <c r="C1201" s="6" t="s">
        <v>19632</v>
      </c>
      <c r="D1201" s="6" t="s">
        <v>19626</v>
      </c>
      <c r="E1201" s="6" t="s">
        <v>19626</v>
      </c>
      <c r="F1201" s="6" t="s">
        <v>19627</v>
      </c>
      <c r="G1201" s="6" t="s">
        <v>19627</v>
      </c>
      <c r="H1201" s="6" t="s">
        <v>19627</v>
      </c>
    </row>
    <row r="1202" spans="1:8" s="6" customFormat="1">
      <c r="A1202" s="21" t="s">
        <v>3237</v>
      </c>
      <c r="B1202" s="6" t="s">
        <v>3240</v>
      </c>
      <c r="C1202" s="6" t="s">
        <v>19632</v>
      </c>
      <c r="D1202" s="6" t="s">
        <v>19626</v>
      </c>
      <c r="E1202" s="6" t="s">
        <v>19626</v>
      </c>
      <c r="F1202" s="6" t="s">
        <v>19627</v>
      </c>
      <c r="G1202" s="6" t="s">
        <v>19627</v>
      </c>
      <c r="H1202" s="6" t="s">
        <v>19627</v>
      </c>
    </row>
    <row r="1203" spans="1:8" s="6" customFormat="1">
      <c r="A1203" s="21" t="s">
        <v>3341</v>
      </c>
      <c r="B1203" s="6" t="s">
        <v>3342</v>
      </c>
      <c r="C1203" s="6" t="s">
        <v>19632</v>
      </c>
      <c r="D1203" s="6" t="s">
        <v>19626</v>
      </c>
      <c r="E1203" s="6" t="s">
        <v>19626</v>
      </c>
      <c r="F1203" s="6" t="s">
        <v>19627</v>
      </c>
      <c r="G1203" s="6" t="s">
        <v>19627</v>
      </c>
      <c r="H1203" s="6" t="s">
        <v>19627</v>
      </c>
    </row>
    <row r="1204" spans="1:8" s="6" customFormat="1">
      <c r="A1204" s="21" t="s">
        <v>3174</v>
      </c>
      <c r="B1204" s="6" t="s">
        <v>3175</v>
      </c>
      <c r="C1204" s="6" t="s">
        <v>19632</v>
      </c>
      <c r="D1204" s="6" t="s">
        <v>19626</v>
      </c>
      <c r="E1204" s="6" t="s">
        <v>19626</v>
      </c>
      <c r="F1204" s="6" t="s">
        <v>19627</v>
      </c>
      <c r="G1204" s="6" t="s">
        <v>19627</v>
      </c>
      <c r="H1204" s="6" t="s">
        <v>19627</v>
      </c>
    </row>
    <row r="1205" spans="1:8" s="6" customFormat="1">
      <c r="A1205" s="21" t="s">
        <v>3174</v>
      </c>
      <c r="B1205" s="6" t="s">
        <v>3247</v>
      </c>
      <c r="C1205" s="6" t="s">
        <v>19632</v>
      </c>
      <c r="D1205" s="6" t="s">
        <v>19626</v>
      </c>
      <c r="E1205" s="6" t="s">
        <v>19626</v>
      </c>
      <c r="F1205" s="6" t="s">
        <v>19627</v>
      </c>
      <c r="G1205" s="6" t="s">
        <v>19627</v>
      </c>
      <c r="H1205" s="6" t="s">
        <v>19627</v>
      </c>
    </row>
    <row r="1206" spans="1:8" s="6" customFormat="1">
      <c r="A1206" s="21" t="s">
        <v>3326</v>
      </c>
      <c r="B1206" s="6" t="s">
        <v>3327</v>
      </c>
      <c r="C1206" s="6" t="s">
        <v>19632</v>
      </c>
      <c r="D1206" s="6" t="s">
        <v>19626</v>
      </c>
      <c r="E1206" s="6" t="s">
        <v>19626</v>
      </c>
      <c r="F1206" s="6" t="s">
        <v>19627</v>
      </c>
      <c r="G1206" s="6" t="s">
        <v>19627</v>
      </c>
      <c r="H1206" s="6" t="s">
        <v>19627</v>
      </c>
    </row>
    <row r="1207" spans="1:8" s="6" customFormat="1">
      <c r="A1207" s="21" t="s">
        <v>3361</v>
      </c>
      <c r="B1207" s="6" t="s">
        <v>3362</v>
      </c>
      <c r="C1207" s="6" t="s">
        <v>19632</v>
      </c>
      <c r="D1207" s="6" t="s">
        <v>19626</v>
      </c>
      <c r="E1207" s="6" t="s">
        <v>19626</v>
      </c>
      <c r="F1207" s="6" t="s">
        <v>19627</v>
      </c>
      <c r="G1207" s="6" t="s">
        <v>19627</v>
      </c>
      <c r="H1207" s="6" t="s">
        <v>19627</v>
      </c>
    </row>
    <row r="1208" spans="1:8" s="6" customFormat="1">
      <c r="A1208" s="21" t="s">
        <v>3212</v>
      </c>
      <c r="B1208" s="6" t="s">
        <v>3213</v>
      </c>
      <c r="C1208" s="6" t="s">
        <v>19632</v>
      </c>
      <c r="D1208" s="6" t="s">
        <v>19626</v>
      </c>
      <c r="E1208" s="6" t="s">
        <v>19626</v>
      </c>
      <c r="F1208" s="6" t="s">
        <v>19627</v>
      </c>
      <c r="G1208" s="6" t="s">
        <v>19627</v>
      </c>
      <c r="H1208" s="6" t="s">
        <v>19627</v>
      </c>
    </row>
    <row r="1209" spans="1:8" s="6" customFormat="1">
      <c r="A1209" s="21" t="s">
        <v>3228</v>
      </c>
      <c r="B1209" s="6" t="s">
        <v>3229</v>
      </c>
      <c r="C1209" s="6" t="s">
        <v>19632</v>
      </c>
      <c r="D1209" s="6" t="s">
        <v>19626</v>
      </c>
      <c r="E1209" s="6" t="s">
        <v>19626</v>
      </c>
      <c r="F1209" s="6" t="s">
        <v>19627</v>
      </c>
      <c r="G1209" s="6" t="s">
        <v>19627</v>
      </c>
      <c r="H1209" s="6" t="s">
        <v>19627</v>
      </c>
    </row>
    <row r="1210" spans="1:8" s="6" customFormat="1">
      <c r="A1210" s="21" t="s">
        <v>3385</v>
      </c>
      <c r="B1210" s="6" t="s">
        <v>3386</v>
      </c>
      <c r="C1210" s="6" t="s">
        <v>19632</v>
      </c>
      <c r="D1210" s="6" t="s">
        <v>19626</v>
      </c>
      <c r="E1210" s="6" t="s">
        <v>19626</v>
      </c>
      <c r="F1210" s="6" t="s">
        <v>19627</v>
      </c>
      <c r="G1210" s="6" t="s">
        <v>19627</v>
      </c>
      <c r="H1210" s="6" t="s">
        <v>19627</v>
      </c>
    </row>
    <row r="1211" spans="1:8" s="6" customFormat="1">
      <c r="A1211" s="21" t="s">
        <v>3275</v>
      </c>
      <c r="B1211" s="6" t="s">
        <v>3276</v>
      </c>
      <c r="C1211" s="6" t="s">
        <v>19632</v>
      </c>
      <c r="D1211" s="6" t="s">
        <v>19626</v>
      </c>
      <c r="E1211" s="6" t="s">
        <v>19626</v>
      </c>
      <c r="F1211" s="6" t="s">
        <v>19627</v>
      </c>
      <c r="G1211" s="6" t="s">
        <v>19627</v>
      </c>
      <c r="H1211" s="6" t="s">
        <v>19627</v>
      </c>
    </row>
    <row r="1212" spans="1:8" s="6" customFormat="1">
      <c r="A1212" s="21" t="s">
        <v>3329</v>
      </c>
      <c r="B1212" s="6" t="s">
        <v>3330</v>
      </c>
      <c r="C1212" s="6" t="s">
        <v>19632</v>
      </c>
      <c r="D1212" s="6" t="s">
        <v>19626</v>
      </c>
      <c r="E1212" s="6" t="s">
        <v>19626</v>
      </c>
      <c r="F1212" s="6" t="s">
        <v>19627</v>
      </c>
      <c r="G1212" s="6" t="s">
        <v>19627</v>
      </c>
      <c r="H1212" s="6" t="s">
        <v>19627</v>
      </c>
    </row>
    <row r="1213" spans="1:8" s="6" customFormat="1">
      <c r="A1213" s="21" t="s">
        <v>3231</v>
      </c>
      <c r="B1213" s="6" t="s">
        <v>3232</v>
      </c>
      <c r="C1213" s="6" t="s">
        <v>19632</v>
      </c>
      <c r="D1213" s="6" t="s">
        <v>19626</v>
      </c>
      <c r="E1213" s="6" t="s">
        <v>19626</v>
      </c>
      <c r="F1213" s="6" t="s">
        <v>19627</v>
      </c>
      <c r="G1213" s="6" t="s">
        <v>19627</v>
      </c>
      <c r="H1213" s="6" t="s">
        <v>19627</v>
      </c>
    </row>
    <row r="1214" spans="1:8" s="6" customFormat="1">
      <c r="A1214" s="21" t="s">
        <v>3223</v>
      </c>
      <c r="B1214" s="6" t="s">
        <v>3224</v>
      </c>
      <c r="C1214" s="6" t="s">
        <v>19632</v>
      </c>
      <c r="D1214" s="6" t="s">
        <v>19626</v>
      </c>
      <c r="E1214" s="6" t="s">
        <v>19626</v>
      </c>
      <c r="F1214" s="6" t="s">
        <v>19627</v>
      </c>
      <c r="G1214" s="6" t="s">
        <v>19627</v>
      </c>
      <c r="H1214" s="6" t="s">
        <v>19627</v>
      </c>
    </row>
    <row r="1215" spans="1:8" s="6" customFormat="1">
      <c r="A1215" s="21" t="s">
        <v>3223</v>
      </c>
      <c r="B1215" s="6" t="s">
        <v>3226</v>
      </c>
      <c r="C1215" s="6" t="s">
        <v>19632</v>
      </c>
      <c r="D1215" s="6" t="s">
        <v>19626</v>
      </c>
      <c r="E1215" s="6" t="s">
        <v>19626</v>
      </c>
      <c r="F1215" s="6" t="s">
        <v>19627</v>
      </c>
      <c r="G1215" s="6" t="s">
        <v>19627</v>
      </c>
      <c r="H1215" s="6" t="s">
        <v>19627</v>
      </c>
    </row>
    <row r="1216" spans="1:8" s="6" customFormat="1">
      <c r="A1216" s="21" t="s">
        <v>3312</v>
      </c>
      <c r="B1216" s="6" t="s">
        <v>3313</v>
      </c>
      <c r="C1216" s="6" t="s">
        <v>19632</v>
      </c>
      <c r="D1216" s="6" t="s">
        <v>19626</v>
      </c>
      <c r="E1216" s="6" t="s">
        <v>19626</v>
      </c>
      <c r="F1216" s="6" t="s">
        <v>19627</v>
      </c>
      <c r="G1216" s="6" t="s">
        <v>19627</v>
      </c>
      <c r="H1216" s="6" t="s">
        <v>19627</v>
      </c>
    </row>
    <row r="1217" spans="1:8" s="6" customFormat="1">
      <c r="A1217" s="21" t="s">
        <v>3312</v>
      </c>
      <c r="B1217" s="6" t="s">
        <v>3315</v>
      </c>
      <c r="C1217" s="6" t="s">
        <v>19632</v>
      </c>
      <c r="D1217" s="6" t="s">
        <v>19626</v>
      </c>
      <c r="E1217" s="6" t="s">
        <v>19626</v>
      </c>
      <c r="F1217" s="6" t="s">
        <v>19627</v>
      </c>
      <c r="G1217" s="6" t="s">
        <v>19627</v>
      </c>
      <c r="H1217" s="6" t="s">
        <v>19627</v>
      </c>
    </row>
    <row r="1218" spans="1:8" s="6" customFormat="1">
      <c r="A1218" s="21" t="s">
        <v>3367</v>
      </c>
      <c r="B1218" s="6" t="s">
        <v>3368</v>
      </c>
      <c r="C1218" s="6" t="s">
        <v>19632</v>
      </c>
      <c r="D1218" s="6" t="s">
        <v>19626</v>
      </c>
      <c r="E1218" s="6" t="s">
        <v>19626</v>
      </c>
      <c r="F1218" s="6" t="s">
        <v>19627</v>
      </c>
      <c r="G1218" s="6" t="s">
        <v>19627</v>
      </c>
      <c r="H1218" s="6" t="s">
        <v>19627</v>
      </c>
    </row>
    <row r="1219" spans="1:8" s="6" customFormat="1">
      <c r="A1219" s="21" t="s">
        <v>3254</v>
      </c>
      <c r="B1219" s="6" t="s">
        <v>3255</v>
      </c>
      <c r="C1219" s="6" t="s">
        <v>19632</v>
      </c>
      <c r="D1219" s="6" t="s">
        <v>19626</v>
      </c>
      <c r="E1219" s="6" t="s">
        <v>19626</v>
      </c>
      <c r="F1219" s="6" t="s">
        <v>19627</v>
      </c>
      <c r="G1219" s="6" t="s">
        <v>19627</v>
      </c>
      <c r="H1219" s="6" t="s">
        <v>19627</v>
      </c>
    </row>
    <row r="1220" spans="1:8" s="6" customFormat="1">
      <c r="A1220" s="21" t="s">
        <v>3254</v>
      </c>
      <c r="B1220" s="6" t="s">
        <v>3257</v>
      </c>
      <c r="C1220" s="6" t="s">
        <v>19632</v>
      </c>
      <c r="D1220" s="6" t="s">
        <v>19626</v>
      </c>
      <c r="E1220" s="6" t="s">
        <v>19626</v>
      </c>
      <c r="F1220" s="6" t="s">
        <v>19627</v>
      </c>
      <c r="G1220" s="6" t="s">
        <v>19627</v>
      </c>
      <c r="H1220" s="6" t="s">
        <v>19627</v>
      </c>
    </row>
    <row r="1221" spans="1:8" s="6" customFormat="1">
      <c r="A1221" s="21" t="s">
        <v>3254</v>
      </c>
      <c r="B1221" s="6" t="s">
        <v>3258</v>
      </c>
      <c r="C1221" s="6" t="s">
        <v>19632</v>
      </c>
      <c r="D1221" s="6" t="s">
        <v>19626</v>
      </c>
      <c r="E1221" s="6" t="s">
        <v>19626</v>
      </c>
      <c r="F1221" s="6" t="s">
        <v>19627</v>
      </c>
      <c r="G1221" s="6" t="s">
        <v>19627</v>
      </c>
      <c r="H1221" s="6" t="s">
        <v>19627</v>
      </c>
    </row>
    <row r="1222" spans="1:8" s="6" customFormat="1">
      <c r="A1222" s="21" t="s">
        <v>3254</v>
      </c>
      <c r="B1222" s="6" t="s">
        <v>3260</v>
      </c>
      <c r="C1222" s="6" t="s">
        <v>19632</v>
      </c>
      <c r="D1222" s="6" t="s">
        <v>19626</v>
      </c>
      <c r="E1222" s="6" t="s">
        <v>19626</v>
      </c>
      <c r="F1222" s="6" t="s">
        <v>19627</v>
      </c>
      <c r="G1222" s="6" t="s">
        <v>19627</v>
      </c>
      <c r="H1222" s="6" t="s">
        <v>19627</v>
      </c>
    </row>
    <row r="1223" spans="1:8" s="6" customFormat="1">
      <c r="A1223" s="21" t="s">
        <v>3254</v>
      </c>
      <c r="B1223" s="6" t="s">
        <v>3262</v>
      </c>
      <c r="C1223" s="6" t="s">
        <v>19632</v>
      </c>
      <c r="D1223" s="6" t="s">
        <v>19626</v>
      </c>
      <c r="E1223" s="6" t="s">
        <v>19626</v>
      </c>
      <c r="F1223" s="6" t="s">
        <v>19627</v>
      </c>
      <c r="G1223" s="6" t="s">
        <v>19627</v>
      </c>
      <c r="H1223" s="6" t="s">
        <v>19627</v>
      </c>
    </row>
    <row r="1224" spans="1:8" s="6" customFormat="1">
      <c r="A1224" s="21" t="s">
        <v>3254</v>
      </c>
      <c r="B1224" s="6" t="s">
        <v>3264</v>
      </c>
      <c r="C1224" s="6" t="s">
        <v>19632</v>
      </c>
      <c r="D1224" s="6" t="s">
        <v>19626</v>
      </c>
      <c r="E1224" s="6" t="s">
        <v>19626</v>
      </c>
      <c r="F1224" s="6" t="s">
        <v>19627</v>
      </c>
      <c r="G1224" s="6" t="s">
        <v>19627</v>
      </c>
      <c r="H1224" s="6" t="s">
        <v>19627</v>
      </c>
    </row>
    <row r="1225" spans="1:8" s="6" customFormat="1">
      <c r="A1225" s="21" t="s">
        <v>3272</v>
      </c>
      <c r="B1225" s="6" t="s">
        <v>3273</v>
      </c>
      <c r="C1225" s="6" t="s">
        <v>19632</v>
      </c>
      <c r="D1225" s="6" t="s">
        <v>19626</v>
      </c>
      <c r="E1225" s="6" t="s">
        <v>19626</v>
      </c>
      <c r="F1225" s="6" t="s">
        <v>19627</v>
      </c>
      <c r="G1225" s="6" t="s">
        <v>19627</v>
      </c>
      <c r="H1225" s="6" t="s">
        <v>19627</v>
      </c>
    </row>
    <row r="1226" spans="1:8" s="6" customFormat="1">
      <c r="A1226" s="21" t="s">
        <v>3272</v>
      </c>
      <c r="B1226" s="6" t="s">
        <v>3274</v>
      </c>
      <c r="C1226" s="6" t="s">
        <v>19632</v>
      </c>
      <c r="D1226" s="6" t="s">
        <v>19626</v>
      </c>
      <c r="E1226" s="6" t="s">
        <v>19626</v>
      </c>
      <c r="F1226" s="6" t="s">
        <v>19627</v>
      </c>
      <c r="G1226" s="6" t="s">
        <v>19627</v>
      </c>
      <c r="H1226" s="6" t="s">
        <v>19627</v>
      </c>
    </row>
    <row r="1227" spans="1:8" s="6" customFormat="1">
      <c r="A1227" s="21" t="s">
        <v>3289</v>
      </c>
      <c r="B1227" s="6" t="s">
        <v>3290</v>
      </c>
      <c r="C1227" s="6" t="s">
        <v>19632</v>
      </c>
      <c r="D1227" s="6" t="s">
        <v>19626</v>
      </c>
      <c r="E1227" s="6" t="s">
        <v>19626</v>
      </c>
      <c r="F1227" s="6" t="s">
        <v>19627</v>
      </c>
      <c r="G1227" s="6" t="s">
        <v>19627</v>
      </c>
      <c r="H1227" s="6" t="s">
        <v>19627</v>
      </c>
    </row>
    <row r="1228" spans="1:8" s="6" customFormat="1">
      <c r="A1228" s="21" t="s">
        <v>3321</v>
      </c>
      <c r="B1228" s="6" t="s">
        <v>3322</v>
      </c>
      <c r="C1228" s="6" t="s">
        <v>19632</v>
      </c>
      <c r="D1228" s="6" t="s">
        <v>19626</v>
      </c>
      <c r="E1228" s="6" t="s">
        <v>19626</v>
      </c>
      <c r="F1228" s="6" t="s">
        <v>19627</v>
      </c>
      <c r="G1228" s="6" t="s">
        <v>19627</v>
      </c>
      <c r="H1228" s="6" t="s">
        <v>19627</v>
      </c>
    </row>
    <row r="1229" spans="1:8" s="6" customFormat="1">
      <c r="A1229" s="21" t="s">
        <v>3323</v>
      </c>
      <c r="B1229" s="6" t="s">
        <v>3324</v>
      </c>
      <c r="C1229" s="6" t="s">
        <v>19632</v>
      </c>
      <c r="D1229" s="6" t="s">
        <v>19626</v>
      </c>
      <c r="E1229" s="6" t="s">
        <v>19626</v>
      </c>
      <c r="F1229" s="6" t="s">
        <v>19627</v>
      </c>
      <c r="G1229" s="6" t="s">
        <v>19627</v>
      </c>
      <c r="H1229" s="6" t="s">
        <v>19627</v>
      </c>
    </row>
    <row r="1230" spans="1:8" s="6" customFormat="1">
      <c r="A1230" s="21" t="s">
        <v>3323</v>
      </c>
      <c r="B1230" s="6" t="s">
        <v>3325</v>
      </c>
      <c r="C1230" s="6" t="s">
        <v>19632</v>
      </c>
      <c r="D1230" s="6" t="s">
        <v>19626</v>
      </c>
      <c r="E1230" s="6" t="s">
        <v>19626</v>
      </c>
      <c r="F1230" s="6" t="s">
        <v>19627</v>
      </c>
      <c r="G1230" s="6" t="s">
        <v>19627</v>
      </c>
      <c r="H1230" s="6" t="s">
        <v>19627</v>
      </c>
    </row>
    <row r="1231" spans="1:8" s="6" customFormat="1">
      <c r="A1231" s="21" t="s">
        <v>3353</v>
      </c>
      <c r="B1231" s="6" t="s">
        <v>3354</v>
      </c>
      <c r="C1231" s="6" t="s">
        <v>19632</v>
      </c>
      <c r="D1231" s="6" t="s">
        <v>19626</v>
      </c>
      <c r="E1231" s="6" t="s">
        <v>19626</v>
      </c>
      <c r="F1231" s="6" t="s">
        <v>19627</v>
      </c>
      <c r="G1231" s="6" t="s">
        <v>19627</v>
      </c>
      <c r="H1231" s="6" t="s">
        <v>19627</v>
      </c>
    </row>
    <row r="1232" spans="1:8" s="6" customFormat="1">
      <c r="A1232" s="21" t="s">
        <v>3353</v>
      </c>
      <c r="B1232" s="6" t="s">
        <v>3356</v>
      </c>
      <c r="C1232" s="6" t="s">
        <v>19632</v>
      </c>
      <c r="D1232" s="6" t="s">
        <v>19626</v>
      </c>
      <c r="E1232" s="6" t="s">
        <v>19626</v>
      </c>
      <c r="F1232" s="6" t="s">
        <v>19627</v>
      </c>
      <c r="G1232" s="6" t="s">
        <v>19627</v>
      </c>
      <c r="H1232" s="6" t="s">
        <v>19627</v>
      </c>
    </row>
    <row r="1233" spans="1:8" s="6" customFormat="1">
      <c r="A1233" s="21" t="s">
        <v>3177</v>
      </c>
      <c r="B1233" s="6" t="s">
        <v>3178</v>
      </c>
      <c r="C1233" s="6" t="s">
        <v>19632</v>
      </c>
      <c r="D1233" s="6" t="s">
        <v>19626</v>
      </c>
      <c r="E1233" s="6" t="s">
        <v>19626</v>
      </c>
      <c r="F1233" s="6" t="s">
        <v>19627</v>
      </c>
      <c r="G1233" s="6" t="s">
        <v>19627</v>
      </c>
      <c r="H1233" s="6" t="s">
        <v>19627</v>
      </c>
    </row>
    <row r="1234" spans="1:8" s="6" customFormat="1">
      <c r="A1234" s="21" t="s">
        <v>3177</v>
      </c>
      <c r="B1234" s="6" t="s">
        <v>3180</v>
      </c>
      <c r="C1234" s="6" t="s">
        <v>19632</v>
      </c>
      <c r="D1234" s="6" t="s">
        <v>19626</v>
      </c>
      <c r="E1234" s="6" t="s">
        <v>19626</v>
      </c>
      <c r="F1234" s="6" t="s">
        <v>19627</v>
      </c>
      <c r="G1234" s="6" t="s">
        <v>19627</v>
      </c>
      <c r="H1234" s="6" t="s">
        <v>19627</v>
      </c>
    </row>
    <row r="1235" spans="1:8" s="6" customFormat="1">
      <c r="A1235" s="21" t="s">
        <v>3181</v>
      </c>
      <c r="B1235" s="6" t="s">
        <v>3182</v>
      </c>
      <c r="C1235" s="6" t="s">
        <v>19632</v>
      </c>
      <c r="D1235" s="6" t="s">
        <v>19626</v>
      </c>
      <c r="E1235" s="6" t="s">
        <v>19626</v>
      </c>
      <c r="F1235" s="6" t="s">
        <v>19627</v>
      </c>
      <c r="G1235" s="6" t="s">
        <v>19627</v>
      </c>
      <c r="H1235" s="6" t="s">
        <v>19627</v>
      </c>
    </row>
    <row r="1236" spans="1:8" s="6" customFormat="1">
      <c r="A1236" s="21" t="s">
        <v>3184</v>
      </c>
      <c r="B1236" s="6" t="s">
        <v>3185</v>
      </c>
      <c r="C1236" s="6" t="s">
        <v>19632</v>
      </c>
      <c r="D1236" s="6" t="s">
        <v>19626</v>
      </c>
      <c r="E1236" s="6" t="s">
        <v>19626</v>
      </c>
      <c r="F1236" s="6" t="s">
        <v>19627</v>
      </c>
      <c r="G1236" s="6" t="s">
        <v>19627</v>
      </c>
      <c r="H1236" s="6" t="s">
        <v>19627</v>
      </c>
    </row>
    <row r="1237" spans="1:8" s="6" customFormat="1">
      <c r="A1237" s="21" t="s">
        <v>3344</v>
      </c>
      <c r="B1237" s="6" t="s">
        <v>3345</v>
      </c>
      <c r="C1237" s="6" t="s">
        <v>19632</v>
      </c>
      <c r="D1237" s="6" t="s">
        <v>19626</v>
      </c>
      <c r="E1237" s="6" t="s">
        <v>19626</v>
      </c>
      <c r="F1237" s="6" t="s">
        <v>19627</v>
      </c>
      <c r="G1237" s="6" t="s">
        <v>19627</v>
      </c>
      <c r="H1237" s="6" t="s">
        <v>19627</v>
      </c>
    </row>
    <row r="1238" spans="1:8" s="6" customFormat="1">
      <c r="A1238" s="21" t="s">
        <v>3379</v>
      </c>
      <c r="B1238" s="6" t="s">
        <v>3380</v>
      </c>
      <c r="C1238" s="6" t="s">
        <v>19632</v>
      </c>
      <c r="D1238" s="6" t="s">
        <v>19626</v>
      </c>
      <c r="E1238" s="6" t="s">
        <v>19626</v>
      </c>
      <c r="F1238" s="6" t="s">
        <v>19627</v>
      </c>
      <c r="G1238" s="6" t="s">
        <v>19627</v>
      </c>
      <c r="H1238" s="6" t="s">
        <v>19627</v>
      </c>
    </row>
    <row r="1239" spans="1:8" s="6" customFormat="1">
      <c r="A1239" s="21" t="s">
        <v>3251</v>
      </c>
      <c r="B1239" s="6" t="s">
        <v>3252</v>
      </c>
      <c r="C1239" s="6" t="s">
        <v>19632</v>
      </c>
      <c r="D1239" s="6" t="s">
        <v>19626</v>
      </c>
      <c r="E1239" s="6" t="s">
        <v>19626</v>
      </c>
      <c r="F1239" s="6" t="s">
        <v>19627</v>
      </c>
      <c r="G1239" s="6" t="s">
        <v>19627</v>
      </c>
      <c r="H1239" s="6" t="s">
        <v>19627</v>
      </c>
    </row>
    <row r="1240" spans="1:8" s="6" customFormat="1">
      <c r="A1240" s="21" t="s">
        <v>3391</v>
      </c>
      <c r="B1240" s="6" t="s">
        <v>3392</v>
      </c>
      <c r="C1240" s="6" t="s">
        <v>19632</v>
      </c>
      <c r="D1240" s="6" t="s">
        <v>19626</v>
      </c>
      <c r="E1240" s="6" t="s">
        <v>19626</v>
      </c>
      <c r="F1240" s="6" t="s">
        <v>19627</v>
      </c>
      <c r="G1240" s="6" t="s">
        <v>19627</v>
      </c>
      <c r="H1240" s="6" t="s">
        <v>19627</v>
      </c>
    </row>
    <row r="1241" spans="1:8" s="6" customFormat="1">
      <c r="A1241" s="21" t="s">
        <v>3302</v>
      </c>
      <c r="B1241" s="6" t="s">
        <v>3303</v>
      </c>
      <c r="C1241" s="6" t="s">
        <v>19632</v>
      </c>
      <c r="D1241" s="6" t="s">
        <v>19626</v>
      </c>
      <c r="E1241" s="6" t="s">
        <v>19626</v>
      </c>
      <c r="F1241" s="6" t="s">
        <v>19627</v>
      </c>
      <c r="G1241" s="6" t="s">
        <v>19627</v>
      </c>
      <c r="H1241" s="6" t="s">
        <v>19627</v>
      </c>
    </row>
    <row r="1242" spans="1:8" s="6" customFormat="1">
      <c r="A1242" s="21" t="s">
        <v>3269</v>
      </c>
      <c r="B1242" s="6" t="s">
        <v>3270</v>
      </c>
      <c r="C1242" s="6" t="s">
        <v>19632</v>
      </c>
      <c r="D1242" s="6" t="s">
        <v>19626</v>
      </c>
      <c r="E1242" s="6" t="s">
        <v>19626</v>
      </c>
      <c r="F1242" s="6" t="s">
        <v>19627</v>
      </c>
      <c r="G1242" s="6" t="s">
        <v>19627</v>
      </c>
      <c r="H1242" s="6" t="s">
        <v>19627</v>
      </c>
    </row>
    <row r="1243" spans="1:8" s="6" customFormat="1">
      <c r="A1243" s="21" t="s">
        <v>3335</v>
      </c>
      <c r="B1243" s="6" t="s">
        <v>3336</v>
      </c>
      <c r="C1243" s="6" t="s">
        <v>19632</v>
      </c>
      <c r="D1243" s="6" t="s">
        <v>19626</v>
      </c>
      <c r="E1243" s="6" t="s">
        <v>19626</v>
      </c>
      <c r="F1243" s="6" t="s">
        <v>19627</v>
      </c>
      <c r="G1243" s="6" t="s">
        <v>19627</v>
      </c>
      <c r="H1243" s="6" t="s">
        <v>19627</v>
      </c>
    </row>
    <row r="1244" spans="1:8" s="6" customFormat="1">
      <c r="A1244" s="21" t="s">
        <v>3358</v>
      </c>
      <c r="B1244" s="6" t="s">
        <v>3359</v>
      </c>
      <c r="C1244" s="6" t="s">
        <v>19632</v>
      </c>
      <c r="D1244" s="6" t="s">
        <v>19626</v>
      </c>
      <c r="E1244" s="6" t="s">
        <v>19626</v>
      </c>
      <c r="F1244" s="6" t="s">
        <v>19627</v>
      </c>
      <c r="G1244" s="6" t="s">
        <v>19627</v>
      </c>
      <c r="H1244" s="6" t="s">
        <v>19627</v>
      </c>
    </row>
    <row r="1245" spans="1:8" s="6" customFormat="1">
      <c r="A1245" s="21" t="s">
        <v>3248</v>
      </c>
      <c r="B1245" s="6" t="s">
        <v>3249</v>
      </c>
      <c r="C1245" s="6" t="s">
        <v>19632</v>
      </c>
      <c r="D1245" s="6" t="s">
        <v>19626</v>
      </c>
      <c r="E1245" s="6" t="s">
        <v>19626</v>
      </c>
      <c r="F1245" s="6" t="s">
        <v>19627</v>
      </c>
      <c r="G1245" s="6" t="s">
        <v>19627</v>
      </c>
      <c r="H1245" s="6" t="s">
        <v>19627</v>
      </c>
    </row>
    <row r="1246" spans="1:8" s="6" customFormat="1">
      <c r="A1246" s="21" t="s">
        <v>3291</v>
      </c>
      <c r="B1246" s="6" t="s">
        <v>3292</v>
      </c>
      <c r="C1246" s="6" t="s">
        <v>19632</v>
      </c>
      <c r="D1246" s="6" t="s">
        <v>19626</v>
      </c>
      <c r="E1246" s="6" t="s">
        <v>19626</v>
      </c>
      <c r="F1246" s="6" t="s">
        <v>19627</v>
      </c>
      <c r="G1246" s="6" t="s">
        <v>19627</v>
      </c>
      <c r="H1246" s="6" t="s">
        <v>19627</v>
      </c>
    </row>
    <row r="1247" spans="1:8" s="6" customFormat="1">
      <c r="A1247" s="21" t="s">
        <v>3294</v>
      </c>
      <c r="B1247" s="6" t="s">
        <v>3295</v>
      </c>
      <c r="C1247" s="6" t="s">
        <v>19632</v>
      </c>
      <c r="D1247" s="6" t="s">
        <v>19626</v>
      </c>
      <c r="E1247" s="6" t="s">
        <v>19626</v>
      </c>
      <c r="F1247" s="6" t="s">
        <v>19627</v>
      </c>
      <c r="G1247" s="6" t="s">
        <v>19627</v>
      </c>
      <c r="H1247" s="6" t="s">
        <v>19627</v>
      </c>
    </row>
    <row r="1248" spans="1:8" s="6" customFormat="1">
      <c r="A1248" s="21" t="s">
        <v>3332</v>
      </c>
      <c r="B1248" s="6" t="s">
        <v>3333</v>
      </c>
      <c r="C1248" s="6" t="s">
        <v>19632</v>
      </c>
      <c r="D1248" s="6" t="s">
        <v>19626</v>
      </c>
      <c r="E1248" s="6" t="s">
        <v>19626</v>
      </c>
      <c r="F1248" s="6" t="s">
        <v>19627</v>
      </c>
      <c r="G1248" s="6" t="s">
        <v>19627</v>
      </c>
      <c r="H1248" s="6" t="s">
        <v>19627</v>
      </c>
    </row>
    <row r="1249" spans="1:8" s="6" customFormat="1">
      <c r="A1249" s="21" t="s">
        <v>3338</v>
      </c>
      <c r="B1249" s="6" t="s">
        <v>3339</v>
      </c>
      <c r="C1249" s="6" t="s">
        <v>19632</v>
      </c>
      <c r="D1249" s="6" t="s">
        <v>19626</v>
      </c>
      <c r="E1249" s="6" t="s">
        <v>19626</v>
      </c>
      <c r="F1249" s="6" t="s">
        <v>19627</v>
      </c>
      <c r="G1249" s="6" t="s">
        <v>19627</v>
      </c>
      <c r="H1249" s="6" t="s">
        <v>19627</v>
      </c>
    </row>
    <row r="1250" spans="1:8" s="6" customFormat="1">
      <c r="A1250" s="21" t="s">
        <v>3244</v>
      </c>
      <c r="B1250" s="6" t="s">
        <v>3245</v>
      </c>
      <c r="C1250" s="6" t="s">
        <v>19632</v>
      </c>
      <c r="D1250" s="6" t="s">
        <v>19626</v>
      </c>
      <c r="E1250" s="6" t="s">
        <v>19626</v>
      </c>
      <c r="F1250" s="6" t="s">
        <v>19627</v>
      </c>
      <c r="G1250" s="6" t="s">
        <v>19627</v>
      </c>
      <c r="H1250" s="6" t="s">
        <v>19627</v>
      </c>
    </row>
    <row r="1251" spans="1:8" s="6" customFormat="1">
      <c r="A1251" s="21" t="s">
        <v>3198</v>
      </c>
      <c r="B1251" s="6" t="s">
        <v>3199</v>
      </c>
      <c r="C1251" s="6" t="s">
        <v>19632</v>
      </c>
      <c r="D1251" s="6" t="s">
        <v>19626</v>
      </c>
      <c r="E1251" s="6" t="s">
        <v>19626</v>
      </c>
      <c r="F1251" s="6" t="s">
        <v>19627</v>
      </c>
      <c r="G1251" s="6" t="s">
        <v>19627</v>
      </c>
      <c r="H1251" s="6" t="s">
        <v>19627</v>
      </c>
    </row>
    <row r="1252" spans="1:8" s="6" customFormat="1">
      <c r="A1252" s="21" t="s">
        <v>3198</v>
      </c>
      <c r="B1252" s="6" t="s">
        <v>3200</v>
      </c>
      <c r="C1252" s="6" t="s">
        <v>19632</v>
      </c>
      <c r="D1252" s="6" t="s">
        <v>19626</v>
      </c>
      <c r="E1252" s="6" t="s">
        <v>19626</v>
      </c>
      <c r="F1252" s="6" t="s">
        <v>19627</v>
      </c>
      <c r="G1252" s="6" t="s">
        <v>19627</v>
      </c>
      <c r="H1252" s="6" t="s">
        <v>19627</v>
      </c>
    </row>
    <row r="1253" spans="1:8" s="6" customFormat="1">
      <c r="A1253" s="21" t="s">
        <v>3266</v>
      </c>
      <c r="B1253" s="6" t="s">
        <v>3267</v>
      </c>
      <c r="C1253" s="6" t="s">
        <v>19632</v>
      </c>
      <c r="D1253" s="6" t="s">
        <v>19626</v>
      </c>
      <c r="E1253" s="6" t="s">
        <v>19626</v>
      </c>
      <c r="F1253" s="6" t="s">
        <v>19627</v>
      </c>
      <c r="G1253" s="6" t="s">
        <v>19627</v>
      </c>
      <c r="H1253" s="6" t="s">
        <v>19627</v>
      </c>
    </row>
    <row r="1254" spans="1:8" s="6" customFormat="1">
      <c r="A1254" s="21" t="s">
        <v>3189</v>
      </c>
      <c r="B1254" s="6" t="s">
        <v>3190</v>
      </c>
      <c r="C1254" s="6" t="s">
        <v>19632</v>
      </c>
      <c r="D1254" s="6" t="s">
        <v>19626</v>
      </c>
      <c r="E1254" s="6" t="s">
        <v>19626</v>
      </c>
      <c r="F1254" s="6" t="s">
        <v>19627</v>
      </c>
      <c r="G1254" s="6" t="s">
        <v>19627</v>
      </c>
      <c r="H1254" s="6" t="s">
        <v>19627</v>
      </c>
    </row>
    <row r="1255" spans="1:8" s="6" customFormat="1">
      <c r="A1255" s="21" t="s">
        <v>3424</v>
      </c>
      <c r="B1255" s="6" t="s">
        <v>3425</v>
      </c>
      <c r="C1255" s="6" t="s">
        <v>19632</v>
      </c>
      <c r="D1255" s="6" t="s">
        <v>19626</v>
      </c>
      <c r="E1255" s="6" t="s">
        <v>19626</v>
      </c>
      <c r="F1255" s="6" t="s">
        <v>19627</v>
      </c>
      <c r="G1255" s="6" t="s">
        <v>19627</v>
      </c>
      <c r="H1255" s="6" t="s">
        <v>19627</v>
      </c>
    </row>
    <row r="1256" spans="1:8" s="6" customFormat="1">
      <c r="A1256" s="21" t="s">
        <v>3427</v>
      </c>
      <c r="B1256" s="6" t="s">
        <v>3428</v>
      </c>
      <c r="C1256" s="6" t="s">
        <v>19632</v>
      </c>
      <c r="D1256" s="6" t="s">
        <v>19626</v>
      </c>
      <c r="E1256" s="6" t="s">
        <v>19626</v>
      </c>
      <c r="F1256" s="6" t="s">
        <v>19627</v>
      </c>
      <c r="G1256" s="6" t="s">
        <v>19627</v>
      </c>
      <c r="H1256" s="6" t="s">
        <v>19627</v>
      </c>
    </row>
    <row r="1257" spans="1:8" s="6" customFormat="1">
      <c r="A1257" s="21" t="s">
        <v>3397</v>
      </c>
      <c r="B1257" s="6" t="s">
        <v>3398</v>
      </c>
      <c r="C1257" s="6" t="s">
        <v>19632</v>
      </c>
      <c r="D1257" s="6" t="s">
        <v>19626</v>
      </c>
      <c r="E1257" s="6" t="s">
        <v>19626</v>
      </c>
      <c r="F1257" s="6" t="s">
        <v>19627</v>
      </c>
      <c r="G1257" s="6" t="s">
        <v>19627</v>
      </c>
      <c r="H1257" s="6" t="s">
        <v>19627</v>
      </c>
    </row>
    <row r="1258" spans="1:8" s="6" customFormat="1">
      <c r="A1258" s="21" t="s">
        <v>3440</v>
      </c>
      <c r="B1258" s="6" t="s">
        <v>3441</v>
      </c>
      <c r="C1258" s="6" t="s">
        <v>19632</v>
      </c>
      <c r="D1258" s="6" t="s">
        <v>19626</v>
      </c>
      <c r="E1258" s="6" t="s">
        <v>19626</v>
      </c>
      <c r="F1258" s="6" t="s">
        <v>19627</v>
      </c>
      <c r="G1258" s="6" t="s">
        <v>19627</v>
      </c>
      <c r="H1258" s="6" t="s">
        <v>19627</v>
      </c>
    </row>
    <row r="1259" spans="1:8" s="6" customFormat="1">
      <c r="A1259" s="21" t="s">
        <v>3432</v>
      </c>
      <c r="B1259" s="6" t="s">
        <v>3433</v>
      </c>
      <c r="C1259" s="6" t="s">
        <v>19632</v>
      </c>
      <c r="D1259" s="6" t="s">
        <v>19626</v>
      </c>
      <c r="E1259" s="6" t="s">
        <v>19626</v>
      </c>
      <c r="F1259" s="6" t="s">
        <v>19627</v>
      </c>
      <c r="G1259" s="6" t="s">
        <v>19627</v>
      </c>
      <c r="H1259" s="6" t="s">
        <v>19627</v>
      </c>
    </row>
    <row r="1260" spans="1:8" s="6" customFormat="1">
      <c r="A1260" s="21" t="s">
        <v>3435</v>
      </c>
      <c r="B1260" s="6" t="s">
        <v>3436</v>
      </c>
      <c r="C1260" s="6" t="s">
        <v>19632</v>
      </c>
      <c r="D1260" s="6" t="s">
        <v>19626</v>
      </c>
      <c r="E1260" s="6" t="s">
        <v>19626</v>
      </c>
      <c r="F1260" s="6" t="s">
        <v>19627</v>
      </c>
      <c r="G1260" s="6" t="s">
        <v>19627</v>
      </c>
      <c r="H1260" s="6" t="s">
        <v>19627</v>
      </c>
    </row>
    <row r="1261" spans="1:8" s="6" customFormat="1">
      <c r="A1261" s="21" t="s">
        <v>3394</v>
      </c>
      <c r="B1261" s="6" t="s">
        <v>3395</v>
      </c>
      <c r="C1261" s="6" t="s">
        <v>19632</v>
      </c>
      <c r="D1261" s="6" t="s">
        <v>19626</v>
      </c>
      <c r="E1261" s="6" t="s">
        <v>19626</v>
      </c>
      <c r="F1261" s="6" t="s">
        <v>19627</v>
      </c>
      <c r="G1261" s="6" t="s">
        <v>19627</v>
      </c>
      <c r="H1261" s="6" t="s">
        <v>19627</v>
      </c>
    </row>
    <row r="1262" spans="1:8" s="6" customFormat="1">
      <c r="A1262" s="21" t="s">
        <v>3430</v>
      </c>
      <c r="B1262" s="6" t="s">
        <v>3431</v>
      </c>
      <c r="C1262" s="6" t="s">
        <v>19632</v>
      </c>
      <c r="D1262" s="6" t="s">
        <v>19626</v>
      </c>
      <c r="E1262" s="6" t="s">
        <v>19626</v>
      </c>
      <c r="F1262" s="6" t="s">
        <v>19627</v>
      </c>
      <c r="G1262" s="6" t="s">
        <v>19627</v>
      </c>
      <c r="H1262" s="6" t="s">
        <v>19627</v>
      </c>
    </row>
    <row r="1263" spans="1:8" s="6" customFormat="1">
      <c r="A1263" s="21" t="s">
        <v>3403</v>
      </c>
      <c r="B1263" s="6" t="s">
        <v>3404</v>
      </c>
      <c r="C1263" s="6" t="s">
        <v>19632</v>
      </c>
      <c r="D1263" s="6" t="s">
        <v>19626</v>
      </c>
      <c r="E1263" s="6" t="s">
        <v>19626</v>
      </c>
      <c r="F1263" s="6" t="s">
        <v>19627</v>
      </c>
      <c r="G1263" s="6" t="s">
        <v>19627</v>
      </c>
      <c r="H1263" s="6" t="s">
        <v>19627</v>
      </c>
    </row>
    <row r="1264" spans="1:8" s="6" customFormat="1">
      <c r="A1264" s="21" t="s">
        <v>3411</v>
      </c>
      <c r="B1264" s="6" t="s">
        <v>3412</v>
      </c>
      <c r="C1264" s="6" t="s">
        <v>19632</v>
      </c>
      <c r="D1264" s="6" t="s">
        <v>19626</v>
      </c>
      <c r="E1264" s="6" t="s">
        <v>19626</v>
      </c>
      <c r="F1264" s="6" t="s">
        <v>19627</v>
      </c>
      <c r="G1264" s="6" t="s">
        <v>19627</v>
      </c>
      <c r="H1264" s="6" t="s">
        <v>19627</v>
      </c>
    </row>
    <row r="1265" spans="1:8" s="6" customFormat="1">
      <c r="A1265" s="21" t="s">
        <v>3411</v>
      </c>
      <c r="B1265" s="6" t="s">
        <v>3414</v>
      </c>
      <c r="C1265" s="6" t="s">
        <v>19632</v>
      </c>
      <c r="D1265" s="6" t="s">
        <v>19626</v>
      </c>
      <c r="E1265" s="6" t="s">
        <v>19626</v>
      </c>
      <c r="F1265" s="6" t="s">
        <v>19627</v>
      </c>
      <c r="G1265" s="6" t="s">
        <v>19627</v>
      </c>
      <c r="H1265" s="6" t="s">
        <v>19627</v>
      </c>
    </row>
    <row r="1266" spans="1:8" s="6" customFormat="1">
      <c r="A1266" s="21" t="s">
        <v>3411</v>
      </c>
      <c r="B1266" s="6" t="s">
        <v>3415</v>
      </c>
      <c r="C1266" s="6" t="s">
        <v>19632</v>
      </c>
      <c r="D1266" s="6" t="s">
        <v>19626</v>
      </c>
      <c r="E1266" s="6" t="s">
        <v>19626</v>
      </c>
      <c r="F1266" s="6" t="s">
        <v>19627</v>
      </c>
      <c r="G1266" s="6" t="s">
        <v>19627</v>
      </c>
      <c r="H1266" s="6" t="s">
        <v>19627</v>
      </c>
    </row>
    <row r="1267" spans="1:8" s="6" customFormat="1">
      <c r="A1267" s="21" t="s">
        <v>3411</v>
      </c>
      <c r="B1267" s="6" t="s">
        <v>3417</v>
      </c>
      <c r="C1267" s="6" t="s">
        <v>19632</v>
      </c>
      <c r="D1267" s="6" t="s">
        <v>19626</v>
      </c>
      <c r="E1267" s="6" t="s">
        <v>19626</v>
      </c>
      <c r="F1267" s="6" t="s">
        <v>19627</v>
      </c>
      <c r="G1267" s="6" t="s">
        <v>19627</v>
      </c>
      <c r="H1267" s="6" t="s">
        <v>19627</v>
      </c>
    </row>
    <row r="1268" spans="1:8" s="6" customFormat="1">
      <c r="A1268" s="21" t="s">
        <v>3437</v>
      </c>
      <c r="B1268" s="6" t="s">
        <v>3438</v>
      </c>
      <c r="C1268" s="6" t="s">
        <v>19632</v>
      </c>
      <c r="D1268" s="6" t="s">
        <v>19626</v>
      </c>
      <c r="E1268" s="6" t="s">
        <v>19626</v>
      </c>
      <c r="F1268" s="6" t="s">
        <v>19627</v>
      </c>
      <c r="G1268" s="6" t="s">
        <v>19627</v>
      </c>
      <c r="H1268" s="6" t="s">
        <v>19627</v>
      </c>
    </row>
    <row r="1269" spans="1:8" s="6" customFormat="1">
      <c r="A1269" s="21" t="s">
        <v>3400</v>
      </c>
      <c r="B1269" s="6" t="s">
        <v>3401</v>
      </c>
      <c r="C1269" s="6" t="s">
        <v>19632</v>
      </c>
      <c r="D1269" s="6" t="s">
        <v>19626</v>
      </c>
      <c r="E1269" s="6" t="s">
        <v>19626</v>
      </c>
      <c r="F1269" s="6" t="s">
        <v>19627</v>
      </c>
      <c r="G1269" s="6" t="s">
        <v>19627</v>
      </c>
      <c r="H1269" s="6" t="s">
        <v>19627</v>
      </c>
    </row>
    <row r="1270" spans="1:8" s="6" customFormat="1">
      <c r="A1270" s="21" t="s">
        <v>3408</v>
      </c>
      <c r="B1270" s="6" t="s">
        <v>3409</v>
      </c>
      <c r="C1270" s="6" t="s">
        <v>19632</v>
      </c>
      <c r="D1270" s="6" t="s">
        <v>19626</v>
      </c>
      <c r="E1270" s="6" t="s">
        <v>19626</v>
      </c>
      <c r="F1270" s="6" t="s">
        <v>19627</v>
      </c>
      <c r="G1270" s="6" t="s">
        <v>19627</v>
      </c>
      <c r="H1270" s="6" t="s">
        <v>19627</v>
      </c>
    </row>
    <row r="1271" spans="1:8" s="6" customFormat="1">
      <c r="A1271" s="21" t="s">
        <v>3406</v>
      </c>
      <c r="B1271" s="6" t="s">
        <v>3407</v>
      </c>
      <c r="C1271" s="6" t="s">
        <v>19632</v>
      </c>
      <c r="D1271" s="6" t="s">
        <v>19626</v>
      </c>
      <c r="E1271" s="6" t="s">
        <v>19626</v>
      </c>
      <c r="F1271" s="6" t="s">
        <v>19627</v>
      </c>
      <c r="G1271" s="6" t="s">
        <v>19627</v>
      </c>
      <c r="H1271" s="6" t="s">
        <v>19627</v>
      </c>
    </row>
    <row r="1272" spans="1:8" s="6" customFormat="1">
      <c r="A1272" s="21" t="s">
        <v>3421</v>
      </c>
      <c r="B1272" s="6" t="s">
        <v>3422</v>
      </c>
      <c r="C1272" s="6" t="s">
        <v>19632</v>
      </c>
      <c r="D1272" s="6" t="s">
        <v>19626</v>
      </c>
      <c r="E1272" s="6" t="s">
        <v>19626</v>
      </c>
      <c r="F1272" s="6" t="s">
        <v>19627</v>
      </c>
      <c r="G1272" s="6" t="s">
        <v>19627</v>
      </c>
      <c r="H1272" s="6" t="s">
        <v>19627</v>
      </c>
    </row>
    <row r="1273" spans="1:8" s="6" customFormat="1">
      <c r="A1273" s="21" t="s">
        <v>3443</v>
      </c>
      <c r="B1273" s="6" t="s">
        <v>3444</v>
      </c>
      <c r="C1273" s="6" t="s">
        <v>19632</v>
      </c>
      <c r="D1273" s="6" t="s">
        <v>19626</v>
      </c>
      <c r="E1273" s="6" t="s">
        <v>19626</v>
      </c>
      <c r="F1273" s="6" t="s">
        <v>19627</v>
      </c>
      <c r="G1273" s="6" t="s">
        <v>19627</v>
      </c>
      <c r="H1273" s="6" t="s">
        <v>19627</v>
      </c>
    </row>
    <row r="1274" spans="1:8" s="6" customFormat="1">
      <c r="A1274" s="21" t="s">
        <v>3418</v>
      </c>
      <c r="B1274" s="6" t="s">
        <v>3419</v>
      </c>
      <c r="C1274" s="6" t="s">
        <v>19632</v>
      </c>
      <c r="D1274" s="6" t="s">
        <v>19626</v>
      </c>
      <c r="E1274" s="6" t="s">
        <v>19626</v>
      </c>
      <c r="F1274" s="6" t="s">
        <v>19627</v>
      </c>
      <c r="G1274" s="6" t="s">
        <v>19627</v>
      </c>
      <c r="H1274" s="6" t="s">
        <v>19627</v>
      </c>
    </row>
    <row r="1275" spans="1:8" s="6" customFormat="1">
      <c r="A1275" s="21" t="s">
        <v>3635</v>
      </c>
      <c r="B1275" s="6" t="s">
        <v>3636</v>
      </c>
      <c r="C1275" s="6" t="s">
        <v>19632</v>
      </c>
      <c r="D1275" s="6" t="s">
        <v>19626</v>
      </c>
      <c r="E1275" s="6" t="s">
        <v>19626</v>
      </c>
      <c r="F1275" s="6" t="s">
        <v>19627</v>
      </c>
      <c r="G1275" s="6" t="s">
        <v>19627</v>
      </c>
      <c r="H1275" s="6" t="s">
        <v>19627</v>
      </c>
    </row>
    <row r="1276" spans="1:8" s="6" customFormat="1">
      <c r="A1276" s="21" t="s">
        <v>3893</v>
      </c>
      <c r="B1276" s="6" t="s">
        <v>3894</v>
      </c>
      <c r="C1276" s="6" t="s">
        <v>19632</v>
      </c>
      <c r="D1276" s="6" t="s">
        <v>19626</v>
      </c>
      <c r="E1276" s="6" t="s">
        <v>19626</v>
      </c>
      <c r="F1276" s="6" t="s">
        <v>19627</v>
      </c>
      <c r="G1276" s="6" t="s">
        <v>19627</v>
      </c>
      <c r="H1276" s="6" t="s">
        <v>19627</v>
      </c>
    </row>
    <row r="1277" spans="1:8" s="6" customFormat="1">
      <c r="A1277" s="21" t="s">
        <v>3870</v>
      </c>
      <c r="B1277" s="6" t="s">
        <v>3871</v>
      </c>
      <c r="C1277" s="6" t="s">
        <v>19632</v>
      </c>
      <c r="D1277" s="6" t="s">
        <v>19626</v>
      </c>
      <c r="E1277" s="6" t="s">
        <v>19626</v>
      </c>
      <c r="F1277" s="6" t="s">
        <v>19627</v>
      </c>
      <c r="G1277" s="6" t="s">
        <v>19627</v>
      </c>
      <c r="H1277" s="6" t="s">
        <v>19627</v>
      </c>
    </row>
    <row r="1278" spans="1:8" s="6" customFormat="1">
      <c r="A1278" s="21" t="s">
        <v>3976</v>
      </c>
      <c r="B1278" s="6" t="s">
        <v>3977</v>
      </c>
      <c r="C1278" s="6" t="s">
        <v>19632</v>
      </c>
      <c r="D1278" s="6" t="s">
        <v>19626</v>
      </c>
      <c r="E1278" s="6" t="s">
        <v>19626</v>
      </c>
      <c r="F1278" s="6" t="s">
        <v>19627</v>
      </c>
      <c r="G1278" s="6" t="s">
        <v>19627</v>
      </c>
      <c r="H1278" s="6" t="s">
        <v>19627</v>
      </c>
    </row>
    <row r="1279" spans="1:8" s="6" customFormat="1">
      <c r="A1279" s="21" t="s">
        <v>3715</v>
      </c>
      <c r="B1279" s="6" t="s">
        <v>3716</v>
      </c>
      <c r="C1279" s="6" t="s">
        <v>19632</v>
      </c>
      <c r="D1279" s="6" t="s">
        <v>19626</v>
      </c>
      <c r="E1279" s="6" t="s">
        <v>19626</v>
      </c>
      <c r="F1279" s="6" t="s">
        <v>19627</v>
      </c>
      <c r="G1279" s="6" t="s">
        <v>19627</v>
      </c>
      <c r="H1279" s="6" t="s">
        <v>19627</v>
      </c>
    </row>
    <row r="1280" spans="1:8" s="6" customFormat="1">
      <c r="A1280" s="21" t="s">
        <v>3715</v>
      </c>
      <c r="B1280" s="6" t="s">
        <v>3717</v>
      </c>
      <c r="C1280" s="6" t="s">
        <v>19632</v>
      </c>
      <c r="D1280" s="6" t="s">
        <v>19626</v>
      </c>
      <c r="E1280" s="6" t="s">
        <v>19626</v>
      </c>
      <c r="F1280" s="6" t="s">
        <v>19627</v>
      </c>
      <c r="G1280" s="6" t="s">
        <v>19627</v>
      </c>
      <c r="H1280" s="6" t="s">
        <v>19627</v>
      </c>
    </row>
    <row r="1281" spans="1:8" s="6" customFormat="1">
      <c r="A1281" s="21" t="s">
        <v>3715</v>
      </c>
      <c r="B1281" s="6" t="s">
        <v>3748</v>
      </c>
      <c r="C1281" s="6" t="s">
        <v>19632</v>
      </c>
      <c r="D1281" s="6" t="s">
        <v>19626</v>
      </c>
      <c r="E1281" s="6" t="s">
        <v>19626</v>
      </c>
      <c r="F1281" s="6" t="s">
        <v>19627</v>
      </c>
      <c r="G1281" s="6" t="s">
        <v>19627</v>
      </c>
      <c r="H1281" s="6" t="s">
        <v>19627</v>
      </c>
    </row>
    <row r="1282" spans="1:8" s="6" customFormat="1">
      <c r="A1282" s="21" t="s">
        <v>3654</v>
      </c>
      <c r="B1282" s="6" t="s">
        <v>3655</v>
      </c>
      <c r="C1282" s="6" t="s">
        <v>19632</v>
      </c>
      <c r="D1282" s="6" t="s">
        <v>19626</v>
      </c>
      <c r="E1282" s="6" t="s">
        <v>19626</v>
      </c>
      <c r="F1282" s="6" t="s">
        <v>19627</v>
      </c>
      <c r="G1282" s="6" t="s">
        <v>19627</v>
      </c>
      <c r="H1282" s="6" t="s">
        <v>19627</v>
      </c>
    </row>
    <row r="1283" spans="1:8" s="6" customFormat="1">
      <c r="A1283" s="21" t="s">
        <v>3836</v>
      </c>
      <c r="B1283" s="6" t="s">
        <v>3837</v>
      </c>
      <c r="C1283" s="6" t="s">
        <v>19632</v>
      </c>
      <c r="D1283" s="6" t="s">
        <v>19626</v>
      </c>
      <c r="E1283" s="6" t="s">
        <v>19626</v>
      </c>
      <c r="F1283" s="6" t="s">
        <v>19627</v>
      </c>
      <c r="G1283" s="6" t="s">
        <v>19627</v>
      </c>
      <c r="H1283" s="6" t="s">
        <v>19627</v>
      </c>
    </row>
    <row r="1284" spans="1:8" s="6" customFormat="1">
      <c r="A1284" s="21" t="s">
        <v>3550</v>
      </c>
      <c r="B1284" s="6" t="s">
        <v>3551</v>
      </c>
      <c r="C1284" s="6" t="s">
        <v>19632</v>
      </c>
      <c r="D1284" s="6" t="s">
        <v>19626</v>
      </c>
      <c r="E1284" s="6" t="s">
        <v>19626</v>
      </c>
      <c r="F1284" s="6" t="s">
        <v>19627</v>
      </c>
      <c r="G1284" s="6" t="s">
        <v>19627</v>
      </c>
      <c r="H1284" s="6" t="s">
        <v>19627</v>
      </c>
    </row>
    <row r="1285" spans="1:8" s="6" customFormat="1">
      <c r="A1285" s="21" t="s">
        <v>3973</v>
      </c>
      <c r="B1285" s="6" t="s">
        <v>3974</v>
      </c>
      <c r="C1285" s="6" t="s">
        <v>19632</v>
      </c>
      <c r="D1285" s="6" t="s">
        <v>19626</v>
      </c>
      <c r="E1285" s="6" t="s">
        <v>19626</v>
      </c>
      <c r="F1285" s="6" t="s">
        <v>19627</v>
      </c>
      <c r="G1285" s="6" t="s">
        <v>19627</v>
      </c>
      <c r="H1285" s="6" t="s">
        <v>19627</v>
      </c>
    </row>
    <row r="1286" spans="1:8" s="6" customFormat="1">
      <c r="A1286" s="21" t="s">
        <v>3601</v>
      </c>
      <c r="B1286" s="6" t="s">
        <v>3602</v>
      </c>
      <c r="C1286" s="6" t="s">
        <v>19632</v>
      </c>
      <c r="D1286" s="6" t="s">
        <v>19626</v>
      </c>
      <c r="E1286" s="6" t="s">
        <v>19626</v>
      </c>
      <c r="F1286" s="6" t="s">
        <v>19627</v>
      </c>
      <c r="G1286" s="6" t="s">
        <v>19627</v>
      </c>
      <c r="H1286" s="6" t="s">
        <v>19627</v>
      </c>
    </row>
    <row r="1287" spans="1:8" s="6" customFormat="1">
      <c r="A1287" s="21" t="s">
        <v>3985</v>
      </c>
      <c r="B1287" s="6" t="s">
        <v>3986</v>
      </c>
      <c r="C1287" s="6" t="s">
        <v>19632</v>
      </c>
      <c r="D1287" s="6" t="s">
        <v>19626</v>
      </c>
      <c r="E1287" s="6" t="s">
        <v>19626</v>
      </c>
      <c r="F1287" s="6" t="s">
        <v>19627</v>
      </c>
      <c r="G1287" s="6" t="s">
        <v>19627</v>
      </c>
      <c r="H1287" s="6" t="s">
        <v>19627</v>
      </c>
    </row>
    <row r="1288" spans="1:8" s="6" customFormat="1">
      <c r="A1288" s="21" t="s">
        <v>3559</v>
      </c>
      <c r="B1288" s="6" t="s">
        <v>3560</v>
      </c>
      <c r="C1288" s="6" t="s">
        <v>19632</v>
      </c>
      <c r="D1288" s="6" t="s">
        <v>19626</v>
      </c>
      <c r="E1288" s="6" t="s">
        <v>19626</v>
      </c>
      <c r="F1288" s="6" t="s">
        <v>19627</v>
      </c>
      <c r="G1288" s="6" t="s">
        <v>19627</v>
      </c>
      <c r="H1288" s="6" t="s">
        <v>19627</v>
      </c>
    </row>
    <row r="1289" spans="1:8" s="6" customFormat="1">
      <c r="A1289" s="21" t="s">
        <v>3801</v>
      </c>
      <c r="B1289" s="6" t="s">
        <v>3802</v>
      </c>
      <c r="C1289" s="6" t="s">
        <v>19632</v>
      </c>
      <c r="D1289" s="6" t="s">
        <v>19626</v>
      </c>
      <c r="E1289" s="6" t="s">
        <v>19626</v>
      </c>
      <c r="F1289" s="6" t="s">
        <v>19627</v>
      </c>
      <c r="G1289" s="6" t="s">
        <v>19627</v>
      </c>
      <c r="H1289" s="6" t="s">
        <v>19627</v>
      </c>
    </row>
    <row r="1290" spans="1:8" s="6" customFormat="1">
      <c r="A1290" s="21" t="s">
        <v>3814</v>
      </c>
      <c r="B1290" s="6" t="s">
        <v>3815</v>
      </c>
      <c r="C1290" s="6" t="s">
        <v>19632</v>
      </c>
      <c r="D1290" s="6" t="s">
        <v>19626</v>
      </c>
      <c r="E1290" s="6" t="s">
        <v>19626</v>
      </c>
      <c r="F1290" s="6" t="s">
        <v>19627</v>
      </c>
      <c r="G1290" s="6" t="s">
        <v>19627</v>
      </c>
      <c r="H1290" s="6" t="s">
        <v>19627</v>
      </c>
    </row>
    <row r="1291" spans="1:8" s="6" customFormat="1">
      <c r="A1291" s="21" t="s">
        <v>3814</v>
      </c>
      <c r="B1291" s="6" t="s">
        <v>3817</v>
      </c>
      <c r="C1291" s="6" t="s">
        <v>19632</v>
      </c>
      <c r="D1291" s="6" t="s">
        <v>19626</v>
      </c>
      <c r="E1291" s="6" t="s">
        <v>19626</v>
      </c>
      <c r="F1291" s="6" t="s">
        <v>19627</v>
      </c>
      <c r="G1291" s="6" t="s">
        <v>19627</v>
      </c>
      <c r="H1291" s="6" t="s">
        <v>19627</v>
      </c>
    </row>
    <row r="1292" spans="1:8" s="6" customFormat="1">
      <c r="A1292" s="21" t="s">
        <v>3896</v>
      </c>
      <c r="B1292" s="6" t="s">
        <v>3897</v>
      </c>
      <c r="C1292" s="6" t="s">
        <v>19632</v>
      </c>
      <c r="D1292" s="6" t="s">
        <v>19626</v>
      </c>
      <c r="E1292" s="6" t="s">
        <v>19626</v>
      </c>
      <c r="F1292" s="6" t="s">
        <v>19627</v>
      </c>
      <c r="G1292" s="6" t="s">
        <v>19627</v>
      </c>
      <c r="H1292" s="6" t="s">
        <v>19627</v>
      </c>
    </row>
    <row r="1293" spans="1:8" s="6" customFormat="1">
      <c r="A1293" s="21" t="s">
        <v>3931</v>
      </c>
      <c r="B1293" s="6" t="s">
        <v>3932</v>
      </c>
      <c r="C1293" s="6" t="s">
        <v>19632</v>
      </c>
      <c r="D1293" s="6" t="s">
        <v>19626</v>
      </c>
      <c r="E1293" s="6" t="s">
        <v>19626</v>
      </c>
      <c r="F1293" s="6" t="s">
        <v>19627</v>
      </c>
      <c r="G1293" s="6" t="s">
        <v>19627</v>
      </c>
      <c r="H1293" s="6" t="s">
        <v>19627</v>
      </c>
    </row>
    <row r="1294" spans="1:8" s="6" customFormat="1">
      <c r="A1294" s="21" t="s">
        <v>3446</v>
      </c>
      <c r="B1294" s="6" t="s">
        <v>3447</v>
      </c>
      <c r="C1294" s="6" t="s">
        <v>19632</v>
      </c>
      <c r="D1294" s="6" t="s">
        <v>19626</v>
      </c>
      <c r="E1294" s="6" t="s">
        <v>19626</v>
      </c>
      <c r="F1294" s="6" t="s">
        <v>19627</v>
      </c>
      <c r="G1294" s="6" t="s">
        <v>19627</v>
      </c>
      <c r="H1294" s="6" t="s">
        <v>19627</v>
      </c>
    </row>
    <row r="1295" spans="1:8" s="6" customFormat="1">
      <c r="A1295" s="21" t="s">
        <v>3648</v>
      </c>
      <c r="B1295" s="6" t="s">
        <v>3649</v>
      </c>
      <c r="C1295" s="6" t="s">
        <v>19632</v>
      </c>
      <c r="D1295" s="6" t="s">
        <v>19626</v>
      </c>
      <c r="E1295" s="6" t="s">
        <v>19626</v>
      </c>
      <c r="F1295" s="6" t="s">
        <v>19627</v>
      </c>
      <c r="G1295" s="6" t="s">
        <v>19627</v>
      </c>
      <c r="H1295" s="6" t="s">
        <v>19627</v>
      </c>
    </row>
    <row r="1296" spans="1:8" s="6" customFormat="1">
      <c r="A1296" s="21" t="s">
        <v>3910</v>
      </c>
      <c r="B1296" s="6" t="s">
        <v>3911</v>
      </c>
      <c r="C1296" s="6" t="s">
        <v>19632</v>
      </c>
      <c r="D1296" s="6" t="s">
        <v>19626</v>
      </c>
      <c r="E1296" s="6" t="s">
        <v>19626</v>
      </c>
      <c r="F1296" s="6" t="s">
        <v>19627</v>
      </c>
      <c r="G1296" s="6" t="s">
        <v>19627</v>
      </c>
      <c r="H1296" s="6" t="s">
        <v>19627</v>
      </c>
    </row>
    <row r="1297" spans="1:8" s="6" customFormat="1">
      <c r="A1297" s="21" t="s">
        <v>3910</v>
      </c>
      <c r="B1297" s="6" t="s">
        <v>3912</v>
      </c>
      <c r="C1297" s="6" t="s">
        <v>19632</v>
      </c>
      <c r="D1297" s="6" t="s">
        <v>19626</v>
      </c>
      <c r="E1297" s="6" t="s">
        <v>19626</v>
      </c>
      <c r="F1297" s="6" t="s">
        <v>19627</v>
      </c>
      <c r="G1297" s="6" t="s">
        <v>19627</v>
      </c>
      <c r="H1297" s="6" t="s">
        <v>19627</v>
      </c>
    </row>
    <row r="1298" spans="1:8" s="6" customFormat="1">
      <c r="A1298" s="21" t="s">
        <v>3921</v>
      </c>
      <c r="B1298" s="6" t="s">
        <v>3922</v>
      </c>
      <c r="C1298" s="6" t="s">
        <v>19632</v>
      </c>
      <c r="D1298" s="6" t="s">
        <v>19626</v>
      </c>
      <c r="E1298" s="6" t="s">
        <v>19626</v>
      </c>
      <c r="F1298" s="6" t="s">
        <v>19627</v>
      </c>
      <c r="G1298" s="6" t="s">
        <v>19627</v>
      </c>
      <c r="H1298" s="6" t="s">
        <v>19627</v>
      </c>
    </row>
    <row r="1299" spans="1:8" s="6" customFormat="1">
      <c r="A1299" s="21" t="s">
        <v>3783</v>
      </c>
      <c r="B1299" s="6" t="s">
        <v>3784</v>
      </c>
      <c r="C1299" s="6" t="s">
        <v>19632</v>
      </c>
      <c r="D1299" s="6" t="s">
        <v>19626</v>
      </c>
      <c r="E1299" s="6" t="s">
        <v>19626</v>
      </c>
      <c r="F1299" s="6" t="s">
        <v>19627</v>
      </c>
      <c r="G1299" s="6" t="s">
        <v>19627</v>
      </c>
      <c r="H1299" s="6" t="s">
        <v>19627</v>
      </c>
    </row>
    <row r="1300" spans="1:8" s="6" customFormat="1">
      <c r="A1300" s="21" t="s">
        <v>3531</v>
      </c>
      <c r="B1300" s="6" t="s">
        <v>3532</v>
      </c>
      <c r="C1300" s="6" t="s">
        <v>19632</v>
      </c>
      <c r="D1300" s="6" t="s">
        <v>19626</v>
      </c>
      <c r="E1300" s="6" t="s">
        <v>19626</v>
      </c>
      <c r="F1300" s="6" t="s">
        <v>19627</v>
      </c>
      <c r="G1300" s="6" t="s">
        <v>19627</v>
      </c>
      <c r="H1300" s="6" t="s">
        <v>19627</v>
      </c>
    </row>
    <row r="1301" spans="1:8" s="6" customFormat="1">
      <c r="A1301" s="21" t="s">
        <v>3645</v>
      </c>
      <c r="B1301" s="6" t="s">
        <v>3646</v>
      </c>
      <c r="C1301" s="6" t="s">
        <v>19632</v>
      </c>
      <c r="D1301" s="6" t="s">
        <v>19626</v>
      </c>
      <c r="E1301" s="6" t="s">
        <v>19626</v>
      </c>
      <c r="F1301" s="6" t="s">
        <v>19627</v>
      </c>
      <c r="G1301" s="6" t="s">
        <v>19627</v>
      </c>
      <c r="H1301" s="6" t="s">
        <v>19627</v>
      </c>
    </row>
    <row r="1302" spans="1:8" s="6" customFormat="1">
      <c r="A1302" s="21" t="s">
        <v>3833</v>
      </c>
      <c r="B1302" s="6" t="s">
        <v>3834</v>
      </c>
      <c r="C1302" s="6" t="s">
        <v>19632</v>
      </c>
      <c r="D1302" s="6" t="s">
        <v>19626</v>
      </c>
      <c r="E1302" s="6" t="s">
        <v>19626</v>
      </c>
      <c r="F1302" s="6" t="s">
        <v>19627</v>
      </c>
      <c r="G1302" s="6" t="s">
        <v>19627</v>
      </c>
      <c r="H1302" s="6" t="s">
        <v>19627</v>
      </c>
    </row>
    <row r="1303" spans="1:8" s="6" customFormat="1">
      <c r="A1303" s="21" t="s">
        <v>3753</v>
      </c>
      <c r="B1303" s="6" t="s">
        <v>3754</v>
      </c>
      <c r="C1303" s="6" t="s">
        <v>19632</v>
      </c>
      <c r="D1303" s="6" t="s">
        <v>19626</v>
      </c>
      <c r="E1303" s="6" t="s">
        <v>19626</v>
      </c>
      <c r="F1303" s="6" t="s">
        <v>19627</v>
      </c>
      <c r="G1303" s="6" t="s">
        <v>19627</v>
      </c>
      <c r="H1303" s="6" t="s">
        <v>19627</v>
      </c>
    </row>
    <row r="1304" spans="1:8" s="6" customFormat="1">
      <c r="A1304" s="21" t="s">
        <v>3615</v>
      </c>
      <c r="B1304" s="6" t="s">
        <v>3616</v>
      </c>
      <c r="C1304" s="6" t="s">
        <v>19632</v>
      </c>
      <c r="D1304" s="6" t="s">
        <v>19626</v>
      </c>
      <c r="E1304" s="6" t="s">
        <v>19626</v>
      </c>
      <c r="F1304" s="6" t="s">
        <v>19627</v>
      </c>
      <c r="G1304" s="6" t="s">
        <v>19627</v>
      </c>
      <c r="H1304" s="6" t="s">
        <v>19627</v>
      </c>
    </row>
    <row r="1305" spans="1:8" s="6" customFormat="1">
      <c r="A1305" s="21" t="s">
        <v>3615</v>
      </c>
      <c r="B1305" s="6" t="s">
        <v>3618</v>
      </c>
      <c r="C1305" s="6" t="s">
        <v>19632</v>
      </c>
      <c r="D1305" s="6" t="s">
        <v>19626</v>
      </c>
      <c r="E1305" s="6" t="s">
        <v>19626</v>
      </c>
      <c r="F1305" s="6" t="s">
        <v>19627</v>
      </c>
      <c r="G1305" s="6" t="s">
        <v>19627</v>
      </c>
      <c r="H1305" s="6" t="s">
        <v>19627</v>
      </c>
    </row>
    <row r="1306" spans="1:8" s="6" customFormat="1">
      <c r="A1306" s="21" t="s">
        <v>3615</v>
      </c>
      <c r="B1306" s="6" t="s">
        <v>3619</v>
      </c>
      <c r="C1306" s="6" t="s">
        <v>19632</v>
      </c>
      <c r="D1306" s="6" t="s">
        <v>19626</v>
      </c>
      <c r="E1306" s="6" t="s">
        <v>19626</v>
      </c>
      <c r="F1306" s="6" t="s">
        <v>19627</v>
      </c>
      <c r="G1306" s="6" t="s">
        <v>19627</v>
      </c>
      <c r="H1306" s="6" t="s">
        <v>19627</v>
      </c>
    </row>
    <row r="1307" spans="1:8" s="6" customFormat="1">
      <c r="A1307" s="21" t="s">
        <v>3604</v>
      </c>
      <c r="B1307" s="6" t="s">
        <v>3605</v>
      </c>
      <c r="C1307" s="6" t="s">
        <v>19632</v>
      </c>
      <c r="D1307" s="6" t="s">
        <v>19626</v>
      </c>
      <c r="E1307" s="6" t="s">
        <v>19626</v>
      </c>
      <c r="F1307" s="6" t="s">
        <v>19627</v>
      </c>
      <c r="G1307" s="6" t="s">
        <v>19627</v>
      </c>
      <c r="H1307" s="6" t="s">
        <v>19627</v>
      </c>
    </row>
    <row r="1308" spans="1:8" s="6" customFormat="1">
      <c r="A1308" s="21" t="s">
        <v>3604</v>
      </c>
      <c r="B1308" s="6" t="s">
        <v>3607</v>
      </c>
      <c r="C1308" s="6" t="s">
        <v>19632</v>
      </c>
      <c r="D1308" s="6" t="s">
        <v>19626</v>
      </c>
      <c r="E1308" s="6" t="s">
        <v>19626</v>
      </c>
      <c r="F1308" s="6" t="s">
        <v>19627</v>
      </c>
      <c r="G1308" s="6" t="s">
        <v>19627</v>
      </c>
      <c r="H1308" s="6" t="s">
        <v>19627</v>
      </c>
    </row>
    <row r="1309" spans="1:8" s="6" customFormat="1">
      <c r="A1309" s="21" t="s">
        <v>3604</v>
      </c>
      <c r="B1309" s="6" t="s">
        <v>3609</v>
      </c>
      <c r="C1309" s="6" t="s">
        <v>19632</v>
      </c>
      <c r="D1309" s="6" t="s">
        <v>19626</v>
      </c>
      <c r="E1309" s="6" t="s">
        <v>19626</v>
      </c>
      <c r="F1309" s="6" t="s">
        <v>19627</v>
      </c>
      <c r="G1309" s="6" t="s">
        <v>19627</v>
      </c>
      <c r="H1309" s="6" t="s">
        <v>19627</v>
      </c>
    </row>
    <row r="1310" spans="1:8" s="6" customFormat="1">
      <c r="A1310" s="21" t="s">
        <v>3604</v>
      </c>
      <c r="B1310" s="6" t="s">
        <v>3610</v>
      </c>
      <c r="C1310" s="6" t="s">
        <v>19632</v>
      </c>
      <c r="D1310" s="6" t="s">
        <v>19626</v>
      </c>
      <c r="E1310" s="6" t="s">
        <v>19626</v>
      </c>
      <c r="F1310" s="6" t="s">
        <v>19627</v>
      </c>
      <c r="G1310" s="6" t="s">
        <v>19627</v>
      </c>
      <c r="H1310" s="6" t="s">
        <v>19627</v>
      </c>
    </row>
    <row r="1311" spans="1:8" s="6" customFormat="1">
      <c r="A1311" s="21" t="s">
        <v>3997</v>
      </c>
      <c r="B1311" s="6" t="s">
        <v>3998</v>
      </c>
      <c r="C1311" s="6" t="s">
        <v>19632</v>
      </c>
      <c r="D1311" s="6" t="s">
        <v>19626</v>
      </c>
      <c r="E1311" s="6" t="s">
        <v>19626</v>
      </c>
      <c r="F1311" s="6" t="s">
        <v>19627</v>
      </c>
      <c r="G1311" s="6" t="s">
        <v>19627</v>
      </c>
      <c r="H1311" s="6" t="s">
        <v>19627</v>
      </c>
    </row>
    <row r="1312" spans="1:8" s="6" customFormat="1">
      <c r="A1312" s="21" t="s">
        <v>3997</v>
      </c>
      <c r="B1312" s="6" t="s">
        <v>4000</v>
      </c>
      <c r="C1312" s="6" t="s">
        <v>19632</v>
      </c>
      <c r="D1312" s="6" t="s">
        <v>19626</v>
      </c>
      <c r="E1312" s="6" t="s">
        <v>19626</v>
      </c>
      <c r="F1312" s="6" t="s">
        <v>19627</v>
      </c>
      <c r="G1312" s="6" t="s">
        <v>19627</v>
      </c>
      <c r="H1312" s="6" t="s">
        <v>19627</v>
      </c>
    </row>
    <row r="1313" spans="1:8" s="6" customFormat="1">
      <c r="A1313" s="21" t="s">
        <v>3873</v>
      </c>
      <c r="B1313" s="6" t="s">
        <v>3874</v>
      </c>
      <c r="C1313" s="6" t="s">
        <v>19632</v>
      </c>
      <c r="D1313" s="6" t="s">
        <v>19626</v>
      </c>
      <c r="E1313" s="6" t="s">
        <v>19626</v>
      </c>
      <c r="F1313" s="6" t="s">
        <v>19627</v>
      </c>
      <c r="G1313" s="6" t="s">
        <v>19627</v>
      </c>
      <c r="H1313" s="6" t="s">
        <v>19627</v>
      </c>
    </row>
    <row r="1314" spans="1:8" s="6" customFormat="1">
      <c r="A1314" s="21" t="s">
        <v>3860</v>
      </c>
      <c r="B1314" s="6" t="s">
        <v>3861</v>
      </c>
      <c r="C1314" s="6" t="s">
        <v>19632</v>
      </c>
      <c r="D1314" s="6" t="s">
        <v>19626</v>
      </c>
      <c r="E1314" s="6" t="s">
        <v>19626</v>
      </c>
      <c r="F1314" s="6" t="s">
        <v>19627</v>
      </c>
      <c r="G1314" s="6" t="s">
        <v>19627</v>
      </c>
      <c r="H1314" s="6" t="s">
        <v>19627</v>
      </c>
    </row>
    <row r="1315" spans="1:8" s="6" customFormat="1">
      <c r="A1315" s="21" t="s">
        <v>3632</v>
      </c>
      <c r="B1315" s="6" t="s">
        <v>3633</v>
      </c>
      <c r="C1315" s="6" t="s">
        <v>19632</v>
      </c>
      <c r="D1315" s="6" t="s">
        <v>19626</v>
      </c>
      <c r="E1315" s="6" t="s">
        <v>19626</v>
      </c>
      <c r="F1315" s="6" t="s">
        <v>19627</v>
      </c>
      <c r="G1315" s="6" t="s">
        <v>19627</v>
      </c>
      <c r="H1315" s="6" t="s">
        <v>19627</v>
      </c>
    </row>
    <row r="1316" spans="1:8" s="6" customFormat="1">
      <c r="A1316" s="21" t="s">
        <v>3937</v>
      </c>
      <c r="B1316" s="6" t="s">
        <v>3938</v>
      </c>
      <c r="C1316" s="6" t="s">
        <v>19632</v>
      </c>
      <c r="D1316" s="6" t="s">
        <v>19626</v>
      </c>
      <c r="E1316" s="6" t="s">
        <v>19626</v>
      </c>
      <c r="F1316" s="6" t="s">
        <v>19627</v>
      </c>
      <c r="G1316" s="6" t="s">
        <v>19627</v>
      </c>
      <c r="H1316" s="6" t="s">
        <v>19627</v>
      </c>
    </row>
    <row r="1317" spans="1:8" s="6" customFormat="1">
      <c r="A1317" s="21" t="s">
        <v>3449</v>
      </c>
      <c r="B1317" s="6" t="s">
        <v>3450</v>
      </c>
      <c r="C1317" s="6" t="s">
        <v>19632</v>
      </c>
      <c r="D1317" s="6" t="s">
        <v>19626</v>
      </c>
      <c r="E1317" s="6" t="s">
        <v>19626</v>
      </c>
      <c r="F1317" s="6" t="s">
        <v>19627</v>
      </c>
      <c r="G1317" s="6" t="s">
        <v>19627</v>
      </c>
      <c r="H1317" s="6" t="s">
        <v>19627</v>
      </c>
    </row>
    <row r="1318" spans="1:8" s="6" customFormat="1">
      <c r="A1318" s="21" t="s">
        <v>3742</v>
      </c>
      <c r="B1318" s="6" t="s">
        <v>3743</v>
      </c>
      <c r="C1318" s="6" t="s">
        <v>19632</v>
      </c>
      <c r="D1318" s="6" t="s">
        <v>19626</v>
      </c>
      <c r="E1318" s="6" t="s">
        <v>19626</v>
      </c>
      <c r="F1318" s="6" t="s">
        <v>19627</v>
      </c>
      <c r="G1318" s="6" t="s">
        <v>19627</v>
      </c>
      <c r="H1318" s="6" t="s">
        <v>19627</v>
      </c>
    </row>
    <row r="1319" spans="1:8" s="6" customFormat="1">
      <c r="A1319" s="21" t="s">
        <v>3955</v>
      </c>
      <c r="B1319" s="6" t="s">
        <v>3956</v>
      </c>
      <c r="C1319" s="6" t="s">
        <v>19632</v>
      </c>
      <c r="D1319" s="6" t="s">
        <v>19626</v>
      </c>
      <c r="E1319" s="6" t="s">
        <v>19626</v>
      </c>
      <c r="F1319" s="6" t="s">
        <v>19627</v>
      </c>
      <c r="G1319" s="6" t="s">
        <v>19627</v>
      </c>
      <c r="H1319" s="6" t="s">
        <v>19627</v>
      </c>
    </row>
    <row r="1320" spans="1:8" s="6" customFormat="1">
      <c r="A1320" s="21" t="s">
        <v>3630</v>
      </c>
      <c r="B1320" s="6" t="s">
        <v>3631</v>
      </c>
      <c r="C1320" s="6" t="s">
        <v>19632</v>
      </c>
      <c r="D1320" s="6" t="s">
        <v>19626</v>
      </c>
      <c r="E1320" s="6" t="s">
        <v>19626</v>
      </c>
      <c r="F1320" s="6" t="s">
        <v>19627</v>
      </c>
      <c r="G1320" s="6" t="s">
        <v>19627</v>
      </c>
      <c r="H1320" s="6" t="s">
        <v>19627</v>
      </c>
    </row>
    <row r="1321" spans="1:8" s="6" customFormat="1">
      <c r="A1321" s="21" t="s">
        <v>3452</v>
      </c>
      <c r="B1321" s="6" t="s">
        <v>3453</v>
      </c>
      <c r="C1321" s="6" t="s">
        <v>19632</v>
      </c>
      <c r="D1321" s="6" t="s">
        <v>19626</v>
      </c>
      <c r="E1321" s="6" t="s">
        <v>19626</v>
      </c>
      <c r="F1321" s="6" t="s">
        <v>19627</v>
      </c>
      <c r="G1321" s="6" t="s">
        <v>19627</v>
      </c>
      <c r="H1321" s="6" t="s">
        <v>19627</v>
      </c>
    </row>
    <row r="1322" spans="1:8" s="6" customFormat="1">
      <c r="A1322" s="21" t="s">
        <v>3570</v>
      </c>
      <c r="B1322" s="6" t="s">
        <v>3571</v>
      </c>
      <c r="C1322" s="6" t="s">
        <v>19632</v>
      </c>
      <c r="D1322" s="6" t="s">
        <v>19626</v>
      </c>
      <c r="E1322" s="6" t="s">
        <v>19626</v>
      </c>
      <c r="F1322" s="6" t="s">
        <v>19627</v>
      </c>
      <c r="G1322" s="6" t="s">
        <v>19627</v>
      </c>
      <c r="H1322" s="6" t="s">
        <v>19627</v>
      </c>
    </row>
    <row r="1323" spans="1:8" s="6" customFormat="1">
      <c r="A1323" s="21" t="s">
        <v>3455</v>
      </c>
      <c r="B1323" s="6" t="s">
        <v>3456</v>
      </c>
      <c r="C1323" s="6" t="s">
        <v>19632</v>
      </c>
      <c r="D1323" s="6" t="s">
        <v>19626</v>
      </c>
      <c r="E1323" s="6" t="s">
        <v>19626</v>
      </c>
      <c r="F1323" s="6" t="s">
        <v>19627</v>
      </c>
      <c r="G1323" s="6" t="s">
        <v>19627</v>
      </c>
      <c r="H1323" s="6" t="s">
        <v>19627</v>
      </c>
    </row>
    <row r="1324" spans="1:8" s="6" customFormat="1">
      <c r="A1324" s="21" t="s">
        <v>3553</v>
      </c>
      <c r="B1324" s="6" t="s">
        <v>3554</v>
      </c>
      <c r="C1324" s="6" t="s">
        <v>19632</v>
      </c>
      <c r="D1324" s="6" t="s">
        <v>19626</v>
      </c>
      <c r="E1324" s="6" t="s">
        <v>19626</v>
      </c>
      <c r="F1324" s="6" t="s">
        <v>19627</v>
      </c>
      <c r="G1324" s="6" t="s">
        <v>19627</v>
      </c>
      <c r="H1324" s="6" t="s">
        <v>19627</v>
      </c>
    </row>
    <row r="1325" spans="1:8" s="6" customFormat="1">
      <c r="A1325" s="21" t="s">
        <v>3611</v>
      </c>
      <c r="B1325" s="6" t="s">
        <v>3612</v>
      </c>
      <c r="C1325" s="6" t="s">
        <v>19632</v>
      </c>
      <c r="D1325" s="6" t="s">
        <v>19626</v>
      </c>
      <c r="E1325" s="6" t="s">
        <v>19626</v>
      </c>
      <c r="F1325" s="6" t="s">
        <v>19627</v>
      </c>
      <c r="G1325" s="6" t="s">
        <v>19627</v>
      </c>
      <c r="H1325" s="6" t="s">
        <v>19627</v>
      </c>
    </row>
    <row r="1326" spans="1:8" s="6" customFormat="1">
      <c r="A1326" s="21" t="s">
        <v>3611</v>
      </c>
      <c r="B1326" s="6" t="s">
        <v>3614</v>
      </c>
      <c r="C1326" s="6" t="s">
        <v>19632</v>
      </c>
      <c r="D1326" s="6" t="s">
        <v>19626</v>
      </c>
      <c r="E1326" s="6" t="s">
        <v>19626</v>
      </c>
      <c r="F1326" s="6" t="s">
        <v>19627</v>
      </c>
      <c r="G1326" s="6" t="s">
        <v>19627</v>
      </c>
      <c r="H1326" s="6" t="s">
        <v>19627</v>
      </c>
    </row>
    <row r="1327" spans="1:8" s="6" customFormat="1">
      <c r="A1327" s="21" t="s">
        <v>3862</v>
      </c>
      <c r="B1327" s="6" t="s">
        <v>3863</v>
      </c>
      <c r="C1327" s="6" t="s">
        <v>19632</v>
      </c>
      <c r="D1327" s="6" t="s">
        <v>19626</v>
      </c>
      <c r="E1327" s="6" t="s">
        <v>19626</v>
      </c>
      <c r="F1327" s="6" t="s">
        <v>19627</v>
      </c>
      <c r="G1327" s="6" t="s">
        <v>19627</v>
      </c>
      <c r="H1327" s="6" t="s">
        <v>19627</v>
      </c>
    </row>
    <row r="1328" spans="1:8" s="6" customFormat="1">
      <c r="A1328" s="21" t="s">
        <v>3522</v>
      </c>
      <c r="B1328" s="6" t="s">
        <v>3523</v>
      </c>
      <c r="C1328" s="6" t="s">
        <v>19632</v>
      </c>
      <c r="D1328" s="6" t="s">
        <v>19626</v>
      </c>
      <c r="E1328" s="6" t="s">
        <v>19626</v>
      </c>
      <c r="F1328" s="6" t="s">
        <v>19627</v>
      </c>
      <c r="G1328" s="6" t="s">
        <v>19627</v>
      </c>
      <c r="H1328" s="6" t="s">
        <v>19627</v>
      </c>
    </row>
    <row r="1329" spans="1:8" s="6" customFormat="1">
      <c r="A1329" s="21" t="s">
        <v>3756</v>
      </c>
      <c r="B1329" s="6" t="s">
        <v>3757</v>
      </c>
      <c r="C1329" s="6" t="s">
        <v>19632</v>
      </c>
      <c r="D1329" s="6" t="s">
        <v>19626</v>
      </c>
      <c r="E1329" s="6" t="s">
        <v>19626</v>
      </c>
      <c r="F1329" s="6" t="s">
        <v>19627</v>
      </c>
      <c r="G1329" s="6" t="s">
        <v>19627</v>
      </c>
      <c r="H1329" s="6" t="s">
        <v>19627</v>
      </c>
    </row>
    <row r="1330" spans="1:8" s="6" customFormat="1">
      <c r="A1330" s="21" t="s">
        <v>3624</v>
      </c>
      <c r="B1330" s="6" t="s">
        <v>3625</v>
      </c>
      <c r="C1330" s="6" t="s">
        <v>19632</v>
      </c>
      <c r="D1330" s="6" t="s">
        <v>19626</v>
      </c>
      <c r="E1330" s="6" t="s">
        <v>19626</v>
      </c>
      <c r="F1330" s="6" t="s">
        <v>19627</v>
      </c>
      <c r="G1330" s="6" t="s">
        <v>19627</v>
      </c>
      <c r="H1330" s="6" t="s">
        <v>19627</v>
      </c>
    </row>
    <row r="1331" spans="1:8" s="6" customFormat="1">
      <c r="A1331" s="21" t="s">
        <v>3915</v>
      </c>
      <c r="B1331" s="6" t="s">
        <v>3916</v>
      </c>
      <c r="C1331" s="6" t="s">
        <v>19632</v>
      </c>
      <c r="D1331" s="6" t="s">
        <v>19626</v>
      </c>
      <c r="E1331" s="6" t="s">
        <v>19626</v>
      </c>
      <c r="F1331" s="6" t="s">
        <v>19627</v>
      </c>
      <c r="G1331" s="6" t="s">
        <v>19627</v>
      </c>
      <c r="H1331" s="6" t="s">
        <v>19627</v>
      </c>
    </row>
    <row r="1332" spans="1:8" s="6" customFormat="1">
      <c r="A1332" s="21" t="s">
        <v>3739</v>
      </c>
      <c r="B1332" s="6" t="s">
        <v>3740</v>
      </c>
      <c r="C1332" s="6" t="s">
        <v>19632</v>
      </c>
      <c r="D1332" s="6" t="s">
        <v>19626</v>
      </c>
      <c r="E1332" s="6" t="s">
        <v>19626</v>
      </c>
      <c r="F1332" s="6" t="s">
        <v>19627</v>
      </c>
      <c r="G1332" s="6" t="s">
        <v>19627</v>
      </c>
      <c r="H1332" s="6" t="s">
        <v>19627</v>
      </c>
    </row>
    <row r="1333" spans="1:8" s="6" customFormat="1">
      <c r="A1333" s="21" t="s">
        <v>3544</v>
      </c>
      <c r="B1333" s="6" t="s">
        <v>3545</v>
      </c>
      <c r="C1333" s="6" t="s">
        <v>19632</v>
      </c>
      <c r="D1333" s="6" t="s">
        <v>19626</v>
      </c>
      <c r="E1333" s="6" t="s">
        <v>19626</v>
      </c>
      <c r="F1333" s="6" t="s">
        <v>19627</v>
      </c>
      <c r="G1333" s="6" t="s">
        <v>19627</v>
      </c>
      <c r="H1333" s="6" t="s">
        <v>19627</v>
      </c>
    </row>
    <row r="1334" spans="1:8" s="6" customFormat="1">
      <c r="A1334" s="21" t="s">
        <v>3967</v>
      </c>
      <c r="B1334" s="6" t="s">
        <v>3968</v>
      </c>
      <c r="C1334" s="6" t="s">
        <v>19632</v>
      </c>
      <c r="D1334" s="6" t="s">
        <v>19626</v>
      </c>
      <c r="E1334" s="6" t="s">
        <v>19626</v>
      </c>
      <c r="F1334" s="6" t="s">
        <v>19627</v>
      </c>
      <c r="G1334" s="6" t="s">
        <v>19627</v>
      </c>
      <c r="H1334" s="6" t="s">
        <v>19627</v>
      </c>
    </row>
    <row r="1335" spans="1:8" s="6" customFormat="1">
      <c r="A1335" s="21" t="s">
        <v>3918</v>
      </c>
      <c r="B1335" s="6" t="s">
        <v>3919</v>
      </c>
      <c r="C1335" s="6" t="s">
        <v>19632</v>
      </c>
      <c r="D1335" s="6" t="s">
        <v>19626</v>
      </c>
      <c r="E1335" s="6" t="s">
        <v>19626</v>
      </c>
      <c r="F1335" s="6" t="s">
        <v>19627</v>
      </c>
      <c r="G1335" s="6" t="s">
        <v>19627</v>
      </c>
      <c r="H1335" s="6" t="s">
        <v>19627</v>
      </c>
    </row>
    <row r="1336" spans="1:8" s="6" customFormat="1">
      <c r="A1336" s="21" t="s">
        <v>4019</v>
      </c>
      <c r="B1336" s="6" t="s">
        <v>4020</v>
      </c>
      <c r="C1336" s="6" t="s">
        <v>19632</v>
      </c>
      <c r="D1336" s="6" t="s">
        <v>19626</v>
      </c>
      <c r="E1336" s="6" t="s">
        <v>19626</v>
      </c>
      <c r="F1336" s="6" t="s">
        <v>19627</v>
      </c>
      <c r="G1336" s="6" t="s">
        <v>19627</v>
      </c>
      <c r="H1336" s="6" t="s">
        <v>19627</v>
      </c>
    </row>
    <row r="1337" spans="1:8" s="6" customFormat="1">
      <c r="A1337" s="21" t="s">
        <v>3680</v>
      </c>
      <c r="B1337" s="6" t="s">
        <v>3681</v>
      </c>
      <c r="C1337" s="6" t="s">
        <v>19632</v>
      </c>
      <c r="D1337" s="6" t="s">
        <v>19626</v>
      </c>
      <c r="E1337" s="6" t="s">
        <v>19626</v>
      </c>
      <c r="F1337" s="6" t="s">
        <v>19627</v>
      </c>
      <c r="G1337" s="6" t="s">
        <v>19627</v>
      </c>
      <c r="H1337" s="6" t="s">
        <v>19627</v>
      </c>
    </row>
    <row r="1338" spans="1:8" s="6" customFormat="1">
      <c r="A1338" s="21" t="s">
        <v>3949</v>
      </c>
      <c r="B1338" s="6" t="s">
        <v>3950</v>
      </c>
      <c r="C1338" s="6" t="s">
        <v>19632</v>
      </c>
      <c r="D1338" s="6" t="s">
        <v>19626</v>
      </c>
      <c r="E1338" s="6" t="s">
        <v>19626</v>
      </c>
      <c r="F1338" s="6" t="s">
        <v>19627</v>
      </c>
      <c r="G1338" s="6" t="s">
        <v>19627</v>
      </c>
      <c r="H1338" s="6" t="s">
        <v>19627</v>
      </c>
    </row>
    <row r="1339" spans="1:8" s="6" customFormat="1">
      <c r="A1339" s="21" t="s">
        <v>3804</v>
      </c>
      <c r="B1339" s="6" t="s">
        <v>3805</v>
      </c>
      <c r="C1339" s="6" t="s">
        <v>19632</v>
      </c>
      <c r="D1339" s="6" t="s">
        <v>19626</v>
      </c>
      <c r="E1339" s="6" t="s">
        <v>19626</v>
      </c>
      <c r="F1339" s="6" t="s">
        <v>19627</v>
      </c>
      <c r="G1339" s="6" t="s">
        <v>19627</v>
      </c>
      <c r="H1339" s="6" t="s">
        <v>19627</v>
      </c>
    </row>
    <row r="1340" spans="1:8" s="6" customFormat="1">
      <c r="A1340" s="21" t="s">
        <v>4013</v>
      </c>
      <c r="B1340" s="6" t="s">
        <v>4014</v>
      </c>
      <c r="C1340" s="6" t="s">
        <v>19632</v>
      </c>
      <c r="D1340" s="6" t="s">
        <v>19626</v>
      </c>
      <c r="E1340" s="6" t="s">
        <v>19626</v>
      </c>
      <c r="F1340" s="6" t="s">
        <v>19627</v>
      </c>
      <c r="G1340" s="6" t="s">
        <v>19627</v>
      </c>
      <c r="H1340" s="6" t="s">
        <v>19627</v>
      </c>
    </row>
    <row r="1341" spans="1:8" s="6" customFormat="1">
      <c r="A1341" s="21" t="s">
        <v>3621</v>
      </c>
      <c r="B1341" s="6" t="s">
        <v>3622</v>
      </c>
      <c r="C1341" s="6" t="s">
        <v>19632</v>
      </c>
      <c r="D1341" s="6" t="s">
        <v>19626</v>
      </c>
      <c r="E1341" s="6" t="s">
        <v>19626</v>
      </c>
      <c r="F1341" s="6" t="s">
        <v>19627</v>
      </c>
      <c r="G1341" s="6" t="s">
        <v>19627</v>
      </c>
      <c r="H1341" s="6" t="s">
        <v>19627</v>
      </c>
    </row>
    <row r="1342" spans="1:8" s="6" customFormat="1">
      <c r="A1342" s="21" t="s">
        <v>3798</v>
      </c>
      <c r="B1342" s="6" t="s">
        <v>3799</v>
      </c>
      <c r="C1342" s="6" t="s">
        <v>19632</v>
      </c>
      <c r="D1342" s="6" t="s">
        <v>19626</v>
      </c>
      <c r="E1342" s="6" t="s">
        <v>19626</v>
      </c>
      <c r="F1342" s="6" t="s">
        <v>19627</v>
      </c>
      <c r="G1342" s="6" t="s">
        <v>19627</v>
      </c>
      <c r="H1342" s="6" t="s">
        <v>19627</v>
      </c>
    </row>
    <row r="1343" spans="1:8" s="6" customFormat="1">
      <c r="A1343" s="21" t="s">
        <v>3890</v>
      </c>
      <c r="B1343" s="6" t="s">
        <v>3891</v>
      </c>
      <c r="C1343" s="6" t="s">
        <v>19632</v>
      </c>
      <c r="D1343" s="6" t="s">
        <v>19626</v>
      </c>
      <c r="E1343" s="6" t="s">
        <v>19626</v>
      </c>
      <c r="F1343" s="6" t="s">
        <v>19627</v>
      </c>
      <c r="G1343" s="6" t="s">
        <v>19627</v>
      </c>
      <c r="H1343" s="6" t="s">
        <v>19627</v>
      </c>
    </row>
    <row r="1344" spans="1:8" s="6" customFormat="1">
      <c r="A1344" s="21" t="s">
        <v>3780</v>
      </c>
      <c r="B1344" s="6" t="s">
        <v>3781</v>
      </c>
      <c r="C1344" s="6" t="s">
        <v>19632</v>
      </c>
      <c r="D1344" s="6" t="s">
        <v>19626</v>
      </c>
      <c r="E1344" s="6" t="s">
        <v>19626</v>
      </c>
      <c r="F1344" s="6" t="s">
        <v>19627</v>
      </c>
      <c r="G1344" s="6" t="s">
        <v>19627</v>
      </c>
      <c r="H1344" s="6" t="s">
        <v>19627</v>
      </c>
    </row>
    <row r="1345" spans="1:8" s="6" customFormat="1">
      <c r="A1345" s="21" t="s">
        <v>3854</v>
      </c>
      <c r="B1345" s="6" t="s">
        <v>3855</v>
      </c>
      <c r="C1345" s="6" t="s">
        <v>19632</v>
      </c>
      <c r="D1345" s="6" t="s">
        <v>19626</v>
      </c>
      <c r="E1345" s="6" t="s">
        <v>19626</v>
      </c>
      <c r="F1345" s="6" t="s">
        <v>19627</v>
      </c>
      <c r="G1345" s="6" t="s">
        <v>19627</v>
      </c>
      <c r="H1345" s="6" t="s">
        <v>19627</v>
      </c>
    </row>
    <row r="1346" spans="1:8" s="6" customFormat="1">
      <c r="A1346" s="21" t="s">
        <v>3826</v>
      </c>
      <c r="B1346" s="6" t="s">
        <v>3827</v>
      </c>
      <c r="C1346" s="6" t="s">
        <v>19632</v>
      </c>
      <c r="D1346" s="6" t="s">
        <v>19626</v>
      </c>
      <c r="E1346" s="6" t="s">
        <v>19626</v>
      </c>
      <c r="F1346" s="6" t="s">
        <v>19627</v>
      </c>
      <c r="G1346" s="6" t="s">
        <v>19627</v>
      </c>
      <c r="H1346" s="6" t="s">
        <v>19627</v>
      </c>
    </row>
    <row r="1347" spans="1:8" s="6" customFormat="1">
      <c r="A1347" s="21" t="s">
        <v>3970</v>
      </c>
      <c r="B1347" s="6" t="s">
        <v>3971</v>
      </c>
      <c r="C1347" s="6" t="s">
        <v>19632</v>
      </c>
      <c r="D1347" s="6" t="s">
        <v>19626</v>
      </c>
      <c r="E1347" s="6" t="s">
        <v>19626</v>
      </c>
      <c r="F1347" s="6" t="s">
        <v>19627</v>
      </c>
      <c r="G1347" s="6" t="s">
        <v>19627</v>
      </c>
      <c r="H1347" s="6" t="s">
        <v>19627</v>
      </c>
    </row>
    <row r="1348" spans="1:8" s="6" customFormat="1">
      <c r="A1348" s="21" t="s">
        <v>3642</v>
      </c>
      <c r="B1348" s="6" t="s">
        <v>3643</v>
      </c>
      <c r="C1348" s="6" t="s">
        <v>19632</v>
      </c>
      <c r="D1348" s="6" t="s">
        <v>19626</v>
      </c>
      <c r="E1348" s="6" t="s">
        <v>19626</v>
      </c>
      <c r="F1348" s="6" t="s">
        <v>19627</v>
      </c>
      <c r="G1348" s="6" t="s">
        <v>19627</v>
      </c>
      <c r="H1348" s="6" t="s">
        <v>19627</v>
      </c>
    </row>
    <row r="1349" spans="1:8" s="6" customFormat="1">
      <c r="A1349" s="21" t="s">
        <v>3952</v>
      </c>
      <c r="B1349" s="6" t="s">
        <v>3953</v>
      </c>
      <c r="C1349" s="6" t="s">
        <v>19632</v>
      </c>
      <c r="D1349" s="6" t="s">
        <v>19626</v>
      </c>
      <c r="E1349" s="6" t="s">
        <v>19626</v>
      </c>
      <c r="F1349" s="6" t="s">
        <v>19627</v>
      </c>
      <c r="G1349" s="6" t="s">
        <v>19627</v>
      </c>
      <c r="H1349" s="6" t="s">
        <v>19627</v>
      </c>
    </row>
    <row r="1350" spans="1:8" s="6" customFormat="1">
      <c r="A1350" s="21" t="s">
        <v>3540</v>
      </c>
      <c r="B1350" s="6" t="s">
        <v>3541</v>
      </c>
      <c r="C1350" s="6" t="s">
        <v>19632</v>
      </c>
      <c r="D1350" s="6" t="s">
        <v>19626</v>
      </c>
      <c r="E1350" s="6" t="s">
        <v>19626</v>
      </c>
      <c r="F1350" s="6" t="s">
        <v>19627</v>
      </c>
      <c r="G1350" s="6" t="s">
        <v>19627</v>
      </c>
      <c r="H1350" s="6" t="s">
        <v>19627</v>
      </c>
    </row>
    <row r="1351" spans="1:8" s="6" customFormat="1">
      <c r="A1351" s="21" t="s">
        <v>3579</v>
      </c>
      <c r="B1351" s="6" t="s">
        <v>3580</v>
      </c>
      <c r="C1351" s="6" t="s">
        <v>19632</v>
      </c>
      <c r="D1351" s="6" t="s">
        <v>19626</v>
      </c>
      <c r="E1351" s="6" t="s">
        <v>19626</v>
      </c>
      <c r="F1351" s="6" t="s">
        <v>19627</v>
      </c>
      <c r="G1351" s="6" t="s">
        <v>19627</v>
      </c>
      <c r="H1351" s="6" t="s">
        <v>19627</v>
      </c>
    </row>
    <row r="1352" spans="1:8" s="6" customFormat="1">
      <c r="A1352" s="21" t="s">
        <v>3844</v>
      </c>
      <c r="B1352" s="6" t="s">
        <v>3845</v>
      </c>
      <c r="C1352" s="6" t="s">
        <v>19632</v>
      </c>
      <c r="D1352" s="6" t="s">
        <v>19626</v>
      </c>
      <c r="E1352" s="6" t="s">
        <v>19626</v>
      </c>
      <c r="F1352" s="6" t="s">
        <v>19627</v>
      </c>
      <c r="G1352" s="6" t="s">
        <v>19627</v>
      </c>
      <c r="H1352" s="6" t="s">
        <v>19627</v>
      </c>
    </row>
    <row r="1353" spans="1:8" s="6" customFormat="1">
      <c r="A1353" s="21" t="s">
        <v>3528</v>
      </c>
      <c r="B1353" s="6" t="s">
        <v>3529</v>
      </c>
      <c r="C1353" s="6" t="s">
        <v>19632</v>
      </c>
      <c r="D1353" s="6" t="s">
        <v>19626</v>
      </c>
      <c r="E1353" s="6" t="s">
        <v>19626</v>
      </c>
      <c r="F1353" s="6" t="s">
        <v>19627</v>
      </c>
      <c r="G1353" s="6" t="s">
        <v>19627</v>
      </c>
      <c r="H1353" s="6" t="s">
        <v>19627</v>
      </c>
    </row>
    <row r="1354" spans="1:8" s="6" customFormat="1">
      <c r="A1354" s="21" t="s">
        <v>3777</v>
      </c>
      <c r="B1354" s="6" t="s">
        <v>3778</v>
      </c>
      <c r="C1354" s="6" t="s">
        <v>19632</v>
      </c>
      <c r="D1354" s="6" t="s">
        <v>19626</v>
      </c>
      <c r="E1354" s="6" t="s">
        <v>19626</v>
      </c>
      <c r="F1354" s="6" t="s">
        <v>19627</v>
      </c>
      <c r="G1354" s="6" t="s">
        <v>19627</v>
      </c>
      <c r="H1354" s="6" t="s">
        <v>19627</v>
      </c>
    </row>
    <row r="1355" spans="1:8" s="6" customFormat="1">
      <c r="A1355" s="21" t="s">
        <v>3709</v>
      </c>
      <c r="B1355" s="6" t="s">
        <v>3710</v>
      </c>
      <c r="C1355" s="6" t="s">
        <v>19632</v>
      </c>
      <c r="D1355" s="6" t="s">
        <v>19626</v>
      </c>
      <c r="E1355" s="6" t="s">
        <v>19626</v>
      </c>
      <c r="F1355" s="6" t="s">
        <v>19627</v>
      </c>
      <c r="G1355" s="6" t="s">
        <v>19627</v>
      </c>
      <c r="H1355" s="6" t="s">
        <v>19627</v>
      </c>
    </row>
    <row r="1356" spans="1:8" s="6" customFormat="1">
      <c r="A1356" s="21" t="s">
        <v>3904</v>
      </c>
      <c r="B1356" s="6" t="s">
        <v>3905</v>
      </c>
      <c r="C1356" s="6" t="s">
        <v>19632</v>
      </c>
      <c r="D1356" s="6" t="s">
        <v>19626</v>
      </c>
      <c r="E1356" s="6" t="s">
        <v>19626</v>
      </c>
      <c r="F1356" s="6" t="s">
        <v>19627</v>
      </c>
      <c r="G1356" s="6" t="s">
        <v>19627</v>
      </c>
      <c r="H1356" s="6" t="s">
        <v>19627</v>
      </c>
    </row>
    <row r="1357" spans="1:8" s="6" customFormat="1">
      <c r="A1357" s="21" t="s">
        <v>3664</v>
      </c>
      <c r="B1357" s="6" t="s">
        <v>3665</v>
      </c>
      <c r="C1357" s="6" t="s">
        <v>19632</v>
      </c>
      <c r="D1357" s="6" t="s">
        <v>19626</v>
      </c>
      <c r="E1357" s="6" t="s">
        <v>19626</v>
      </c>
      <c r="F1357" s="6" t="s">
        <v>19627</v>
      </c>
      <c r="G1357" s="6" t="s">
        <v>19627</v>
      </c>
      <c r="H1357" s="6" t="s">
        <v>19627</v>
      </c>
    </row>
    <row r="1358" spans="1:8" s="6" customFormat="1">
      <c r="A1358" s="21" t="s">
        <v>3664</v>
      </c>
      <c r="B1358" s="6" t="s">
        <v>3667</v>
      </c>
      <c r="C1358" s="6" t="s">
        <v>19632</v>
      </c>
      <c r="D1358" s="6" t="s">
        <v>19626</v>
      </c>
      <c r="E1358" s="6" t="s">
        <v>19626</v>
      </c>
      <c r="F1358" s="6" t="s">
        <v>19627</v>
      </c>
      <c r="G1358" s="6" t="s">
        <v>19627</v>
      </c>
      <c r="H1358" s="6" t="s">
        <v>19627</v>
      </c>
    </row>
    <row r="1359" spans="1:8" s="6" customFormat="1">
      <c r="A1359" s="21" t="s">
        <v>3664</v>
      </c>
      <c r="B1359" s="6" t="s">
        <v>3668</v>
      </c>
      <c r="C1359" s="6" t="s">
        <v>19632</v>
      </c>
      <c r="D1359" s="6" t="s">
        <v>19626</v>
      </c>
      <c r="E1359" s="6" t="s">
        <v>19626</v>
      </c>
      <c r="F1359" s="6" t="s">
        <v>19627</v>
      </c>
      <c r="G1359" s="6" t="s">
        <v>19627</v>
      </c>
      <c r="H1359" s="6" t="s">
        <v>19627</v>
      </c>
    </row>
    <row r="1360" spans="1:8" s="6" customFormat="1">
      <c r="A1360" s="21" t="s">
        <v>3664</v>
      </c>
      <c r="B1360" s="6" t="s">
        <v>3670</v>
      </c>
      <c r="C1360" s="6" t="s">
        <v>19632</v>
      </c>
      <c r="D1360" s="6" t="s">
        <v>19626</v>
      </c>
      <c r="E1360" s="6" t="s">
        <v>19626</v>
      </c>
      <c r="F1360" s="6" t="s">
        <v>19627</v>
      </c>
      <c r="G1360" s="6" t="s">
        <v>19627</v>
      </c>
      <c r="H1360" s="6" t="s">
        <v>19627</v>
      </c>
    </row>
    <row r="1361" spans="1:8" s="6" customFormat="1">
      <c r="A1361" s="21" t="s">
        <v>3664</v>
      </c>
      <c r="B1361" s="6" t="s">
        <v>3672</v>
      </c>
      <c r="C1361" s="6" t="s">
        <v>19632</v>
      </c>
      <c r="D1361" s="6" t="s">
        <v>19626</v>
      </c>
      <c r="E1361" s="6" t="s">
        <v>19626</v>
      </c>
      <c r="F1361" s="6" t="s">
        <v>19627</v>
      </c>
      <c r="G1361" s="6" t="s">
        <v>19627</v>
      </c>
      <c r="H1361" s="6" t="s">
        <v>19627</v>
      </c>
    </row>
    <row r="1362" spans="1:8" s="6" customFormat="1">
      <c r="A1362" s="21" t="s">
        <v>3664</v>
      </c>
      <c r="B1362" s="6" t="s">
        <v>3673</v>
      </c>
      <c r="C1362" s="6" t="s">
        <v>19632</v>
      </c>
      <c r="D1362" s="6" t="s">
        <v>19626</v>
      </c>
      <c r="E1362" s="6" t="s">
        <v>19626</v>
      </c>
      <c r="F1362" s="6" t="s">
        <v>19627</v>
      </c>
      <c r="G1362" s="6" t="s">
        <v>19627</v>
      </c>
      <c r="H1362" s="6" t="s">
        <v>19627</v>
      </c>
    </row>
    <row r="1363" spans="1:8" s="6" customFormat="1">
      <c r="A1363" s="21" t="s">
        <v>3664</v>
      </c>
      <c r="B1363" s="6" t="s">
        <v>3674</v>
      </c>
      <c r="C1363" s="6" t="s">
        <v>19632</v>
      </c>
      <c r="D1363" s="6" t="s">
        <v>19626</v>
      </c>
      <c r="E1363" s="6" t="s">
        <v>19626</v>
      </c>
      <c r="F1363" s="6" t="s">
        <v>19627</v>
      </c>
      <c r="G1363" s="6" t="s">
        <v>19627</v>
      </c>
      <c r="H1363" s="6" t="s">
        <v>19627</v>
      </c>
    </row>
    <row r="1364" spans="1:8" s="6" customFormat="1">
      <c r="A1364" s="21" t="s">
        <v>3664</v>
      </c>
      <c r="B1364" s="6" t="s">
        <v>3675</v>
      </c>
      <c r="C1364" s="6" t="s">
        <v>19632</v>
      </c>
      <c r="D1364" s="6" t="s">
        <v>19626</v>
      </c>
      <c r="E1364" s="6" t="s">
        <v>19626</v>
      </c>
      <c r="F1364" s="6" t="s">
        <v>19627</v>
      </c>
      <c r="G1364" s="6" t="s">
        <v>19627</v>
      </c>
      <c r="H1364" s="6" t="s">
        <v>19627</v>
      </c>
    </row>
    <row r="1365" spans="1:8" s="6" customFormat="1">
      <c r="A1365" s="21" t="s">
        <v>3664</v>
      </c>
      <c r="B1365" s="6" t="s">
        <v>3676</v>
      </c>
      <c r="C1365" s="6" t="s">
        <v>19632</v>
      </c>
      <c r="D1365" s="6" t="s">
        <v>19626</v>
      </c>
      <c r="E1365" s="6" t="s">
        <v>19626</v>
      </c>
      <c r="F1365" s="6" t="s">
        <v>19627</v>
      </c>
      <c r="G1365" s="6" t="s">
        <v>19627</v>
      </c>
      <c r="H1365" s="6" t="s">
        <v>19627</v>
      </c>
    </row>
    <row r="1366" spans="1:8" s="6" customFormat="1">
      <c r="A1366" s="21" t="s">
        <v>3664</v>
      </c>
      <c r="B1366" s="6" t="s">
        <v>3677</v>
      </c>
      <c r="C1366" s="6" t="s">
        <v>19632</v>
      </c>
      <c r="D1366" s="6" t="s">
        <v>19626</v>
      </c>
      <c r="E1366" s="6" t="s">
        <v>19626</v>
      </c>
      <c r="F1366" s="6" t="s">
        <v>19627</v>
      </c>
      <c r="G1366" s="6" t="s">
        <v>19627</v>
      </c>
      <c r="H1366" s="6" t="s">
        <v>19627</v>
      </c>
    </row>
    <row r="1367" spans="1:8" s="6" customFormat="1">
      <c r="A1367" s="21" t="s">
        <v>4004</v>
      </c>
      <c r="B1367" s="6" t="s">
        <v>4005</v>
      </c>
      <c r="C1367" s="6" t="s">
        <v>19632</v>
      </c>
      <c r="D1367" s="6" t="s">
        <v>19626</v>
      </c>
      <c r="E1367" s="6" t="s">
        <v>19626</v>
      </c>
      <c r="F1367" s="6" t="s">
        <v>19627</v>
      </c>
      <c r="G1367" s="6" t="s">
        <v>19627</v>
      </c>
      <c r="H1367" s="6" t="s">
        <v>19627</v>
      </c>
    </row>
    <row r="1368" spans="1:8" s="6" customFormat="1">
      <c r="A1368" s="21" t="s">
        <v>3885</v>
      </c>
      <c r="B1368" s="6" t="s">
        <v>3886</v>
      </c>
      <c r="C1368" s="6" t="s">
        <v>19632</v>
      </c>
      <c r="D1368" s="6" t="s">
        <v>19626</v>
      </c>
      <c r="E1368" s="6" t="s">
        <v>19626</v>
      </c>
      <c r="F1368" s="6" t="s">
        <v>19627</v>
      </c>
      <c r="G1368" s="6" t="s">
        <v>19627</v>
      </c>
      <c r="H1368" s="6" t="s">
        <v>19627</v>
      </c>
    </row>
    <row r="1369" spans="1:8" s="6" customFormat="1">
      <c r="A1369" s="21" t="s">
        <v>3885</v>
      </c>
      <c r="B1369" s="6" t="s">
        <v>3888</v>
      </c>
      <c r="C1369" s="6" t="s">
        <v>19632</v>
      </c>
      <c r="D1369" s="6" t="s">
        <v>19626</v>
      </c>
      <c r="E1369" s="6" t="s">
        <v>19626</v>
      </c>
      <c r="F1369" s="6" t="s">
        <v>19627</v>
      </c>
      <c r="G1369" s="6" t="s">
        <v>19627</v>
      </c>
      <c r="H1369" s="6" t="s">
        <v>19627</v>
      </c>
    </row>
    <row r="1370" spans="1:8" s="6" customFormat="1">
      <c r="A1370" s="21" t="s">
        <v>3867</v>
      </c>
      <c r="B1370" s="6" t="s">
        <v>3868</v>
      </c>
      <c r="C1370" s="6" t="s">
        <v>19632</v>
      </c>
      <c r="D1370" s="6" t="s">
        <v>19626</v>
      </c>
      <c r="E1370" s="6" t="s">
        <v>19626</v>
      </c>
      <c r="F1370" s="6" t="s">
        <v>19627</v>
      </c>
      <c r="G1370" s="6" t="s">
        <v>19627</v>
      </c>
      <c r="H1370" s="6" t="s">
        <v>19627</v>
      </c>
    </row>
    <row r="1371" spans="1:8" s="6" customFormat="1">
      <c r="A1371" s="21" t="s">
        <v>3458</v>
      </c>
      <c r="B1371" s="6" t="s">
        <v>3459</v>
      </c>
      <c r="C1371" s="6" t="s">
        <v>19632</v>
      </c>
      <c r="D1371" s="6" t="s">
        <v>19626</v>
      </c>
      <c r="E1371" s="6" t="s">
        <v>19626</v>
      </c>
      <c r="F1371" s="6" t="s">
        <v>19627</v>
      </c>
      <c r="G1371" s="6" t="s">
        <v>19627</v>
      </c>
      <c r="H1371" s="6" t="s">
        <v>19627</v>
      </c>
    </row>
    <row r="1372" spans="1:8" s="6" customFormat="1">
      <c r="A1372" s="21" t="s">
        <v>3706</v>
      </c>
      <c r="B1372" s="6" t="s">
        <v>3707</v>
      </c>
      <c r="C1372" s="6" t="s">
        <v>19632</v>
      </c>
      <c r="D1372" s="6" t="s">
        <v>19626</v>
      </c>
      <c r="E1372" s="6" t="s">
        <v>19626</v>
      </c>
      <c r="F1372" s="6" t="s">
        <v>19627</v>
      </c>
      <c r="G1372" s="6" t="s">
        <v>19627</v>
      </c>
      <c r="H1372" s="6" t="s">
        <v>19627</v>
      </c>
    </row>
    <row r="1373" spans="1:8" s="6" customFormat="1">
      <c r="A1373" s="21" t="s">
        <v>3964</v>
      </c>
      <c r="B1373" s="6" t="s">
        <v>3965</v>
      </c>
      <c r="C1373" s="6" t="s">
        <v>19632</v>
      </c>
      <c r="D1373" s="6" t="s">
        <v>19626</v>
      </c>
      <c r="E1373" s="6" t="s">
        <v>19626</v>
      </c>
      <c r="F1373" s="6" t="s">
        <v>19627</v>
      </c>
      <c r="G1373" s="6" t="s">
        <v>19627</v>
      </c>
      <c r="H1373" s="6" t="s">
        <v>19627</v>
      </c>
    </row>
    <row r="1374" spans="1:8" s="6" customFormat="1">
      <c r="A1374" s="21" t="s">
        <v>3627</v>
      </c>
      <c r="B1374" s="6" t="s">
        <v>3628</v>
      </c>
      <c r="C1374" s="6" t="s">
        <v>19632</v>
      </c>
      <c r="D1374" s="6" t="s">
        <v>19626</v>
      </c>
      <c r="E1374" s="6" t="s">
        <v>19626</v>
      </c>
      <c r="F1374" s="6" t="s">
        <v>19627</v>
      </c>
      <c r="G1374" s="6" t="s">
        <v>19627</v>
      </c>
      <c r="H1374" s="6" t="s">
        <v>19627</v>
      </c>
    </row>
    <row r="1375" spans="1:8" s="6" customFormat="1">
      <c r="A1375" s="21" t="s">
        <v>3712</v>
      </c>
      <c r="B1375" s="6" t="s">
        <v>3713</v>
      </c>
      <c r="C1375" s="6" t="s">
        <v>19632</v>
      </c>
      <c r="D1375" s="6" t="s">
        <v>19626</v>
      </c>
      <c r="E1375" s="6" t="s">
        <v>19626</v>
      </c>
      <c r="F1375" s="6" t="s">
        <v>19627</v>
      </c>
      <c r="G1375" s="6" t="s">
        <v>19627</v>
      </c>
      <c r="H1375" s="6" t="s">
        <v>19627</v>
      </c>
    </row>
    <row r="1376" spans="1:8" s="6" customFormat="1">
      <c r="A1376" s="21" t="s">
        <v>4024</v>
      </c>
      <c r="B1376" s="6" t="s">
        <v>4025</v>
      </c>
      <c r="C1376" s="6" t="s">
        <v>19632</v>
      </c>
      <c r="D1376" s="6" t="s">
        <v>19626</v>
      </c>
      <c r="E1376" s="6" t="s">
        <v>19626</v>
      </c>
      <c r="F1376" s="6" t="s">
        <v>19627</v>
      </c>
      <c r="G1376" s="6" t="s">
        <v>19627</v>
      </c>
      <c r="H1376" s="6" t="s">
        <v>19627</v>
      </c>
    </row>
    <row r="1377" spans="1:8" s="6" customFormat="1">
      <c r="A1377" s="21" t="s">
        <v>3461</v>
      </c>
      <c r="B1377" s="6" t="s">
        <v>3462</v>
      </c>
      <c r="C1377" s="6" t="s">
        <v>19632</v>
      </c>
      <c r="D1377" s="6" t="s">
        <v>19626</v>
      </c>
      <c r="E1377" s="6" t="s">
        <v>19626</v>
      </c>
      <c r="F1377" s="6" t="s">
        <v>19627</v>
      </c>
      <c r="G1377" s="6" t="s">
        <v>19627</v>
      </c>
      <c r="H1377" s="6" t="s">
        <v>19627</v>
      </c>
    </row>
    <row r="1378" spans="1:8" s="6" customFormat="1">
      <c r="A1378" s="21" t="s">
        <v>4010</v>
      </c>
      <c r="B1378" s="6" t="s">
        <v>4011</v>
      </c>
      <c r="C1378" s="6" t="s">
        <v>19632</v>
      </c>
      <c r="D1378" s="6" t="s">
        <v>19626</v>
      </c>
      <c r="E1378" s="6" t="s">
        <v>19626</v>
      </c>
      <c r="F1378" s="6" t="s">
        <v>19627</v>
      </c>
      <c r="G1378" s="6" t="s">
        <v>19627</v>
      </c>
      <c r="H1378" s="6" t="s">
        <v>19627</v>
      </c>
    </row>
    <row r="1379" spans="1:8" s="6" customFormat="1">
      <c r="A1379" s="21" t="s">
        <v>3700</v>
      </c>
      <c r="B1379" s="6" t="s">
        <v>3701</v>
      </c>
      <c r="C1379" s="6" t="s">
        <v>19632</v>
      </c>
      <c r="D1379" s="6" t="s">
        <v>19626</v>
      </c>
      <c r="E1379" s="6" t="s">
        <v>19626</v>
      </c>
      <c r="F1379" s="6" t="s">
        <v>19627</v>
      </c>
      <c r="G1379" s="6" t="s">
        <v>19627</v>
      </c>
      <c r="H1379" s="6" t="s">
        <v>19627</v>
      </c>
    </row>
    <row r="1380" spans="1:8" s="6" customFormat="1">
      <c r="A1380" s="21" t="s">
        <v>3464</v>
      </c>
      <c r="B1380" s="6" t="s">
        <v>3465</v>
      </c>
      <c r="C1380" s="6" t="s">
        <v>19632</v>
      </c>
      <c r="D1380" s="6" t="s">
        <v>19626</v>
      </c>
      <c r="E1380" s="6" t="s">
        <v>19626</v>
      </c>
      <c r="F1380" s="6" t="s">
        <v>19627</v>
      </c>
      <c r="G1380" s="6" t="s">
        <v>19627</v>
      </c>
      <c r="H1380" s="6" t="s">
        <v>19627</v>
      </c>
    </row>
    <row r="1381" spans="1:8" s="6" customFormat="1">
      <c r="A1381" s="21" t="s">
        <v>3988</v>
      </c>
      <c r="B1381" s="6" t="s">
        <v>3989</v>
      </c>
      <c r="C1381" s="6" t="s">
        <v>19632</v>
      </c>
      <c r="D1381" s="6" t="s">
        <v>19626</v>
      </c>
      <c r="E1381" s="6" t="s">
        <v>19626</v>
      </c>
      <c r="F1381" s="6" t="s">
        <v>19627</v>
      </c>
      <c r="G1381" s="6" t="s">
        <v>19627</v>
      </c>
      <c r="H1381" s="6" t="s">
        <v>19627</v>
      </c>
    </row>
    <row r="1382" spans="1:8" s="6" customFormat="1">
      <c r="A1382" s="21" t="s">
        <v>3467</v>
      </c>
      <c r="B1382" s="6" t="s">
        <v>3468</v>
      </c>
      <c r="C1382" s="6" t="s">
        <v>19632</v>
      </c>
      <c r="D1382" s="6" t="s">
        <v>19626</v>
      </c>
      <c r="E1382" s="6" t="s">
        <v>19626</v>
      </c>
      <c r="F1382" s="6" t="s">
        <v>19627</v>
      </c>
      <c r="G1382" s="6" t="s">
        <v>19627</v>
      </c>
      <c r="H1382" s="6" t="s">
        <v>19627</v>
      </c>
    </row>
    <row r="1383" spans="1:8" s="6" customFormat="1">
      <c r="A1383" s="21" t="s">
        <v>3683</v>
      </c>
      <c r="B1383" s="6" t="s">
        <v>3684</v>
      </c>
      <c r="C1383" s="6" t="s">
        <v>19632</v>
      </c>
      <c r="D1383" s="6" t="s">
        <v>19626</v>
      </c>
      <c r="E1383" s="6" t="s">
        <v>19626</v>
      </c>
      <c r="F1383" s="6" t="s">
        <v>19627</v>
      </c>
      <c r="G1383" s="6" t="s">
        <v>19627</v>
      </c>
      <c r="H1383" s="6" t="s">
        <v>19627</v>
      </c>
    </row>
    <row r="1384" spans="1:8" s="6" customFormat="1">
      <c r="A1384" s="21" t="s">
        <v>4016</v>
      </c>
      <c r="B1384" s="6" t="s">
        <v>4017</v>
      </c>
      <c r="C1384" s="6" t="s">
        <v>19632</v>
      </c>
      <c r="D1384" s="6" t="s">
        <v>19626</v>
      </c>
      <c r="E1384" s="6" t="s">
        <v>19626</v>
      </c>
      <c r="F1384" s="6" t="s">
        <v>19627</v>
      </c>
      <c r="G1384" s="6" t="s">
        <v>19627</v>
      </c>
      <c r="H1384" s="6" t="s">
        <v>19627</v>
      </c>
    </row>
    <row r="1385" spans="1:8" s="6" customFormat="1">
      <c r="A1385" s="21" t="s">
        <v>3810</v>
      </c>
      <c r="B1385" s="6" t="s">
        <v>3811</v>
      </c>
      <c r="C1385" s="6" t="s">
        <v>19632</v>
      </c>
      <c r="D1385" s="6" t="s">
        <v>19626</v>
      </c>
      <c r="E1385" s="6" t="s">
        <v>19626</v>
      </c>
      <c r="F1385" s="6" t="s">
        <v>19627</v>
      </c>
      <c r="G1385" s="6" t="s">
        <v>19627</v>
      </c>
      <c r="H1385" s="6" t="s">
        <v>19627</v>
      </c>
    </row>
    <row r="1386" spans="1:8" s="6" customFormat="1">
      <c r="A1386" s="21" t="s">
        <v>3810</v>
      </c>
      <c r="B1386" s="6" t="s">
        <v>3813</v>
      </c>
      <c r="C1386" s="6" t="s">
        <v>19632</v>
      </c>
      <c r="D1386" s="6" t="s">
        <v>19626</v>
      </c>
      <c r="E1386" s="6" t="s">
        <v>19626</v>
      </c>
      <c r="F1386" s="6" t="s">
        <v>19627</v>
      </c>
      <c r="G1386" s="6" t="s">
        <v>19627</v>
      </c>
      <c r="H1386" s="6" t="s">
        <v>19627</v>
      </c>
    </row>
    <row r="1387" spans="1:8" s="6" customFormat="1">
      <c r="A1387" s="21" t="s">
        <v>3734</v>
      </c>
      <c r="B1387" s="6" t="s">
        <v>3735</v>
      </c>
      <c r="C1387" s="6" t="s">
        <v>19632</v>
      </c>
      <c r="D1387" s="6" t="s">
        <v>19626</v>
      </c>
      <c r="E1387" s="6" t="s">
        <v>19626</v>
      </c>
      <c r="F1387" s="6" t="s">
        <v>19627</v>
      </c>
      <c r="G1387" s="6" t="s">
        <v>19627</v>
      </c>
      <c r="H1387" s="6" t="s">
        <v>19627</v>
      </c>
    </row>
    <row r="1388" spans="1:8" s="6" customFormat="1">
      <c r="A1388" s="21" t="s">
        <v>3734</v>
      </c>
      <c r="B1388" s="6" t="s">
        <v>3737</v>
      </c>
      <c r="C1388" s="6" t="s">
        <v>19632</v>
      </c>
      <c r="D1388" s="6" t="s">
        <v>19626</v>
      </c>
      <c r="E1388" s="6" t="s">
        <v>19626</v>
      </c>
      <c r="F1388" s="6" t="s">
        <v>19627</v>
      </c>
      <c r="G1388" s="6" t="s">
        <v>19627</v>
      </c>
      <c r="H1388" s="6" t="s">
        <v>19627</v>
      </c>
    </row>
    <row r="1389" spans="1:8" s="6" customFormat="1">
      <c r="A1389" s="21" t="s">
        <v>3726</v>
      </c>
      <c r="B1389" s="6" t="s">
        <v>3727</v>
      </c>
      <c r="C1389" s="6" t="s">
        <v>19632</v>
      </c>
      <c r="D1389" s="6" t="s">
        <v>19626</v>
      </c>
      <c r="E1389" s="6" t="s">
        <v>19626</v>
      </c>
      <c r="F1389" s="6" t="s">
        <v>19627</v>
      </c>
      <c r="G1389" s="6" t="s">
        <v>19627</v>
      </c>
      <c r="H1389" s="6" t="s">
        <v>19627</v>
      </c>
    </row>
    <row r="1390" spans="1:8" s="6" customFormat="1">
      <c r="A1390" s="21" t="s">
        <v>3838</v>
      </c>
      <c r="B1390" s="6" t="s">
        <v>3839</v>
      </c>
      <c r="C1390" s="6" t="s">
        <v>19632</v>
      </c>
      <c r="D1390" s="6" t="s">
        <v>19626</v>
      </c>
      <c r="E1390" s="6" t="s">
        <v>19626</v>
      </c>
      <c r="F1390" s="6" t="s">
        <v>19627</v>
      </c>
      <c r="G1390" s="6" t="s">
        <v>19627</v>
      </c>
      <c r="H1390" s="6" t="s">
        <v>19627</v>
      </c>
    </row>
    <row r="1391" spans="1:8" s="6" customFormat="1">
      <c r="A1391" s="21" t="s">
        <v>3731</v>
      </c>
      <c r="B1391" s="6" t="s">
        <v>3732</v>
      </c>
      <c r="C1391" s="6" t="s">
        <v>19632</v>
      </c>
      <c r="D1391" s="6" t="s">
        <v>19626</v>
      </c>
      <c r="E1391" s="6" t="s">
        <v>19626</v>
      </c>
      <c r="F1391" s="6" t="s">
        <v>19627</v>
      </c>
      <c r="G1391" s="6" t="s">
        <v>19627</v>
      </c>
      <c r="H1391" s="6" t="s">
        <v>19627</v>
      </c>
    </row>
    <row r="1392" spans="1:8" s="6" customFormat="1">
      <c r="A1392" s="21" t="s">
        <v>3470</v>
      </c>
      <c r="B1392" s="6" t="s">
        <v>3471</v>
      </c>
      <c r="C1392" s="6" t="s">
        <v>19632</v>
      </c>
      <c r="D1392" s="6" t="s">
        <v>19626</v>
      </c>
      <c r="E1392" s="6" t="s">
        <v>19626</v>
      </c>
      <c r="F1392" s="6" t="s">
        <v>19627</v>
      </c>
      <c r="G1392" s="6" t="s">
        <v>19627</v>
      </c>
      <c r="H1392" s="6" t="s">
        <v>19627</v>
      </c>
    </row>
    <row r="1393" spans="1:8" s="6" customFormat="1">
      <c r="A1393" s="21" t="s">
        <v>3582</v>
      </c>
      <c r="B1393" s="6" t="s">
        <v>3583</v>
      </c>
      <c r="C1393" s="6" t="s">
        <v>19632</v>
      </c>
      <c r="D1393" s="6" t="s">
        <v>19626</v>
      </c>
      <c r="E1393" s="6" t="s">
        <v>19626</v>
      </c>
      <c r="F1393" s="6" t="s">
        <v>19627</v>
      </c>
      <c r="G1393" s="6" t="s">
        <v>19627</v>
      </c>
      <c r="H1393" s="6" t="s">
        <v>19627</v>
      </c>
    </row>
    <row r="1394" spans="1:8" s="6" customFormat="1">
      <c r="A1394" s="21" t="s">
        <v>3765</v>
      </c>
      <c r="B1394" s="6" t="s">
        <v>3766</v>
      </c>
      <c r="C1394" s="6" t="s">
        <v>19632</v>
      </c>
      <c r="D1394" s="6" t="s">
        <v>19626</v>
      </c>
      <c r="E1394" s="6" t="s">
        <v>19626</v>
      </c>
      <c r="F1394" s="6" t="s">
        <v>19627</v>
      </c>
      <c r="G1394" s="6" t="s">
        <v>19627</v>
      </c>
      <c r="H1394" s="6" t="s">
        <v>19627</v>
      </c>
    </row>
    <row r="1395" spans="1:8" s="6" customFormat="1">
      <c r="A1395" s="21" t="s">
        <v>3958</v>
      </c>
      <c r="B1395" s="6" t="s">
        <v>3959</v>
      </c>
      <c r="C1395" s="6" t="s">
        <v>19632</v>
      </c>
      <c r="D1395" s="6" t="s">
        <v>19626</v>
      </c>
      <c r="E1395" s="6" t="s">
        <v>19626</v>
      </c>
      <c r="F1395" s="6" t="s">
        <v>19627</v>
      </c>
      <c r="G1395" s="6" t="s">
        <v>19627</v>
      </c>
      <c r="H1395" s="6" t="s">
        <v>19627</v>
      </c>
    </row>
    <row r="1396" spans="1:8" s="6" customFormat="1">
      <c r="A1396" s="21" t="s">
        <v>3473</v>
      </c>
      <c r="B1396" s="6" t="s">
        <v>3474</v>
      </c>
      <c r="C1396" s="6" t="s">
        <v>19632</v>
      </c>
      <c r="D1396" s="6" t="s">
        <v>19626</v>
      </c>
      <c r="E1396" s="6" t="s">
        <v>19626</v>
      </c>
      <c r="F1396" s="6" t="s">
        <v>19627</v>
      </c>
      <c r="G1396" s="6" t="s">
        <v>19627</v>
      </c>
      <c r="H1396" s="6" t="s">
        <v>19627</v>
      </c>
    </row>
    <row r="1397" spans="1:8" s="6" customFormat="1">
      <c r="A1397" s="21" t="s">
        <v>3556</v>
      </c>
      <c r="B1397" s="6" t="s">
        <v>3557</v>
      </c>
      <c r="C1397" s="6" t="s">
        <v>19632</v>
      </c>
      <c r="D1397" s="6" t="s">
        <v>19626</v>
      </c>
      <c r="E1397" s="6" t="s">
        <v>19626</v>
      </c>
      <c r="F1397" s="6" t="s">
        <v>19627</v>
      </c>
      <c r="G1397" s="6" t="s">
        <v>19627</v>
      </c>
      <c r="H1397" s="6" t="s">
        <v>19627</v>
      </c>
    </row>
    <row r="1398" spans="1:8" s="6" customFormat="1">
      <c r="A1398" s="21" t="s">
        <v>3724</v>
      </c>
      <c r="B1398" s="6" t="s">
        <v>3725</v>
      </c>
      <c r="C1398" s="6" t="s">
        <v>19632</v>
      </c>
      <c r="D1398" s="6" t="s">
        <v>19626</v>
      </c>
      <c r="E1398" s="6" t="s">
        <v>19626</v>
      </c>
      <c r="F1398" s="6" t="s">
        <v>19627</v>
      </c>
      <c r="G1398" s="6" t="s">
        <v>19627</v>
      </c>
      <c r="H1398" s="6" t="s">
        <v>19627</v>
      </c>
    </row>
    <row r="1399" spans="1:8" s="6" customFormat="1">
      <c r="A1399" s="21" t="s">
        <v>3657</v>
      </c>
      <c r="B1399" s="6" t="s">
        <v>3658</v>
      </c>
      <c r="C1399" s="6" t="s">
        <v>19632</v>
      </c>
      <c r="D1399" s="6" t="s">
        <v>19626</v>
      </c>
      <c r="E1399" s="6" t="s">
        <v>19626</v>
      </c>
      <c r="F1399" s="6" t="s">
        <v>19627</v>
      </c>
      <c r="G1399" s="6" t="s">
        <v>19627</v>
      </c>
      <c r="H1399" s="6" t="s">
        <v>19627</v>
      </c>
    </row>
    <row r="1400" spans="1:8" s="6" customFormat="1">
      <c r="A1400" s="21" t="s">
        <v>3657</v>
      </c>
      <c r="B1400" s="6" t="s">
        <v>3660</v>
      </c>
      <c r="C1400" s="6" t="s">
        <v>19632</v>
      </c>
      <c r="D1400" s="6" t="s">
        <v>19626</v>
      </c>
      <c r="E1400" s="6" t="s">
        <v>19626</v>
      </c>
      <c r="F1400" s="6" t="s">
        <v>19627</v>
      </c>
      <c r="G1400" s="6" t="s">
        <v>19627</v>
      </c>
      <c r="H1400" s="6" t="s">
        <v>19627</v>
      </c>
    </row>
    <row r="1401" spans="1:8" s="6" customFormat="1">
      <c r="A1401" s="21" t="s">
        <v>3745</v>
      </c>
      <c r="B1401" s="6" t="s">
        <v>3746</v>
      </c>
      <c r="C1401" s="6" t="s">
        <v>19632</v>
      </c>
      <c r="D1401" s="6" t="s">
        <v>19626</v>
      </c>
      <c r="E1401" s="6" t="s">
        <v>19626</v>
      </c>
      <c r="F1401" s="6" t="s">
        <v>19627</v>
      </c>
      <c r="G1401" s="6" t="s">
        <v>19627</v>
      </c>
      <c r="H1401" s="6" t="s">
        <v>19627</v>
      </c>
    </row>
    <row r="1402" spans="1:8" s="6" customFormat="1">
      <c r="A1402" s="21" t="s">
        <v>3940</v>
      </c>
      <c r="B1402" s="6" t="s">
        <v>3941</v>
      </c>
      <c r="C1402" s="6" t="s">
        <v>19632</v>
      </c>
      <c r="D1402" s="6" t="s">
        <v>19626</v>
      </c>
      <c r="E1402" s="6" t="s">
        <v>19626</v>
      </c>
      <c r="F1402" s="6" t="s">
        <v>19627</v>
      </c>
      <c r="G1402" s="6" t="s">
        <v>19627</v>
      </c>
      <c r="H1402" s="6" t="s">
        <v>19627</v>
      </c>
    </row>
    <row r="1403" spans="1:8" s="6" customFormat="1">
      <c r="A1403" s="21" t="s">
        <v>3719</v>
      </c>
      <c r="B1403" s="6" t="s">
        <v>3720</v>
      </c>
      <c r="C1403" s="6" t="s">
        <v>19632</v>
      </c>
      <c r="D1403" s="6" t="s">
        <v>19626</v>
      </c>
      <c r="E1403" s="6" t="s">
        <v>19626</v>
      </c>
      <c r="F1403" s="6" t="s">
        <v>19627</v>
      </c>
      <c r="G1403" s="6" t="s">
        <v>19627</v>
      </c>
      <c r="H1403" s="6" t="s">
        <v>19627</v>
      </c>
    </row>
    <row r="1404" spans="1:8" s="6" customFormat="1">
      <c r="A1404" s="21" t="s">
        <v>3719</v>
      </c>
      <c r="B1404" s="6" t="s">
        <v>3722</v>
      </c>
      <c r="C1404" s="6" t="s">
        <v>19632</v>
      </c>
      <c r="D1404" s="6" t="s">
        <v>19626</v>
      </c>
      <c r="E1404" s="6" t="s">
        <v>19626</v>
      </c>
      <c r="F1404" s="6" t="s">
        <v>19627</v>
      </c>
      <c r="G1404" s="6" t="s">
        <v>19627</v>
      </c>
      <c r="H1404" s="6" t="s">
        <v>19627</v>
      </c>
    </row>
    <row r="1405" spans="1:8" s="6" customFormat="1">
      <c r="A1405" s="21" t="s">
        <v>3786</v>
      </c>
      <c r="B1405" s="6" t="s">
        <v>3787</v>
      </c>
      <c r="C1405" s="6" t="s">
        <v>19632</v>
      </c>
      <c r="D1405" s="6" t="s">
        <v>19626</v>
      </c>
      <c r="E1405" s="6" t="s">
        <v>19626</v>
      </c>
      <c r="F1405" s="6" t="s">
        <v>19627</v>
      </c>
      <c r="G1405" s="6" t="s">
        <v>19627</v>
      </c>
      <c r="H1405" s="6" t="s">
        <v>19627</v>
      </c>
    </row>
    <row r="1406" spans="1:8" s="6" customFormat="1">
      <c r="A1406" s="21" t="s">
        <v>3476</v>
      </c>
      <c r="B1406" s="6" t="s">
        <v>3477</v>
      </c>
      <c r="C1406" s="6" t="s">
        <v>19632</v>
      </c>
      <c r="D1406" s="6" t="s">
        <v>19626</v>
      </c>
      <c r="E1406" s="6" t="s">
        <v>19626</v>
      </c>
      <c r="F1406" s="6" t="s">
        <v>19627</v>
      </c>
      <c r="G1406" s="6" t="s">
        <v>19627</v>
      </c>
      <c r="H1406" s="6" t="s">
        <v>19627</v>
      </c>
    </row>
    <row r="1407" spans="1:8" s="6" customFormat="1">
      <c r="A1407" s="21" t="s">
        <v>3479</v>
      </c>
      <c r="B1407" s="6" t="s">
        <v>3480</v>
      </c>
      <c r="C1407" s="6" t="s">
        <v>19632</v>
      </c>
      <c r="D1407" s="6" t="s">
        <v>19626</v>
      </c>
      <c r="E1407" s="6" t="s">
        <v>19626</v>
      </c>
      <c r="F1407" s="6" t="s">
        <v>19627</v>
      </c>
      <c r="G1407" s="6" t="s">
        <v>19627</v>
      </c>
      <c r="H1407" s="6" t="s">
        <v>19627</v>
      </c>
    </row>
    <row r="1408" spans="1:8" s="6" customFormat="1">
      <c r="A1408" s="21" t="s">
        <v>3585</v>
      </c>
      <c r="B1408" s="6" t="s">
        <v>3586</v>
      </c>
      <c r="C1408" s="6" t="s">
        <v>19632</v>
      </c>
      <c r="D1408" s="6" t="s">
        <v>19626</v>
      </c>
      <c r="E1408" s="6" t="s">
        <v>19626</v>
      </c>
      <c r="F1408" s="6" t="s">
        <v>19627</v>
      </c>
      <c r="G1408" s="6" t="s">
        <v>19627</v>
      </c>
      <c r="H1408" s="6" t="s">
        <v>19627</v>
      </c>
    </row>
    <row r="1409" spans="1:8" s="6" customFormat="1">
      <c r="A1409" s="21" t="s">
        <v>3585</v>
      </c>
      <c r="B1409" s="6" t="s">
        <v>3588</v>
      </c>
      <c r="C1409" s="6" t="s">
        <v>19632</v>
      </c>
      <c r="D1409" s="6" t="s">
        <v>19626</v>
      </c>
      <c r="E1409" s="6" t="s">
        <v>19626</v>
      </c>
      <c r="F1409" s="6" t="s">
        <v>19627</v>
      </c>
      <c r="G1409" s="6" t="s">
        <v>19627</v>
      </c>
      <c r="H1409" s="6" t="s">
        <v>19627</v>
      </c>
    </row>
    <row r="1410" spans="1:8" s="6" customFormat="1">
      <c r="A1410" s="21" t="s">
        <v>3961</v>
      </c>
      <c r="B1410" s="6" t="s">
        <v>3962</v>
      </c>
      <c r="C1410" s="6" t="s">
        <v>19632</v>
      </c>
      <c r="D1410" s="6" t="s">
        <v>19626</v>
      </c>
      <c r="E1410" s="6" t="s">
        <v>19626</v>
      </c>
      <c r="F1410" s="6" t="s">
        <v>19627</v>
      </c>
      <c r="G1410" s="6" t="s">
        <v>19627</v>
      </c>
      <c r="H1410" s="6" t="s">
        <v>19627</v>
      </c>
    </row>
    <row r="1411" spans="1:8" s="6" customFormat="1">
      <c r="A1411" s="21" t="s">
        <v>3538</v>
      </c>
      <c r="B1411" s="6" t="s">
        <v>3539</v>
      </c>
      <c r="C1411" s="6" t="s">
        <v>19632</v>
      </c>
      <c r="D1411" s="6" t="s">
        <v>19626</v>
      </c>
      <c r="E1411" s="6" t="s">
        <v>19626</v>
      </c>
      <c r="F1411" s="6" t="s">
        <v>19627</v>
      </c>
      <c r="G1411" s="6" t="s">
        <v>19627</v>
      </c>
      <c r="H1411" s="6" t="s">
        <v>19627</v>
      </c>
    </row>
    <row r="1412" spans="1:8" s="6" customFormat="1">
      <c r="A1412" s="21" t="s">
        <v>3482</v>
      </c>
      <c r="B1412" s="6" t="s">
        <v>3483</v>
      </c>
      <c r="C1412" s="6" t="s">
        <v>19632</v>
      </c>
      <c r="D1412" s="6" t="s">
        <v>19626</v>
      </c>
      <c r="E1412" s="6" t="s">
        <v>19626</v>
      </c>
      <c r="F1412" s="6" t="s">
        <v>19627</v>
      </c>
      <c r="G1412" s="6" t="s">
        <v>19627</v>
      </c>
      <c r="H1412" s="6" t="s">
        <v>19627</v>
      </c>
    </row>
    <row r="1413" spans="1:8" s="6" customFormat="1">
      <c r="A1413" s="21" t="s">
        <v>3934</v>
      </c>
      <c r="B1413" s="6" t="s">
        <v>3935</v>
      </c>
      <c r="C1413" s="6" t="s">
        <v>19632</v>
      </c>
      <c r="D1413" s="6" t="s">
        <v>19626</v>
      </c>
      <c r="E1413" s="6" t="s">
        <v>19626</v>
      </c>
      <c r="F1413" s="6" t="s">
        <v>19627</v>
      </c>
      <c r="G1413" s="6" t="s">
        <v>19627</v>
      </c>
      <c r="H1413" s="6" t="s">
        <v>19627</v>
      </c>
    </row>
    <row r="1414" spans="1:8" s="6" customFormat="1">
      <c r="A1414" s="21" t="s">
        <v>3572</v>
      </c>
      <c r="B1414" s="6" t="s">
        <v>3573</v>
      </c>
      <c r="C1414" s="6" t="s">
        <v>19632</v>
      </c>
      <c r="D1414" s="6" t="s">
        <v>19626</v>
      </c>
      <c r="E1414" s="6" t="s">
        <v>19626</v>
      </c>
      <c r="F1414" s="6" t="s">
        <v>19627</v>
      </c>
      <c r="G1414" s="6" t="s">
        <v>19627</v>
      </c>
      <c r="H1414" s="6" t="s">
        <v>19627</v>
      </c>
    </row>
    <row r="1415" spans="1:8" s="6" customFormat="1">
      <c r="A1415" s="21" t="s">
        <v>3598</v>
      </c>
      <c r="B1415" s="6" t="s">
        <v>3599</v>
      </c>
      <c r="C1415" s="6" t="s">
        <v>19632</v>
      </c>
      <c r="D1415" s="6" t="s">
        <v>19626</v>
      </c>
      <c r="E1415" s="6" t="s">
        <v>19626</v>
      </c>
      <c r="F1415" s="6" t="s">
        <v>19627</v>
      </c>
      <c r="G1415" s="6" t="s">
        <v>19627</v>
      </c>
      <c r="H1415" s="6" t="s">
        <v>19627</v>
      </c>
    </row>
    <row r="1416" spans="1:8" s="6" customFormat="1">
      <c r="A1416" s="21" t="s">
        <v>3774</v>
      </c>
      <c r="B1416" s="6" t="s">
        <v>3775</v>
      </c>
      <c r="C1416" s="6" t="s">
        <v>19632</v>
      </c>
      <c r="D1416" s="6" t="s">
        <v>19626</v>
      </c>
      <c r="E1416" s="6" t="s">
        <v>19626</v>
      </c>
      <c r="F1416" s="6" t="s">
        <v>19627</v>
      </c>
      <c r="G1416" s="6" t="s">
        <v>19627</v>
      </c>
      <c r="H1416" s="6" t="s">
        <v>19627</v>
      </c>
    </row>
    <row r="1417" spans="1:8" s="6" customFormat="1">
      <c r="A1417" s="21" t="s">
        <v>3841</v>
      </c>
      <c r="B1417" s="6" t="s">
        <v>3842</v>
      </c>
      <c r="C1417" s="6" t="s">
        <v>19632</v>
      </c>
      <c r="D1417" s="6" t="s">
        <v>19626</v>
      </c>
      <c r="E1417" s="6" t="s">
        <v>19626</v>
      </c>
      <c r="F1417" s="6" t="s">
        <v>19627</v>
      </c>
      <c r="G1417" s="6" t="s">
        <v>19627</v>
      </c>
      <c r="H1417" s="6" t="s">
        <v>19627</v>
      </c>
    </row>
    <row r="1418" spans="1:8" s="6" customFormat="1">
      <c r="A1418" s="21" t="s">
        <v>3841</v>
      </c>
      <c r="B1418" s="6" t="s">
        <v>3843</v>
      </c>
      <c r="C1418" s="6" t="s">
        <v>19632</v>
      </c>
      <c r="D1418" s="6" t="s">
        <v>19626</v>
      </c>
      <c r="E1418" s="6" t="s">
        <v>19626</v>
      </c>
      <c r="F1418" s="6" t="s">
        <v>19627</v>
      </c>
      <c r="G1418" s="6" t="s">
        <v>19627</v>
      </c>
      <c r="H1418" s="6" t="s">
        <v>19627</v>
      </c>
    </row>
    <row r="1419" spans="1:8" s="6" customFormat="1">
      <c r="A1419" s="21" t="s">
        <v>3928</v>
      </c>
      <c r="B1419" s="6" t="s">
        <v>3929</v>
      </c>
      <c r="C1419" s="6" t="s">
        <v>19632</v>
      </c>
      <c r="D1419" s="6" t="s">
        <v>19626</v>
      </c>
      <c r="E1419" s="6" t="s">
        <v>19626</v>
      </c>
      <c r="F1419" s="6" t="s">
        <v>19627</v>
      </c>
      <c r="G1419" s="6" t="s">
        <v>19627</v>
      </c>
      <c r="H1419" s="6" t="s">
        <v>19627</v>
      </c>
    </row>
    <row r="1420" spans="1:8" s="6" customFormat="1">
      <c r="A1420" s="21" t="s">
        <v>3768</v>
      </c>
      <c r="B1420" s="6" t="s">
        <v>3769</v>
      </c>
      <c r="C1420" s="6" t="s">
        <v>19632</v>
      </c>
      <c r="D1420" s="6" t="s">
        <v>19626</v>
      </c>
      <c r="E1420" s="6" t="s">
        <v>19626</v>
      </c>
      <c r="F1420" s="6" t="s">
        <v>19627</v>
      </c>
      <c r="G1420" s="6" t="s">
        <v>19627</v>
      </c>
      <c r="H1420" s="6" t="s">
        <v>19627</v>
      </c>
    </row>
    <row r="1421" spans="1:8" s="6" customFormat="1">
      <c r="A1421" s="21" t="s">
        <v>3820</v>
      </c>
      <c r="B1421" s="6" t="s">
        <v>3821</v>
      </c>
      <c r="C1421" s="6" t="s">
        <v>19632</v>
      </c>
      <c r="D1421" s="6" t="s">
        <v>19626</v>
      </c>
      <c r="E1421" s="6" t="s">
        <v>19626</v>
      </c>
      <c r="F1421" s="6" t="s">
        <v>19627</v>
      </c>
      <c r="G1421" s="6" t="s">
        <v>19627</v>
      </c>
      <c r="H1421" s="6" t="s">
        <v>19627</v>
      </c>
    </row>
    <row r="1422" spans="1:8" s="6" customFormat="1">
      <c r="A1422" s="21" t="s">
        <v>3485</v>
      </c>
      <c r="B1422" s="6" t="s">
        <v>3486</v>
      </c>
      <c r="C1422" s="6" t="s">
        <v>19632</v>
      </c>
      <c r="D1422" s="6" t="s">
        <v>19626</v>
      </c>
      <c r="E1422" s="6" t="s">
        <v>19626</v>
      </c>
      <c r="F1422" s="6" t="s">
        <v>19627</v>
      </c>
      <c r="G1422" s="6" t="s">
        <v>19627</v>
      </c>
      <c r="H1422" s="6" t="s">
        <v>19627</v>
      </c>
    </row>
    <row r="1423" spans="1:8" s="6" customFormat="1">
      <c r="A1423" s="21" t="s">
        <v>3542</v>
      </c>
      <c r="B1423" s="6" t="s">
        <v>3543</v>
      </c>
      <c r="C1423" s="6" t="s">
        <v>19632</v>
      </c>
      <c r="D1423" s="6" t="s">
        <v>19626</v>
      </c>
      <c r="E1423" s="6" t="s">
        <v>19626</v>
      </c>
      <c r="F1423" s="6" t="s">
        <v>19627</v>
      </c>
      <c r="G1423" s="6" t="s">
        <v>19627</v>
      </c>
      <c r="H1423" s="6" t="s">
        <v>19627</v>
      </c>
    </row>
    <row r="1424" spans="1:8" s="6" customFormat="1">
      <c r="A1424" s="21" t="s">
        <v>3789</v>
      </c>
      <c r="B1424" s="6" t="s">
        <v>3790</v>
      </c>
      <c r="C1424" s="6" t="s">
        <v>19632</v>
      </c>
      <c r="D1424" s="6" t="s">
        <v>19626</v>
      </c>
      <c r="E1424" s="6" t="s">
        <v>19626</v>
      </c>
      <c r="F1424" s="6" t="s">
        <v>19627</v>
      </c>
      <c r="G1424" s="6" t="s">
        <v>19627</v>
      </c>
      <c r="H1424" s="6" t="s">
        <v>19627</v>
      </c>
    </row>
    <row r="1425" spans="1:8" s="6" customFormat="1">
      <c r="A1425" s="21" t="s">
        <v>3565</v>
      </c>
      <c r="B1425" s="6" t="s">
        <v>3566</v>
      </c>
      <c r="C1425" s="6" t="s">
        <v>19632</v>
      </c>
      <c r="D1425" s="6" t="s">
        <v>19626</v>
      </c>
      <c r="E1425" s="6" t="s">
        <v>19626</v>
      </c>
      <c r="F1425" s="6" t="s">
        <v>19627</v>
      </c>
      <c r="G1425" s="6" t="s">
        <v>19627</v>
      </c>
      <c r="H1425" s="6" t="s">
        <v>19627</v>
      </c>
    </row>
    <row r="1426" spans="1:8" s="6" customFormat="1">
      <c r="A1426" s="21" t="s">
        <v>3697</v>
      </c>
      <c r="B1426" s="6" t="s">
        <v>3698</v>
      </c>
      <c r="C1426" s="6" t="s">
        <v>19632</v>
      </c>
      <c r="D1426" s="6" t="s">
        <v>19626</v>
      </c>
      <c r="E1426" s="6" t="s">
        <v>19626</v>
      </c>
      <c r="F1426" s="6" t="s">
        <v>19627</v>
      </c>
      <c r="G1426" s="6" t="s">
        <v>19627</v>
      </c>
      <c r="H1426" s="6" t="s">
        <v>19627</v>
      </c>
    </row>
    <row r="1427" spans="1:8" s="6" customFormat="1">
      <c r="A1427" s="21" t="s">
        <v>3519</v>
      </c>
      <c r="B1427" s="6" t="s">
        <v>3520</v>
      </c>
      <c r="C1427" s="6" t="s">
        <v>19632</v>
      </c>
      <c r="D1427" s="6" t="s">
        <v>19626</v>
      </c>
      <c r="E1427" s="6" t="s">
        <v>19626</v>
      </c>
      <c r="F1427" s="6" t="s">
        <v>19627</v>
      </c>
      <c r="G1427" s="6" t="s">
        <v>19627</v>
      </c>
      <c r="H1427" s="6" t="s">
        <v>19627</v>
      </c>
    </row>
    <row r="1428" spans="1:8" s="6" customFormat="1">
      <c r="A1428" s="21" t="s">
        <v>947</v>
      </c>
      <c r="B1428" s="6" t="s">
        <v>948</v>
      </c>
      <c r="C1428" s="6" t="s">
        <v>19632</v>
      </c>
      <c r="D1428" s="6" t="s">
        <v>19626</v>
      </c>
      <c r="E1428" s="6" t="s">
        <v>19626</v>
      </c>
      <c r="F1428" s="6" t="s">
        <v>19627</v>
      </c>
      <c r="G1428" s="6" t="s">
        <v>19627</v>
      </c>
      <c r="H1428" s="6" t="s">
        <v>19627</v>
      </c>
    </row>
    <row r="1429" spans="1:8" s="6" customFormat="1">
      <c r="A1429" s="21" t="s">
        <v>3535</v>
      </c>
      <c r="B1429" s="6" t="s">
        <v>3536</v>
      </c>
      <c r="C1429" s="6" t="s">
        <v>19632</v>
      </c>
      <c r="D1429" s="6" t="s">
        <v>19626</v>
      </c>
      <c r="E1429" s="6" t="s">
        <v>19626</v>
      </c>
      <c r="F1429" s="6" t="s">
        <v>19627</v>
      </c>
      <c r="G1429" s="6" t="s">
        <v>19627</v>
      </c>
      <c r="H1429" s="6" t="s">
        <v>19627</v>
      </c>
    </row>
    <row r="1430" spans="1:8" s="6" customFormat="1">
      <c r="A1430" s="21" t="s">
        <v>3577</v>
      </c>
      <c r="B1430" s="6" t="s">
        <v>3578</v>
      </c>
      <c r="C1430" s="6" t="s">
        <v>19632</v>
      </c>
      <c r="D1430" s="6" t="s">
        <v>19626</v>
      </c>
      <c r="E1430" s="6" t="s">
        <v>19626</v>
      </c>
      <c r="F1430" s="6" t="s">
        <v>19627</v>
      </c>
      <c r="G1430" s="6" t="s">
        <v>19627</v>
      </c>
      <c r="H1430" s="6" t="s">
        <v>19627</v>
      </c>
    </row>
    <row r="1431" spans="1:8" s="6" customFormat="1">
      <c r="A1431" s="21" t="s">
        <v>3491</v>
      </c>
      <c r="B1431" s="6" t="s">
        <v>3492</v>
      </c>
      <c r="C1431" s="6" t="s">
        <v>19632</v>
      </c>
      <c r="D1431" s="6" t="s">
        <v>19626</v>
      </c>
      <c r="E1431" s="6" t="s">
        <v>19626</v>
      </c>
      <c r="F1431" s="6" t="s">
        <v>19627</v>
      </c>
      <c r="G1431" s="6" t="s">
        <v>19627</v>
      </c>
      <c r="H1431" s="6" t="s">
        <v>19627</v>
      </c>
    </row>
    <row r="1432" spans="1:8" s="6" customFormat="1">
      <c r="A1432" s="21" t="s">
        <v>3899</v>
      </c>
      <c r="B1432" s="6" t="s">
        <v>3900</v>
      </c>
      <c r="C1432" s="6" t="s">
        <v>19632</v>
      </c>
      <c r="D1432" s="6" t="s">
        <v>19626</v>
      </c>
      <c r="E1432" s="6" t="s">
        <v>19626</v>
      </c>
      <c r="F1432" s="6" t="s">
        <v>19627</v>
      </c>
      <c r="G1432" s="6" t="s">
        <v>19627</v>
      </c>
      <c r="H1432" s="6" t="s">
        <v>19627</v>
      </c>
    </row>
    <row r="1433" spans="1:8" s="6" customFormat="1">
      <c r="A1433" s="21" t="s">
        <v>3902</v>
      </c>
      <c r="B1433" s="6" t="s">
        <v>3903</v>
      </c>
      <c r="C1433" s="6" t="s">
        <v>19632</v>
      </c>
      <c r="D1433" s="6" t="s">
        <v>19626</v>
      </c>
      <c r="E1433" s="6" t="s">
        <v>19626</v>
      </c>
      <c r="F1433" s="6" t="s">
        <v>19627</v>
      </c>
      <c r="G1433" s="6" t="s">
        <v>19627</v>
      </c>
      <c r="H1433" s="6" t="s">
        <v>19627</v>
      </c>
    </row>
    <row r="1434" spans="1:8" s="6" customFormat="1">
      <c r="A1434" s="21" t="s">
        <v>4027</v>
      </c>
      <c r="B1434" s="6" t="s">
        <v>4028</v>
      </c>
      <c r="C1434" s="6" t="s">
        <v>19632</v>
      </c>
      <c r="D1434" s="6" t="s">
        <v>19626</v>
      </c>
      <c r="E1434" s="6" t="s">
        <v>19626</v>
      </c>
      <c r="F1434" s="6" t="s">
        <v>19627</v>
      </c>
      <c r="G1434" s="6" t="s">
        <v>19627</v>
      </c>
      <c r="H1434" s="6" t="s">
        <v>19627</v>
      </c>
    </row>
    <row r="1435" spans="1:8" s="6" customFormat="1">
      <c r="A1435" s="21" t="s">
        <v>3488</v>
      </c>
      <c r="B1435" s="6" t="s">
        <v>3489</v>
      </c>
      <c r="C1435" s="6" t="s">
        <v>19632</v>
      </c>
      <c r="D1435" s="6" t="s">
        <v>19626</v>
      </c>
      <c r="E1435" s="6" t="s">
        <v>19626</v>
      </c>
      <c r="F1435" s="6" t="s">
        <v>19627</v>
      </c>
      <c r="G1435" s="6" t="s">
        <v>19627</v>
      </c>
      <c r="H1435" s="6" t="s">
        <v>19627</v>
      </c>
    </row>
    <row r="1436" spans="1:8" s="6" customFormat="1">
      <c r="A1436" s="21" t="s">
        <v>3651</v>
      </c>
      <c r="B1436" s="6" t="s">
        <v>3652</v>
      </c>
      <c r="C1436" s="6" t="s">
        <v>19632</v>
      </c>
      <c r="D1436" s="6" t="s">
        <v>19626</v>
      </c>
      <c r="E1436" s="6" t="s">
        <v>19626</v>
      </c>
      <c r="F1436" s="6" t="s">
        <v>19627</v>
      </c>
      <c r="G1436" s="6" t="s">
        <v>19627</v>
      </c>
      <c r="H1436" s="6" t="s">
        <v>19627</v>
      </c>
    </row>
    <row r="1437" spans="1:8" s="6" customFormat="1">
      <c r="A1437" s="21" t="s">
        <v>3568</v>
      </c>
      <c r="B1437" s="6" t="s">
        <v>3569</v>
      </c>
      <c r="C1437" s="6" t="s">
        <v>19632</v>
      </c>
      <c r="D1437" s="6" t="s">
        <v>19626</v>
      </c>
      <c r="E1437" s="6" t="s">
        <v>19626</v>
      </c>
      <c r="F1437" s="6" t="s">
        <v>19627</v>
      </c>
      <c r="G1437" s="6" t="s">
        <v>19627</v>
      </c>
      <c r="H1437" s="6" t="s">
        <v>19627</v>
      </c>
    </row>
    <row r="1438" spans="1:8" s="6" customFormat="1">
      <c r="A1438" s="21" t="s">
        <v>3686</v>
      </c>
      <c r="B1438" s="6" t="s">
        <v>3687</v>
      </c>
      <c r="C1438" s="6" t="s">
        <v>19632</v>
      </c>
      <c r="D1438" s="6" t="s">
        <v>19626</v>
      </c>
      <c r="E1438" s="6" t="s">
        <v>19626</v>
      </c>
      <c r="F1438" s="6" t="s">
        <v>19627</v>
      </c>
      <c r="G1438" s="6" t="s">
        <v>19627</v>
      </c>
      <c r="H1438" s="6" t="s">
        <v>19627</v>
      </c>
    </row>
    <row r="1439" spans="1:8" s="6" customFormat="1">
      <c r="A1439" s="21" t="s">
        <v>3547</v>
      </c>
      <c r="B1439" s="6" t="s">
        <v>3548</v>
      </c>
      <c r="C1439" s="6" t="s">
        <v>19632</v>
      </c>
      <c r="D1439" s="6" t="s">
        <v>19626</v>
      </c>
      <c r="E1439" s="6" t="s">
        <v>19626</v>
      </c>
      <c r="F1439" s="6" t="s">
        <v>19627</v>
      </c>
      <c r="G1439" s="6" t="s">
        <v>19627</v>
      </c>
      <c r="H1439" s="6" t="s">
        <v>19627</v>
      </c>
    </row>
    <row r="1440" spans="1:8" s="6" customFormat="1">
      <c r="A1440" s="21" t="s">
        <v>3703</v>
      </c>
      <c r="B1440" s="6" t="s">
        <v>3704</v>
      </c>
      <c r="C1440" s="6" t="s">
        <v>19632</v>
      </c>
      <c r="D1440" s="6" t="s">
        <v>19626</v>
      </c>
      <c r="E1440" s="6" t="s">
        <v>19626</v>
      </c>
      <c r="F1440" s="6" t="s">
        <v>19627</v>
      </c>
      <c r="G1440" s="6" t="s">
        <v>19627</v>
      </c>
      <c r="H1440" s="6" t="s">
        <v>19627</v>
      </c>
    </row>
    <row r="1441" spans="1:8" s="6" customFormat="1">
      <c r="A1441" s="21" t="s">
        <v>3946</v>
      </c>
      <c r="B1441" s="6" t="s">
        <v>3947</v>
      </c>
      <c r="C1441" s="6" t="s">
        <v>19632</v>
      </c>
      <c r="D1441" s="6" t="s">
        <v>19626</v>
      </c>
      <c r="E1441" s="6" t="s">
        <v>19626</v>
      </c>
      <c r="F1441" s="6" t="s">
        <v>19627</v>
      </c>
      <c r="G1441" s="6" t="s">
        <v>19627</v>
      </c>
      <c r="H1441" s="6" t="s">
        <v>19627</v>
      </c>
    </row>
    <row r="1442" spans="1:8" s="6" customFormat="1">
      <c r="A1442" s="21" t="s">
        <v>3924</v>
      </c>
      <c r="B1442" s="6" t="s">
        <v>3925</v>
      </c>
      <c r="C1442" s="6" t="s">
        <v>19632</v>
      </c>
      <c r="D1442" s="6" t="s">
        <v>19626</v>
      </c>
      <c r="E1442" s="6" t="s">
        <v>19626</v>
      </c>
      <c r="F1442" s="6" t="s">
        <v>19627</v>
      </c>
      <c r="G1442" s="6" t="s">
        <v>19627</v>
      </c>
      <c r="H1442" s="6" t="s">
        <v>19627</v>
      </c>
    </row>
    <row r="1443" spans="1:8" s="6" customFormat="1">
      <c r="A1443" s="21" t="s">
        <v>3924</v>
      </c>
      <c r="B1443" s="6" t="s">
        <v>3927</v>
      </c>
      <c r="C1443" s="6" t="s">
        <v>19632</v>
      </c>
      <c r="D1443" s="6" t="s">
        <v>19626</v>
      </c>
      <c r="E1443" s="6" t="s">
        <v>19626</v>
      </c>
      <c r="F1443" s="6" t="s">
        <v>19627</v>
      </c>
      <c r="G1443" s="6" t="s">
        <v>19627</v>
      </c>
      <c r="H1443" s="6" t="s">
        <v>19627</v>
      </c>
    </row>
    <row r="1444" spans="1:8" s="6" customFormat="1">
      <c r="A1444" s="21" t="s">
        <v>3494</v>
      </c>
      <c r="B1444" s="6" t="s">
        <v>3495</v>
      </c>
      <c r="C1444" s="6" t="s">
        <v>19632</v>
      </c>
      <c r="D1444" s="6" t="s">
        <v>19626</v>
      </c>
      <c r="E1444" s="6" t="s">
        <v>19626</v>
      </c>
      <c r="F1444" s="6" t="s">
        <v>19627</v>
      </c>
      <c r="G1444" s="6" t="s">
        <v>19627</v>
      </c>
      <c r="H1444" s="6" t="s">
        <v>19627</v>
      </c>
    </row>
    <row r="1445" spans="1:8" s="6" customFormat="1">
      <c r="A1445" s="21" t="s">
        <v>3879</v>
      </c>
      <c r="B1445" s="6" t="s">
        <v>3880</v>
      </c>
      <c r="C1445" s="6" t="s">
        <v>19632</v>
      </c>
      <c r="D1445" s="6" t="s">
        <v>19626</v>
      </c>
      <c r="E1445" s="6" t="s">
        <v>19626</v>
      </c>
      <c r="F1445" s="6" t="s">
        <v>19627</v>
      </c>
      <c r="G1445" s="6" t="s">
        <v>19627</v>
      </c>
      <c r="H1445" s="6" t="s">
        <v>19627</v>
      </c>
    </row>
    <row r="1446" spans="1:8" s="6" customFormat="1">
      <c r="A1446" s="21" t="s">
        <v>3982</v>
      </c>
      <c r="B1446" s="6" t="s">
        <v>3983</v>
      </c>
      <c r="C1446" s="6" t="s">
        <v>19632</v>
      </c>
      <c r="D1446" s="6" t="s">
        <v>19626</v>
      </c>
      <c r="E1446" s="6" t="s">
        <v>19626</v>
      </c>
      <c r="F1446" s="6" t="s">
        <v>19627</v>
      </c>
      <c r="G1446" s="6" t="s">
        <v>19627</v>
      </c>
      <c r="H1446" s="6" t="s">
        <v>19627</v>
      </c>
    </row>
    <row r="1447" spans="1:8" s="6" customFormat="1">
      <c r="A1447" s="21" t="s">
        <v>3829</v>
      </c>
      <c r="B1447" s="6" t="s">
        <v>3830</v>
      </c>
      <c r="C1447" s="6" t="s">
        <v>19632</v>
      </c>
      <c r="D1447" s="6" t="s">
        <v>19626</v>
      </c>
      <c r="E1447" s="6" t="s">
        <v>19626</v>
      </c>
      <c r="F1447" s="6" t="s">
        <v>19627</v>
      </c>
      <c r="G1447" s="6" t="s">
        <v>19627</v>
      </c>
      <c r="H1447" s="6" t="s">
        <v>19627</v>
      </c>
    </row>
    <row r="1448" spans="1:8" s="6" customFormat="1">
      <c r="A1448" s="21" t="s">
        <v>3829</v>
      </c>
      <c r="B1448" s="6" t="s">
        <v>3832</v>
      </c>
      <c r="C1448" s="6" t="s">
        <v>19632</v>
      </c>
      <c r="D1448" s="6" t="s">
        <v>19626</v>
      </c>
      <c r="E1448" s="6" t="s">
        <v>19626</v>
      </c>
      <c r="F1448" s="6" t="s">
        <v>19627</v>
      </c>
      <c r="G1448" s="6" t="s">
        <v>19627</v>
      </c>
      <c r="H1448" s="6" t="s">
        <v>19627</v>
      </c>
    </row>
    <row r="1449" spans="1:8" s="6" customFormat="1">
      <c r="A1449" s="21" t="s">
        <v>3574</v>
      </c>
      <c r="B1449" s="6" t="s">
        <v>3575</v>
      </c>
      <c r="C1449" s="6" t="s">
        <v>19632</v>
      </c>
      <c r="D1449" s="6" t="s">
        <v>19626</v>
      </c>
      <c r="E1449" s="6" t="s">
        <v>19626</v>
      </c>
      <c r="F1449" s="6" t="s">
        <v>19627</v>
      </c>
      <c r="G1449" s="6" t="s">
        <v>19627</v>
      </c>
      <c r="H1449" s="6" t="s">
        <v>19627</v>
      </c>
    </row>
    <row r="1450" spans="1:8" s="6" customFormat="1">
      <c r="A1450" s="21" t="s">
        <v>3792</v>
      </c>
      <c r="B1450" s="6" t="s">
        <v>3793</v>
      </c>
      <c r="C1450" s="6" t="s">
        <v>19632</v>
      </c>
      <c r="D1450" s="6" t="s">
        <v>19626</v>
      </c>
      <c r="E1450" s="6" t="s">
        <v>19626</v>
      </c>
      <c r="F1450" s="6" t="s">
        <v>19627</v>
      </c>
      <c r="G1450" s="6" t="s">
        <v>19627</v>
      </c>
      <c r="H1450" s="6" t="s">
        <v>19627</v>
      </c>
    </row>
    <row r="1451" spans="1:8" s="6" customFormat="1">
      <c r="A1451" s="21" t="s">
        <v>3807</v>
      </c>
      <c r="B1451" s="6" t="s">
        <v>3808</v>
      </c>
      <c r="C1451" s="6" t="s">
        <v>19632</v>
      </c>
      <c r="D1451" s="6" t="s">
        <v>19626</v>
      </c>
      <c r="E1451" s="6" t="s">
        <v>19626</v>
      </c>
      <c r="F1451" s="6" t="s">
        <v>19627</v>
      </c>
      <c r="G1451" s="6" t="s">
        <v>19627</v>
      </c>
      <c r="H1451" s="6" t="s">
        <v>19627</v>
      </c>
    </row>
    <row r="1452" spans="1:8" s="6" customFormat="1">
      <c r="A1452" s="21" t="s">
        <v>3691</v>
      </c>
      <c r="B1452" s="6" t="s">
        <v>3692</v>
      </c>
      <c r="C1452" s="6" t="s">
        <v>19632</v>
      </c>
      <c r="D1452" s="6" t="s">
        <v>19626</v>
      </c>
      <c r="E1452" s="6" t="s">
        <v>19626</v>
      </c>
      <c r="F1452" s="6" t="s">
        <v>19627</v>
      </c>
      <c r="G1452" s="6" t="s">
        <v>19627</v>
      </c>
      <c r="H1452" s="6" t="s">
        <v>19627</v>
      </c>
    </row>
    <row r="1453" spans="1:8" s="6" customFormat="1">
      <c r="A1453" s="21" t="s">
        <v>3771</v>
      </c>
      <c r="B1453" s="6" t="s">
        <v>3772</v>
      </c>
      <c r="C1453" s="6" t="s">
        <v>19632</v>
      </c>
      <c r="D1453" s="6" t="s">
        <v>19626</v>
      </c>
      <c r="E1453" s="6" t="s">
        <v>19626</v>
      </c>
      <c r="F1453" s="6" t="s">
        <v>19627</v>
      </c>
      <c r="G1453" s="6" t="s">
        <v>19627</v>
      </c>
      <c r="H1453" s="6" t="s">
        <v>19627</v>
      </c>
    </row>
    <row r="1454" spans="1:8" s="6" customFormat="1">
      <c r="A1454" s="21" t="s">
        <v>3994</v>
      </c>
      <c r="B1454" s="6" t="s">
        <v>3995</v>
      </c>
      <c r="C1454" s="6" t="s">
        <v>19632</v>
      </c>
      <c r="D1454" s="6" t="s">
        <v>19626</v>
      </c>
      <c r="E1454" s="6" t="s">
        <v>19626</v>
      </c>
      <c r="F1454" s="6" t="s">
        <v>19627</v>
      </c>
      <c r="G1454" s="6" t="s">
        <v>19627</v>
      </c>
      <c r="H1454" s="6" t="s">
        <v>19627</v>
      </c>
    </row>
    <row r="1455" spans="1:8" s="6" customFormat="1">
      <c r="A1455" s="21" t="s">
        <v>3943</v>
      </c>
      <c r="B1455" s="6" t="s">
        <v>3944</v>
      </c>
      <c r="C1455" s="6" t="s">
        <v>19632</v>
      </c>
      <c r="D1455" s="6" t="s">
        <v>19626</v>
      </c>
      <c r="E1455" s="6" t="s">
        <v>19626</v>
      </c>
      <c r="F1455" s="6" t="s">
        <v>19627</v>
      </c>
      <c r="G1455" s="6" t="s">
        <v>19627</v>
      </c>
      <c r="H1455" s="6" t="s">
        <v>19627</v>
      </c>
    </row>
    <row r="1456" spans="1:8" s="6" customFormat="1">
      <c r="A1456" s="21" t="s">
        <v>4007</v>
      </c>
      <c r="B1456" s="6" t="s">
        <v>4008</v>
      </c>
      <c r="C1456" s="6" t="s">
        <v>19632</v>
      </c>
      <c r="D1456" s="6" t="s">
        <v>19626</v>
      </c>
      <c r="E1456" s="6" t="s">
        <v>19626</v>
      </c>
      <c r="F1456" s="6" t="s">
        <v>19627</v>
      </c>
      <c r="G1456" s="6" t="s">
        <v>19627</v>
      </c>
      <c r="H1456" s="6" t="s">
        <v>19627</v>
      </c>
    </row>
    <row r="1457" spans="1:8" s="6" customFormat="1">
      <c r="A1457" s="21" t="s">
        <v>3589</v>
      </c>
      <c r="B1457" s="6" t="s">
        <v>3590</v>
      </c>
      <c r="C1457" s="6" t="s">
        <v>19632</v>
      </c>
      <c r="D1457" s="6" t="s">
        <v>19626</v>
      </c>
      <c r="E1457" s="6" t="s">
        <v>19626</v>
      </c>
      <c r="F1457" s="6" t="s">
        <v>19627</v>
      </c>
      <c r="G1457" s="6" t="s">
        <v>19627</v>
      </c>
      <c r="H1457" s="6" t="s">
        <v>19627</v>
      </c>
    </row>
    <row r="1458" spans="1:8" s="6" customFormat="1">
      <c r="A1458" s="21" t="s">
        <v>3589</v>
      </c>
      <c r="B1458" s="6" t="s">
        <v>3592</v>
      </c>
      <c r="C1458" s="6" t="s">
        <v>19632</v>
      </c>
      <c r="D1458" s="6" t="s">
        <v>19626</v>
      </c>
      <c r="E1458" s="6" t="s">
        <v>19626</v>
      </c>
      <c r="F1458" s="6" t="s">
        <v>19627</v>
      </c>
      <c r="G1458" s="6" t="s">
        <v>19627</v>
      </c>
      <c r="H1458" s="6" t="s">
        <v>19627</v>
      </c>
    </row>
    <row r="1459" spans="1:8" s="6" customFormat="1">
      <c r="A1459" s="21" t="s">
        <v>3589</v>
      </c>
      <c r="B1459" s="6" t="s">
        <v>3593</v>
      </c>
      <c r="C1459" s="6" t="s">
        <v>19632</v>
      </c>
      <c r="D1459" s="6" t="s">
        <v>19626</v>
      </c>
      <c r="E1459" s="6" t="s">
        <v>19626</v>
      </c>
      <c r="F1459" s="6" t="s">
        <v>19627</v>
      </c>
      <c r="G1459" s="6" t="s">
        <v>19627</v>
      </c>
      <c r="H1459" s="6" t="s">
        <v>19627</v>
      </c>
    </row>
    <row r="1460" spans="1:8" s="6" customFormat="1">
      <c r="A1460" s="21" t="s">
        <v>3589</v>
      </c>
      <c r="B1460" s="6" t="s">
        <v>3594</v>
      </c>
      <c r="C1460" s="6" t="s">
        <v>19632</v>
      </c>
      <c r="D1460" s="6" t="s">
        <v>19626</v>
      </c>
      <c r="E1460" s="6" t="s">
        <v>19626</v>
      </c>
      <c r="F1460" s="6" t="s">
        <v>19627</v>
      </c>
      <c r="G1460" s="6" t="s">
        <v>19627</v>
      </c>
      <c r="H1460" s="6" t="s">
        <v>19627</v>
      </c>
    </row>
    <row r="1461" spans="1:8" s="6" customFormat="1">
      <c r="A1461" s="21" t="s">
        <v>3589</v>
      </c>
      <c r="B1461" s="6" t="s">
        <v>3595</v>
      </c>
      <c r="C1461" s="6" t="s">
        <v>19632</v>
      </c>
      <c r="D1461" s="6" t="s">
        <v>19626</v>
      </c>
      <c r="E1461" s="6" t="s">
        <v>19626</v>
      </c>
      <c r="F1461" s="6" t="s">
        <v>19627</v>
      </c>
      <c r="G1461" s="6" t="s">
        <v>19627</v>
      </c>
      <c r="H1461" s="6" t="s">
        <v>19627</v>
      </c>
    </row>
    <row r="1462" spans="1:8" s="6" customFormat="1">
      <c r="A1462" s="21" t="s">
        <v>3589</v>
      </c>
      <c r="B1462" s="6" t="s">
        <v>3596</v>
      </c>
      <c r="C1462" s="6" t="s">
        <v>19632</v>
      </c>
      <c r="D1462" s="6" t="s">
        <v>19626</v>
      </c>
      <c r="E1462" s="6" t="s">
        <v>19626</v>
      </c>
      <c r="F1462" s="6" t="s">
        <v>19627</v>
      </c>
      <c r="G1462" s="6" t="s">
        <v>19627</v>
      </c>
      <c r="H1462" s="6" t="s">
        <v>19627</v>
      </c>
    </row>
    <row r="1463" spans="1:8" s="6" customFormat="1">
      <c r="A1463" s="21" t="s">
        <v>3907</v>
      </c>
      <c r="B1463" s="6" t="s">
        <v>3908</v>
      </c>
      <c r="C1463" s="6" t="s">
        <v>19632</v>
      </c>
      <c r="D1463" s="6" t="s">
        <v>19626</v>
      </c>
      <c r="E1463" s="6" t="s">
        <v>19626</v>
      </c>
      <c r="F1463" s="6" t="s">
        <v>19627</v>
      </c>
      <c r="G1463" s="6" t="s">
        <v>19627</v>
      </c>
      <c r="H1463" s="6" t="s">
        <v>19627</v>
      </c>
    </row>
    <row r="1464" spans="1:8" s="6" customFormat="1">
      <c r="A1464" s="21" t="s">
        <v>3913</v>
      </c>
      <c r="B1464" s="6" t="s">
        <v>3914</v>
      </c>
      <c r="C1464" s="6" t="s">
        <v>19632</v>
      </c>
      <c r="D1464" s="6" t="s">
        <v>19626</v>
      </c>
      <c r="E1464" s="6" t="s">
        <v>19626</v>
      </c>
      <c r="F1464" s="6" t="s">
        <v>19627</v>
      </c>
      <c r="G1464" s="6" t="s">
        <v>19627</v>
      </c>
      <c r="H1464" s="6" t="s">
        <v>19627</v>
      </c>
    </row>
    <row r="1465" spans="1:8" s="6" customFormat="1">
      <c r="A1465" s="21" t="s">
        <v>4022</v>
      </c>
      <c r="B1465" s="6" t="s">
        <v>4023</v>
      </c>
      <c r="C1465" s="6" t="s">
        <v>19632</v>
      </c>
      <c r="D1465" s="6" t="s">
        <v>19626</v>
      </c>
      <c r="E1465" s="6" t="s">
        <v>19626</v>
      </c>
      <c r="F1465" s="6" t="s">
        <v>19627</v>
      </c>
      <c r="G1465" s="6" t="s">
        <v>19627</v>
      </c>
      <c r="H1465" s="6" t="s">
        <v>19627</v>
      </c>
    </row>
    <row r="1466" spans="1:8" s="6" customFormat="1">
      <c r="A1466" s="21" t="s">
        <v>4001</v>
      </c>
      <c r="B1466" s="6" t="s">
        <v>4002</v>
      </c>
      <c r="C1466" s="6" t="s">
        <v>19632</v>
      </c>
      <c r="D1466" s="6" t="s">
        <v>19626</v>
      </c>
      <c r="E1466" s="6" t="s">
        <v>19626</v>
      </c>
      <c r="F1466" s="6" t="s">
        <v>19627</v>
      </c>
      <c r="G1466" s="6" t="s">
        <v>19627</v>
      </c>
      <c r="H1466" s="6" t="s">
        <v>19627</v>
      </c>
    </row>
    <row r="1467" spans="1:8" s="6" customFormat="1">
      <c r="A1467" s="21" t="s">
        <v>3497</v>
      </c>
      <c r="B1467" s="6" t="s">
        <v>3498</v>
      </c>
      <c r="C1467" s="6" t="s">
        <v>19632</v>
      </c>
      <c r="D1467" s="6" t="s">
        <v>19626</v>
      </c>
      <c r="E1467" s="6" t="s">
        <v>19626</v>
      </c>
      <c r="F1467" s="6" t="s">
        <v>19627</v>
      </c>
      <c r="G1467" s="6" t="s">
        <v>19627</v>
      </c>
      <c r="H1467" s="6" t="s">
        <v>19627</v>
      </c>
    </row>
    <row r="1468" spans="1:8" s="6" customFormat="1">
      <c r="A1468" s="21" t="s">
        <v>3497</v>
      </c>
      <c r="B1468" s="6" t="s">
        <v>3500</v>
      </c>
      <c r="C1468" s="6" t="s">
        <v>19632</v>
      </c>
      <c r="D1468" s="6" t="s">
        <v>19626</v>
      </c>
      <c r="E1468" s="6" t="s">
        <v>19626</v>
      </c>
      <c r="F1468" s="6" t="s">
        <v>19627</v>
      </c>
      <c r="G1468" s="6" t="s">
        <v>19627</v>
      </c>
      <c r="H1468" s="6" t="s">
        <v>19627</v>
      </c>
    </row>
    <row r="1469" spans="1:8" s="6" customFormat="1">
      <c r="A1469" s="21" t="s">
        <v>3497</v>
      </c>
      <c r="B1469" s="6" t="s">
        <v>3502</v>
      </c>
      <c r="C1469" s="6" t="s">
        <v>19632</v>
      </c>
      <c r="D1469" s="6" t="s">
        <v>19626</v>
      </c>
      <c r="E1469" s="6" t="s">
        <v>19626</v>
      </c>
      <c r="F1469" s="6" t="s">
        <v>19627</v>
      </c>
      <c r="G1469" s="6" t="s">
        <v>19627</v>
      </c>
      <c r="H1469" s="6" t="s">
        <v>19627</v>
      </c>
    </row>
    <row r="1470" spans="1:8" s="6" customFormat="1">
      <c r="A1470" s="21" t="s">
        <v>3497</v>
      </c>
      <c r="B1470" s="6" t="s">
        <v>3750</v>
      </c>
      <c r="C1470" s="6" t="s">
        <v>19632</v>
      </c>
      <c r="D1470" s="6" t="s">
        <v>19626</v>
      </c>
      <c r="E1470" s="6" t="s">
        <v>19626</v>
      </c>
      <c r="F1470" s="6" t="s">
        <v>19627</v>
      </c>
      <c r="G1470" s="6" t="s">
        <v>19627</v>
      </c>
      <c r="H1470" s="6" t="s">
        <v>19627</v>
      </c>
    </row>
    <row r="1471" spans="1:8" s="6" customFormat="1">
      <c r="A1471" s="21" t="s">
        <v>3497</v>
      </c>
      <c r="B1471" s="6" t="s">
        <v>3751</v>
      </c>
      <c r="C1471" s="6" t="s">
        <v>19632</v>
      </c>
      <c r="D1471" s="6" t="s">
        <v>19626</v>
      </c>
      <c r="E1471" s="6" t="s">
        <v>19626</v>
      </c>
      <c r="F1471" s="6" t="s">
        <v>19627</v>
      </c>
      <c r="G1471" s="6" t="s">
        <v>19627</v>
      </c>
      <c r="H1471" s="6" t="s">
        <v>19627</v>
      </c>
    </row>
    <row r="1472" spans="1:8" s="6" customFormat="1">
      <c r="A1472" s="21" t="s">
        <v>3818</v>
      </c>
      <c r="B1472" s="6" t="s">
        <v>3819</v>
      </c>
      <c r="C1472" s="6" t="s">
        <v>19632</v>
      </c>
      <c r="D1472" s="6" t="s">
        <v>19626</v>
      </c>
      <c r="E1472" s="6" t="s">
        <v>19626</v>
      </c>
      <c r="F1472" s="6" t="s">
        <v>19627</v>
      </c>
      <c r="G1472" s="6" t="s">
        <v>19627</v>
      </c>
      <c r="H1472" s="6" t="s">
        <v>19627</v>
      </c>
    </row>
    <row r="1473" spans="1:8" s="6" customFormat="1">
      <c r="A1473" s="21" t="s">
        <v>3857</v>
      </c>
      <c r="B1473" s="6" t="s">
        <v>3858</v>
      </c>
      <c r="C1473" s="6" t="s">
        <v>19632</v>
      </c>
      <c r="D1473" s="6" t="s">
        <v>19626</v>
      </c>
      <c r="E1473" s="6" t="s">
        <v>19626</v>
      </c>
      <c r="F1473" s="6" t="s">
        <v>19627</v>
      </c>
      <c r="G1473" s="6" t="s">
        <v>19627</v>
      </c>
      <c r="H1473" s="6" t="s">
        <v>19627</v>
      </c>
    </row>
    <row r="1474" spans="1:8" s="6" customFormat="1">
      <c r="A1474" s="21" t="s">
        <v>3728</v>
      </c>
      <c r="B1474" s="6" t="s">
        <v>3729</v>
      </c>
      <c r="C1474" s="6" t="s">
        <v>19632</v>
      </c>
      <c r="D1474" s="6" t="s">
        <v>19626</v>
      </c>
      <c r="E1474" s="6" t="s">
        <v>19626</v>
      </c>
      <c r="F1474" s="6" t="s">
        <v>19627</v>
      </c>
      <c r="G1474" s="6" t="s">
        <v>19627</v>
      </c>
      <c r="H1474" s="6" t="s">
        <v>19627</v>
      </c>
    </row>
    <row r="1475" spans="1:8" s="6" customFormat="1">
      <c r="A1475" s="21" t="s">
        <v>3728</v>
      </c>
      <c r="B1475" s="6" t="s">
        <v>4029</v>
      </c>
      <c r="C1475" s="6" t="s">
        <v>19632</v>
      </c>
      <c r="D1475" s="6" t="s">
        <v>19626</v>
      </c>
      <c r="E1475" s="6" t="s">
        <v>19626</v>
      </c>
      <c r="F1475" s="6" t="s">
        <v>19627</v>
      </c>
      <c r="G1475" s="6" t="s">
        <v>19627</v>
      </c>
      <c r="H1475" s="6" t="s">
        <v>19627</v>
      </c>
    </row>
    <row r="1476" spans="1:8" s="6" customFormat="1">
      <c r="A1476" s="21" t="s">
        <v>3503</v>
      </c>
      <c r="B1476" s="6" t="s">
        <v>3504</v>
      </c>
      <c r="C1476" s="6" t="s">
        <v>19632</v>
      </c>
      <c r="D1476" s="6" t="s">
        <v>19626</v>
      </c>
      <c r="E1476" s="6" t="s">
        <v>19626</v>
      </c>
      <c r="F1476" s="6" t="s">
        <v>19627</v>
      </c>
      <c r="G1476" s="6" t="s">
        <v>19627</v>
      </c>
      <c r="H1476" s="6" t="s">
        <v>19627</v>
      </c>
    </row>
    <row r="1477" spans="1:8" s="6" customFormat="1">
      <c r="A1477" s="21" t="s">
        <v>3638</v>
      </c>
      <c r="B1477" s="6" t="s">
        <v>3639</v>
      </c>
      <c r="C1477" s="6" t="s">
        <v>19632</v>
      </c>
      <c r="D1477" s="6" t="s">
        <v>19626</v>
      </c>
      <c r="E1477" s="6" t="s">
        <v>19626</v>
      </c>
      <c r="F1477" s="6" t="s">
        <v>19627</v>
      </c>
      <c r="G1477" s="6" t="s">
        <v>19627</v>
      </c>
      <c r="H1477" s="6" t="s">
        <v>19627</v>
      </c>
    </row>
    <row r="1478" spans="1:8" s="6" customFormat="1">
      <c r="A1478" s="21" t="s">
        <v>3638</v>
      </c>
      <c r="B1478" s="6" t="s">
        <v>3641</v>
      </c>
      <c r="C1478" s="6" t="s">
        <v>19632</v>
      </c>
      <c r="D1478" s="6" t="s">
        <v>19626</v>
      </c>
      <c r="E1478" s="6" t="s">
        <v>19626</v>
      </c>
      <c r="F1478" s="6" t="s">
        <v>19627</v>
      </c>
      <c r="G1478" s="6" t="s">
        <v>19627</v>
      </c>
      <c r="H1478" s="6" t="s">
        <v>19627</v>
      </c>
    </row>
    <row r="1479" spans="1:8" s="6" customFormat="1">
      <c r="A1479" s="21" t="s">
        <v>3979</v>
      </c>
      <c r="B1479" s="6" t="s">
        <v>3980</v>
      </c>
      <c r="C1479" s="6" t="s">
        <v>19632</v>
      </c>
      <c r="D1479" s="6" t="s">
        <v>19626</v>
      </c>
      <c r="E1479" s="6" t="s">
        <v>19626</v>
      </c>
      <c r="F1479" s="6" t="s">
        <v>19627</v>
      </c>
      <c r="G1479" s="6" t="s">
        <v>19627</v>
      </c>
      <c r="H1479" s="6" t="s">
        <v>19627</v>
      </c>
    </row>
    <row r="1480" spans="1:8" s="6" customFormat="1">
      <c r="A1480" s="21" t="s">
        <v>3506</v>
      </c>
      <c r="B1480" s="6" t="s">
        <v>3507</v>
      </c>
      <c r="C1480" s="6" t="s">
        <v>19632</v>
      </c>
      <c r="D1480" s="6" t="s">
        <v>19626</v>
      </c>
      <c r="E1480" s="6" t="s">
        <v>19626</v>
      </c>
      <c r="F1480" s="6" t="s">
        <v>19627</v>
      </c>
      <c r="G1480" s="6" t="s">
        <v>19627</v>
      </c>
      <c r="H1480" s="6" t="s">
        <v>19627</v>
      </c>
    </row>
    <row r="1481" spans="1:8" s="6" customFormat="1">
      <c r="A1481" s="21" t="s">
        <v>3506</v>
      </c>
      <c r="B1481" s="6" t="s">
        <v>3509</v>
      </c>
      <c r="C1481" s="6" t="s">
        <v>19632</v>
      </c>
      <c r="D1481" s="6" t="s">
        <v>19626</v>
      </c>
      <c r="E1481" s="6" t="s">
        <v>19626</v>
      </c>
      <c r="F1481" s="6" t="s">
        <v>19627</v>
      </c>
      <c r="G1481" s="6" t="s">
        <v>19627</v>
      </c>
      <c r="H1481" s="6" t="s">
        <v>19627</v>
      </c>
    </row>
    <row r="1482" spans="1:8" s="6" customFormat="1">
      <c r="A1482" s="21" t="s">
        <v>3506</v>
      </c>
      <c r="B1482" s="6" t="s">
        <v>3511</v>
      </c>
      <c r="C1482" s="6" t="s">
        <v>19632</v>
      </c>
      <c r="D1482" s="6" t="s">
        <v>19626</v>
      </c>
      <c r="E1482" s="6" t="s">
        <v>19626</v>
      </c>
      <c r="F1482" s="6" t="s">
        <v>19627</v>
      </c>
      <c r="G1482" s="6" t="s">
        <v>19627</v>
      </c>
      <c r="H1482" s="6" t="s">
        <v>19627</v>
      </c>
    </row>
    <row r="1483" spans="1:8" s="6" customFormat="1">
      <c r="A1483" s="21" t="s">
        <v>3876</v>
      </c>
      <c r="B1483" s="6" t="s">
        <v>3877</v>
      </c>
      <c r="C1483" s="6" t="s">
        <v>19632</v>
      </c>
      <c r="D1483" s="6" t="s">
        <v>19626</v>
      </c>
      <c r="E1483" s="6" t="s">
        <v>19626</v>
      </c>
      <c r="F1483" s="6" t="s">
        <v>19627</v>
      </c>
      <c r="G1483" s="6" t="s">
        <v>19627</v>
      </c>
      <c r="H1483" s="6" t="s">
        <v>19627</v>
      </c>
    </row>
    <row r="1484" spans="1:8" s="6" customFormat="1">
      <c r="A1484" s="21" t="s">
        <v>3876</v>
      </c>
      <c r="B1484" s="6" t="s">
        <v>3878</v>
      </c>
      <c r="C1484" s="6" t="s">
        <v>19632</v>
      </c>
      <c r="D1484" s="6" t="s">
        <v>19626</v>
      </c>
      <c r="E1484" s="6" t="s">
        <v>19626</v>
      </c>
      <c r="F1484" s="6" t="s">
        <v>19627</v>
      </c>
      <c r="G1484" s="6" t="s">
        <v>19627</v>
      </c>
      <c r="H1484" s="6" t="s">
        <v>19627</v>
      </c>
    </row>
    <row r="1485" spans="1:8" s="6" customFormat="1">
      <c r="A1485" s="21" t="s">
        <v>3516</v>
      </c>
      <c r="B1485" s="6" t="s">
        <v>3517</v>
      </c>
      <c r="C1485" s="6" t="s">
        <v>19632</v>
      </c>
      <c r="D1485" s="6" t="s">
        <v>19626</v>
      </c>
      <c r="E1485" s="6" t="s">
        <v>19626</v>
      </c>
      <c r="F1485" s="6" t="s">
        <v>19627</v>
      </c>
      <c r="G1485" s="6" t="s">
        <v>19627</v>
      </c>
      <c r="H1485" s="6" t="s">
        <v>19627</v>
      </c>
    </row>
    <row r="1486" spans="1:8" s="6" customFormat="1">
      <c r="A1486" s="21" t="s">
        <v>3678</v>
      </c>
      <c r="B1486" s="6" t="s">
        <v>3679</v>
      </c>
      <c r="C1486" s="6" t="s">
        <v>19632</v>
      </c>
      <c r="D1486" s="6" t="s">
        <v>19626</v>
      </c>
      <c r="E1486" s="6" t="s">
        <v>19626</v>
      </c>
      <c r="F1486" s="6" t="s">
        <v>19627</v>
      </c>
      <c r="G1486" s="6" t="s">
        <v>19627</v>
      </c>
      <c r="H1486" s="6" t="s">
        <v>19627</v>
      </c>
    </row>
    <row r="1487" spans="1:8" s="6" customFormat="1">
      <c r="A1487" s="21" t="s">
        <v>3525</v>
      </c>
      <c r="B1487" s="6" t="s">
        <v>3526</v>
      </c>
      <c r="C1487" s="6" t="s">
        <v>19632</v>
      </c>
      <c r="D1487" s="6" t="s">
        <v>19626</v>
      </c>
      <c r="E1487" s="6" t="s">
        <v>19626</v>
      </c>
      <c r="F1487" s="6" t="s">
        <v>19627</v>
      </c>
      <c r="G1487" s="6" t="s">
        <v>19627</v>
      </c>
      <c r="H1487" s="6" t="s">
        <v>19627</v>
      </c>
    </row>
    <row r="1488" spans="1:8" s="6" customFormat="1">
      <c r="A1488" s="21" t="s">
        <v>3762</v>
      </c>
      <c r="B1488" s="6" t="s">
        <v>3763</v>
      </c>
      <c r="C1488" s="6" t="s">
        <v>19632</v>
      </c>
      <c r="D1488" s="6" t="s">
        <v>19626</v>
      </c>
      <c r="E1488" s="6" t="s">
        <v>19626</v>
      </c>
      <c r="F1488" s="6" t="s">
        <v>19627</v>
      </c>
      <c r="G1488" s="6" t="s">
        <v>19627</v>
      </c>
      <c r="H1488" s="6" t="s">
        <v>19627</v>
      </c>
    </row>
    <row r="1489" spans="1:8" s="6" customFormat="1">
      <c r="A1489" s="21" t="s">
        <v>3512</v>
      </c>
      <c r="B1489" s="6" t="s">
        <v>3513</v>
      </c>
      <c r="C1489" s="6" t="s">
        <v>19632</v>
      </c>
      <c r="D1489" s="6" t="s">
        <v>19626</v>
      </c>
      <c r="E1489" s="6" t="s">
        <v>19626</v>
      </c>
      <c r="F1489" s="6" t="s">
        <v>19627</v>
      </c>
      <c r="G1489" s="6" t="s">
        <v>19627</v>
      </c>
      <c r="H1489" s="6" t="s">
        <v>19627</v>
      </c>
    </row>
    <row r="1490" spans="1:8" s="6" customFormat="1">
      <c r="A1490" s="21" t="s">
        <v>3512</v>
      </c>
      <c r="B1490" s="6" t="s">
        <v>3515</v>
      </c>
      <c r="C1490" s="6" t="s">
        <v>19632</v>
      </c>
      <c r="D1490" s="6" t="s">
        <v>19626</v>
      </c>
      <c r="E1490" s="6" t="s">
        <v>19626</v>
      </c>
      <c r="F1490" s="6" t="s">
        <v>19627</v>
      </c>
      <c r="G1490" s="6" t="s">
        <v>19627</v>
      </c>
      <c r="H1490" s="6" t="s">
        <v>19627</v>
      </c>
    </row>
    <row r="1491" spans="1:8" s="6" customFormat="1">
      <c r="A1491" s="21" t="s">
        <v>3851</v>
      </c>
      <c r="B1491" s="6" t="s">
        <v>3852</v>
      </c>
      <c r="C1491" s="6" t="s">
        <v>19632</v>
      </c>
      <c r="D1491" s="6" t="s">
        <v>19626</v>
      </c>
      <c r="E1491" s="6" t="s">
        <v>19626</v>
      </c>
      <c r="F1491" s="6" t="s">
        <v>19627</v>
      </c>
      <c r="G1491" s="6" t="s">
        <v>19627</v>
      </c>
      <c r="H1491" s="6" t="s">
        <v>19627</v>
      </c>
    </row>
    <row r="1492" spans="1:8" s="6" customFormat="1">
      <c r="A1492" s="21" t="s">
        <v>3851</v>
      </c>
      <c r="B1492" s="6" t="s">
        <v>3853</v>
      </c>
      <c r="C1492" s="6" t="s">
        <v>19632</v>
      </c>
      <c r="D1492" s="6" t="s">
        <v>19626</v>
      </c>
      <c r="E1492" s="6" t="s">
        <v>19626</v>
      </c>
      <c r="F1492" s="6" t="s">
        <v>19627</v>
      </c>
      <c r="G1492" s="6" t="s">
        <v>19627</v>
      </c>
      <c r="H1492" s="6" t="s">
        <v>19627</v>
      </c>
    </row>
    <row r="1493" spans="1:8" s="6" customFormat="1">
      <c r="A1493" s="21" t="s">
        <v>3694</v>
      </c>
      <c r="B1493" s="6" t="s">
        <v>3695</v>
      </c>
      <c r="C1493" s="6" t="s">
        <v>19632</v>
      </c>
      <c r="D1493" s="6" t="s">
        <v>19626</v>
      </c>
      <c r="E1493" s="6" t="s">
        <v>19626</v>
      </c>
      <c r="F1493" s="6" t="s">
        <v>19627</v>
      </c>
      <c r="G1493" s="6" t="s">
        <v>19627</v>
      </c>
      <c r="H1493" s="6" t="s">
        <v>19627</v>
      </c>
    </row>
    <row r="1494" spans="1:8" s="6" customFormat="1">
      <c r="A1494" s="21" t="s">
        <v>3847</v>
      </c>
      <c r="B1494" s="6" t="s">
        <v>3848</v>
      </c>
      <c r="C1494" s="6" t="s">
        <v>19632</v>
      </c>
      <c r="D1494" s="6" t="s">
        <v>19626</v>
      </c>
      <c r="E1494" s="6" t="s">
        <v>19626</v>
      </c>
      <c r="F1494" s="6" t="s">
        <v>19627</v>
      </c>
      <c r="G1494" s="6" t="s">
        <v>19627</v>
      </c>
      <c r="H1494" s="6" t="s">
        <v>19627</v>
      </c>
    </row>
    <row r="1495" spans="1:8" s="6" customFormat="1">
      <c r="A1495" s="21" t="s">
        <v>3847</v>
      </c>
      <c r="B1495" s="6" t="s">
        <v>3850</v>
      </c>
      <c r="C1495" s="6" t="s">
        <v>19632</v>
      </c>
      <c r="D1495" s="6" t="s">
        <v>19626</v>
      </c>
      <c r="E1495" s="6" t="s">
        <v>19626</v>
      </c>
      <c r="F1495" s="6" t="s">
        <v>19627</v>
      </c>
      <c r="G1495" s="6" t="s">
        <v>19627</v>
      </c>
      <c r="H1495" s="6" t="s">
        <v>19627</v>
      </c>
    </row>
    <row r="1496" spans="1:8" s="6" customFormat="1">
      <c r="A1496" s="21" t="s">
        <v>3882</v>
      </c>
      <c r="B1496" s="6" t="s">
        <v>3883</v>
      </c>
      <c r="C1496" s="6" t="s">
        <v>19632</v>
      </c>
      <c r="D1496" s="6" t="s">
        <v>19626</v>
      </c>
      <c r="E1496" s="6" t="s">
        <v>19626</v>
      </c>
      <c r="F1496" s="6" t="s">
        <v>19627</v>
      </c>
      <c r="G1496" s="6" t="s">
        <v>19627</v>
      </c>
      <c r="H1496" s="6" t="s">
        <v>19627</v>
      </c>
    </row>
    <row r="1497" spans="1:8" s="6" customFormat="1">
      <c r="A1497" s="21" t="s">
        <v>3864</v>
      </c>
      <c r="B1497" s="6" t="s">
        <v>3865</v>
      </c>
      <c r="C1497" s="6" t="s">
        <v>19632</v>
      </c>
      <c r="D1497" s="6" t="s">
        <v>19626</v>
      </c>
      <c r="E1497" s="6" t="s">
        <v>19626</v>
      </c>
      <c r="F1497" s="6" t="s">
        <v>19627</v>
      </c>
      <c r="G1497" s="6" t="s">
        <v>19627</v>
      </c>
      <c r="H1497" s="6" t="s">
        <v>19627</v>
      </c>
    </row>
    <row r="1498" spans="1:8" s="6" customFormat="1">
      <c r="A1498" s="21" t="s">
        <v>3661</v>
      </c>
      <c r="B1498" s="6" t="s">
        <v>3662</v>
      </c>
      <c r="C1498" s="6" t="s">
        <v>19632</v>
      </c>
      <c r="D1498" s="6" t="s">
        <v>19626</v>
      </c>
      <c r="E1498" s="6" t="s">
        <v>19626</v>
      </c>
      <c r="F1498" s="6" t="s">
        <v>19627</v>
      </c>
      <c r="G1498" s="6" t="s">
        <v>19627</v>
      </c>
      <c r="H1498" s="6" t="s">
        <v>19627</v>
      </c>
    </row>
    <row r="1499" spans="1:8" s="6" customFormat="1">
      <c r="A1499" s="21" t="s">
        <v>3562</v>
      </c>
      <c r="B1499" s="6" t="s">
        <v>3563</v>
      </c>
      <c r="C1499" s="6" t="s">
        <v>19632</v>
      </c>
      <c r="D1499" s="6" t="s">
        <v>19626</v>
      </c>
      <c r="E1499" s="6" t="s">
        <v>19626</v>
      </c>
      <c r="F1499" s="6" t="s">
        <v>19627</v>
      </c>
      <c r="G1499" s="6" t="s">
        <v>19627</v>
      </c>
      <c r="H1499" s="6" t="s">
        <v>19627</v>
      </c>
    </row>
    <row r="1500" spans="1:8" s="6" customFormat="1">
      <c r="A1500" s="21" t="s">
        <v>3759</v>
      </c>
      <c r="B1500" s="6" t="s">
        <v>3760</v>
      </c>
      <c r="C1500" s="6" t="s">
        <v>19632</v>
      </c>
      <c r="D1500" s="6" t="s">
        <v>19626</v>
      </c>
      <c r="E1500" s="6" t="s">
        <v>19626</v>
      </c>
      <c r="F1500" s="6" t="s">
        <v>19627</v>
      </c>
      <c r="G1500" s="6" t="s">
        <v>19627</v>
      </c>
      <c r="H1500" s="6" t="s">
        <v>19627</v>
      </c>
    </row>
    <row r="1501" spans="1:8" s="6" customFormat="1">
      <c r="A1501" s="21" t="s">
        <v>3533</v>
      </c>
      <c r="B1501" s="6" t="s">
        <v>3534</v>
      </c>
      <c r="C1501" s="6" t="s">
        <v>19632</v>
      </c>
      <c r="D1501" s="6" t="s">
        <v>19626</v>
      </c>
      <c r="E1501" s="6" t="s">
        <v>19626</v>
      </c>
      <c r="F1501" s="6" t="s">
        <v>19627</v>
      </c>
      <c r="G1501" s="6" t="s">
        <v>19627</v>
      </c>
      <c r="H1501" s="6" t="s">
        <v>19627</v>
      </c>
    </row>
    <row r="1502" spans="1:8" s="6" customFormat="1">
      <c r="A1502" s="21" t="s">
        <v>3689</v>
      </c>
      <c r="B1502" s="6" t="s">
        <v>3690</v>
      </c>
      <c r="C1502" s="6" t="s">
        <v>19632</v>
      </c>
      <c r="D1502" s="6" t="s">
        <v>19626</v>
      </c>
      <c r="E1502" s="6" t="s">
        <v>19626</v>
      </c>
      <c r="F1502" s="6" t="s">
        <v>19627</v>
      </c>
      <c r="G1502" s="6" t="s">
        <v>19627</v>
      </c>
      <c r="H1502" s="6" t="s">
        <v>19627</v>
      </c>
    </row>
    <row r="1503" spans="1:8" s="6" customFormat="1">
      <c r="A1503" s="21" t="s">
        <v>3823</v>
      </c>
      <c r="B1503" s="6" t="s">
        <v>3824</v>
      </c>
      <c r="C1503" s="6" t="s">
        <v>19632</v>
      </c>
      <c r="D1503" s="6" t="s">
        <v>19626</v>
      </c>
      <c r="E1503" s="6" t="s">
        <v>19626</v>
      </c>
      <c r="F1503" s="6" t="s">
        <v>19627</v>
      </c>
      <c r="G1503" s="6" t="s">
        <v>19627</v>
      </c>
      <c r="H1503" s="6" t="s">
        <v>19627</v>
      </c>
    </row>
    <row r="1504" spans="1:8" s="6" customFormat="1">
      <c r="A1504" s="21" t="s">
        <v>3795</v>
      </c>
      <c r="B1504" s="6" t="s">
        <v>3796</v>
      </c>
      <c r="C1504" s="6" t="s">
        <v>19632</v>
      </c>
      <c r="D1504" s="6" t="s">
        <v>19626</v>
      </c>
      <c r="E1504" s="6" t="s">
        <v>19626</v>
      </c>
      <c r="F1504" s="6" t="s">
        <v>19627</v>
      </c>
      <c r="G1504" s="6" t="s">
        <v>19627</v>
      </c>
      <c r="H1504" s="6" t="s">
        <v>19627</v>
      </c>
    </row>
    <row r="1505" spans="1:8" s="6" customFormat="1">
      <c r="A1505" s="21" t="s">
        <v>4030</v>
      </c>
      <c r="B1505" s="6" t="s">
        <v>4031</v>
      </c>
      <c r="C1505" s="6" t="s">
        <v>19632</v>
      </c>
      <c r="D1505" s="6" t="s">
        <v>19626</v>
      </c>
      <c r="E1505" s="6" t="s">
        <v>19626</v>
      </c>
      <c r="F1505" s="6" t="s">
        <v>19627</v>
      </c>
      <c r="G1505" s="6" t="s">
        <v>19627</v>
      </c>
      <c r="H1505" s="6" t="s">
        <v>19627</v>
      </c>
    </row>
    <row r="1506" spans="1:8" s="6" customFormat="1">
      <c r="A1506" s="21" t="s">
        <v>4033</v>
      </c>
      <c r="B1506" s="6" t="s">
        <v>4034</v>
      </c>
      <c r="C1506" s="6" t="s">
        <v>19632</v>
      </c>
      <c r="D1506" s="6" t="s">
        <v>19626</v>
      </c>
      <c r="E1506" s="6" t="s">
        <v>19626</v>
      </c>
      <c r="F1506" s="6" t="s">
        <v>19627</v>
      </c>
      <c r="G1506" s="6" t="s">
        <v>19627</v>
      </c>
      <c r="H1506" s="6" t="s">
        <v>19627</v>
      </c>
    </row>
    <row r="1507" spans="1:8" s="6" customFormat="1">
      <c r="A1507" s="21" t="s">
        <v>4036</v>
      </c>
      <c r="B1507" s="6" t="s">
        <v>4037</v>
      </c>
      <c r="C1507" s="6" t="s">
        <v>19632</v>
      </c>
      <c r="D1507" s="6" t="s">
        <v>19626</v>
      </c>
      <c r="E1507" s="6" t="s">
        <v>19626</v>
      </c>
      <c r="F1507" s="6" t="s">
        <v>19627</v>
      </c>
      <c r="G1507" s="6" t="s">
        <v>19627</v>
      </c>
      <c r="H1507" s="6" t="s">
        <v>19627</v>
      </c>
    </row>
    <row r="1508" spans="1:8" s="6" customFormat="1">
      <c r="A1508" s="21" t="s">
        <v>4039</v>
      </c>
      <c r="B1508" s="6" t="s">
        <v>4040</v>
      </c>
      <c r="C1508" s="6" t="s">
        <v>19632</v>
      </c>
      <c r="D1508" s="6" t="s">
        <v>19626</v>
      </c>
      <c r="E1508" s="6" t="s">
        <v>19626</v>
      </c>
      <c r="F1508" s="6" t="s">
        <v>19627</v>
      </c>
      <c r="G1508" s="6" t="s">
        <v>19627</v>
      </c>
      <c r="H1508" s="6" t="s">
        <v>19627</v>
      </c>
    </row>
    <row r="1509" spans="1:8" s="6" customFormat="1">
      <c r="A1509" s="21" t="s">
        <v>4042</v>
      </c>
      <c r="B1509" s="6" t="s">
        <v>4043</v>
      </c>
      <c r="C1509" s="6" t="s">
        <v>19632</v>
      </c>
      <c r="D1509" s="6" t="s">
        <v>19626</v>
      </c>
      <c r="E1509" s="6" t="s">
        <v>19626</v>
      </c>
      <c r="F1509" s="6" t="s">
        <v>19627</v>
      </c>
      <c r="G1509" s="6" t="s">
        <v>19627</v>
      </c>
      <c r="H1509" s="6" t="s">
        <v>19627</v>
      </c>
    </row>
    <row r="1510" spans="1:8" s="6" customFormat="1">
      <c r="A1510" s="21" t="s">
        <v>106</v>
      </c>
      <c r="B1510" s="5" t="s">
        <v>107</v>
      </c>
      <c r="C1510" s="6" t="s">
        <v>19632</v>
      </c>
      <c r="D1510" s="6" t="s">
        <v>19626</v>
      </c>
      <c r="E1510" s="6" t="s">
        <v>19626</v>
      </c>
      <c r="F1510" s="6" t="s">
        <v>19627</v>
      </c>
      <c r="G1510" s="6" t="s">
        <v>19627</v>
      </c>
      <c r="H1510" s="6" t="s">
        <v>19627</v>
      </c>
    </row>
    <row r="1511" spans="1:8" s="6" customFormat="1">
      <c r="A1511" s="21" t="s">
        <v>106</v>
      </c>
      <c r="B1511" s="6" t="s">
        <v>4295</v>
      </c>
      <c r="C1511" s="6" t="s">
        <v>19632</v>
      </c>
      <c r="D1511" s="6" t="s">
        <v>19626</v>
      </c>
      <c r="E1511" s="6" t="s">
        <v>19626</v>
      </c>
      <c r="F1511" s="6" t="s">
        <v>19627</v>
      </c>
      <c r="G1511" s="6" t="s">
        <v>19627</v>
      </c>
      <c r="H1511" s="6" t="s">
        <v>19627</v>
      </c>
    </row>
    <row r="1512" spans="1:8" s="6" customFormat="1">
      <c r="A1512" s="21" t="s">
        <v>4134</v>
      </c>
      <c r="B1512" s="6" t="s">
        <v>4135</v>
      </c>
      <c r="C1512" s="6" t="s">
        <v>19632</v>
      </c>
      <c r="D1512" s="6" t="s">
        <v>19626</v>
      </c>
      <c r="E1512" s="6" t="s">
        <v>19626</v>
      </c>
      <c r="F1512" s="6" t="s">
        <v>19627</v>
      </c>
      <c r="G1512" s="6" t="s">
        <v>19627</v>
      </c>
      <c r="H1512" s="6" t="s">
        <v>19627</v>
      </c>
    </row>
    <row r="1513" spans="1:8" s="6" customFormat="1">
      <c r="A1513" s="21" t="s">
        <v>4304</v>
      </c>
      <c r="B1513" s="6" t="s">
        <v>4305</v>
      </c>
      <c r="C1513" s="6" t="s">
        <v>19632</v>
      </c>
      <c r="D1513" s="6" t="s">
        <v>19626</v>
      </c>
      <c r="E1513" s="6" t="s">
        <v>19626</v>
      </c>
      <c r="F1513" s="6" t="s">
        <v>19627</v>
      </c>
      <c r="G1513" s="6" t="s">
        <v>19627</v>
      </c>
      <c r="H1513" s="6" t="s">
        <v>19627</v>
      </c>
    </row>
    <row r="1514" spans="1:8" s="6" customFormat="1">
      <c r="A1514" s="21" t="s">
        <v>4090</v>
      </c>
      <c r="B1514" s="6" t="s">
        <v>4091</v>
      </c>
      <c r="C1514" s="6" t="s">
        <v>19632</v>
      </c>
      <c r="D1514" s="6" t="s">
        <v>19626</v>
      </c>
      <c r="E1514" s="6" t="s">
        <v>19626</v>
      </c>
      <c r="F1514" s="6" t="s">
        <v>19627</v>
      </c>
      <c r="G1514" s="6" t="s">
        <v>19627</v>
      </c>
      <c r="H1514" s="6" t="s">
        <v>19627</v>
      </c>
    </row>
    <row r="1515" spans="1:8" s="6" customFormat="1">
      <c r="A1515" s="21" t="s">
        <v>4045</v>
      </c>
      <c r="B1515" s="6" t="s">
        <v>4046</v>
      </c>
      <c r="C1515" s="6" t="s">
        <v>19632</v>
      </c>
      <c r="D1515" s="6" t="s">
        <v>19626</v>
      </c>
      <c r="E1515" s="6" t="s">
        <v>19626</v>
      </c>
      <c r="F1515" s="6" t="s">
        <v>19627</v>
      </c>
      <c r="G1515" s="6" t="s">
        <v>19627</v>
      </c>
      <c r="H1515" s="6" t="s">
        <v>19627</v>
      </c>
    </row>
    <row r="1516" spans="1:8" s="6" customFormat="1">
      <c r="A1516" s="21" t="s">
        <v>4316</v>
      </c>
      <c r="B1516" s="6" t="s">
        <v>4317</v>
      </c>
      <c r="C1516" s="6" t="s">
        <v>19632</v>
      </c>
      <c r="D1516" s="6" t="s">
        <v>19626</v>
      </c>
      <c r="E1516" s="6" t="s">
        <v>19626</v>
      </c>
      <c r="F1516" s="6" t="s">
        <v>19627</v>
      </c>
      <c r="G1516" s="6" t="s">
        <v>19627</v>
      </c>
      <c r="H1516" s="6" t="s">
        <v>19627</v>
      </c>
    </row>
    <row r="1517" spans="1:8" s="6" customFormat="1">
      <c r="A1517" s="21" t="s">
        <v>4084</v>
      </c>
      <c r="B1517" s="6" t="s">
        <v>4085</v>
      </c>
      <c r="C1517" s="6" t="s">
        <v>19632</v>
      </c>
      <c r="D1517" s="6" t="s">
        <v>19626</v>
      </c>
      <c r="E1517" s="6" t="s">
        <v>19626</v>
      </c>
      <c r="F1517" s="6" t="s">
        <v>19627</v>
      </c>
      <c r="G1517" s="6" t="s">
        <v>19627</v>
      </c>
      <c r="H1517" s="6" t="s">
        <v>19627</v>
      </c>
    </row>
    <row r="1518" spans="1:8" s="6" customFormat="1">
      <c r="A1518" s="21" t="s">
        <v>4185</v>
      </c>
      <c r="B1518" s="6" t="s">
        <v>4186</v>
      </c>
      <c r="C1518" s="6" t="s">
        <v>19632</v>
      </c>
      <c r="D1518" s="6" t="s">
        <v>19626</v>
      </c>
      <c r="E1518" s="6" t="s">
        <v>19626</v>
      </c>
      <c r="F1518" s="6" t="s">
        <v>19627</v>
      </c>
      <c r="G1518" s="6" t="s">
        <v>19627</v>
      </c>
      <c r="H1518" s="6" t="s">
        <v>19627</v>
      </c>
    </row>
    <row r="1519" spans="1:8" s="6" customFormat="1">
      <c r="A1519" s="21" t="s">
        <v>4048</v>
      </c>
      <c r="B1519" s="6" t="s">
        <v>4049</v>
      </c>
      <c r="C1519" s="6" t="s">
        <v>19632</v>
      </c>
      <c r="D1519" s="6" t="s">
        <v>19626</v>
      </c>
      <c r="E1519" s="6" t="s">
        <v>19626</v>
      </c>
      <c r="F1519" s="6" t="s">
        <v>19627</v>
      </c>
      <c r="G1519" s="6" t="s">
        <v>19627</v>
      </c>
      <c r="H1519" s="6" t="s">
        <v>19627</v>
      </c>
    </row>
    <row r="1520" spans="1:8" s="6" customFormat="1">
      <c r="A1520" s="21" t="s">
        <v>4245</v>
      </c>
      <c r="B1520" s="6" t="s">
        <v>4246</v>
      </c>
      <c r="C1520" s="6" t="s">
        <v>19632</v>
      </c>
      <c r="D1520" s="6" t="s">
        <v>19626</v>
      </c>
      <c r="E1520" s="6" t="s">
        <v>19626</v>
      </c>
      <c r="F1520" s="6" t="s">
        <v>19627</v>
      </c>
      <c r="G1520" s="6" t="s">
        <v>19627</v>
      </c>
      <c r="H1520" s="6" t="s">
        <v>19627</v>
      </c>
    </row>
    <row r="1521" spans="1:8" s="6" customFormat="1">
      <c r="A1521" s="21" t="s">
        <v>4245</v>
      </c>
      <c r="B1521" s="6" t="s">
        <v>4248</v>
      </c>
      <c r="C1521" s="6" t="s">
        <v>19632</v>
      </c>
      <c r="D1521" s="6" t="s">
        <v>19626</v>
      </c>
      <c r="E1521" s="6" t="s">
        <v>19626</v>
      </c>
      <c r="F1521" s="6" t="s">
        <v>19627</v>
      </c>
      <c r="G1521" s="6" t="s">
        <v>19627</v>
      </c>
      <c r="H1521" s="6" t="s">
        <v>19627</v>
      </c>
    </row>
    <row r="1522" spans="1:8" s="6" customFormat="1">
      <c r="A1522" s="21" t="s">
        <v>4093</v>
      </c>
      <c r="B1522" s="6" t="s">
        <v>4094</v>
      </c>
      <c r="C1522" s="6" t="s">
        <v>19632</v>
      </c>
      <c r="D1522" s="6" t="s">
        <v>19626</v>
      </c>
      <c r="E1522" s="6" t="s">
        <v>19626</v>
      </c>
      <c r="F1522" s="6" t="s">
        <v>19627</v>
      </c>
      <c r="G1522" s="6" t="s">
        <v>19627</v>
      </c>
      <c r="H1522" s="6" t="s">
        <v>19627</v>
      </c>
    </row>
    <row r="1523" spans="1:8" s="6" customFormat="1">
      <c r="A1523" s="21" t="s">
        <v>4051</v>
      </c>
      <c r="B1523" s="6" t="s">
        <v>4052</v>
      </c>
      <c r="C1523" s="6" t="s">
        <v>19632</v>
      </c>
      <c r="D1523" s="6" t="s">
        <v>19626</v>
      </c>
      <c r="E1523" s="6" t="s">
        <v>19626</v>
      </c>
      <c r="F1523" s="6" t="s">
        <v>19627</v>
      </c>
      <c r="G1523" s="6" t="s">
        <v>19627</v>
      </c>
      <c r="H1523" s="6" t="s">
        <v>19627</v>
      </c>
    </row>
    <row r="1524" spans="1:8" s="6" customFormat="1">
      <c r="A1524" s="21" t="s">
        <v>4249</v>
      </c>
      <c r="B1524" s="6" t="s">
        <v>4250</v>
      </c>
      <c r="C1524" s="6" t="s">
        <v>19632</v>
      </c>
      <c r="D1524" s="6" t="s">
        <v>19626</v>
      </c>
      <c r="E1524" s="6" t="s">
        <v>19626</v>
      </c>
      <c r="F1524" s="6" t="s">
        <v>19627</v>
      </c>
      <c r="G1524" s="6" t="s">
        <v>19627</v>
      </c>
      <c r="H1524" s="6" t="s">
        <v>19627</v>
      </c>
    </row>
    <row r="1525" spans="1:8" s="6" customFormat="1">
      <c r="A1525" s="21" t="s">
        <v>4225</v>
      </c>
      <c r="B1525" s="6" t="s">
        <v>4226</v>
      </c>
      <c r="C1525" s="6" t="s">
        <v>19632</v>
      </c>
      <c r="D1525" s="6" t="s">
        <v>19626</v>
      </c>
      <c r="E1525" s="6" t="s">
        <v>19626</v>
      </c>
      <c r="F1525" s="6" t="s">
        <v>19627</v>
      </c>
      <c r="G1525" s="6" t="s">
        <v>19627</v>
      </c>
      <c r="H1525" s="6" t="s">
        <v>19627</v>
      </c>
    </row>
    <row r="1526" spans="1:8" s="6" customFormat="1">
      <c r="A1526" s="21" t="s">
        <v>4103</v>
      </c>
      <c r="B1526" s="6" t="s">
        <v>4104</v>
      </c>
      <c r="C1526" s="6" t="s">
        <v>19632</v>
      </c>
      <c r="D1526" s="6" t="s">
        <v>19626</v>
      </c>
      <c r="E1526" s="6" t="s">
        <v>19626</v>
      </c>
      <c r="F1526" s="6" t="s">
        <v>19627</v>
      </c>
      <c r="G1526" s="6" t="s">
        <v>19627</v>
      </c>
      <c r="H1526" s="6" t="s">
        <v>19627</v>
      </c>
    </row>
    <row r="1527" spans="1:8" s="6" customFormat="1">
      <c r="A1527" s="21" t="s">
        <v>4095</v>
      </c>
      <c r="B1527" s="6" t="s">
        <v>4096</v>
      </c>
      <c r="C1527" s="6" t="s">
        <v>19632</v>
      </c>
      <c r="D1527" s="6" t="s">
        <v>19626</v>
      </c>
      <c r="E1527" s="6" t="s">
        <v>19626</v>
      </c>
      <c r="F1527" s="6" t="s">
        <v>19627</v>
      </c>
      <c r="G1527" s="6" t="s">
        <v>19627</v>
      </c>
      <c r="H1527" s="6" t="s">
        <v>19627</v>
      </c>
    </row>
    <row r="1528" spans="1:8" s="6" customFormat="1">
      <c r="A1528" s="21" t="s">
        <v>4299</v>
      </c>
      <c r="B1528" s="6" t="s">
        <v>4300</v>
      </c>
      <c r="C1528" s="6" t="s">
        <v>19632</v>
      </c>
      <c r="D1528" s="6" t="s">
        <v>19626</v>
      </c>
      <c r="E1528" s="6" t="s">
        <v>19626</v>
      </c>
      <c r="F1528" s="6" t="s">
        <v>19627</v>
      </c>
      <c r="G1528" s="6" t="s">
        <v>19627</v>
      </c>
      <c r="H1528" s="6" t="s">
        <v>19627</v>
      </c>
    </row>
    <row r="1529" spans="1:8" s="6" customFormat="1">
      <c r="A1529" s="21" t="s">
        <v>4146</v>
      </c>
      <c r="B1529" s="6" t="s">
        <v>4147</v>
      </c>
      <c r="C1529" s="6" t="s">
        <v>19632</v>
      </c>
      <c r="D1529" s="6" t="s">
        <v>19626</v>
      </c>
      <c r="E1529" s="6" t="s">
        <v>19626</v>
      </c>
      <c r="F1529" s="6" t="s">
        <v>19627</v>
      </c>
      <c r="G1529" s="6" t="s">
        <v>19627</v>
      </c>
      <c r="H1529" s="6" t="s">
        <v>19627</v>
      </c>
    </row>
    <row r="1530" spans="1:8" s="6" customFormat="1">
      <c r="A1530" s="21" t="s">
        <v>4154</v>
      </c>
      <c r="B1530" s="6" t="s">
        <v>4155</v>
      </c>
      <c r="C1530" s="6" t="s">
        <v>19632</v>
      </c>
      <c r="D1530" s="6" t="s">
        <v>19626</v>
      </c>
      <c r="E1530" s="6" t="s">
        <v>19626</v>
      </c>
      <c r="F1530" s="6" t="s">
        <v>19627</v>
      </c>
      <c r="G1530" s="6" t="s">
        <v>19627</v>
      </c>
      <c r="H1530" s="6" t="s">
        <v>19627</v>
      </c>
    </row>
    <row r="1531" spans="1:8" s="6" customFormat="1">
      <c r="A1531" s="21" t="s">
        <v>4173</v>
      </c>
      <c r="B1531" s="6" t="s">
        <v>4174</v>
      </c>
      <c r="C1531" s="6" t="s">
        <v>19632</v>
      </c>
      <c r="D1531" s="6" t="s">
        <v>19626</v>
      </c>
      <c r="E1531" s="6" t="s">
        <v>19626</v>
      </c>
      <c r="F1531" s="6" t="s">
        <v>19627</v>
      </c>
      <c r="G1531" s="6" t="s">
        <v>19627</v>
      </c>
      <c r="H1531" s="6" t="s">
        <v>19627</v>
      </c>
    </row>
    <row r="1532" spans="1:8" s="6" customFormat="1">
      <c r="A1532" s="21" t="s">
        <v>2885</v>
      </c>
      <c r="B1532" s="6" t="s">
        <v>2886</v>
      </c>
      <c r="C1532" s="6" t="s">
        <v>19632</v>
      </c>
      <c r="D1532" s="6" t="s">
        <v>19626</v>
      </c>
      <c r="E1532" s="6" t="s">
        <v>19626</v>
      </c>
      <c r="F1532" s="6" t="s">
        <v>19627</v>
      </c>
      <c r="G1532" s="6" t="s">
        <v>19627</v>
      </c>
      <c r="H1532" s="6" t="s">
        <v>19627</v>
      </c>
    </row>
    <row r="1533" spans="1:8" s="6" customFormat="1">
      <c r="A1533" s="21" t="s">
        <v>4231</v>
      </c>
      <c r="B1533" s="6" t="s">
        <v>4232</v>
      </c>
      <c r="C1533" s="6" t="s">
        <v>19632</v>
      </c>
      <c r="D1533" s="6" t="s">
        <v>19626</v>
      </c>
      <c r="E1533" s="6" t="s">
        <v>19626</v>
      </c>
      <c r="F1533" s="6" t="s">
        <v>19627</v>
      </c>
      <c r="G1533" s="6" t="s">
        <v>19627</v>
      </c>
      <c r="H1533" s="6" t="s">
        <v>19627</v>
      </c>
    </row>
    <row r="1534" spans="1:8" s="6" customFormat="1">
      <c r="A1534" s="21" t="s">
        <v>4231</v>
      </c>
      <c r="B1534" s="6" t="s">
        <v>4234</v>
      </c>
      <c r="C1534" s="6" t="s">
        <v>19632</v>
      </c>
      <c r="D1534" s="6" t="s">
        <v>19626</v>
      </c>
      <c r="E1534" s="6" t="s">
        <v>19626</v>
      </c>
      <c r="F1534" s="6" t="s">
        <v>19627</v>
      </c>
      <c r="G1534" s="6" t="s">
        <v>19627</v>
      </c>
      <c r="H1534" s="6" t="s">
        <v>19627</v>
      </c>
    </row>
    <row r="1535" spans="1:8" s="6" customFormat="1">
      <c r="A1535" s="21" t="s">
        <v>4176</v>
      </c>
      <c r="B1535" s="6" t="s">
        <v>4177</v>
      </c>
      <c r="C1535" s="6" t="s">
        <v>19632</v>
      </c>
      <c r="D1535" s="6" t="s">
        <v>19626</v>
      </c>
      <c r="E1535" s="6" t="s">
        <v>19626</v>
      </c>
      <c r="F1535" s="6" t="s">
        <v>19627</v>
      </c>
      <c r="G1535" s="6" t="s">
        <v>19627</v>
      </c>
      <c r="H1535" s="6" t="s">
        <v>19627</v>
      </c>
    </row>
    <row r="1536" spans="1:8" s="6" customFormat="1">
      <c r="A1536" s="21" t="s">
        <v>4168</v>
      </c>
      <c r="B1536" s="6" t="s">
        <v>4169</v>
      </c>
      <c r="C1536" s="6" t="s">
        <v>19632</v>
      </c>
      <c r="D1536" s="6" t="s">
        <v>19626</v>
      </c>
      <c r="E1536" s="6" t="s">
        <v>19626</v>
      </c>
      <c r="F1536" s="6" t="s">
        <v>19627</v>
      </c>
      <c r="G1536" s="6" t="s">
        <v>19627</v>
      </c>
      <c r="H1536" s="6" t="s">
        <v>19627</v>
      </c>
    </row>
    <row r="1537" spans="1:8" s="6" customFormat="1">
      <c r="A1537" s="21" t="s">
        <v>4313</v>
      </c>
      <c r="B1537" s="6" t="s">
        <v>4314</v>
      </c>
      <c r="C1537" s="6" t="s">
        <v>19632</v>
      </c>
      <c r="D1537" s="6" t="s">
        <v>19626</v>
      </c>
      <c r="E1537" s="6" t="s">
        <v>19626</v>
      </c>
      <c r="F1537" s="6" t="s">
        <v>19627</v>
      </c>
      <c r="G1537" s="6" t="s">
        <v>19627</v>
      </c>
      <c r="H1537" s="6" t="s">
        <v>19627</v>
      </c>
    </row>
    <row r="1538" spans="1:8" s="6" customFormat="1">
      <c r="A1538" s="21" t="s">
        <v>4054</v>
      </c>
      <c r="B1538" s="6" t="s">
        <v>4055</v>
      </c>
      <c r="C1538" s="6" t="s">
        <v>19632</v>
      </c>
      <c r="D1538" s="6" t="s">
        <v>19626</v>
      </c>
      <c r="E1538" s="6" t="s">
        <v>19626</v>
      </c>
      <c r="F1538" s="6" t="s">
        <v>19627</v>
      </c>
      <c r="G1538" s="6" t="s">
        <v>19627</v>
      </c>
      <c r="H1538" s="6" t="s">
        <v>19627</v>
      </c>
    </row>
    <row r="1539" spans="1:8" s="6" customFormat="1">
      <c r="A1539" s="21" t="s">
        <v>4054</v>
      </c>
      <c r="B1539" s="6" t="s">
        <v>4057</v>
      </c>
      <c r="C1539" s="6" t="s">
        <v>19632</v>
      </c>
      <c r="D1539" s="6" t="s">
        <v>19626</v>
      </c>
      <c r="E1539" s="6" t="s">
        <v>19626</v>
      </c>
      <c r="F1539" s="6" t="s">
        <v>19627</v>
      </c>
      <c r="G1539" s="6" t="s">
        <v>19627</v>
      </c>
      <c r="H1539" s="6" t="s">
        <v>19627</v>
      </c>
    </row>
    <row r="1540" spans="1:8" s="6" customFormat="1">
      <c r="A1540" s="21" t="s">
        <v>4222</v>
      </c>
      <c r="B1540" s="6" t="s">
        <v>4223</v>
      </c>
      <c r="C1540" s="6" t="s">
        <v>19632</v>
      </c>
      <c r="D1540" s="6" t="s">
        <v>19626</v>
      </c>
      <c r="E1540" s="6" t="s">
        <v>19626</v>
      </c>
      <c r="F1540" s="6" t="s">
        <v>19627</v>
      </c>
      <c r="G1540" s="6" t="s">
        <v>19627</v>
      </c>
      <c r="H1540" s="6" t="s">
        <v>19627</v>
      </c>
    </row>
    <row r="1541" spans="1:8" s="6" customFormat="1">
      <c r="A1541" s="21" t="s">
        <v>4106</v>
      </c>
      <c r="B1541" s="6" t="s">
        <v>4107</v>
      </c>
      <c r="C1541" s="6" t="s">
        <v>19632</v>
      </c>
      <c r="D1541" s="6" t="s">
        <v>19626</v>
      </c>
      <c r="E1541" s="6" t="s">
        <v>19626</v>
      </c>
      <c r="F1541" s="6" t="s">
        <v>19627</v>
      </c>
      <c r="G1541" s="6" t="s">
        <v>19627</v>
      </c>
      <c r="H1541" s="6" t="s">
        <v>19627</v>
      </c>
    </row>
    <row r="1542" spans="1:8" s="6" customFormat="1">
      <c r="A1542" s="21" t="s">
        <v>4171</v>
      </c>
      <c r="B1542" s="6" t="s">
        <v>4172</v>
      </c>
      <c r="C1542" s="6" t="s">
        <v>19632</v>
      </c>
      <c r="D1542" s="6" t="s">
        <v>19626</v>
      </c>
      <c r="E1542" s="6" t="s">
        <v>19626</v>
      </c>
      <c r="F1542" s="6" t="s">
        <v>19627</v>
      </c>
      <c r="G1542" s="6" t="s">
        <v>19627</v>
      </c>
      <c r="H1542" s="6" t="s">
        <v>19627</v>
      </c>
    </row>
    <row r="1543" spans="1:8" s="6" customFormat="1">
      <c r="A1543" s="21" t="s">
        <v>4264</v>
      </c>
      <c r="B1543" s="6" t="s">
        <v>4265</v>
      </c>
      <c r="C1543" s="6" t="s">
        <v>19632</v>
      </c>
      <c r="D1543" s="6" t="s">
        <v>19626</v>
      </c>
      <c r="E1543" s="6" t="s">
        <v>19626</v>
      </c>
      <c r="F1543" s="6" t="s">
        <v>19627</v>
      </c>
      <c r="G1543" s="6" t="s">
        <v>19627</v>
      </c>
      <c r="H1543" s="6" t="s">
        <v>19627</v>
      </c>
    </row>
    <row r="1544" spans="1:8" s="6" customFormat="1">
      <c r="A1544" s="21" t="s">
        <v>4098</v>
      </c>
      <c r="B1544" s="6" t="s">
        <v>4099</v>
      </c>
      <c r="C1544" s="6" t="s">
        <v>19632</v>
      </c>
      <c r="D1544" s="6" t="s">
        <v>19626</v>
      </c>
      <c r="E1544" s="6" t="s">
        <v>19626</v>
      </c>
      <c r="F1544" s="6" t="s">
        <v>19627</v>
      </c>
      <c r="G1544" s="6" t="s">
        <v>19627</v>
      </c>
      <c r="H1544" s="6" t="s">
        <v>19627</v>
      </c>
    </row>
    <row r="1545" spans="1:8" s="6" customFormat="1">
      <c r="A1545" s="21" t="s">
        <v>4212</v>
      </c>
      <c r="B1545" s="6" t="s">
        <v>4213</v>
      </c>
      <c r="C1545" s="6" t="s">
        <v>19632</v>
      </c>
      <c r="D1545" s="6" t="s">
        <v>19626</v>
      </c>
      <c r="E1545" s="6" t="s">
        <v>19626</v>
      </c>
      <c r="F1545" s="6" t="s">
        <v>19627</v>
      </c>
      <c r="G1545" s="6" t="s">
        <v>19627</v>
      </c>
      <c r="H1545" s="6" t="s">
        <v>19627</v>
      </c>
    </row>
    <row r="1546" spans="1:8" s="6" customFormat="1">
      <c r="A1546" s="21" t="s">
        <v>4212</v>
      </c>
      <c r="B1546" s="6" t="s">
        <v>4215</v>
      </c>
      <c r="C1546" s="6" t="s">
        <v>19632</v>
      </c>
      <c r="D1546" s="6" t="s">
        <v>19626</v>
      </c>
      <c r="E1546" s="6" t="s">
        <v>19626</v>
      </c>
      <c r="F1546" s="6" t="s">
        <v>19627</v>
      </c>
      <c r="G1546" s="6" t="s">
        <v>19627</v>
      </c>
      <c r="H1546" s="6" t="s">
        <v>19627</v>
      </c>
    </row>
    <row r="1547" spans="1:8" s="6" customFormat="1">
      <c r="A1547" s="21" t="s">
        <v>4319</v>
      </c>
      <c r="B1547" s="6" t="s">
        <v>4320</v>
      </c>
      <c r="C1547" s="6" t="s">
        <v>19632</v>
      </c>
      <c r="D1547" s="6" t="s">
        <v>19626</v>
      </c>
      <c r="E1547" s="6" t="s">
        <v>19626</v>
      </c>
      <c r="F1547" s="6" t="s">
        <v>19627</v>
      </c>
      <c r="G1547" s="6" t="s">
        <v>19627</v>
      </c>
      <c r="H1547" s="6" t="s">
        <v>19627</v>
      </c>
    </row>
    <row r="1548" spans="1:8" s="6" customFormat="1">
      <c r="A1548" s="21" t="s">
        <v>4059</v>
      </c>
      <c r="B1548" s="6" t="s">
        <v>4060</v>
      </c>
      <c r="C1548" s="6" t="s">
        <v>19632</v>
      </c>
      <c r="D1548" s="6" t="s">
        <v>19626</v>
      </c>
      <c r="E1548" s="6" t="s">
        <v>19626</v>
      </c>
      <c r="F1548" s="6" t="s">
        <v>19627</v>
      </c>
      <c r="G1548" s="6" t="s">
        <v>19627</v>
      </c>
      <c r="H1548" s="6" t="s">
        <v>19627</v>
      </c>
    </row>
    <row r="1549" spans="1:8" s="6" customFormat="1">
      <c r="A1549" s="21" t="s">
        <v>4059</v>
      </c>
      <c r="B1549" s="6" t="s">
        <v>4062</v>
      </c>
      <c r="C1549" s="6" t="s">
        <v>19632</v>
      </c>
      <c r="D1549" s="6" t="s">
        <v>19626</v>
      </c>
      <c r="E1549" s="6" t="s">
        <v>19626</v>
      </c>
      <c r="F1549" s="6" t="s">
        <v>19627</v>
      </c>
      <c r="G1549" s="6" t="s">
        <v>19627</v>
      </c>
      <c r="H1549" s="6" t="s">
        <v>19627</v>
      </c>
    </row>
    <row r="1550" spans="1:8" s="6" customFormat="1">
      <c r="A1550" s="21" t="s">
        <v>86</v>
      </c>
      <c r="B1550" s="5" t="s">
        <v>84</v>
      </c>
      <c r="C1550" s="6" t="s">
        <v>19632</v>
      </c>
      <c r="D1550" s="6" t="s">
        <v>19626</v>
      </c>
      <c r="E1550" s="6" t="s">
        <v>19626</v>
      </c>
      <c r="F1550" s="6" t="s">
        <v>19627</v>
      </c>
      <c r="G1550" s="6" t="s">
        <v>19627</v>
      </c>
      <c r="H1550" s="6" t="s">
        <v>19627</v>
      </c>
    </row>
    <row r="1551" spans="1:8" s="6" customFormat="1">
      <c r="A1551" s="21" t="s">
        <v>86</v>
      </c>
      <c r="B1551" s="6" t="s">
        <v>4129</v>
      </c>
      <c r="C1551" s="6" t="s">
        <v>19632</v>
      </c>
      <c r="D1551" s="6" t="s">
        <v>19626</v>
      </c>
      <c r="E1551" s="6" t="s">
        <v>19626</v>
      </c>
      <c r="F1551" s="6" t="s">
        <v>19627</v>
      </c>
      <c r="G1551" s="6" t="s">
        <v>19627</v>
      </c>
      <c r="H1551" s="6" t="s">
        <v>19627</v>
      </c>
    </row>
    <row r="1552" spans="1:8" s="6" customFormat="1">
      <c r="A1552" s="21" t="s">
        <v>86</v>
      </c>
      <c r="B1552" s="6" t="s">
        <v>4130</v>
      </c>
      <c r="C1552" s="6" t="s">
        <v>19632</v>
      </c>
      <c r="D1552" s="6" t="s">
        <v>19626</v>
      </c>
      <c r="E1552" s="6" t="s">
        <v>19626</v>
      </c>
      <c r="F1552" s="6" t="s">
        <v>19627</v>
      </c>
      <c r="G1552" s="6" t="s">
        <v>19627</v>
      </c>
      <c r="H1552" s="6" t="s">
        <v>19627</v>
      </c>
    </row>
    <row r="1553" spans="1:8" s="6" customFormat="1">
      <c r="A1553" s="21" t="s">
        <v>86</v>
      </c>
      <c r="B1553" s="6" t="s">
        <v>4496</v>
      </c>
      <c r="C1553" s="6" t="s">
        <v>19632</v>
      </c>
      <c r="D1553" s="6" t="s">
        <v>19626</v>
      </c>
      <c r="E1553" s="6" t="s">
        <v>19626</v>
      </c>
      <c r="F1553" s="6" t="s">
        <v>19627</v>
      </c>
      <c r="G1553" s="6" t="s">
        <v>19627</v>
      </c>
      <c r="H1553" s="6" t="s">
        <v>19627</v>
      </c>
    </row>
    <row r="1554" spans="1:8" s="6" customFormat="1">
      <c r="A1554" s="21" t="s">
        <v>4115</v>
      </c>
      <c r="B1554" s="6" t="s">
        <v>4116</v>
      </c>
      <c r="C1554" s="6" t="s">
        <v>19632</v>
      </c>
      <c r="D1554" s="6" t="s">
        <v>19626</v>
      </c>
      <c r="E1554" s="6" t="s">
        <v>19626</v>
      </c>
      <c r="F1554" s="6" t="s">
        <v>19627</v>
      </c>
      <c r="G1554" s="6" t="s">
        <v>19627</v>
      </c>
      <c r="H1554" s="6" t="s">
        <v>19627</v>
      </c>
    </row>
    <row r="1555" spans="1:8" s="6" customFormat="1">
      <c r="A1555" s="21" t="s">
        <v>4302</v>
      </c>
      <c r="B1555" s="6" t="s">
        <v>4303</v>
      </c>
      <c r="C1555" s="6" t="s">
        <v>19632</v>
      </c>
      <c r="D1555" s="6" t="s">
        <v>19626</v>
      </c>
      <c r="E1555" s="6" t="s">
        <v>19626</v>
      </c>
      <c r="F1555" s="6" t="s">
        <v>19627</v>
      </c>
      <c r="G1555" s="6" t="s">
        <v>19627</v>
      </c>
      <c r="H1555" s="6" t="s">
        <v>19627</v>
      </c>
    </row>
    <row r="1556" spans="1:8" s="6" customFormat="1">
      <c r="A1556" s="21" t="s">
        <v>4255</v>
      </c>
      <c r="B1556" s="6" t="s">
        <v>4256</v>
      </c>
      <c r="C1556" s="6" t="s">
        <v>19632</v>
      </c>
      <c r="D1556" s="6" t="s">
        <v>19626</v>
      </c>
      <c r="E1556" s="6" t="s">
        <v>19626</v>
      </c>
      <c r="F1556" s="6" t="s">
        <v>19627</v>
      </c>
      <c r="G1556" s="6" t="s">
        <v>19627</v>
      </c>
      <c r="H1556" s="6" t="s">
        <v>19627</v>
      </c>
    </row>
    <row r="1557" spans="1:8" s="6" customFormat="1">
      <c r="A1557" s="21" t="s">
        <v>4063</v>
      </c>
      <c r="B1557" s="6" t="s">
        <v>4064</v>
      </c>
      <c r="C1557" s="6" t="s">
        <v>19632</v>
      </c>
      <c r="D1557" s="6" t="s">
        <v>19626</v>
      </c>
      <c r="E1557" s="6" t="s">
        <v>19626</v>
      </c>
      <c r="F1557" s="6" t="s">
        <v>19627</v>
      </c>
      <c r="G1557" s="6" t="s">
        <v>19627</v>
      </c>
      <c r="H1557" s="6" t="s">
        <v>19627</v>
      </c>
    </row>
    <row r="1558" spans="1:8" s="6" customFormat="1">
      <c r="A1558" s="21" t="s">
        <v>4137</v>
      </c>
      <c r="B1558" s="6" t="s">
        <v>4138</v>
      </c>
      <c r="C1558" s="6" t="s">
        <v>19632</v>
      </c>
      <c r="D1558" s="6" t="s">
        <v>19626</v>
      </c>
      <c r="E1558" s="6" t="s">
        <v>19626</v>
      </c>
      <c r="F1558" s="6" t="s">
        <v>19627</v>
      </c>
      <c r="G1558" s="6" t="s">
        <v>19627</v>
      </c>
      <c r="H1558" s="6" t="s">
        <v>19627</v>
      </c>
    </row>
    <row r="1559" spans="1:8" s="6" customFormat="1">
      <c r="A1559" s="21" t="s">
        <v>4285</v>
      </c>
      <c r="B1559" s="6" t="s">
        <v>4286</v>
      </c>
      <c r="C1559" s="6" t="s">
        <v>19632</v>
      </c>
      <c r="D1559" s="6" t="s">
        <v>19626</v>
      </c>
      <c r="E1559" s="6" t="s">
        <v>19626</v>
      </c>
      <c r="F1559" s="6" t="s">
        <v>19627</v>
      </c>
      <c r="G1559" s="6" t="s">
        <v>19627</v>
      </c>
      <c r="H1559" s="6" t="s">
        <v>19627</v>
      </c>
    </row>
    <row r="1560" spans="1:8" s="6" customFormat="1">
      <c r="A1560" s="21" t="s">
        <v>4242</v>
      </c>
      <c r="B1560" s="6" t="s">
        <v>4243</v>
      </c>
      <c r="C1560" s="6" t="s">
        <v>19632</v>
      </c>
      <c r="D1560" s="6" t="s">
        <v>19626</v>
      </c>
      <c r="E1560" s="6" t="s">
        <v>19626</v>
      </c>
      <c r="F1560" s="6" t="s">
        <v>19627</v>
      </c>
      <c r="G1560" s="6" t="s">
        <v>19627</v>
      </c>
      <c r="H1560" s="6" t="s">
        <v>19627</v>
      </c>
    </row>
    <row r="1561" spans="1:8" s="6" customFormat="1">
      <c r="A1561" s="21" t="s">
        <v>4121</v>
      </c>
      <c r="B1561" s="6" t="s">
        <v>4122</v>
      </c>
      <c r="C1561" s="6" t="s">
        <v>19632</v>
      </c>
      <c r="D1561" s="6" t="s">
        <v>19626</v>
      </c>
      <c r="E1561" s="6" t="s">
        <v>19626</v>
      </c>
      <c r="F1561" s="6" t="s">
        <v>19627</v>
      </c>
      <c r="G1561" s="6" t="s">
        <v>19627</v>
      </c>
      <c r="H1561" s="6" t="s">
        <v>19627</v>
      </c>
    </row>
    <row r="1562" spans="1:8" s="6" customFormat="1">
      <c r="A1562" s="21" t="s">
        <v>4296</v>
      </c>
      <c r="B1562" s="6" t="s">
        <v>4297</v>
      </c>
      <c r="C1562" s="6" t="s">
        <v>19632</v>
      </c>
      <c r="D1562" s="6" t="s">
        <v>19626</v>
      </c>
      <c r="E1562" s="6" t="s">
        <v>19626</v>
      </c>
      <c r="F1562" s="6" t="s">
        <v>19627</v>
      </c>
      <c r="G1562" s="6" t="s">
        <v>19627</v>
      </c>
      <c r="H1562" s="6" t="s">
        <v>19627</v>
      </c>
    </row>
    <row r="1563" spans="1:8" s="6" customFormat="1">
      <c r="A1563" s="21" t="s">
        <v>4087</v>
      </c>
      <c r="B1563" s="6" t="s">
        <v>4088</v>
      </c>
      <c r="C1563" s="6" t="s">
        <v>19632</v>
      </c>
      <c r="D1563" s="6" t="s">
        <v>19626</v>
      </c>
      <c r="E1563" s="6" t="s">
        <v>19626</v>
      </c>
      <c r="F1563" s="6" t="s">
        <v>19627</v>
      </c>
      <c r="G1563" s="6" t="s">
        <v>19627</v>
      </c>
      <c r="H1563" s="6" t="s">
        <v>19627</v>
      </c>
    </row>
    <row r="1564" spans="1:8" s="6" customFormat="1">
      <c r="A1564" s="21" t="s">
        <v>4140</v>
      </c>
      <c r="B1564" s="6" t="s">
        <v>4141</v>
      </c>
      <c r="C1564" s="6" t="s">
        <v>19632</v>
      </c>
      <c r="D1564" s="6" t="s">
        <v>19626</v>
      </c>
      <c r="E1564" s="6" t="s">
        <v>19626</v>
      </c>
      <c r="F1564" s="6" t="s">
        <v>19627</v>
      </c>
      <c r="G1564" s="6" t="s">
        <v>19627</v>
      </c>
      <c r="H1564" s="6" t="s">
        <v>19627</v>
      </c>
    </row>
    <row r="1565" spans="1:8" s="6" customFormat="1">
      <c r="A1565" s="21" t="s">
        <v>4290</v>
      </c>
      <c r="B1565" s="6" t="s">
        <v>4291</v>
      </c>
      <c r="C1565" s="6" t="s">
        <v>19632</v>
      </c>
      <c r="D1565" s="6" t="s">
        <v>19626</v>
      </c>
      <c r="E1565" s="6" t="s">
        <v>19626</v>
      </c>
      <c r="F1565" s="6" t="s">
        <v>19627</v>
      </c>
      <c r="G1565" s="6" t="s">
        <v>19627</v>
      </c>
      <c r="H1565" s="6" t="s">
        <v>19627</v>
      </c>
    </row>
    <row r="1566" spans="1:8" s="6" customFormat="1">
      <c r="A1566" s="21" t="s">
        <v>4216</v>
      </c>
      <c r="B1566" s="6" t="s">
        <v>4217</v>
      </c>
      <c r="C1566" s="6" t="s">
        <v>19632</v>
      </c>
      <c r="D1566" s="6" t="s">
        <v>19626</v>
      </c>
      <c r="E1566" s="6" t="s">
        <v>19626</v>
      </c>
      <c r="F1566" s="6" t="s">
        <v>19627</v>
      </c>
      <c r="G1566" s="6" t="s">
        <v>19627</v>
      </c>
      <c r="H1566" s="6" t="s">
        <v>19627</v>
      </c>
    </row>
    <row r="1567" spans="1:8" s="6" customFormat="1">
      <c r="A1567" s="21" t="s">
        <v>4206</v>
      </c>
      <c r="B1567" s="6" t="s">
        <v>4207</v>
      </c>
      <c r="C1567" s="6" t="s">
        <v>19632</v>
      </c>
      <c r="D1567" s="6" t="s">
        <v>19626</v>
      </c>
      <c r="E1567" s="6" t="s">
        <v>19626</v>
      </c>
      <c r="F1567" s="6" t="s">
        <v>19627</v>
      </c>
      <c r="G1567" s="6" t="s">
        <v>19627</v>
      </c>
      <c r="H1567" s="6" t="s">
        <v>19627</v>
      </c>
    </row>
    <row r="1568" spans="1:8" s="6" customFormat="1">
      <c r="A1568" s="21" t="s">
        <v>4282</v>
      </c>
      <c r="B1568" s="6" t="s">
        <v>4283</v>
      </c>
      <c r="C1568" s="6" t="s">
        <v>19632</v>
      </c>
      <c r="D1568" s="6" t="s">
        <v>19626</v>
      </c>
      <c r="E1568" s="6" t="s">
        <v>19626</v>
      </c>
      <c r="F1568" s="6" t="s">
        <v>19627</v>
      </c>
      <c r="G1568" s="6" t="s">
        <v>19627</v>
      </c>
      <c r="H1568" s="6" t="s">
        <v>19627</v>
      </c>
    </row>
    <row r="1569" spans="1:8" s="6" customFormat="1">
      <c r="A1569" s="21" t="s">
        <v>4252</v>
      </c>
      <c r="B1569" s="6" t="s">
        <v>4253</v>
      </c>
      <c r="C1569" s="6" t="s">
        <v>19632</v>
      </c>
      <c r="D1569" s="6" t="s">
        <v>19626</v>
      </c>
      <c r="E1569" s="6" t="s">
        <v>19626</v>
      </c>
      <c r="F1569" s="6" t="s">
        <v>19627</v>
      </c>
      <c r="G1569" s="6" t="s">
        <v>19627</v>
      </c>
      <c r="H1569" s="6" t="s">
        <v>19627</v>
      </c>
    </row>
    <row r="1570" spans="1:8" s="6" customFormat="1">
      <c r="A1570" s="21" t="s">
        <v>4065</v>
      </c>
      <c r="B1570" s="6" t="s">
        <v>4066</v>
      </c>
      <c r="C1570" s="6" t="s">
        <v>19632</v>
      </c>
      <c r="D1570" s="6" t="s">
        <v>19626</v>
      </c>
      <c r="E1570" s="6" t="s">
        <v>19626</v>
      </c>
      <c r="F1570" s="6" t="s">
        <v>19627</v>
      </c>
      <c r="G1570" s="6" t="s">
        <v>19627</v>
      </c>
      <c r="H1570" s="6" t="s">
        <v>19627</v>
      </c>
    </row>
    <row r="1571" spans="1:8" s="6" customFormat="1">
      <c r="A1571" s="21" t="s">
        <v>4065</v>
      </c>
      <c r="B1571" s="6" t="s">
        <v>4068</v>
      </c>
      <c r="C1571" s="6" t="s">
        <v>19632</v>
      </c>
      <c r="D1571" s="6" t="s">
        <v>19626</v>
      </c>
      <c r="E1571" s="6" t="s">
        <v>19626</v>
      </c>
      <c r="F1571" s="6" t="s">
        <v>19627</v>
      </c>
      <c r="G1571" s="6" t="s">
        <v>19627</v>
      </c>
      <c r="H1571" s="6" t="s">
        <v>19627</v>
      </c>
    </row>
    <row r="1572" spans="1:8" s="6" customFormat="1">
      <c r="A1572" s="21" t="s">
        <v>4070</v>
      </c>
      <c r="B1572" s="6" t="s">
        <v>4071</v>
      </c>
      <c r="C1572" s="6" t="s">
        <v>19632</v>
      </c>
      <c r="D1572" s="6" t="s">
        <v>19626</v>
      </c>
      <c r="E1572" s="6" t="s">
        <v>19626</v>
      </c>
      <c r="F1572" s="6" t="s">
        <v>19627</v>
      </c>
      <c r="G1572" s="6" t="s">
        <v>19627</v>
      </c>
      <c r="H1572" s="6" t="s">
        <v>19627</v>
      </c>
    </row>
    <row r="1573" spans="1:8" s="6" customFormat="1">
      <c r="A1573" s="21" t="s">
        <v>4239</v>
      </c>
      <c r="B1573" s="6" t="s">
        <v>4240</v>
      </c>
      <c r="C1573" s="6" t="s">
        <v>19632</v>
      </c>
      <c r="D1573" s="6" t="s">
        <v>19626</v>
      </c>
      <c r="E1573" s="6" t="s">
        <v>19626</v>
      </c>
      <c r="F1573" s="6" t="s">
        <v>19627</v>
      </c>
      <c r="G1573" s="6" t="s">
        <v>19627</v>
      </c>
      <c r="H1573" s="6" t="s">
        <v>19627</v>
      </c>
    </row>
    <row r="1574" spans="1:8" s="6" customFormat="1">
      <c r="A1574" s="21" t="s">
        <v>4073</v>
      </c>
      <c r="B1574" s="6" t="s">
        <v>4074</v>
      </c>
      <c r="C1574" s="6" t="s">
        <v>19632</v>
      </c>
      <c r="D1574" s="6" t="s">
        <v>19626</v>
      </c>
      <c r="E1574" s="6" t="s">
        <v>19626</v>
      </c>
      <c r="F1574" s="6" t="s">
        <v>19627</v>
      </c>
      <c r="G1574" s="6" t="s">
        <v>19627</v>
      </c>
      <c r="H1574" s="6" t="s">
        <v>19627</v>
      </c>
    </row>
    <row r="1575" spans="1:8" s="6" customFormat="1">
      <c r="A1575" s="21" t="s">
        <v>4279</v>
      </c>
      <c r="B1575" s="6" t="s">
        <v>4280</v>
      </c>
      <c r="C1575" s="6" t="s">
        <v>19632</v>
      </c>
      <c r="D1575" s="6" t="s">
        <v>19626</v>
      </c>
      <c r="E1575" s="6" t="s">
        <v>19626</v>
      </c>
      <c r="F1575" s="6" t="s">
        <v>19627</v>
      </c>
      <c r="G1575" s="6" t="s">
        <v>19627</v>
      </c>
      <c r="H1575" s="6" t="s">
        <v>19627</v>
      </c>
    </row>
    <row r="1576" spans="1:8" s="6" customFormat="1">
      <c r="A1576" s="21" t="s">
        <v>4195</v>
      </c>
      <c r="B1576" s="6" t="s">
        <v>4196</v>
      </c>
      <c r="C1576" s="6" t="s">
        <v>19632</v>
      </c>
      <c r="D1576" s="6" t="s">
        <v>19626</v>
      </c>
      <c r="E1576" s="6" t="s">
        <v>19626</v>
      </c>
      <c r="F1576" s="6" t="s">
        <v>19627</v>
      </c>
      <c r="G1576" s="6" t="s">
        <v>19627</v>
      </c>
      <c r="H1576" s="6" t="s">
        <v>19627</v>
      </c>
    </row>
    <row r="1577" spans="1:8" s="6" customFormat="1">
      <c r="A1577" s="21" t="s">
        <v>4195</v>
      </c>
      <c r="B1577" s="6" t="s">
        <v>4198</v>
      </c>
      <c r="C1577" s="6" t="s">
        <v>19632</v>
      </c>
      <c r="D1577" s="6" t="s">
        <v>19626</v>
      </c>
      <c r="E1577" s="6" t="s">
        <v>19626</v>
      </c>
      <c r="F1577" s="6" t="s">
        <v>19627</v>
      </c>
      <c r="G1577" s="6" t="s">
        <v>19627</v>
      </c>
      <c r="H1577" s="6" t="s">
        <v>19627</v>
      </c>
    </row>
    <row r="1578" spans="1:8" s="6" customFormat="1">
      <c r="A1578" s="21" t="s">
        <v>4202</v>
      </c>
      <c r="B1578" s="6" t="s">
        <v>4203</v>
      </c>
      <c r="C1578" s="6" t="s">
        <v>19632</v>
      </c>
      <c r="D1578" s="6" t="s">
        <v>19626</v>
      </c>
      <c r="E1578" s="6" t="s">
        <v>19626</v>
      </c>
      <c r="F1578" s="6" t="s">
        <v>19627</v>
      </c>
      <c r="G1578" s="6" t="s">
        <v>19627</v>
      </c>
      <c r="H1578" s="6" t="s">
        <v>19627</v>
      </c>
    </row>
    <row r="1579" spans="1:8" s="6" customFormat="1">
      <c r="A1579" s="21" t="s">
        <v>4202</v>
      </c>
      <c r="B1579" s="6" t="s">
        <v>4204</v>
      </c>
      <c r="C1579" s="6" t="s">
        <v>19632</v>
      </c>
      <c r="D1579" s="6" t="s">
        <v>19626</v>
      </c>
      <c r="E1579" s="6" t="s">
        <v>19626</v>
      </c>
      <c r="F1579" s="6" t="s">
        <v>19627</v>
      </c>
      <c r="G1579" s="6" t="s">
        <v>19627</v>
      </c>
      <c r="H1579" s="6" t="s">
        <v>19627</v>
      </c>
    </row>
    <row r="1580" spans="1:8" s="6" customFormat="1">
      <c r="A1580" s="21" t="s">
        <v>4076</v>
      </c>
      <c r="B1580" s="6" t="s">
        <v>4077</v>
      </c>
      <c r="C1580" s="6" t="s">
        <v>19632</v>
      </c>
      <c r="D1580" s="6" t="s">
        <v>19626</v>
      </c>
      <c r="E1580" s="6" t="s">
        <v>19626</v>
      </c>
      <c r="F1580" s="6" t="s">
        <v>19627</v>
      </c>
      <c r="G1580" s="6" t="s">
        <v>19627</v>
      </c>
      <c r="H1580" s="6" t="s">
        <v>19627</v>
      </c>
    </row>
    <row r="1581" spans="1:8" s="6" customFormat="1">
      <c r="A1581" s="21" t="s">
        <v>4148</v>
      </c>
      <c r="B1581" s="6" t="s">
        <v>4149</v>
      </c>
      <c r="C1581" s="6" t="s">
        <v>19632</v>
      </c>
      <c r="D1581" s="6" t="s">
        <v>19626</v>
      </c>
      <c r="E1581" s="6" t="s">
        <v>19626</v>
      </c>
      <c r="F1581" s="6" t="s">
        <v>19627</v>
      </c>
      <c r="G1581" s="6" t="s">
        <v>19627</v>
      </c>
      <c r="H1581" s="6" t="s">
        <v>19627</v>
      </c>
    </row>
    <row r="1582" spans="1:8" s="6" customFormat="1">
      <c r="A1582" s="21" t="s">
        <v>4078</v>
      </c>
      <c r="B1582" s="6" t="s">
        <v>4079</v>
      </c>
      <c r="C1582" s="6" t="s">
        <v>19632</v>
      </c>
      <c r="D1582" s="6" t="s">
        <v>19626</v>
      </c>
      <c r="E1582" s="6" t="s">
        <v>19626</v>
      </c>
      <c r="F1582" s="6" t="s">
        <v>19627</v>
      </c>
      <c r="G1582" s="6" t="s">
        <v>19627</v>
      </c>
      <c r="H1582" s="6" t="s">
        <v>19627</v>
      </c>
    </row>
    <row r="1583" spans="1:8" s="6" customFormat="1">
      <c r="A1583" s="21" t="s">
        <v>4310</v>
      </c>
      <c r="B1583" s="6" t="s">
        <v>4311</v>
      </c>
      <c r="C1583" s="6" t="s">
        <v>19632</v>
      </c>
      <c r="D1583" s="6" t="s">
        <v>19626</v>
      </c>
      <c r="E1583" s="6" t="s">
        <v>19626</v>
      </c>
      <c r="F1583" s="6" t="s">
        <v>19627</v>
      </c>
      <c r="G1583" s="6" t="s">
        <v>19627</v>
      </c>
      <c r="H1583" s="6" t="s">
        <v>19627</v>
      </c>
    </row>
    <row r="1584" spans="1:8" s="6" customFormat="1">
      <c r="A1584" s="21" t="s">
        <v>4182</v>
      </c>
      <c r="B1584" s="6" t="s">
        <v>4183</v>
      </c>
      <c r="C1584" s="6" t="s">
        <v>19632</v>
      </c>
      <c r="D1584" s="6" t="s">
        <v>19626</v>
      </c>
      <c r="E1584" s="6" t="s">
        <v>19626</v>
      </c>
      <c r="F1584" s="6" t="s">
        <v>19627</v>
      </c>
      <c r="G1584" s="6" t="s">
        <v>19627</v>
      </c>
      <c r="H1584" s="6" t="s">
        <v>19627</v>
      </c>
    </row>
    <row r="1585" spans="1:8" s="6" customFormat="1">
      <c r="A1585" s="21" t="s">
        <v>4261</v>
      </c>
      <c r="B1585" s="6" t="s">
        <v>4262</v>
      </c>
      <c r="C1585" s="6" t="s">
        <v>19632</v>
      </c>
      <c r="D1585" s="6" t="s">
        <v>19626</v>
      </c>
      <c r="E1585" s="6" t="s">
        <v>19626</v>
      </c>
      <c r="F1585" s="6" t="s">
        <v>19627</v>
      </c>
      <c r="G1585" s="6" t="s">
        <v>19627</v>
      </c>
      <c r="H1585" s="6" t="s">
        <v>19627</v>
      </c>
    </row>
    <row r="1586" spans="1:8" s="6" customFormat="1">
      <c r="A1586" s="21" t="s">
        <v>4157</v>
      </c>
      <c r="B1586" s="6" t="s">
        <v>4158</v>
      </c>
      <c r="C1586" s="6" t="s">
        <v>19632</v>
      </c>
      <c r="D1586" s="6" t="s">
        <v>19626</v>
      </c>
      <c r="E1586" s="6" t="s">
        <v>19626</v>
      </c>
      <c r="F1586" s="6" t="s">
        <v>19627</v>
      </c>
      <c r="G1586" s="6" t="s">
        <v>19627</v>
      </c>
      <c r="H1586" s="6" t="s">
        <v>19627</v>
      </c>
    </row>
    <row r="1587" spans="1:8" s="6" customFormat="1">
      <c r="A1587" s="21" t="s">
        <v>4157</v>
      </c>
      <c r="B1587" s="6" t="s">
        <v>4160</v>
      </c>
      <c r="C1587" s="6" t="s">
        <v>19632</v>
      </c>
      <c r="D1587" s="6" t="s">
        <v>19626</v>
      </c>
      <c r="E1587" s="6" t="s">
        <v>19626</v>
      </c>
      <c r="F1587" s="6" t="s">
        <v>19627</v>
      </c>
      <c r="G1587" s="6" t="s">
        <v>19627</v>
      </c>
      <c r="H1587" s="6" t="s">
        <v>19627</v>
      </c>
    </row>
    <row r="1588" spans="1:8" s="6" customFormat="1">
      <c r="A1588" s="21" t="s">
        <v>4228</v>
      </c>
      <c r="B1588" s="6" t="s">
        <v>4229</v>
      </c>
      <c r="C1588" s="6" t="s">
        <v>19632</v>
      </c>
      <c r="D1588" s="6" t="s">
        <v>19626</v>
      </c>
      <c r="E1588" s="6" t="s">
        <v>19626</v>
      </c>
      <c r="F1588" s="6" t="s">
        <v>19627</v>
      </c>
      <c r="G1588" s="6" t="s">
        <v>19627</v>
      </c>
      <c r="H1588" s="6" t="s">
        <v>19627</v>
      </c>
    </row>
    <row r="1589" spans="1:8" s="6" customFormat="1">
      <c r="A1589" s="21" t="s">
        <v>4191</v>
      </c>
      <c r="B1589" s="6" t="s">
        <v>4192</v>
      </c>
      <c r="C1589" s="6" t="s">
        <v>19632</v>
      </c>
      <c r="D1589" s="6" t="s">
        <v>19626</v>
      </c>
      <c r="E1589" s="6" t="s">
        <v>19626</v>
      </c>
      <c r="F1589" s="6" t="s">
        <v>19627</v>
      </c>
      <c r="G1589" s="6" t="s">
        <v>19627</v>
      </c>
      <c r="H1589" s="6" t="s">
        <v>19627</v>
      </c>
    </row>
    <row r="1590" spans="1:8" s="6" customFormat="1">
      <c r="A1590" s="21" t="s">
        <v>4191</v>
      </c>
      <c r="B1590" s="6" t="s">
        <v>4194</v>
      </c>
      <c r="C1590" s="6" t="s">
        <v>19632</v>
      </c>
      <c r="D1590" s="6" t="s">
        <v>19626</v>
      </c>
      <c r="E1590" s="6" t="s">
        <v>19626</v>
      </c>
      <c r="F1590" s="6" t="s">
        <v>19627</v>
      </c>
      <c r="G1590" s="6" t="s">
        <v>19627</v>
      </c>
      <c r="H1590" s="6" t="s">
        <v>19627</v>
      </c>
    </row>
    <row r="1591" spans="1:8" s="6" customFormat="1">
      <c r="A1591" s="21" t="s">
        <v>4124</v>
      </c>
      <c r="B1591" s="6" t="s">
        <v>4125</v>
      </c>
      <c r="C1591" s="6" t="s">
        <v>19632</v>
      </c>
      <c r="D1591" s="6" t="s">
        <v>19626</v>
      </c>
      <c r="E1591" s="6" t="s">
        <v>19626</v>
      </c>
      <c r="F1591" s="6" t="s">
        <v>19627</v>
      </c>
      <c r="G1591" s="6" t="s">
        <v>19627</v>
      </c>
      <c r="H1591" s="6" t="s">
        <v>19627</v>
      </c>
    </row>
    <row r="1592" spans="1:8" s="6" customFormat="1">
      <c r="A1592" s="21" t="s">
        <v>4124</v>
      </c>
      <c r="B1592" s="6" t="s">
        <v>4127</v>
      </c>
      <c r="C1592" s="6" t="s">
        <v>19632</v>
      </c>
      <c r="D1592" s="6" t="s">
        <v>19626</v>
      </c>
      <c r="E1592" s="6" t="s">
        <v>19626</v>
      </c>
      <c r="F1592" s="6" t="s">
        <v>19627</v>
      </c>
      <c r="G1592" s="6" t="s">
        <v>19627</v>
      </c>
      <c r="H1592" s="6" t="s">
        <v>19627</v>
      </c>
    </row>
    <row r="1593" spans="1:8" s="6" customFormat="1">
      <c r="A1593" s="21" t="s">
        <v>4131</v>
      </c>
      <c r="B1593" s="6" t="s">
        <v>4132</v>
      </c>
      <c r="C1593" s="6" t="s">
        <v>19632</v>
      </c>
      <c r="D1593" s="6" t="s">
        <v>19626</v>
      </c>
      <c r="E1593" s="6" t="s">
        <v>19626</v>
      </c>
      <c r="F1593" s="6" t="s">
        <v>19627</v>
      </c>
      <c r="G1593" s="6" t="s">
        <v>19627</v>
      </c>
      <c r="H1593" s="6" t="s">
        <v>19627</v>
      </c>
    </row>
    <row r="1594" spans="1:8" s="6" customFormat="1">
      <c r="A1594" s="21" t="s">
        <v>4199</v>
      </c>
      <c r="B1594" s="6" t="s">
        <v>4200</v>
      </c>
      <c r="C1594" s="6" t="s">
        <v>19632</v>
      </c>
      <c r="D1594" s="6" t="s">
        <v>19626</v>
      </c>
      <c r="E1594" s="6" t="s">
        <v>19626</v>
      </c>
      <c r="F1594" s="6" t="s">
        <v>19627</v>
      </c>
      <c r="G1594" s="6" t="s">
        <v>19627</v>
      </c>
      <c r="H1594" s="6" t="s">
        <v>19627</v>
      </c>
    </row>
    <row r="1595" spans="1:8" s="6" customFormat="1">
      <c r="A1595" s="21" t="s">
        <v>4188</v>
      </c>
      <c r="B1595" s="6" t="s">
        <v>4189</v>
      </c>
      <c r="C1595" s="6" t="s">
        <v>19632</v>
      </c>
      <c r="D1595" s="6" t="s">
        <v>19626</v>
      </c>
      <c r="E1595" s="6" t="s">
        <v>19626</v>
      </c>
      <c r="F1595" s="6" t="s">
        <v>19627</v>
      </c>
      <c r="G1595" s="6" t="s">
        <v>19627</v>
      </c>
      <c r="H1595" s="6" t="s">
        <v>19627</v>
      </c>
    </row>
    <row r="1596" spans="1:8" s="6" customFormat="1">
      <c r="A1596" s="21" t="s">
        <v>4219</v>
      </c>
      <c r="B1596" s="6" t="s">
        <v>4220</v>
      </c>
      <c r="C1596" s="6" t="s">
        <v>19632</v>
      </c>
      <c r="D1596" s="6" t="s">
        <v>19626</v>
      </c>
      <c r="E1596" s="6" t="s">
        <v>19626</v>
      </c>
      <c r="F1596" s="6" t="s">
        <v>19627</v>
      </c>
      <c r="G1596" s="6" t="s">
        <v>19627</v>
      </c>
      <c r="H1596" s="6" t="s">
        <v>19627</v>
      </c>
    </row>
    <row r="1597" spans="1:8" s="6" customFormat="1">
      <c r="A1597" s="21" t="s">
        <v>4100</v>
      </c>
      <c r="B1597" s="6" t="s">
        <v>4101</v>
      </c>
      <c r="C1597" s="6" t="s">
        <v>19632</v>
      </c>
      <c r="D1597" s="6" t="s">
        <v>19626</v>
      </c>
      <c r="E1597" s="6" t="s">
        <v>19626</v>
      </c>
      <c r="F1597" s="6" t="s">
        <v>19627</v>
      </c>
      <c r="G1597" s="6" t="s">
        <v>19627</v>
      </c>
      <c r="H1597" s="6" t="s">
        <v>19627</v>
      </c>
    </row>
    <row r="1598" spans="1:8" s="6" customFormat="1">
      <c r="A1598" s="21" t="s">
        <v>4081</v>
      </c>
      <c r="B1598" s="6" t="s">
        <v>4082</v>
      </c>
      <c r="C1598" s="6" t="s">
        <v>19632</v>
      </c>
      <c r="D1598" s="6" t="s">
        <v>19626</v>
      </c>
      <c r="E1598" s="6" t="s">
        <v>19626</v>
      </c>
      <c r="F1598" s="6" t="s">
        <v>19627</v>
      </c>
      <c r="G1598" s="6" t="s">
        <v>19627</v>
      </c>
      <c r="H1598" s="6" t="s">
        <v>19627</v>
      </c>
    </row>
    <row r="1599" spans="1:8" s="6" customFormat="1">
      <c r="A1599" s="21" t="s">
        <v>4209</v>
      </c>
      <c r="B1599" s="6" t="s">
        <v>4210</v>
      </c>
      <c r="C1599" s="6" t="s">
        <v>19632</v>
      </c>
      <c r="D1599" s="6" t="s">
        <v>19626</v>
      </c>
      <c r="E1599" s="6" t="s">
        <v>19626</v>
      </c>
      <c r="F1599" s="6" t="s">
        <v>19627</v>
      </c>
      <c r="G1599" s="6" t="s">
        <v>19627</v>
      </c>
      <c r="H1599" s="6" t="s">
        <v>19627</v>
      </c>
    </row>
    <row r="1600" spans="1:8" s="6" customFormat="1">
      <c r="A1600" s="21" t="s">
        <v>4322</v>
      </c>
      <c r="B1600" s="6" t="s">
        <v>4323</v>
      </c>
      <c r="C1600" s="6" t="s">
        <v>19632</v>
      </c>
      <c r="D1600" s="6" t="s">
        <v>19626</v>
      </c>
      <c r="E1600" s="6" t="s">
        <v>19626</v>
      </c>
      <c r="F1600" s="6" t="s">
        <v>19627</v>
      </c>
      <c r="G1600" s="6" t="s">
        <v>19627</v>
      </c>
      <c r="H1600" s="6" t="s">
        <v>19627</v>
      </c>
    </row>
    <row r="1601" spans="1:8" s="6" customFormat="1">
      <c r="A1601" s="21" t="s">
        <v>4328</v>
      </c>
      <c r="B1601" s="6" t="s">
        <v>4329</v>
      </c>
      <c r="C1601" s="6" t="s">
        <v>19632</v>
      </c>
      <c r="D1601" s="6" t="s">
        <v>19626</v>
      </c>
      <c r="E1601" s="6" t="s">
        <v>19626</v>
      </c>
      <c r="F1601" s="6" t="s">
        <v>19627</v>
      </c>
      <c r="G1601" s="6" t="s">
        <v>19627</v>
      </c>
      <c r="H1601" s="6" t="s">
        <v>19627</v>
      </c>
    </row>
    <row r="1602" spans="1:8" s="6" customFormat="1">
      <c r="A1602" s="21" t="s">
        <v>4328</v>
      </c>
      <c r="B1602" s="6" t="s">
        <v>4331</v>
      </c>
      <c r="C1602" s="6" t="s">
        <v>19632</v>
      </c>
      <c r="D1602" s="6" t="s">
        <v>19626</v>
      </c>
      <c r="E1602" s="6" t="s">
        <v>19626</v>
      </c>
      <c r="F1602" s="6" t="s">
        <v>19627</v>
      </c>
      <c r="G1602" s="6" t="s">
        <v>19627</v>
      </c>
      <c r="H1602" s="6" t="s">
        <v>19627</v>
      </c>
    </row>
    <row r="1603" spans="1:8" s="6" customFormat="1">
      <c r="A1603" s="21" t="s">
        <v>4325</v>
      </c>
      <c r="B1603" s="6" t="s">
        <v>4326</v>
      </c>
      <c r="C1603" s="6" t="s">
        <v>19632</v>
      </c>
      <c r="D1603" s="6" t="s">
        <v>19626</v>
      </c>
      <c r="E1603" s="6" t="s">
        <v>19626</v>
      </c>
      <c r="F1603" s="6" t="s">
        <v>19627</v>
      </c>
      <c r="G1603" s="6" t="s">
        <v>19627</v>
      </c>
      <c r="H1603" s="6" t="s">
        <v>19627</v>
      </c>
    </row>
    <row r="1604" spans="1:8" s="6" customFormat="1">
      <c r="A1604" s="21" t="s">
        <v>4258</v>
      </c>
      <c r="B1604" s="6" t="s">
        <v>4259</v>
      </c>
      <c r="C1604" s="6" t="s">
        <v>19632</v>
      </c>
      <c r="D1604" s="6" t="s">
        <v>19626</v>
      </c>
      <c r="E1604" s="6" t="s">
        <v>19626</v>
      </c>
      <c r="F1604" s="6" t="s">
        <v>19627</v>
      </c>
      <c r="G1604" s="6" t="s">
        <v>19627</v>
      </c>
      <c r="H1604" s="6" t="s">
        <v>19627</v>
      </c>
    </row>
    <row r="1605" spans="1:8" s="6" customFormat="1">
      <c r="A1605" s="21" t="s">
        <v>4288</v>
      </c>
      <c r="B1605" s="6" t="s">
        <v>4289</v>
      </c>
      <c r="C1605" s="6" t="s">
        <v>19632</v>
      </c>
      <c r="D1605" s="6" t="s">
        <v>19626</v>
      </c>
      <c r="E1605" s="6" t="s">
        <v>19626</v>
      </c>
      <c r="F1605" s="6" t="s">
        <v>19627</v>
      </c>
      <c r="G1605" s="6" t="s">
        <v>19627</v>
      </c>
      <c r="H1605" s="6" t="s">
        <v>19627</v>
      </c>
    </row>
    <row r="1606" spans="1:8" s="6" customFormat="1">
      <c r="A1606" s="21" t="s">
        <v>4143</v>
      </c>
      <c r="B1606" s="6" t="s">
        <v>4144</v>
      </c>
      <c r="C1606" s="6" t="s">
        <v>19632</v>
      </c>
      <c r="D1606" s="6" t="s">
        <v>19626</v>
      </c>
      <c r="E1606" s="6" t="s">
        <v>19626</v>
      </c>
      <c r="F1606" s="6" t="s">
        <v>19627</v>
      </c>
      <c r="G1606" s="6" t="s">
        <v>19627</v>
      </c>
      <c r="H1606" s="6" t="s">
        <v>19627</v>
      </c>
    </row>
    <row r="1607" spans="1:8" s="6" customFormat="1">
      <c r="A1607" s="21" t="s">
        <v>4151</v>
      </c>
      <c r="B1607" s="6" t="s">
        <v>4152</v>
      </c>
      <c r="C1607" s="6" t="s">
        <v>19632</v>
      </c>
      <c r="D1607" s="6" t="s">
        <v>19626</v>
      </c>
      <c r="E1607" s="6" t="s">
        <v>19626</v>
      </c>
      <c r="F1607" s="6" t="s">
        <v>19627</v>
      </c>
      <c r="G1607" s="6" t="s">
        <v>19627</v>
      </c>
      <c r="H1607" s="6" t="s">
        <v>19627</v>
      </c>
    </row>
    <row r="1608" spans="1:8" s="6" customFormat="1">
      <c r="A1608" s="21" t="s">
        <v>3316</v>
      </c>
      <c r="B1608" s="6" t="s">
        <v>3317</v>
      </c>
      <c r="C1608" s="6" t="s">
        <v>19632</v>
      </c>
      <c r="D1608" s="6" t="s">
        <v>19626</v>
      </c>
      <c r="E1608" s="6" t="s">
        <v>19626</v>
      </c>
      <c r="F1608" s="6" t="s">
        <v>19627</v>
      </c>
      <c r="G1608" s="6" t="s">
        <v>19627</v>
      </c>
      <c r="H1608" s="6" t="s">
        <v>19627</v>
      </c>
    </row>
    <row r="1609" spans="1:8" s="6" customFormat="1">
      <c r="A1609" s="21" t="s">
        <v>4162</v>
      </c>
      <c r="B1609" s="6" t="s">
        <v>4163</v>
      </c>
      <c r="C1609" s="6" t="s">
        <v>19632</v>
      </c>
      <c r="D1609" s="6" t="s">
        <v>19626</v>
      </c>
      <c r="E1609" s="6" t="s">
        <v>19626</v>
      </c>
      <c r="F1609" s="6" t="s">
        <v>19627</v>
      </c>
      <c r="G1609" s="6" t="s">
        <v>19627</v>
      </c>
      <c r="H1609" s="6" t="s">
        <v>19627</v>
      </c>
    </row>
    <row r="1610" spans="1:8" s="6" customFormat="1">
      <c r="A1610" s="21" t="s">
        <v>4162</v>
      </c>
      <c r="B1610" s="6" t="s">
        <v>4165</v>
      </c>
      <c r="C1610" s="6" t="s">
        <v>19632</v>
      </c>
      <c r="D1610" s="6" t="s">
        <v>19626</v>
      </c>
      <c r="E1610" s="6" t="s">
        <v>19626</v>
      </c>
      <c r="F1610" s="6" t="s">
        <v>19627</v>
      </c>
      <c r="G1610" s="6" t="s">
        <v>19627</v>
      </c>
      <c r="H1610" s="6" t="s">
        <v>19627</v>
      </c>
    </row>
    <row r="1611" spans="1:8" s="6" customFormat="1">
      <c r="A1611" s="21" t="s">
        <v>4162</v>
      </c>
      <c r="B1611" s="6" t="s">
        <v>4334</v>
      </c>
      <c r="C1611" s="6" t="s">
        <v>19632</v>
      </c>
      <c r="D1611" s="6" t="s">
        <v>19626</v>
      </c>
      <c r="E1611" s="6" t="s">
        <v>19626</v>
      </c>
      <c r="F1611" s="6" t="s">
        <v>19627</v>
      </c>
      <c r="G1611" s="6" t="s">
        <v>19627</v>
      </c>
      <c r="H1611" s="6" t="s">
        <v>19627</v>
      </c>
    </row>
    <row r="1612" spans="1:8" s="6" customFormat="1">
      <c r="A1612" s="21" t="s">
        <v>4270</v>
      </c>
      <c r="B1612" s="6" t="s">
        <v>4271</v>
      </c>
      <c r="C1612" s="6" t="s">
        <v>19632</v>
      </c>
      <c r="D1612" s="6" t="s">
        <v>19626</v>
      </c>
      <c r="E1612" s="6" t="s">
        <v>19626</v>
      </c>
      <c r="F1612" s="6" t="s">
        <v>19627</v>
      </c>
      <c r="G1612" s="6" t="s">
        <v>19627</v>
      </c>
      <c r="H1612" s="6" t="s">
        <v>19627</v>
      </c>
    </row>
    <row r="1613" spans="1:8" s="6" customFormat="1">
      <c r="A1613" s="21" t="s">
        <v>4270</v>
      </c>
      <c r="B1613" s="6" t="s">
        <v>4333</v>
      </c>
      <c r="C1613" s="6" t="s">
        <v>19632</v>
      </c>
      <c r="D1613" s="6" t="s">
        <v>19626</v>
      </c>
      <c r="E1613" s="6" t="s">
        <v>19626</v>
      </c>
      <c r="F1613" s="6" t="s">
        <v>19627</v>
      </c>
      <c r="G1613" s="6" t="s">
        <v>19627</v>
      </c>
      <c r="H1613" s="6" t="s">
        <v>19627</v>
      </c>
    </row>
    <row r="1614" spans="1:8" s="6" customFormat="1">
      <c r="A1614" s="21" t="s">
        <v>4273</v>
      </c>
      <c r="B1614" s="6" t="s">
        <v>4274</v>
      </c>
      <c r="C1614" s="6" t="s">
        <v>19632</v>
      </c>
      <c r="D1614" s="6" t="s">
        <v>19626</v>
      </c>
      <c r="E1614" s="6" t="s">
        <v>19626</v>
      </c>
      <c r="F1614" s="6" t="s">
        <v>19627</v>
      </c>
      <c r="G1614" s="6" t="s">
        <v>19627</v>
      </c>
      <c r="H1614" s="6" t="s">
        <v>19627</v>
      </c>
    </row>
    <row r="1615" spans="1:8" s="6" customFormat="1">
      <c r="A1615" s="21" t="s">
        <v>4236</v>
      </c>
      <c r="B1615" s="6" t="s">
        <v>4237</v>
      </c>
      <c r="C1615" s="6" t="s">
        <v>19632</v>
      </c>
      <c r="D1615" s="6" t="s">
        <v>19626</v>
      </c>
      <c r="E1615" s="6" t="s">
        <v>19626</v>
      </c>
      <c r="F1615" s="6" t="s">
        <v>19627</v>
      </c>
      <c r="G1615" s="6" t="s">
        <v>19627</v>
      </c>
      <c r="H1615" s="6" t="s">
        <v>19627</v>
      </c>
    </row>
    <row r="1616" spans="1:8" s="6" customFormat="1">
      <c r="A1616" s="21" t="s">
        <v>4307</v>
      </c>
      <c r="B1616" s="6" t="s">
        <v>4308</v>
      </c>
      <c r="C1616" s="6" t="s">
        <v>19632</v>
      </c>
      <c r="D1616" s="6" t="s">
        <v>19626</v>
      </c>
      <c r="E1616" s="6" t="s">
        <v>19626</v>
      </c>
      <c r="F1616" s="6" t="s">
        <v>19627</v>
      </c>
      <c r="G1616" s="6" t="s">
        <v>19627</v>
      </c>
      <c r="H1616" s="6" t="s">
        <v>19627</v>
      </c>
    </row>
    <row r="1617" spans="1:8" s="6" customFormat="1">
      <c r="A1617" s="21" t="s">
        <v>4118</v>
      </c>
      <c r="B1617" s="6" t="s">
        <v>4119</v>
      </c>
      <c r="C1617" s="6" t="s">
        <v>19632</v>
      </c>
      <c r="D1617" s="6" t="s">
        <v>19626</v>
      </c>
      <c r="E1617" s="6" t="s">
        <v>19626</v>
      </c>
      <c r="F1617" s="6" t="s">
        <v>19627</v>
      </c>
      <c r="G1617" s="6" t="s">
        <v>19627</v>
      </c>
      <c r="H1617" s="6" t="s">
        <v>19627</v>
      </c>
    </row>
    <row r="1618" spans="1:8" s="6" customFormat="1">
      <c r="A1618" s="21" t="s">
        <v>4267</v>
      </c>
      <c r="B1618" s="6" t="s">
        <v>4268</v>
      </c>
      <c r="C1618" s="6" t="s">
        <v>19632</v>
      </c>
      <c r="D1618" s="6" t="s">
        <v>19626</v>
      </c>
      <c r="E1618" s="6" t="s">
        <v>19626</v>
      </c>
      <c r="F1618" s="6" t="s">
        <v>19627</v>
      </c>
      <c r="G1618" s="6" t="s">
        <v>19627</v>
      </c>
      <c r="H1618" s="6" t="s">
        <v>19627</v>
      </c>
    </row>
    <row r="1619" spans="1:8" s="6" customFormat="1">
      <c r="A1619" s="21" t="s">
        <v>4292</v>
      </c>
      <c r="B1619" s="6" t="s">
        <v>4293</v>
      </c>
      <c r="C1619" s="6" t="s">
        <v>19632</v>
      </c>
      <c r="D1619" s="6" t="s">
        <v>19626</v>
      </c>
      <c r="E1619" s="6" t="s">
        <v>19626</v>
      </c>
      <c r="F1619" s="6" t="s">
        <v>19627</v>
      </c>
      <c r="G1619" s="6" t="s">
        <v>19627</v>
      </c>
      <c r="H1619" s="6" t="s">
        <v>19627</v>
      </c>
    </row>
    <row r="1620" spans="1:8" s="6" customFormat="1">
      <c r="A1620" s="21" t="s">
        <v>4109</v>
      </c>
      <c r="B1620" s="6" t="s">
        <v>4110</v>
      </c>
      <c r="C1620" s="6" t="s">
        <v>19632</v>
      </c>
      <c r="D1620" s="6" t="s">
        <v>19626</v>
      </c>
      <c r="E1620" s="6" t="s">
        <v>19626</v>
      </c>
      <c r="F1620" s="6" t="s">
        <v>19627</v>
      </c>
      <c r="G1620" s="6" t="s">
        <v>19627</v>
      </c>
      <c r="H1620" s="6" t="s">
        <v>19627</v>
      </c>
    </row>
    <row r="1621" spans="1:8" s="6" customFormat="1">
      <c r="A1621" s="21" t="s">
        <v>4179</v>
      </c>
      <c r="B1621" s="6" t="s">
        <v>4180</v>
      </c>
      <c r="C1621" s="6" t="s">
        <v>19632</v>
      </c>
      <c r="D1621" s="6" t="s">
        <v>19626</v>
      </c>
      <c r="E1621" s="6" t="s">
        <v>19626</v>
      </c>
      <c r="F1621" s="6" t="s">
        <v>19627</v>
      </c>
      <c r="G1621" s="6" t="s">
        <v>19627</v>
      </c>
      <c r="H1621" s="6" t="s">
        <v>19627</v>
      </c>
    </row>
    <row r="1622" spans="1:8" s="6" customFormat="1">
      <c r="A1622" s="21" t="s">
        <v>4112</v>
      </c>
      <c r="B1622" s="6" t="s">
        <v>4113</v>
      </c>
      <c r="C1622" s="6" t="s">
        <v>19632</v>
      </c>
      <c r="D1622" s="6" t="s">
        <v>19626</v>
      </c>
      <c r="E1622" s="6" t="s">
        <v>19626</v>
      </c>
      <c r="F1622" s="6" t="s">
        <v>19627</v>
      </c>
      <c r="G1622" s="6" t="s">
        <v>19627</v>
      </c>
      <c r="H1622" s="6" t="s">
        <v>19627</v>
      </c>
    </row>
    <row r="1623" spans="1:8" s="6" customFormat="1">
      <c r="A1623" s="21" t="s">
        <v>4166</v>
      </c>
      <c r="B1623" s="6" t="s">
        <v>4167</v>
      </c>
      <c r="C1623" s="6" t="s">
        <v>19632</v>
      </c>
      <c r="D1623" s="6" t="s">
        <v>19626</v>
      </c>
      <c r="E1623" s="6" t="s">
        <v>19626</v>
      </c>
      <c r="F1623" s="6" t="s">
        <v>19627</v>
      </c>
      <c r="G1623" s="6" t="s">
        <v>19627</v>
      </c>
      <c r="H1623" s="6" t="s">
        <v>19627</v>
      </c>
    </row>
    <row r="1624" spans="1:8" s="6" customFormat="1">
      <c r="A1624" s="21" t="s">
        <v>4803</v>
      </c>
      <c r="B1624" s="6" t="s">
        <v>4804</v>
      </c>
      <c r="C1624" s="6" t="s">
        <v>19632</v>
      </c>
      <c r="D1624" s="6" t="s">
        <v>19626</v>
      </c>
      <c r="E1624" s="6" t="s">
        <v>19626</v>
      </c>
      <c r="F1624" s="6" t="s">
        <v>19627</v>
      </c>
      <c r="G1624" s="6" t="s">
        <v>19627</v>
      </c>
      <c r="H1624" s="6" t="s">
        <v>19627</v>
      </c>
    </row>
    <row r="1625" spans="1:8" s="6" customFormat="1">
      <c r="A1625" s="21" t="s">
        <v>4803</v>
      </c>
      <c r="B1625" s="6" t="s">
        <v>4806</v>
      </c>
      <c r="C1625" s="6" t="s">
        <v>19632</v>
      </c>
      <c r="D1625" s="6" t="s">
        <v>19626</v>
      </c>
      <c r="E1625" s="6" t="s">
        <v>19626</v>
      </c>
      <c r="F1625" s="6" t="s">
        <v>19627</v>
      </c>
      <c r="G1625" s="6" t="s">
        <v>19627</v>
      </c>
      <c r="H1625" s="6" t="s">
        <v>19627</v>
      </c>
    </row>
    <row r="1626" spans="1:8" s="6" customFormat="1">
      <c r="A1626" s="21" t="s">
        <v>4699</v>
      </c>
      <c r="B1626" s="6" t="s">
        <v>4700</v>
      </c>
      <c r="C1626" s="6" t="s">
        <v>19632</v>
      </c>
      <c r="D1626" s="6" t="s">
        <v>19626</v>
      </c>
      <c r="E1626" s="6" t="s">
        <v>19626</v>
      </c>
      <c r="F1626" s="6" t="s">
        <v>19627</v>
      </c>
      <c r="G1626" s="6" t="s">
        <v>19627</v>
      </c>
      <c r="H1626" s="6" t="s">
        <v>19627</v>
      </c>
    </row>
    <row r="1627" spans="1:8" s="6" customFormat="1">
      <c r="A1627" s="21" t="s">
        <v>4341</v>
      </c>
      <c r="B1627" s="6" t="s">
        <v>4342</v>
      </c>
      <c r="C1627" s="6" t="s">
        <v>19632</v>
      </c>
      <c r="D1627" s="6" t="s">
        <v>19626</v>
      </c>
      <c r="E1627" s="6" t="s">
        <v>19626</v>
      </c>
      <c r="F1627" s="6" t="s">
        <v>19627</v>
      </c>
      <c r="G1627" s="6" t="s">
        <v>19627</v>
      </c>
      <c r="H1627" s="6" t="s">
        <v>19627</v>
      </c>
    </row>
    <row r="1628" spans="1:8" s="6" customFormat="1">
      <c r="A1628" s="21" t="s">
        <v>4930</v>
      </c>
      <c r="B1628" s="6" t="s">
        <v>4931</v>
      </c>
      <c r="C1628" s="6" t="s">
        <v>19632</v>
      </c>
      <c r="D1628" s="6" t="s">
        <v>19626</v>
      </c>
      <c r="E1628" s="6" t="s">
        <v>19626</v>
      </c>
      <c r="F1628" s="6" t="s">
        <v>19627</v>
      </c>
      <c r="G1628" s="6" t="s">
        <v>19627</v>
      </c>
      <c r="H1628" s="6" t="s">
        <v>19627</v>
      </c>
    </row>
    <row r="1629" spans="1:8" s="6" customFormat="1">
      <c r="A1629" s="21" t="s">
        <v>4513</v>
      </c>
      <c r="B1629" s="6" t="s">
        <v>4514</v>
      </c>
      <c r="C1629" s="6" t="s">
        <v>19632</v>
      </c>
      <c r="D1629" s="6" t="s">
        <v>19626</v>
      </c>
      <c r="E1629" s="6" t="s">
        <v>19626</v>
      </c>
      <c r="F1629" s="6" t="s">
        <v>19627</v>
      </c>
      <c r="G1629" s="6" t="s">
        <v>19627</v>
      </c>
      <c r="H1629" s="6" t="s">
        <v>19627</v>
      </c>
    </row>
    <row r="1630" spans="1:8" s="6" customFormat="1">
      <c r="A1630" s="21" t="s">
        <v>5026</v>
      </c>
      <c r="B1630" s="6" t="s">
        <v>5027</v>
      </c>
      <c r="C1630" s="6" t="s">
        <v>19632</v>
      </c>
      <c r="D1630" s="6" t="s">
        <v>19626</v>
      </c>
      <c r="E1630" s="6" t="s">
        <v>19626</v>
      </c>
      <c r="F1630" s="6" t="s">
        <v>19627</v>
      </c>
      <c r="G1630" s="6" t="s">
        <v>19627</v>
      </c>
      <c r="H1630" s="6" t="s">
        <v>19627</v>
      </c>
    </row>
    <row r="1631" spans="1:8" s="6" customFormat="1">
      <c r="A1631" s="21" t="s">
        <v>5199</v>
      </c>
      <c r="B1631" s="6" t="s">
        <v>5200</v>
      </c>
      <c r="C1631" s="6" t="s">
        <v>19632</v>
      </c>
      <c r="D1631" s="6" t="s">
        <v>19626</v>
      </c>
      <c r="E1631" s="6" t="s">
        <v>19626</v>
      </c>
      <c r="F1631" s="6" t="s">
        <v>19627</v>
      </c>
      <c r="G1631" s="6" t="s">
        <v>19627</v>
      </c>
      <c r="H1631" s="6" t="s">
        <v>19627</v>
      </c>
    </row>
    <row r="1632" spans="1:8" s="6" customFormat="1">
      <c r="A1632" s="21" t="s">
        <v>4822</v>
      </c>
      <c r="B1632" s="6" t="s">
        <v>4823</v>
      </c>
      <c r="C1632" s="6" t="s">
        <v>19632</v>
      </c>
      <c r="D1632" s="6" t="s">
        <v>19626</v>
      </c>
      <c r="E1632" s="6" t="s">
        <v>19626</v>
      </c>
      <c r="F1632" s="6" t="s">
        <v>19627</v>
      </c>
      <c r="G1632" s="6" t="s">
        <v>19627</v>
      </c>
      <c r="H1632" s="6" t="s">
        <v>19627</v>
      </c>
    </row>
    <row r="1633" spans="1:8" s="6" customFormat="1">
      <c r="A1633" s="21" t="s">
        <v>4841</v>
      </c>
      <c r="B1633" s="6" t="s">
        <v>4842</v>
      </c>
      <c r="C1633" s="6" t="s">
        <v>19632</v>
      </c>
      <c r="D1633" s="6" t="s">
        <v>19626</v>
      </c>
      <c r="E1633" s="6" t="s">
        <v>19626</v>
      </c>
      <c r="F1633" s="6" t="s">
        <v>19627</v>
      </c>
      <c r="G1633" s="6" t="s">
        <v>19627</v>
      </c>
      <c r="H1633" s="6" t="s">
        <v>19627</v>
      </c>
    </row>
    <row r="1634" spans="1:8" s="6" customFormat="1">
      <c r="A1634" s="21" t="s">
        <v>5162</v>
      </c>
      <c r="B1634" s="6" t="s">
        <v>5163</v>
      </c>
      <c r="C1634" s="6" t="s">
        <v>19632</v>
      </c>
      <c r="D1634" s="6" t="s">
        <v>19626</v>
      </c>
      <c r="E1634" s="6" t="s">
        <v>19626</v>
      </c>
      <c r="F1634" s="6" t="s">
        <v>19627</v>
      </c>
      <c r="G1634" s="6" t="s">
        <v>19627</v>
      </c>
      <c r="H1634" s="6" t="s">
        <v>19627</v>
      </c>
    </row>
    <row r="1635" spans="1:8" s="6" customFormat="1">
      <c r="A1635" s="21" t="s">
        <v>4913</v>
      </c>
      <c r="B1635" s="6" t="s">
        <v>4914</v>
      </c>
      <c r="C1635" s="6" t="s">
        <v>19632</v>
      </c>
      <c r="D1635" s="6" t="s">
        <v>19626</v>
      </c>
      <c r="E1635" s="6" t="s">
        <v>19626</v>
      </c>
      <c r="F1635" s="6" t="s">
        <v>19627</v>
      </c>
      <c r="G1635" s="6" t="s">
        <v>19627</v>
      </c>
      <c r="H1635" s="6" t="s">
        <v>19627</v>
      </c>
    </row>
    <row r="1636" spans="1:8" s="6" customFormat="1">
      <c r="A1636" s="21" t="s">
        <v>4872</v>
      </c>
      <c r="B1636" s="6" t="s">
        <v>4873</v>
      </c>
      <c r="C1636" s="6" t="s">
        <v>19632</v>
      </c>
      <c r="D1636" s="6" t="s">
        <v>19626</v>
      </c>
      <c r="E1636" s="6" t="s">
        <v>19626</v>
      </c>
      <c r="F1636" s="6" t="s">
        <v>19627</v>
      </c>
      <c r="G1636" s="6" t="s">
        <v>19627</v>
      </c>
      <c r="H1636" s="6" t="s">
        <v>19627</v>
      </c>
    </row>
    <row r="1637" spans="1:8" s="6" customFormat="1">
      <c r="A1637" s="21" t="s">
        <v>4570</v>
      </c>
      <c r="B1637" s="6" t="s">
        <v>4571</v>
      </c>
      <c r="C1637" s="6" t="s">
        <v>19632</v>
      </c>
      <c r="D1637" s="6" t="s">
        <v>19626</v>
      </c>
      <c r="E1637" s="6" t="s">
        <v>19626</v>
      </c>
      <c r="F1637" s="6" t="s">
        <v>19627</v>
      </c>
      <c r="G1637" s="6" t="s">
        <v>19627</v>
      </c>
      <c r="H1637" s="6" t="s">
        <v>19627</v>
      </c>
    </row>
    <row r="1638" spans="1:8" s="6" customFormat="1">
      <c r="A1638" s="21" t="s">
        <v>4864</v>
      </c>
      <c r="B1638" s="6" t="s">
        <v>4865</v>
      </c>
      <c r="C1638" s="6" t="s">
        <v>19632</v>
      </c>
      <c r="D1638" s="6" t="s">
        <v>19626</v>
      </c>
      <c r="E1638" s="6" t="s">
        <v>19626</v>
      </c>
      <c r="F1638" s="6" t="s">
        <v>19627</v>
      </c>
      <c r="G1638" s="6" t="s">
        <v>19627</v>
      </c>
      <c r="H1638" s="6" t="s">
        <v>19627</v>
      </c>
    </row>
    <row r="1639" spans="1:8" s="6" customFormat="1">
      <c r="A1639" s="21" t="s">
        <v>4864</v>
      </c>
      <c r="B1639" s="6" t="s">
        <v>4867</v>
      </c>
      <c r="C1639" s="6" t="s">
        <v>19632</v>
      </c>
      <c r="D1639" s="6" t="s">
        <v>19626</v>
      </c>
      <c r="E1639" s="6" t="s">
        <v>19626</v>
      </c>
      <c r="F1639" s="6" t="s">
        <v>19627</v>
      </c>
      <c r="G1639" s="6" t="s">
        <v>19627</v>
      </c>
      <c r="H1639" s="6" t="s">
        <v>19627</v>
      </c>
    </row>
    <row r="1640" spans="1:8" s="6" customFormat="1">
      <c r="A1640" s="21" t="s">
        <v>4864</v>
      </c>
      <c r="B1640" s="6" t="s">
        <v>4868</v>
      </c>
      <c r="C1640" s="6" t="s">
        <v>19632</v>
      </c>
      <c r="D1640" s="6" t="s">
        <v>19626</v>
      </c>
      <c r="E1640" s="6" t="s">
        <v>19626</v>
      </c>
      <c r="F1640" s="6" t="s">
        <v>19627</v>
      </c>
      <c r="G1640" s="6" t="s">
        <v>19627</v>
      </c>
      <c r="H1640" s="6" t="s">
        <v>19627</v>
      </c>
    </row>
    <row r="1641" spans="1:8" s="6" customFormat="1">
      <c r="A1641" s="21" t="s">
        <v>4614</v>
      </c>
      <c r="B1641" s="6" t="s">
        <v>4615</v>
      </c>
      <c r="C1641" s="6" t="s">
        <v>19632</v>
      </c>
      <c r="D1641" s="6" t="s">
        <v>19626</v>
      </c>
      <c r="E1641" s="6" t="s">
        <v>19626</v>
      </c>
      <c r="F1641" s="6" t="s">
        <v>19627</v>
      </c>
      <c r="G1641" s="6" t="s">
        <v>19627</v>
      </c>
      <c r="H1641" s="6" t="s">
        <v>19627</v>
      </c>
    </row>
    <row r="1642" spans="1:8" s="6" customFormat="1">
      <c r="A1642" s="21" t="s">
        <v>4747</v>
      </c>
      <c r="B1642" s="6" t="s">
        <v>4748</v>
      </c>
      <c r="C1642" s="6" t="s">
        <v>19632</v>
      </c>
      <c r="D1642" s="6" t="s">
        <v>19626</v>
      </c>
      <c r="E1642" s="6" t="s">
        <v>19626</v>
      </c>
      <c r="F1642" s="6" t="s">
        <v>19627</v>
      </c>
      <c r="G1642" s="6" t="s">
        <v>19627</v>
      </c>
      <c r="H1642" s="6" t="s">
        <v>19627</v>
      </c>
    </row>
    <row r="1643" spans="1:8" s="6" customFormat="1">
      <c r="A1643" s="21" t="s">
        <v>4765</v>
      </c>
      <c r="B1643" s="6" t="s">
        <v>4766</v>
      </c>
      <c r="C1643" s="6" t="s">
        <v>19632</v>
      </c>
      <c r="D1643" s="6" t="s">
        <v>19626</v>
      </c>
      <c r="E1643" s="6" t="s">
        <v>19626</v>
      </c>
      <c r="F1643" s="6" t="s">
        <v>19627</v>
      </c>
      <c r="G1643" s="6" t="s">
        <v>19627</v>
      </c>
      <c r="H1643" s="6" t="s">
        <v>19627</v>
      </c>
    </row>
    <row r="1644" spans="1:8" s="6" customFormat="1">
      <c r="A1644" s="21" t="s">
        <v>4555</v>
      </c>
      <c r="B1644" s="6" t="s">
        <v>4556</v>
      </c>
      <c r="C1644" s="6" t="s">
        <v>19632</v>
      </c>
      <c r="D1644" s="6" t="s">
        <v>19626</v>
      </c>
      <c r="E1644" s="6" t="s">
        <v>19626</v>
      </c>
      <c r="F1644" s="6" t="s">
        <v>19627</v>
      </c>
      <c r="G1644" s="6" t="s">
        <v>19627</v>
      </c>
      <c r="H1644" s="6" t="s">
        <v>19627</v>
      </c>
    </row>
    <row r="1645" spans="1:8" s="6" customFormat="1">
      <c r="A1645" s="21" t="s">
        <v>4534</v>
      </c>
      <c r="B1645" s="6" t="s">
        <v>4535</v>
      </c>
      <c r="C1645" s="6" t="s">
        <v>19632</v>
      </c>
      <c r="D1645" s="6" t="s">
        <v>19626</v>
      </c>
      <c r="E1645" s="6" t="s">
        <v>19626</v>
      </c>
      <c r="F1645" s="6" t="s">
        <v>19627</v>
      </c>
      <c r="G1645" s="6" t="s">
        <v>19627</v>
      </c>
      <c r="H1645" s="6" t="s">
        <v>19627</v>
      </c>
    </row>
    <row r="1646" spans="1:8" s="6" customFormat="1">
      <c r="A1646" s="21" t="s">
        <v>5057</v>
      </c>
      <c r="B1646" s="6" t="s">
        <v>5058</v>
      </c>
      <c r="C1646" s="6" t="s">
        <v>19632</v>
      </c>
      <c r="D1646" s="6" t="s">
        <v>19626</v>
      </c>
      <c r="E1646" s="6" t="s">
        <v>19626</v>
      </c>
      <c r="F1646" s="6" t="s">
        <v>19627</v>
      </c>
      <c r="G1646" s="6" t="s">
        <v>19627</v>
      </c>
      <c r="H1646" s="6" t="s">
        <v>19627</v>
      </c>
    </row>
    <row r="1647" spans="1:8" s="6" customFormat="1">
      <c r="A1647" s="21" t="s">
        <v>4910</v>
      </c>
      <c r="B1647" s="6" t="s">
        <v>4911</v>
      </c>
      <c r="C1647" s="6" t="s">
        <v>19632</v>
      </c>
      <c r="D1647" s="6" t="s">
        <v>19626</v>
      </c>
      <c r="E1647" s="6" t="s">
        <v>19626</v>
      </c>
      <c r="F1647" s="6" t="s">
        <v>19627</v>
      </c>
      <c r="G1647" s="6" t="s">
        <v>19627</v>
      </c>
      <c r="H1647" s="6" t="s">
        <v>19627</v>
      </c>
    </row>
    <row r="1648" spans="1:8" s="6" customFormat="1">
      <c r="A1648" s="21" t="s">
        <v>5090</v>
      </c>
      <c r="B1648" s="6" t="s">
        <v>5091</v>
      </c>
      <c r="C1648" s="6" t="s">
        <v>19632</v>
      </c>
      <c r="D1648" s="6" t="s">
        <v>19626</v>
      </c>
      <c r="E1648" s="6" t="s">
        <v>19626</v>
      </c>
      <c r="F1648" s="6" t="s">
        <v>19627</v>
      </c>
      <c r="G1648" s="6" t="s">
        <v>19627</v>
      </c>
      <c r="H1648" s="6" t="s">
        <v>19627</v>
      </c>
    </row>
    <row r="1649" spans="1:8" s="6" customFormat="1">
      <c r="A1649" s="21" t="s">
        <v>4719</v>
      </c>
      <c r="B1649" s="6" t="s">
        <v>4720</v>
      </c>
      <c r="C1649" s="6" t="s">
        <v>19632</v>
      </c>
      <c r="D1649" s="6" t="s">
        <v>19626</v>
      </c>
      <c r="E1649" s="6" t="s">
        <v>19626</v>
      </c>
      <c r="F1649" s="6" t="s">
        <v>19627</v>
      </c>
      <c r="G1649" s="6" t="s">
        <v>19627</v>
      </c>
      <c r="H1649" s="6" t="s">
        <v>19627</v>
      </c>
    </row>
    <row r="1650" spans="1:8" s="6" customFormat="1">
      <c r="A1650" s="21" t="s">
        <v>5208</v>
      </c>
      <c r="B1650" s="6" t="s">
        <v>5209</v>
      </c>
      <c r="C1650" s="6" t="s">
        <v>19632</v>
      </c>
      <c r="D1650" s="6" t="s">
        <v>19626</v>
      </c>
      <c r="E1650" s="6" t="s">
        <v>19626</v>
      </c>
      <c r="F1650" s="6" t="s">
        <v>19627</v>
      </c>
      <c r="G1650" s="6" t="s">
        <v>19627</v>
      </c>
      <c r="H1650" s="6" t="s">
        <v>19627</v>
      </c>
    </row>
    <row r="1651" spans="1:8" s="6" customFormat="1">
      <c r="A1651" s="21" t="s">
        <v>5093</v>
      </c>
      <c r="B1651" s="6" t="s">
        <v>5094</v>
      </c>
      <c r="C1651" s="6" t="s">
        <v>19632</v>
      </c>
      <c r="D1651" s="6" t="s">
        <v>19626</v>
      </c>
      <c r="E1651" s="6" t="s">
        <v>19626</v>
      </c>
      <c r="F1651" s="6" t="s">
        <v>19627</v>
      </c>
      <c r="G1651" s="6" t="s">
        <v>19627</v>
      </c>
      <c r="H1651" s="6" t="s">
        <v>19627</v>
      </c>
    </row>
    <row r="1652" spans="1:8" s="6" customFormat="1">
      <c r="A1652" s="21" t="s">
        <v>4544</v>
      </c>
      <c r="B1652" s="6" t="s">
        <v>4545</v>
      </c>
      <c r="C1652" s="6" t="s">
        <v>19632</v>
      </c>
      <c r="D1652" s="6" t="s">
        <v>19626</v>
      </c>
      <c r="E1652" s="6" t="s">
        <v>19626</v>
      </c>
      <c r="F1652" s="6" t="s">
        <v>19627</v>
      </c>
      <c r="G1652" s="6" t="s">
        <v>19627</v>
      </c>
      <c r="H1652" s="6" t="s">
        <v>19627</v>
      </c>
    </row>
    <row r="1653" spans="1:8" s="6" customFormat="1">
      <c r="A1653" s="21" t="s">
        <v>4981</v>
      </c>
      <c r="B1653" s="6" t="s">
        <v>4982</v>
      </c>
      <c r="C1653" s="6" t="s">
        <v>19632</v>
      </c>
      <c r="D1653" s="6" t="s">
        <v>19626</v>
      </c>
      <c r="E1653" s="6" t="s">
        <v>19626</v>
      </c>
      <c r="F1653" s="6" t="s">
        <v>19627</v>
      </c>
      <c r="G1653" s="6" t="s">
        <v>19627</v>
      </c>
      <c r="H1653" s="6" t="s">
        <v>19627</v>
      </c>
    </row>
    <row r="1654" spans="1:8" s="6" customFormat="1">
      <c r="A1654" s="21" t="s">
        <v>4575</v>
      </c>
      <c r="B1654" s="6" t="s">
        <v>4576</v>
      </c>
      <c r="C1654" s="6" t="s">
        <v>19632</v>
      </c>
      <c r="D1654" s="6" t="s">
        <v>19626</v>
      </c>
      <c r="E1654" s="6" t="s">
        <v>19626</v>
      </c>
      <c r="F1654" s="6" t="s">
        <v>19627</v>
      </c>
      <c r="G1654" s="6" t="s">
        <v>19627</v>
      </c>
      <c r="H1654" s="6" t="s">
        <v>19627</v>
      </c>
    </row>
    <row r="1655" spans="1:8" s="6" customFormat="1">
      <c r="A1655" s="21" t="s">
        <v>4466</v>
      </c>
      <c r="B1655" s="6" t="s">
        <v>4467</v>
      </c>
      <c r="C1655" s="6" t="s">
        <v>19632</v>
      </c>
      <c r="D1655" s="6" t="s">
        <v>19626</v>
      </c>
      <c r="E1655" s="6" t="s">
        <v>19626</v>
      </c>
      <c r="F1655" s="6" t="s">
        <v>19627</v>
      </c>
      <c r="G1655" s="6" t="s">
        <v>19627</v>
      </c>
      <c r="H1655" s="6" t="s">
        <v>19627</v>
      </c>
    </row>
    <row r="1656" spans="1:8" s="6" customFormat="1">
      <c r="A1656" s="21" t="s">
        <v>4773</v>
      </c>
      <c r="B1656" s="6" t="s">
        <v>4774</v>
      </c>
      <c r="C1656" s="6" t="s">
        <v>19632</v>
      </c>
      <c r="D1656" s="6" t="s">
        <v>19626</v>
      </c>
      <c r="E1656" s="6" t="s">
        <v>19626</v>
      </c>
      <c r="F1656" s="6" t="s">
        <v>19627</v>
      </c>
      <c r="G1656" s="6" t="s">
        <v>19627</v>
      </c>
      <c r="H1656" s="6" t="s">
        <v>19627</v>
      </c>
    </row>
    <row r="1657" spans="1:8" s="6" customFormat="1">
      <c r="A1657" s="21" t="s">
        <v>4984</v>
      </c>
      <c r="B1657" s="6" t="s">
        <v>4985</v>
      </c>
      <c r="C1657" s="6" t="s">
        <v>19632</v>
      </c>
      <c r="D1657" s="6" t="s">
        <v>19626</v>
      </c>
      <c r="E1657" s="6" t="s">
        <v>19626</v>
      </c>
      <c r="F1657" s="6" t="s">
        <v>19627</v>
      </c>
      <c r="G1657" s="6" t="s">
        <v>19627</v>
      </c>
      <c r="H1657" s="6" t="s">
        <v>19627</v>
      </c>
    </row>
    <row r="1658" spans="1:8" s="6" customFormat="1">
      <c r="A1658" s="21" t="s">
        <v>4693</v>
      </c>
      <c r="B1658" s="6" t="s">
        <v>4694</v>
      </c>
      <c r="C1658" s="6" t="s">
        <v>19632</v>
      </c>
      <c r="D1658" s="6" t="s">
        <v>19626</v>
      </c>
      <c r="E1658" s="6" t="s">
        <v>19626</v>
      </c>
      <c r="F1658" s="6" t="s">
        <v>19627</v>
      </c>
      <c r="G1658" s="6" t="s">
        <v>19627</v>
      </c>
      <c r="H1658" s="6" t="s">
        <v>19627</v>
      </c>
    </row>
    <row r="1659" spans="1:8" s="6" customFormat="1">
      <c r="A1659" s="21" t="s">
        <v>4816</v>
      </c>
      <c r="B1659" s="6" t="s">
        <v>4817</v>
      </c>
      <c r="C1659" s="6" t="s">
        <v>19632</v>
      </c>
      <c r="D1659" s="6" t="s">
        <v>19626</v>
      </c>
      <c r="E1659" s="6" t="s">
        <v>19626</v>
      </c>
      <c r="F1659" s="6" t="s">
        <v>19627</v>
      </c>
      <c r="G1659" s="6" t="s">
        <v>19627</v>
      </c>
      <c r="H1659" s="6" t="s">
        <v>19627</v>
      </c>
    </row>
    <row r="1660" spans="1:8" s="6" customFormat="1">
      <c r="A1660" s="21" t="s">
        <v>4708</v>
      </c>
      <c r="B1660" s="6" t="s">
        <v>4709</v>
      </c>
      <c r="C1660" s="6" t="s">
        <v>19632</v>
      </c>
      <c r="D1660" s="6" t="s">
        <v>19626</v>
      </c>
      <c r="E1660" s="6" t="s">
        <v>19626</v>
      </c>
      <c r="F1660" s="6" t="s">
        <v>19627</v>
      </c>
      <c r="G1660" s="6" t="s">
        <v>19627</v>
      </c>
      <c r="H1660" s="6" t="s">
        <v>19627</v>
      </c>
    </row>
    <row r="1661" spans="1:8" s="6" customFormat="1">
      <c r="A1661" s="21" t="s">
        <v>4708</v>
      </c>
      <c r="B1661" s="6" t="s">
        <v>4711</v>
      </c>
      <c r="C1661" s="6" t="s">
        <v>19632</v>
      </c>
      <c r="D1661" s="6" t="s">
        <v>19626</v>
      </c>
      <c r="E1661" s="6" t="s">
        <v>19626</v>
      </c>
      <c r="F1661" s="6" t="s">
        <v>19627</v>
      </c>
      <c r="G1661" s="6" t="s">
        <v>19627</v>
      </c>
      <c r="H1661" s="6" t="s">
        <v>19627</v>
      </c>
    </row>
    <row r="1662" spans="1:8" s="6" customFormat="1">
      <c r="A1662" s="21" t="s">
        <v>4679</v>
      </c>
      <c r="B1662" s="6" t="s">
        <v>4680</v>
      </c>
      <c r="C1662" s="6" t="s">
        <v>19632</v>
      </c>
      <c r="D1662" s="6" t="s">
        <v>19626</v>
      </c>
      <c r="E1662" s="6" t="s">
        <v>19626</v>
      </c>
      <c r="F1662" s="6" t="s">
        <v>19627</v>
      </c>
      <c r="G1662" s="6" t="s">
        <v>19627</v>
      </c>
      <c r="H1662" s="6" t="s">
        <v>19627</v>
      </c>
    </row>
    <row r="1663" spans="1:8" s="6" customFormat="1">
      <c r="A1663" s="21" t="s">
        <v>4690</v>
      </c>
      <c r="B1663" s="6" t="s">
        <v>4691</v>
      </c>
      <c r="C1663" s="6" t="s">
        <v>19632</v>
      </c>
      <c r="D1663" s="6" t="s">
        <v>19626</v>
      </c>
      <c r="E1663" s="6" t="s">
        <v>19626</v>
      </c>
      <c r="F1663" s="6" t="s">
        <v>19627</v>
      </c>
      <c r="G1663" s="6" t="s">
        <v>19627</v>
      </c>
      <c r="H1663" s="6" t="s">
        <v>19627</v>
      </c>
    </row>
    <row r="1664" spans="1:8" s="6" customFormat="1">
      <c r="A1664" s="21" t="s">
        <v>4481</v>
      </c>
      <c r="B1664" s="6" t="s">
        <v>4482</v>
      </c>
      <c r="C1664" s="6" t="s">
        <v>19632</v>
      </c>
      <c r="D1664" s="6" t="s">
        <v>19626</v>
      </c>
      <c r="E1664" s="6" t="s">
        <v>19626</v>
      </c>
      <c r="F1664" s="6" t="s">
        <v>19627</v>
      </c>
      <c r="G1664" s="6" t="s">
        <v>19627</v>
      </c>
      <c r="H1664" s="6" t="s">
        <v>19627</v>
      </c>
    </row>
    <row r="1665" spans="1:8" s="6" customFormat="1">
      <c r="A1665" s="21" t="s">
        <v>4481</v>
      </c>
      <c r="B1665" s="6" t="s">
        <v>4484</v>
      </c>
      <c r="C1665" s="6" t="s">
        <v>19632</v>
      </c>
      <c r="D1665" s="6" t="s">
        <v>19626</v>
      </c>
      <c r="E1665" s="6" t="s">
        <v>19626</v>
      </c>
      <c r="F1665" s="6" t="s">
        <v>19627</v>
      </c>
      <c r="G1665" s="6" t="s">
        <v>19627</v>
      </c>
      <c r="H1665" s="6" t="s">
        <v>19627</v>
      </c>
    </row>
    <row r="1666" spans="1:8" s="6" customFormat="1">
      <c r="A1666" s="21" t="s">
        <v>4347</v>
      </c>
      <c r="B1666" s="6" t="s">
        <v>4348</v>
      </c>
      <c r="C1666" s="6" t="s">
        <v>19632</v>
      </c>
      <c r="D1666" s="6" t="s">
        <v>19626</v>
      </c>
      <c r="E1666" s="6" t="s">
        <v>19626</v>
      </c>
      <c r="F1666" s="6" t="s">
        <v>19627</v>
      </c>
      <c r="G1666" s="6" t="s">
        <v>19627</v>
      </c>
      <c r="H1666" s="6" t="s">
        <v>19627</v>
      </c>
    </row>
    <row r="1667" spans="1:8" s="6" customFormat="1">
      <c r="A1667" s="21" t="s">
        <v>4347</v>
      </c>
      <c r="B1667" s="6" t="s">
        <v>4350</v>
      </c>
      <c r="C1667" s="6" t="s">
        <v>19632</v>
      </c>
      <c r="D1667" s="6" t="s">
        <v>19626</v>
      </c>
      <c r="E1667" s="6" t="s">
        <v>19626</v>
      </c>
      <c r="F1667" s="6" t="s">
        <v>19627</v>
      </c>
      <c r="G1667" s="6" t="s">
        <v>19627</v>
      </c>
      <c r="H1667" s="6" t="s">
        <v>19627</v>
      </c>
    </row>
    <row r="1668" spans="1:8" s="6" customFormat="1">
      <c r="A1668" s="21" t="s">
        <v>4947</v>
      </c>
      <c r="B1668" s="6" t="s">
        <v>4948</v>
      </c>
      <c r="C1668" s="6" t="s">
        <v>19632</v>
      </c>
      <c r="D1668" s="6" t="s">
        <v>19626</v>
      </c>
      <c r="E1668" s="6" t="s">
        <v>19626</v>
      </c>
      <c r="F1668" s="6" t="s">
        <v>19627</v>
      </c>
      <c r="G1668" s="6" t="s">
        <v>19627</v>
      </c>
      <c r="H1668" s="6" t="s">
        <v>19627</v>
      </c>
    </row>
    <row r="1669" spans="1:8" s="6" customFormat="1">
      <c r="A1669" s="21" t="s">
        <v>5159</v>
      </c>
      <c r="B1669" s="6" t="s">
        <v>5160</v>
      </c>
      <c r="C1669" s="6" t="s">
        <v>19632</v>
      </c>
      <c r="D1669" s="6" t="s">
        <v>19626</v>
      </c>
      <c r="E1669" s="6" t="s">
        <v>19626</v>
      </c>
      <c r="F1669" s="6" t="s">
        <v>19627</v>
      </c>
      <c r="G1669" s="6" t="s">
        <v>19627</v>
      </c>
      <c r="H1669" s="6" t="s">
        <v>19627</v>
      </c>
    </row>
    <row r="1670" spans="1:8" s="6" customFormat="1">
      <c r="A1670" s="21" t="s">
        <v>4852</v>
      </c>
      <c r="B1670" s="6" t="s">
        <v>4853</v>
      </c>
      <c r="C1670" s="6" t="s">
        <v>19632</v>
      </c>
      <c r="D1670" s="6" t="s">
        <v>19626</v>
      </c>
      <c r="E1670" s="6" t="s">
        <v>19626</v>
      </c>
      <c r="F1670" s="6" t="s">
        <v>19627</v>
      </c>
      <c r="G1670" s="6" t="s">
        <v>19627</v>
      </c>
      <c r="H1670" s="6" t="s">
        <v>19627</v>
      </c>
    </row>
    <row r="1671" spans="1:8" s="6" customFormat="1">
      <c r="A1671" s="21" t="s">
        <v>5023</v>
      </c>
      <c r="B1671" s="6" t="s">
        <v>5024</v>
      </c>
      <c r="C1671" s="6" t="s">
        <v>19632</v>
      </c>
      <c r="D1671" s="6" t="s">
        <v>19626</v>
      </c>
      <c r="E1671" s="6" t="s">
        <v>19626</v>
      </c>
      <c r="F1671" s="6" t="s">
        <v>19627</v>
      </c>
      <c r="G1671" s="6" t="s">
        <v>19627</v>
      </c>
      <c r="H1671" s="6" t="s">
        <v>19627</v>
      </c>
    </row>
    <row r="1672" spans="1:8" s="6" customFormat="1">
      <c r="A1672" s="21" t="s">
        <v>4577</v>
      </c>
      <c r="B1672" s="6" t="s">
        <v>4578</v>
      </c>
      <c r="C1672" s="6" t="s">
        <v>19632</v>
      </c>
      <c r="D1672" s="6" t="s">
        <v>19626</v>
      </c>
      <c r="E1672" s="6" t="s">
        <v>19626</v>
      </c>
      <c r="F1672" s="6" t="s">
        <v>19627</v>
      </c>
      <c r="G1672" s="6" t="s">
        <v>19627</v>
      </c>
      <c r="H1672" s="6" t="s">
        <v>19627</v>
      </c>
    </row>
    <row r="1673" spans="1:8" s="6" customFormat="1">
      <c r="A1673" s="21" t="s">
        <v>4344</v>
      </c>
      <c r="B1673" s="6" t="s">
        <v>4345</v>
      </c>
      <c r="C1673" s="6" t="s">
        <v>19632</v>
      </c>
      <c r="D1673" s="6" t="s">
        <v>19626</v>
      </c>
      <c r="E1673" s="6" t="s">
        <v>19626</v>
      </c>
      <c r="F1673" s="6" t="s">
        <v>19627</v>
      </c>
      <c r="G1673" s="6" t="s">
        <v>19627</v>
      </c>
      <c r="H1673" s="6" t="s">
        <v>19627</v>
      </c>
    </row>
    <row r="1674" spans="1:8" s="6" customFormat="1">
      <c r="A1674" s="21" t="s">
        <v>4351</v>
      </c>
      <c r="B1674" s="6" t="s">
        <v>4352</v>
      </c>
      <c r="C1674" s="6" t="s">
        <v>19632</v>
      </c>
      <c r="D1674" s="6" t="s">
        <v>19626</v>
      </c>
      <c r="E1674" s="6" t="s">
        <v>19626</v>
      </c>
      <c r="F1674" s="6" t="s">
        <v>19627</v>
      </c>
      <c r="G1674" s="6" t="s">
        <v>19627</v>
      </c>
      <c r="H1674" s="6" t="s">
        <v>19627</v>
      </c>
    </row>
    <row r="1675" spans="1:8" s="6" customFormat="1">
      <c r="A1675" s="21" t="s">
        <v>4586</v>
      </c>
      <c r="B1675" s="6" t="s">
        <v>4587</v>
      </c>
      <c r="C1675" s="6" t="s">
        <v>19632</v>
      </c>
      <c r="D1675" s="6" t="s">
        <v>19626</v>
      </c>
      <c r="E1675" s="6" t="s">
        <v>19626</v>
      </c>
      <c r="F1675" s="6" t="s">
        <v>19627</v>
      </c>
      <c r="G1675" s="6" t="s">
        <v>19627</v>
      </c>
      <c r="H1675" s="6" t="s">
        <v>19627</v>
      </c>
    </row>
    <row r="1676" spans="1:8" s="6" customFormat="1">
      <c r="A1676" s="21" t="s">
        <v>4354</v>
      </c>
      <c r="B1676" s="6" t="s">
        <v>4355</v>
      </c>
      <c r="C1676" s="6" t="s">
        <v>19632</v>
      </c>
      <c r="D1676" s="6" t="s">
        <v>19626</v>
      </c>
      <c r="E1676" s="6" t="s">
        <v>19626</v>
      </c>
      <c r="F1676" s="6" t="s">
        <v>19627</v>
      </c>
      <c r="G1676" s="6" t="s">
        <v>19627</v>
      </c>
      <c r="H1676" s="6" t="s">
        <v>19627</v>
      </c>
    </row>
    <row r="1677" spans="1:8" s="6" customFormat="1">
      <c r="A1677" s="21" t="s">
        <v>4861</v>
      </c>
      <c r="B1677" s="6" t="s">
        <v>4862</v>
      </c>
      <c r="C1677" s="6" t="s">
        <v>19632</v>
      </c>
      <c r="D1677" s="6" t="s">
        <v>19626</v>
      </c>
      <c r="E1677" s="6" t="s">
        <v>19626</v>
      </c>
      <c r="F1677" s="6" t="s">
        <v>19627</v>
      </c>
      <c r="G1677" s="6" t="s">
        <v>19627</v>
      </c>
      <c r="H1677" s="6" t="s">
        <v>19627</v>
      </c>
    </row>
    <row r="1678" spans="1:8" s="6" customFormat="1">
      <c r="A1678" s="21" t="s">
        <v>4702</v>
      </c>
      <c r="B1678" s="6" t="s">
        <v>4703</v>
      </c>
      <c r="C1678" s="6" t="s">
        <v>19632</v>
      </c>
      <c r="D1678" s="6" t="s">
        <v>19626</v>
      </c>
      <c r="E1678" s="6" t="s">
        <v>19626</v>
      </c>
      <c r="F1678" s="6" t="s">
        <v>19627</v>
      </c>
      <c r="G1678" s="6" t="s">
        <v>19627</v>
      </c>
      <c r="H1678" s="6" t="s">
        <v>19627</v>
      </c>
    </row>
    <row r="1679" spans="1:8" s="6" customFormat="1">
      <c r="A1679" s="21" t="s">
        <v>5008</v>
      </c>
      <c r="B1679" s="6" t="s">
        <v>5009</v>
      </c>
      <c r="C1679" s="6" t="s">
        <v>19632</v>
      </c>
      <c r="D1679" s="6" t="s">
        <v>19626</v>
      </c>
      <c r="E1679" s="6" t="s">
        <v>19626</v>
      </c>
      <c r="F1679" s="6" t="s">
        <v>19627</v>
      </c>
      <c r="G1679" s="6" t="s">
        <v>19627</v>
      </c>
      <c r="H1679" s="6" t="s">
        <v>19627</v>
      </c>
    </row>
    <row r="1680" spans="1:8" s="6" customFormat="1">
      <c r="A1680" s="21" t="s">
        <v>5069</v>
      </c>
      <c r="B1680" s="6" t="s">
        <v>5070</v>
      </c>
      <c r="C1680" s="6" t="s">
        <v>19632</v>
      </c>
      <c r="D1680" s="6" t="s">
        <v>19626</v>
      </c>
      <c r="E1680" s="6" t="s">
        <v>19626</v>
      </c>
      <c r="F1680" s="6" t="s">
        <v>19627</v>
      </c>
      <c r="G1680" s="6" t="s">
        <v>19627</v>
      </c>
      <c r="H1680" s="6" t="s">
        <v>19627</v>
      </c>
    </row>
    <row r="1681" spans="1:8" s="6" customFormat="1">
      <c r="A1681" s="21" t="s">
        <v>5156</v>
      </c>
      <c r="B1681" s="6" t="s">
        <v>5157</v>
      </c>
      <c r="C1681" s="6" t="s">
        <v>19632</v>
      </c>
      <c r="D1681" s="6" t="s">
        <v>19626</v>
      </c>
      <c r="E1681" s="6" t="s">
        <v>19626</v>
      </c>
      <c r="F1681" s="6" t="s">
        <v>19627</v>
      </c>
      <c r="G1681" s="6" t="s">
        <v>19627</v>
      </c>
      <c r="H1681" s="6" t="s">
        <v>19627</v>
      </c>
    </row>
    <row r="1682" spans="1:8" s="6" customFormat="1">
      <c r="A1682" s="21" t="s">
        <v>4561</v>
      </c>
      <c r="B1682" s="6" t="s">
        <v>4562</v>
      </c>
      <c r="C1682" s="6" t="s">
        <v>19632</v>
      </c>
      <c r="D1682" s="6" t="s">
        <v>19626</v>
      </c>
      <c r="E1682" s="6" t="s">
        <v>19626</v>
      </c>
      <c r="F1682" s="6" t="s">
        <v>19627</v>
      </c>
      <c r="G1682" s="6" t="s">
        <v>19627</v>
      </c>
      <c r="H1682" s="6" t="s">
        <v>19627</v>
      </c>
    </row>
    <row r="1683" spans="1:8" s="6" customFormat="1">
      <c r="A1683" s="21" t="s">
        <v>4357</v>
      </c>
      <c r="B1683" s="6" t="s">
        <v>4358</v>
      </c>
      <c r="C1683" s="6" t="s">
        <v>19632</v>
      </c>
      <c r="D1683" s="6" t="s">
        <v>19626</v>
      </c>
      <c r="E1683" s="6" t="s">
        <v>19626</v>
      </c>
      <c r="F1683" s="6" t="s">
        <v>19627</v>
      </c>
      <c r="G1683" s="6" t="s">
        <v>19627</v>
      </c>
      <c r="H1683" s="6" t="s">
        <v>19627</v>
      </c>
    </row>
    <row r="1684" spans="1:8" s="6" customFormat="1">
      <c r="A1684" s="21" t="s">
        <v>5081</v>
      </c>
      <c r="B1684" s="6" t="s">
        <v>5082</v>
      </c>
      <c r="C1684" s="6" t="s">
        <v>19632</v>
      </c>
      <c r="D1684" s="6" t="s">
        <v>19626</v>
      </c>
      <c r="E1684" s="6" t="s">
        <v>19626</v>
      </c>
      <c r="F1684" s="6" t="s">
        <v>19627</v>
      </c>
      <c r="G1684" s="6" t="s">
        <v>19627</v>
      </c>
      <c r="H1684" s="6" t="s">
        <v>19627</v>
      </c>
    </row>
    <row r="1685" spans="1:8" s="6" customFormat="1">
      <c r="A1685" s="21" t="s">
        <v>5060</v>
      </c>
      <c r="B1685" s="6" t="s">
        <v>5061</v>
      </c>
      <c r="C1685" s="6" t="s">
        <v>19632</v>
      </c>
      <c r="D1685" s="6" t="s">
        <v>19626</v>
      </c>
      <c r="E1685" s="6" t="s">
        <v>19626</v>
      </c>
      <c r="F1685" s="6" t="s">
        <v>19627</v>
      </c>
      <c r="G1685" s="6" t="s">
        <v>19627</v>
      </c>
      <c r="H1685" s="6" t="s">
        <v>19627</v>
      </c>
    </row>
    <row r="1686" spans="1:8" s="6" customFormat="1">
      <c r="A1686" s="21" t="s">
        <v>5169</v>
      </c>
      <c r="B1686" s="6" t="s">
        <v>5170</v>
      </c>
      <c r="C1686" s="6" t="s">
        <v>19632</v>
      </c>
      <c r="D1686" s="6" t="s">
        <v>19626</v>
      </c>
      <c r="E1686" s="6" t="s">
        <v>19626</v>
      </c>
      <c r="F1686" s="6" t="s">
        <v>19627</v>
      </c>
      <c r="G1686" s="6" t="s">
        <v>19627</v>
      </c>
      <c r="H1686" s="6" t="s">
        <v>19627</v>
      </c>
    </row>
    <row r="1687" spans="1:8" s="6" customFormat="1">
      <c r="A1687" s="21" t="s">
        <v>4990</v>
      </c>
      <c r="B1687" s="6" t="s">
        <v>4991</v>
      </c>
      <c r="C1687" s="6" t="s">
        <v>19632</v>
      </c>
      <c r="D1687" s="6" t="s">
        <v>19626</v>
      </c>
      <c r="E1687" s="6" t="s">
        <v>19626</v>
      </c>
      <c r="F1687" s="6" t="s">
        <v>19627</v>
      </c>
      <c r="G1687" s="6" t="s">
        <v>19627</v>
      </c>
      <c r="H1687" s="6" t="s">
        <v>19627</v>
      </c>
    </row>
    <row r="1688" spans="1:8" s="6" customFormat="1">
      <c r="A1688" s="21" t="s">
        <v>5214</v>
      </c>
      <c r="B1688" s="6" t="s">
        <v>5215</v>
      </c>
      <c r="C1688" s="6" t="s">
        <v>19632</v>
      </c>
      <c r="D1688" s="6" t="s">
        <v>19626</v>
      </c>
      <c r="E1688" s="6" t="s">
        <v>19626</v>
      </c>
      <c r="F1688" s="6" t="s">
        <v>19627</v>
      </c>
      <c r="G1688" s="6" t="s">
        <v>19627</v>
      </c>
      <c r="H1688" s="6" t="s">
        <v>19627</v>
      </c>
    </row>
    <row r="1689" spans="1:8" s="6" customFormat="1">
      <c r="A1689" s="21" t="s">
        <v>5063</v>
      </c>
      <c r="B1689" s="6" t="s">
        <v>5064</v>
      </c>
      <c r="C1689" s="6" t="s">
        <v>19632</v>
      </c>
      <c r="D1689" s="6" t="s">
        <v>19626</v>
      </c>
      <c r="E1689" s="6" t="s">
        <v>19626</v>
      </c>
      <c r="F1689" s="6" t="s">
        <v>19627</v>
      </c>
      <c r="G1689" s="6" t="s">
        <v>19627</v>
      </c>
      <c r="H1689" s="6" t="s">
        <v>19627</v>
      </c>
    </row>
    <row r="1690" spans="1:8" s="6" customFormat="1">
      <c r="A1690" s="21" t="s">
        <v>5014</v>
      </c>
      <c r="B1690" s="6" t="s">
        <v>5015</v>
      </c>
      <c r="C1690" s="6" t="s">
        <v>19632</v>
      </c>
      <c r="D1690" s="6" t="s">
        <v>19626</v>
      </c>
      <c r="E1690" s="6" t="s">
        <v>19626</v>
      </c>
      <c r="F1690" s="6" t="s">
        <v>19627</v>
      </c>
      <c r="G1690" s="6" t="s">
        <v>19627</v>
      </c>
      <c r="H1690" s="6" t="s">
        <v>19627</v>
      </c>
    </row>
    <row r="1691" spans="1:8" s="6" customFormat="1">
      <c r="A1691" s="21" t="s">
        <v>4605</v>
      </c>
      <c r="B1691" s="6" t="s">
        <v>4606</v>
      </c>
      <c r="C1691" s="6" t="s">
        <v>19632</v>
      </c>
      <c r="D1691" s="6" t="s">
        <v>19626</v>
      </c>
      <c r="E1691" s="6" t="s">
        <v>19626</v>
      </c>
      <c r="F1691" s="6" t="s">
        <v>19627</v>
      </c>
      <c r="G1691" s="6" t="s">
        <v>19627</v>
      </c>
      <c r="H1691" s="6" t="s">
        <v>19627</v>
      </c>
    </row>
    <row r="1692" spans="1:8" s="6" customFormat="1">
      <c r="A1692" s="21" t="s">
        <v>4960</v>
      </c>
      <c r="B1692" s="6" t="s">
        <v>4961</v>
      </c>
      <c r="C1692" s="6" t="s">
        <v>19632</v>
      </c>
      <c r="D1692" s="6" t="s">
        <v>19626</v>
      </c>
      <c r="E1692" s="6" t="s">
        <v>19626</v>
      </c>
      <c r="F1692" s="6" t="s">
        <v>19627</v>
      </c>
      <c r="G1692" s="6" t="s">
        <v>19627</v>
      </c>
      <c r="H1692" s="6" t="s">
        <v>19627</v>
      </c>
    </row>
    <row r="1693" spans="1:8" s="6" customFormat="1">
      <c r="A1693" s="21" t="s">
        <v>4960</v>
      </c>
      <c r="B1693" s="6" t="s">
        <v>4963</v>
      </c>
      <c r="C1693" s="6" t="s">
        <v>19632</v>
      </c>
      <c r="D1693" s="6" t="s">
        <v>19626</v>
      </c>
      <c r="E1693" s="6" t="s">
        <v>19626</v>
      </c>
      <c r="F1693" s="6" t="s">
        <v>19627</v>
      </c>
      <c r="G1693" s="6" t="s">
        <v>19627</v>
      </c>
      <c r="H1693" s="6" t="s">
        <v>19627</v>
      </c>
    </row>
    <row r="1694" spans="1:8" s="6" customFormat="1">
      <c r="A1694" s="21" t="s">
        <v>5005</v>
      </c>
      <c r="B1694" s="6" t="s">
        <v>5006</v>
      </c>
      <c r="C1694" s="6" t="s">
        <v>19632</v>
      </c>
      <c r="D1694" s="6" t="s">
        <v>19626</v>
      </c>
      <c r="E1694" s="6" t="s">
        <v>19626</v>
      </c>
      <c r="F1694" s="6" t="s">
        <v>19627</v>
      </c>
      <c r="G1694" s="6" t="s">
        <v>19627</v>
      </c>
      <c r="H1694" s="6" t="s">
        <v>19627</v>
      </c>
    </row>
    <row r="1695" spans="1:8" s="6" customFormat="1">
      <c r="A1695" s="21" t="s">
        <v>4652</v>
      </c>
      <c r="B1695" s="6" t="s">
        <v>4653</v>
      </c>
      <c r="C1695" s="6" t="s">
        <v>19632</v>
      </c>
      <c r="D1695" s="6" t="s">
        <v>19626</v>
      </c>
      <c r="E1695" s="6" t="s">
        <v>19626</v>
      </c>
      <c r="F1695" s="6" t="s">
        <v>19627</v>
      </c>
      <c r="G1695" s="6" t="s">
        <v>19627</v>
      </c>
      <c r="H1695" s="6" t="s">
        <v>19627</v>
      </c>
    </row>
    <row r="1696" spans="1:8" s="6" customFormat="1">
      <c r="A1696" s="21" t="s">
        <v>4722</v>
      </c>
      <c r="B1696" s="6" t="s">
        <v>4723</v>
      </c>
      <c r="C1696" s="6" t="s">
        <v>19632</v>
      </c>
      <c r="D1696" s="6" t="s">
        <v>19626</v>
      </c>
      <c r="E1696" s="6" t="s">
        <v>19626</v>
      </c>
      <c r="F1696" s="6" t="s">
        <v>19627</v>
      </c>
      <c r="G1696" s="6" t="s">
        <v>19627</v>
      </c>
      <c r="H1696" s="6" t="s">
        <v>19627</v>
      </c>
    </row>
    <row r="1697" spans="1:8" s="6" customFormat="1">
      <c r="A1697" s="21" t="s">
        <v>4722</v>
      </c>
      <c r="B1697" s="6" t="s">
        <v>4725</v>
      </c>
      <c r="C1697" s="6" t="s">
        <v>19632</v>
      </c>
      <c r="D1697" s="6" t="s">
        <v>19626</v>
      </c>
      <c r="E1697" s="6" t="s">
        <v>19626</v>
      </c>
      <c r="F1697" s="6" t="s">
        <v>19627</v>
      </c>
      <c r="G1697" s="6" t="s">
        <v>19627</v>
      </c>
      <c r="H1697" s="6" t="s">
        <v>19627</v>
      </c>
    </row>
    <row r="1698" spans="1:8" s="6" customFormat="1">
      <c r="A1698" s="21" t="s">
        <v>4858</v>
      </c>
      <c r="B1698" s="6" t="s">
        <v>4859</v>
      </c>
      <c r="C1698" s="6" t="s">
        <v>19632</v>
      </c>
      <c r="D1698" s="6" t="s">
        <v>19626</v>
      </c>
      <c r="E1698" s="6" t="s">
        <v>19626</v>
      </c>
      <c r="F1698" s="6" t="s">
        <v>19627</v>
      </c>
      <c r="G1698" s="6" t="s">
        <v>19627</v>
      </c>
      <c r="H1698" s="6" t="s">
        <v>19627</v>
      </c>
    </row>
    <row r="1699" spans="1:8" s="6" customFormat="1">
      <c r="A1699" s="21" t="s">
        <v>4684</v>
      </c>
      <c r="B1699" s="6" t="s">
        <v>4685</v>
      </c>
      <c r="C1699" s="6" t="s">
        <v>19632</v>
      </c>
      <c r="D1699" s="6" t="s">
        <v>19626</v>
      </c>
      <c r="E1699" s="6" t="s">
        <v>19626</v>
      </c>
      <c r="F1699" s="6" t="s">
        <v>19627</v>
      </c>
      <c r="G1699" s="6" t="s">
        <v>19627</v>
      </c>
      <c r="H1699" s="6" t="s">
        <v>19627</v>
      </c>
    </row>
    <row r="1700" spans="1:8" s="6" customFormat="1">
      <c r="A1700" s="21" t="s">
        <v>4713</v>
      </c>
      <c r="B1700" s="6" t="s">
        <v>4714</v>
      </c>
      <c r="C1700" s="6" t="s">
        <v>19632</v>
      </c>
      <c r="D1700" s="6" t="s">
        <v>19626</v>
      </c>
      <c r="E1700" s="6" t="s">
        <v>19626</v>
      </c>
      <c r="F1700" s="6" t="s">
        <v>19627</v>
      </c>
      <c r="G1700" s="6" t="s">
        <v>19627</v>
      </c>
      <c r="H1700" s="6" t="s">
        <v>19627</v>
      </c>
    </row>
    <row r="1701" spans="1:8" s="6" customFormat="1">
      <c r="A1701" s="21" t="s">
        <v>4523</v>
      </c>
      <c r="B1701" s="6" t="s">
        <v>4524</v>
      </c>
      <c r="C1701" s="6" t="s">
        <v>19632</v>
      </c>
      <c r="D1701" s="6" t="s">
        <v>19626</v>
      </c>
      <c r="E1701" s="6" t="s">
        <v>19626</v>
      </c>
      <c r="F1701" s="6" t="s">
        <v>19627</v>
      </c>
      <c r="G1701" s="6" t="s">
        <v>19627</v>
      </c>
      <c r="H1701" s="6" t="s">
        <v>19627</v>
      </c>
    </row>
    <row r="1702" spans="1:8" s="6" customFormat="1">
      <c r="A1702" s="21" t="s">
        <v>5072</v>
      </c>
      <c r="B1702" s="6" t="s">
        <v>5073</v>
      </c>
      <c r="C1702" s="6" t="s">
        <v>19632</v>
      </c>
      <c r="D1702" s="6" t="s">
        <v>19626</v>
      </c>
      <c r="E1702" s="6" t="s">
        <v>19626</v>
      </c>
      <c r="F1702" s="6" t="s">
        <v>19627</v>
      </c>
      <c r="G1702" s="6" t="s">
        <v>19627</v>
      </c>
      <c r="H1702" s="6" t="s">
        <v>19627</v>
      </c>
    </row>
    <row r="1703" spans="1:8" s="6" customFormat="1">
      <c r="A1703" s="21" t="s">
        <v>5096</v>
      </c>
      <c r="B1703" s="6" t="s">
        <v>5097</v>
      </c>
      <c r="C1703" s="6" t="s">
        <v>19632</v>
      </c>
      <c r="D1703" s="6" t="s">
        <v>19626</v>
      </c>
      <c r="E1703" s="6" t="s">
        <v>19626</v>
      </c>
      <c r="F1703" s="6" t="s">
        <v>19627</v>
      </c>
      <c r="G1703" s="6" t="s">
        <v>19627</v>
      </c>
      <c r="H1703" s="6" t="s">
        <v>19627</v>
      </c>
    </row>
    <row r="1704" spans="1:8" s="6" customFormat="1">
      <c r="A1704" s="21" t="s">
        <v>5181</v>
      </c>
      <c r="B1704" s="6" t="s">
        <v>5182</v>
      </c>
      <c r="C1704" s="6" t="s">
        <v>19632</v>
      </c>
      <c r="D1704" s="6" t="s">
        <v>19626</v>
      </c>
      <c r="E1704" s="6" t="s">
        <v>19626</v>
      </c>
      <c r="F1704" s="6" t="s">
        <v>19627</v>
      </c>
      <c r="G1704" s="6" t="s">
        <v>19627</v>
      </c>
      <c r="H1704" s="6" t="s">
        <v>19627</v>
      </c>
    </row>
    <row r="1705" spans="1:8" s="6" customFormat="1">
      <c r="A1705" s="21" t="s">
        <v>4526</v>
      </c>
      <c r="B1705" s="6" t="s">
        <v>4527</v>
      </c>
      <c r="C1705" s="6" t="s">
        <v>19632</v>
      </c>
      <c r="D1705" s="6" t="s">
        <v>19626</v>
      </c>
      <c r="E1705" s="6" t="s">
        <v>19626</v>
      </c>
      <c r="F1705" s="6" t="s">
        <v>19627</v>
      </c>
      <c r="G1705" s="6" t="s">
        <v>19627</v>
      </c>
      <c r="H1705" s="6" t="s">
        <v>19627</v>
      </c>
    </row>
    <row r="1706" spans="1:8" s="6" customFormat="1">
      <c r="A1706" s="21" t="s">
        <v>4667</v>
      </c>
      <c r="B1706" s="6" t="s">
        <v>4668</v>
      </c>
      <c r="C1706" s="6" t="s">
        <v>19632</v>
      </c>
      <c r="D1706" s="6" t="s">
        <v>19626</v>
      </c>
      <c r="E1706" s="6" t="s">
        <v>19626</v>
      </c>
      <c r="F1706" s="6" t="s">
        <v>19627</v>
      </c>
      <c r="G1706" s="6" t="s">
        <v>19627</v>
      </c>
      <c r="H1706" s="6" t="s">
        <v>19627</v>
      </c>
    </row>
    <row r="1707" spans="1:8" s="6" customFormat="1">
      <c r="A1707" s="21" t="s">
        <v>5066</v>
      </c>
      <c r="B1707" s="6" t="s">
        <v>5067</v>
      </c>
      <c r="C1707" s="6" t="s">
        <v>19632</v>
      </c>
      <c r="D1707" s="6" t="s">
        <v>19626</v>
      </c>
      <c r="E1707" s="6" t="s">
        <v>19626</v>
      </c>
      <c r="F1707" s="6" t="s">
        <v>19627</v>
      </c>
      <c r="G1707" s="6" t="s">
        <v>19627</v>
      </c>
      <c r="H1707" s="6" t="s">
        <v>19627</v>
      </c>
    </row>
    <row r="1708" spans="1:8" s="6" customFormat="1">
      <c r="A1708" s="21" t="s">
        <v>4360</v>
      </c>
      <c r="B1708" s="6" t="s">
        <v>4361</v>
      </c>
      <c r="C1708" s="6" t="s">
        <v>19632</v>
      </c>
      <c r="D1708" s="6" t="s">
        <v>19626</v>
      </c>
      <c r="E1708" s="6" t="s">
        <v>19626</v>
      </c>
      <c r="F1708" s="6" t="s">
        <v>19627</v>
      </c>
      <c r="G1708" s="6" t="s">
        <v>19627</v>
      </c>
      <c r="H1708" s="6" t="s">
        <v>19627</v>
      </c>
    </row>
    <row r="1709" spans="1:8" s="6" customFormat="1">
      <c r="A1709" s="21" t="s">
        <v>4664</v>
      </c>
      <c r="B1709" s="6" t="s">
        <v>4665</v>
      </c>
      <c r="C1709" s="6" t="s">
        <v>19632</v>
      </c>
      <c r="D1709" s="6" t="s">
        <v>19626</v>
      </c>
      <c r="E1709" s="6" t="s">
        <v>19626</v>
      </c>
      <c r="F1709" s="6" t="s">
        <v>19627</v>
      </c>
      <c r="G1709" s="6" t="s">
        <v>19627</v>
      </c>
      <c r="H1709" s="6" t="s">
        <v>19627</v>
      </c>
    </row>
    <row r="1710" spans="1:8" s="6" customFormat="1">
      <c r="A1710" s="21" t="s">
        <v>5175</v>
      </c>
      <c r="B1710" s="6" t="s">
        <v>5176</v>
      </c>
      <c r="C1710" s="6" t="s">
        <v>19632</v>
      </c>
      <c r="D1710" s="6" t="s">
        <v>19626</v>
      </c>
      <c r="E1710" s="6" t="s">
        <v>19626</v>
      </c>
      <c r="F1710" s="6" t="s">
        <v>19627</v>
      </c>
      <c r="G1710" s="6" t="s">
        <v>19627</v>
      </c>
      <c r="H1710" s="6" t="s">
        <v>19627</v>
      </c>
    </row>
    <row r="1711" spans="1:8" s="6" customFormat="1">
      <c r="A1711" s="21" t="s">
        <v>4589</v>
      </c>
      <c r="B1711" s="6" t="s">
        <v>4590</v>
      </c>
      <c r="C1711" s="6" t="s">
        <v>19632</v>
      </c>
      <c r="D1711" s="6" t="s">
        <v>19626</v>
      </c>
      <c r="E1711" s="6" t="s">
        <v>19626</v>
      </c>
      <c r="F1711" s="6" t="s">
        <v>19627</v>
      </c>
      <c r="G1711" s="6" t="s">
        <v>19627</v>
      </c>
      <c r="H1711" s="6" t="s">
        <v>19627</v>
      </c>
    </row>
    <row r="1712" spans="1:8" s="6" customFormat="1">
      <c r="A1712" s="21" t="s">
        <v>4516</v>
      </c>
      <c r="B1712" s="6" t="s">
        <v>4517</v>
      </c>
      <c r="C1712" s="6" t="s">
        <v>19632</v>
      </c>
      <c r="D1712" s="6" t="s">
        <v>19626</v>
      </c>
      <c r="E1712" s="6" t="s">
        <v>19626</v>
      </c>
      <c r="F1712" s="6" t="s">
        <v>19627</v>
      </c>
      <c r="G1712" s="6" t="s">
        <v>19627</v>
      </c>
      <c r="H1712" s="6" t="s">
        <v>19627</v>
      </c>
    </row>
    <row r="1713" spans="1:8" s="6" customFormat="1">
      <c r="A1713" s="21" t="s">
        <v>4493</v>
      </c>
      <c r="B1713" s="6" t="s">
        <v>4494</v>
      </c>
      <c r="C1713" s="6" t="s">
        <v>19632</v>
      </c>
      <c r="D1713" s="6" t="s">
        <v>19626</v>
      </c>
      <c r="E1713" s="6" t="s">
        <v>19626</v>
      </c>
      <c r="F1713" s="6" t="s">
        <v>19627</v>
      </c>
      <c r="G1713" s="6" t="s">
        <v>19627</v>
      </c>
      <c r="H1713" s="6" t="s">
        <v>19627</v>
      </c>
    </row>
    <row r="1714" spans="1:8" s="6" customFormat="1">
      <c r="A1714" s="21" t="s">
        <v>4529</v>
      </c>
      <c r="B1714" s="6" t="s">
        <v>4530</v>
      </c>
      <c r="C1714" s="6" t="s">
        <v>19632</v>
      </c>
      <c r="D1714" s="6" t="s">
        <v>19626</v>
      </c>
      <c r="E1714" s="6" t="s">
        <v>19626</v>
      </c>
      <c r="F1714" s="6" t="s">
        <v>19627</v>
      </c>
      <c r="G1714" s="6" t="s">
        <v>19627</v>
      </c>
      <c r="H1714" s="6" t="s">
        <v>19627</v>
      </c>
    </row>
    <row r="1715" spans="1:8" s="6" customFormat="1">
      <c r="A1715" s="21" t="s">
        <v>4363</v>
      </c>
      <c r="B1715" s="6" t="s">
        <v>4364</v>
      </c>
      <c r="C1715" s="6" t="s">
        <v>19632</v>
      </c>
      <c r="D1715" s="6" t="s">
        <v>19626</v>
      </c>
      <c r="E1715" s="6" t="s">
        <v>19626</v>
      </c>
      <c r="F1715" s="6" t="s">
        <v>19627</v>
      </c>
      <c r="G1715" s="6" t="s">
        <v>19627</v>
      </c>
      <c r="H1715" s="6" t="s">
        <v>19627</v>
      </c>
    </row>
    <row r="1716" spans="1:8" s="6" customFormat="1">
      <c r="A1716" s="21" t="s">
        <v>5190</v>
      </c>
      <c r="B1716" s="6" t="s">
        <v>5191</v>
      </c>
      <c r="C1716" s="6" t="s">
        <v>19632</v>
      </c>
      <c r="D1716" s="6" t="s">
        <v>19626</v>
      </c>
      <c r="E1716" s="6" t="s">
        <v>19626</v>
      </c>
      <c r="F1716" s="6" t="s">
        <v>19627</v>
      </c>
      <c r="G1716" s="6" t="s">
        <v>19627</v>
      </c>
      <c r="H1716" s="6" t="s">
        <v>19627</v>
      </c>
    </row>
    <row r="1717" spans="1:8" s="6" customFormat="1">
      <c r="A1717" s="21" t="s">
        <v>4502</v>
      </c>
      <c r="B1717" s="6" t="s">
        <v>4503</v>
      </c>
      <c r="C1717" s="6" t="s">
        <v>19632</v>
      </c>
      <c r="D1717" s="6" t="s">
        <v>19626</v>
      </c>
      <c r="E1717" s="6" t="s">
        <v>19626</v>
      </c>
      <c r="F1717" s="6" t="s">
        <v>19627</v>
      </c>
      <c r="G1717" s="6" t="s">
        <v>19627</v>
      </c>
      <c r="H1717" s="6" t="s">
        <v>19627</v>
      </c>
    </row>
    <row r="1718" spans="1:8" s="6" customFormat="1">
      <c r="A1718" s="21" t="s">
        <v>4567</v>
      </c>
      <c r="B1718" s="6" t="s">
        <v>4568</v>
      </c>
      <c r="C1718" s="6" t="s">
        <v>19632</v>
      </c>
      <c r="D1718" s="6" t="s">
        <v>19626</v>
      </c>
      <c r="E1718" s="6" t="s">
        <v>19626</v>
      </c>
      <c r="F1718" s="6" t="s">
        <v>19627</v>
      </c>
      <c r="G1718" s="6" t="s">
        <v>19627</v>
      </c>
      <c r="H1718" s="6" t="s">
        <v>19627</v>
      </c>
    </row>
    <row r="1719" spans="1:8" s="6" customFormat="1">
      <c r="A1719" s="21" t="s">
        <v>5138</v>
      </c>
      <c r="B1719" s="6" t="s">
        <v>5139</v>
      </c>
      <c r="C1719" s="6" t="s">
        <v>19632</v>
      </c>
      <c r="D1719" s="6" t="s">
        <v>19626</v>
      </c>
      <c r="E1719" s="6" t="s">
        <v>19626</v>
      </c>
      <c r="F1719" s="6" t="s">
        <v>19627</v>
      </c>
      <c r="G1719" s="6" t="s">
        <v>19627</v>
      </c>
      <c r="H1719" s="6" t="s">
        <v>19627</v>
      </c>
    </row>
    <row r="1720" spans="1:8" s="6" customFormat="1">
      <c r="A1720" s="21" t="s">
        <v>4750</v>
      </c>
      <c r="B1720" s="6" t="s">
        <v>4751</v>
      </c>
      <c r="C1720" s="6" t="s">
        <v>19632</v>
      </c>
      <c r="D1720" s="6" t="s">
        <v>19626</v>
      </c>
      <c r="E1720" s="6" t="s">
        <v>19626</v>
      </c>
      <c r="F1720" s="6" t="s">
        <v>19627</v>
      </c>
      <c r="G1720" s="6" t="s">
        <v>19627</v>
      </c>
      <c r="H1720" s="6" t="s">
        <v>19627</v>
      </c>
    </row>
    <row r="1721" spans="1:8" s="6" customFormat="1">
      <c r="A1721" s="21" t="s">
        <v>5135</v>
      </c>
      <c r="B1721" s="6" t="s">
        <v>5136</v>
      </c>
      <c r="C1721" s="6" t="s">
        <v>19632</v>
      </c>
      <c r="D1721" s="6" t="s">
        <v>19626</v>
      </c>
      <c r="E1721" s="6" t="s">
        <v>19626</v>
      </c>
      <c r="F1721" s="6" t="s">
        <v>19627</v>
      </c>
      <c r="G1721" s="6" t="s">
        <v>19627</v>
      </c>
      <c r="H1721" s="6" t="s">
        <v>19627</v>
      </c>
    </row>
    <row r="1722" spans="1:8" s="6" customFormat="1">
      <c r="A1722" s="21" t="s">
        <v>4762</v>
      </c>
      <c r="B1722" s="6" t="s">
        <v>4763</v>
      </c>
      <c r="C1722" s="6" t="s">
        <v>19632</v>
      </c>
      <c r="D1722" s="6" t="s">
        <v>19626</v>
      </c>
      <c r="E1722" s="6" t="s">
        <v>19626</v>
      </c>
      <c r="F1722" s="6" t="s">
        <v>19627</v>
      </c>
      <c r="G1722" s="6" t="s">
        <v>19627</v>
      </c>
      <c r="H1722" s="6" t="s">
        <v>19627</v>
      </c>
    </row>
    <row r="1723" spans="1:8" s="6" customFormat="1">
      <c r="A1723" s="21" t="s">
        <v>4739</v>
      </c>
      <c r="B1723" s="6" t="s">
        <v>4740</v>
      </c>
      <c r="C1723" s="6" t="s">
        <v>19632</v>
      </c>
      <c r="D1723" s="6" t="s">
        <v>19626</v>
      </c>
      <c r="E1723" s="6" t="s">
        <v>19626</v>
      </c>
      <c r="F1723" s="6" t="s">
        <v>19627</v>
      </c>
      <c r="G1723" s="6" t="s">
        <v>19627</v>
      </c>
      <c r="H1723" s="6" t="s">
        <v>19627</v>
      </c>
    </row>
    <row r="1724" spans="1:8" s="6" customFormat="1">
      <c r="A1724" s="21" t="s">
        <v>4366</v>
      </c>
      <c r="B1724" s="6" t="s">
        <v>4367</v>
      </c>
      <c r="C1724" s="6" t="s">
        <v>19632</v>
      </c>
      <c r="D1724" s="6" t="s">
        <v>19626</v>
      </c>
      <c r="E1724" s="6" t="s">
        <v>19626</v>
      </c>
      <c r="F1724" s="6" t="s">
        <v>19627</v>
      </c>
      <c r="G1724" s="6" t="s">
        <v>19627</v>
      </c>
      <c r="H1724" s="6" t="s">
        <v>19627</v>
      </c>
    </row>
    <row r="1725" spans="1:8" s="6" customFormat="1">
      <c r="A1725" s="21" t="s">
        <v>5202</v>
      </c>
      <c r="B1725" s="6" t="s">
        <v>5203</v>
      </c>
      <c r="C1725" s="6" t="s">
        <v>19632</v>
      </c>
      <c r="D1725" s="6" t="s">
        <v>19626</v>
      </c>
      <c r="E1725" s="6" t="s">
        <v>19626</v>
      </c>
      <c r="F1725" s="6" t="s">
        <v>19627</v>
      </c>
      <c r="G1725" s="6" t="s">
        <v>19627</v>
      </c>
      <c r="H1725" s="6" t="s">
        <v>19627</v>
      </c>
    </row>
    <row r="1726" spans="1:8" s="6" customFormat="1">
      <c r="A1726" s="21" t="s">
        <v>4633</v>
      </c>
      <c r="B1726" s="6" t="s">
        <v>4634</v>
      </c>
      <c r="C1726" s="6" t="s">
        <v>19632</v>
      </c>
      <c r="D1726" s="6" t="s">
        <v>19626</v>
      </c>
      <c r="E1726" s="6" t="s">
        <v>19626</v>
      </c>
      <c r="F1726" s="6" t="s">
        <v>19627</v>
      </c>
      <c r="G1726" s="6" t="s">
        <v>19627</v>
      </c>
      <c r="H1726" s="6" t="s">
        <v>19627</v>
      </c>
    </row>
    <row r="1727" spans="1:8" s="6" customFormat="1">
      <c r="A1727" s="21" t="s">
        <v>5017</v>
      </c>
      <c r="B1727" s="6" t="s">
        <v>5018</v>
      </c>
      <c r="C1727" s="6" t="s">
        <v>19632</v>
      </c>
      <c r="D1727" s="6" t="s">
        <v>19626</v>
      </c>
      <c r="E1727" s="6" t="s">
        <v>19626</v>
      </c>
      <c r="F1727" s="6" t="s">
        <v>19627</v>
      </c>
      <c r="G1727" s="6" t="s">
        <v>19627</v>
      </c>
      <c r="H1727" s="6" t="s">
        <v>19627</v>
      </c>
    </row>
    <row r="1728" spans="1:8" s="6" customFormat="1">
      <c r="A1728" s="21" t="s">
        <v>4542</v>
      </c>
      <c r="B1728" s="6" t="s">
        <v>4543</v>
      </c>
      <c r="C1728" s="6" t="s">
        <v>19632</v>
      </c>
      <c r="D1728" s="6" t="s">
        <v>19626</v>
      </c>
      <c r="E1728" s="6" t="s">
        <v>19626</v>
      </c>
      <c r="F1728" s="6" t="s">
        <v>19627</v>
      </c>
      <c r="G1728" s="6" t="s">
        <v>19627</v>
      </c>
      <c r="H1728" s="6" t="s">
        <v>19627</v>
      </c>
    </row>
    <row r="1729" spans="1:8" s="6" customFormat="1">
      <c r="A1729" s="21" t="s">
        <v>4670</v>
      </c>
      <c r="B1729" s="6" t="s">
        <v>4671</v>
      </c>
      <c r="C1729" s="6" t="s">
        <v>19632</v>
      </c>
      <c r="D1729" s="6" t="s">
        <v>19626</v>
      </c>
      <c r="E1729" s="6" t="s">
        <v>19626</v>
      </c>
      <c r="F1729" s="6" t="s">
        <v>19627</v>
      </c>
      <c r="G1729" s="6" t="s">
        <v>19627</v>
      </c>
      <c r="H1729" s="6" t="s">
        <v>19627</v>
      </c>
    </row>
    <row r="1730" spans="1:8" s="6" customFormat="1">
      <c r="A1730" s="21" t="s">
        <v>4779</v>
      </c>
      <c r="B1730" s="6" t="s">
        <v>4780</v>
      </c>
      <c r="C1730" s="6" t="s">
        <v>19632</v>
      </c>
      <c r="D1730" s="6" t="s">
        <v>19626</v>
      </c>
      <c r="E1730" s="6" t="s">
        <v>19626</v>
      </c>
      <c r="F1730" s="6" t="s">
        <v>19627</v>
      </c>
      <c r="G1730" s="6" t="s">
        <v>19627</v>
      </c>
      <c r="H1730" s="6" t="s">
        <v>19627</v>
      </c>
    </row>
    <row r="1731" spans="1:8" s="6" customFormat="1">
      <c r="A1731" s="21" t="s">
        <v>4471</v>
      </c>
      <c r="B1731" s="6" t="s">
        <v>4472</v>
      </c>
      <c r="C1731" s="6" t="s">
        <v>19632</v>
      </c>
      <c r="D1731" s="6" t="s">
        <v>19626</v>
      </c>
      <c r="E1731" s="6" t="s">
        <v>19626</v>
      </c>
      <c r="F1731" s="6" t="s">
        <v>19627</v>
      </c>
      <c r="G1731" s="6" t="s">
        <v>19627</v>
      </c>
      <c r="H1731" s="6" t="s">
        <v>19627</v>
      </c>
    </row>
    <row r="1732" spans="1:8" s="6" customFormat="1">
      <c r="A1732" s="21" t="s">
        <v>4471</v>
      </c>
      <c r="B1732" s="6" t="s">
        <v>4474</v>
      </c>
      <c r="C1732" s="6" t="s">
        <v>19632</v>
      </c>
      <c r="D1732" s="6" t="s">
        <v>19626</v>
      </c>
      <c r="E1732" s="6" t="s">
        <v>19626</v>
      </c>
      <c r="F1732" s="6" t="s">
        <v>19627</v>
      </c>
      <c r="G1732" s="6" t="s">
        <v>19627</v>
      </c>
      <c r="H1732" s="6" t="s">
        <v>19627</v>
      </c>
    </row>
    <row r="1733" spans="1:8" s="6" customFormat="1">
      <c r="A1733" s="21" t="s">
        <v>4921</v>
      </c>
      <c r="B1733" s="6" t="s">
        <v>4922</v>
      </c>
      <c r="C1733" s="6" t="s">
        <v>19632</v>
      </c>
      <c r="D1733" s="6" t="s">
        <v>19626</v>
      </c>
      <c r="E1733" s="6" t="s">
        <v>19626</v>
      </c>
      <c r="F1733" s="6" t="s">
        <v>19627</v>
      </c>
      <c r="G1733" s="6" t="s">
        <v>19627</v>
      </c>
      <c r="H1733" s="6" t="s">
        <v>19627</v>
      </c>
    </row>
    <row r="1734" spans="1:8" s="6" customFormat="1">
      <c r="A1734" s="21" t="s">
        <v>4736</v>
      </c>
      <c r="B1734" s="6" t="s">
        <v>4737</v>
      </c>
      <c r="C1734" s="6" t="s">
        <v>19632</v>
      </c>
      <c r="D1734" s="6" t="s">
        <v>19626</v>
      </c>
      <c r="E1734" s="6" t="s">
        <v>19626</v>
      </c>
      <c r="F1734" s="6" t="s">
        <v>19627</v>
      </c>
      <c r="G1734" s="6" t="s">
        <v>19627</v>
      </c>
      <c r="H1734" s="6" t="s">
        <v>19627</v>
      </c>
    </row>
    <row r="1735" spans="1:8" s="6" customFormat="1">
      <c r="A1735" s="21" t="s">
        <v>5002</v>
      </c>
      <c r="B1735" s="6" t="s">
        <v>5003</v>
      </c>
      <c r="C1735" s="6" t="s">
        <v>19632</v>
      </c>
      <c r="D1735" s="6" t="s">
        <v>19626</v>
      </c>
      <c r="E1735" s="6" t="s">
        <v>19626</v>
      </c>
      <c r="F1735" s="6" t="s">
        <v>19627</v>
      </c>
      <c r="G1735" s="6" t="s">
        <v>19627</v>
      </c>
      <c r="H1735" s="6" t="s">
        <v>19627</v>
      </c>
    </row>
    <row r="1736" spans="1:8" s="6" customFormat="1">
      <c r="A1736" s="21" t="s">
        <v>4893</v>
      </c>
      <c r="B1736" s="6" t="s">
        <v>4894</v>
      </c>
      <c r="C1736" s="6" t="s">
        <v>19632</v>
      </c>
      <c r="D1736" s="6" t="s">
        <v>19626</v>
      </c>
      <c r="E1736" s="6" t="s">
        <v>19626</v>
      </c>
      <c r="F1736" s="6" t="s">
        <v>19627</v>
      </c>
      <c r="G1736" s="6" t="s">
        <v>19627</v>
      </c>
      <c r="H1736" s="6" t="s">
        <v>19627</v>
      </c>
    </row>
    <row r="1737" spans="1:8" s="6" customFormat="1">
      <c r="A1737" s="21" t="s">
        <v>5153</v>
      </c>
      <c r="B1737" s="6" t="s">
        <v>5154</v>
      </c>
      <c r="C1737" s="6" t="s">
        <v>19632</v>
      </c>
      <c r="D1737" s="6" t="s">
        <v>19626</v>
      </c>
      <c r="E1737" s="6" t="s">
        <v>19626</v>
      </c>
      <c r="F1737" s="6" t="s">
        <v>19627</v>
      </c>
      <c r="G1737" s="6" t="s">
        <v>19627</v>
      </c>
      <c r="H1737" s="6" t="s">
        <v>19627</v>
      </c>
    </row>
    <row r="1738" spans="1:8" s="6" customFormat="1">
      <c r="A1738" s="21" t="s">
        <v>4790</v>
      </c>
      <c r="B1738" s="6" t="s">
        <v>4791</v>
      </c>
      <c r="C1738" s="6" t="s">
        <v>19632</v>
      </c>
      <c r="D1738" s="6" t="s">
        <v>19626</v>
      </c>
      <c r="E1738" s="6" t="s">
        <v>19626</v>
      </c>
      <c r="F1738" s="6" t="s">
        <v>19627</v>
      </c>
      <c r="G1738" s="6" t="s">
        <v>19627</v>
      </c>
      <c r="H1738" s="6" t="s">
        <v>19627</v>
      </c>
    </row>
    <row r="1739" spans="1:8" s="6" customFormat="1">
      <c r="A1739" s="21" t="s">
        <v>4595</v>
      </c>
      <c r="B1739" s="6" t="s">
        <v>4596</v>
      </c>
      <c r="C1739" s="6" t="s">
        <v>19632</v>
      </c>
      <c r="D1739" s="6" t="s">
        <v>19626</v>
      </c>
      <c r="E1739" s="6" t="s">
        <v>19626</v>
      </c>
      <c r="F1739" s="6" t="s">
        <v>19627</v>
      </c>
      <c r="G1739" s="6" t="s">
        <v>19627</v>
      </c>
      <c r="H1739" s="6" t="s">
        <v>19627</v>
      </c>
    </row>
    <row r="1740" spans="1:8" s="6" customFormat="1">
      <c r="A1740" s="21" t="s">
        <v>4953</v>
      </c>
      <c r="B1740" s="6" t="s">
        <v>4954</v>
      </c>
      <c r="C1740" s="6" t="s">
        <v>19632</v>
      </c>
      <c r="D1740" s="6" t="s">
        <v>19626</v>
      </c>
      <c r="E1740" s="6" t="s">
        <v>19626</v>
      </c>
      <c r="F1740" s="6" t="s">
        <v>19627</v>
      </c>
      <c r="G1740" s="6" t="s">
        <v>19627</v>
      </c>
      <c r="H1740" s="6" t="s">
        <v>19627</v>
      </c>
    </row>
    <row r="1741" spans="1:8" s="6" customFormat="1">
      <c r="A1741" s="21" t="s">
        <v>4953</v>
      </c>
      <c r="B1741" s="6" t="s">
        <v>4956</v>
      </c>
      <c r="C1741" s="6" t="s">
        <v>19632</v>
      </c>
      <c r="D1741" s="6" t="s">
        <v>19626</v>
      </c>
      <c r="E1741" s="6" t="s">
        <v>19626</v>
      </c>
      <c r="F1741" s="6" t="s">
        <v>19627</v>
      </c>
      <c r="G1741" s="6" t="s">
        <v>19627</v>
      </c>
      <c r="H1741" s="6" t="s">
        <v>19627</v>
      </c>
    </row>
    <row r="1742" spans="1:8" s="6" customFormat="1">
      <c r="A1742" s="21" t="s">
        <v>4646</v>
      </c>
      <c r="B1742" s="6" t="s">
        <v>4647</v>
      </c>
      <c r="C1742" s="6" t="s">
        <v>19632</v>
      </c>
      <c r="D1742" s="6" t="s">
        <v>19626</v>
      </c>
      <c r="E1742" s="6" t="s">
        <v>19626</v>
      </c>
      <c r="F1742" s="6" t="s">
        <v>19627</v>
      </c>
      <c r="G1742" s="6" t="s">
        <v>19627</v>
      </c>
      <c r="H1742" s="6" t="s">
        <v>19627</v>
      </c>
    </row>
    <row r="1743" spans="1:8" s="6" customFormat="1">
      <c r="A1743" s="21" t="s">
        <v>5047</v>
      </c>
      <c r="B1743" s="6" t="s">
        <v>5048</v>
      </c>
      <c r="C1743" s="6" t="s">
        <v>19632</v>
      </c>
      <c r="D1743" s="6" t="s">
        <v>19626</v>
      </c>
      <c r="E1743" s="6" t="s">
        <v>19626</v>
      </c>
      <c r="F1743" s="6" t="s">
        <v>19627</v>
      </c>
      <c r="G1743" s="6" t="s">
        <v>19627</v>
      </c>
      <c r="H1743" s="6" t="s">
        <v>19627</v>
      </c>
    </row>
    <row r="1744" spans="1:8" s="6" customFormat="1">
      <c r="A1744" s="21" t="s">
        <v>5047</v>
      </c>
      <c r="B1744" s="6" t="s">
        <v>5050</v>
      </c>
      <c r="C1744" s="6" t="s">
        <v>19632</v>
      </c>
      <c r="D1744" s="6" t="s">
        <v>19626</v>
      </c>
      <c r="E1744" s="6" t="s">
        <v>19626</v>
      </c>
      <c r="F1744" s="6" t="s">
        <v>19627</v>
      </c>
      <c r="G1744" s="6" t="s">
        <v>19627</v>
      </c>
      <c r="H1744" s="6" t="s">
        <v>19627</v>
      </c>
    </row>
    <row r="1745" spans="1:8" s="6" customFormat="1">
      <c r="A1745" s="21" t="s">
        <v>4369</v>
      </c>
      <c r="B1745" s="6" t="s">
        <v>4370</v>
      </c>
      <c r="C1745" s="6" t="s">
        <v>19632</v>
      </c>
      <c r="D1745" s="6" t="s">
        <v>19626</v>
      </c>
      <c r="E1745" s="6" t="s">
        <v>19626</v>
      </c>
      <c r="F1745" s="6" t="s">
        <v>19627</v>
      </c>
      <c r="G1745" s="6" t="s">
        <v>19627</v>
      </c>
      <c r="H1745" s="6" t="s">
        <v>19627</v>
      </c>
    </row>
    <row r="1746" spans="1:8" s="6" customFormat="1">
      <c r="A1746" s="21" t="s">
        <v>5020</v>
      </c>
      <c r="B1746" s="6" t="s">
        <v>5021</v>
      </c>
      <c r="C1746" s="6" t="s">
        <v>19632</v>
      </c>
      <c r="D1746" s="6" t="s">
        <v>19626</v>
      </c>
      <c r="E1746" s="6" t="s">
        <v>19626</v>
      </c>
      <c r="F1746" s="6" t="s">
        <v>19627</v>
      </c>
      <c r="G1746" s="6" t="s">
        <v>19627</v>
      </c>
      <c r="H1746" s="6" t="s">
        <v>19627</v>
      </c>
    </row>
    <row r="1747" spans="1:8" s="6" customFormat="1">
      <c r="A1747" s="21" t="s">
        <v>4881</v>
      </c>
      <c r="B1747" s="6" t="s">
        <v>16026</v>
      </c>
      <c r="C1747" s="6" t="s">
        <v>19632</v>
      </c>
      <c r="D1747" s="6" t="s">
        <v>19626</v>
      </c>
      <c r="E1747" s="6" t="s">
        <v>19626</v>
      </c>
      <c r="F1747" s="6" t="s">
        <v>19627</v>
      </c>
      <c r="G1747" s="6" t="s">
        <v>19627</v>
      </c>
      <c r="H1747" s="6" t="s">
        <v>19627</v>
      </c>
    </row>
    <row r="1748" spans="1:8" s="6" customFormat="1">
      <c r="A1748" s="21" t="s">
        <v>4372</v>
      </c>
      <c r="B1748" s="6" t="s">
        <v>4373</v>
      </c>
      <c r="C1748" s="6" t="s">
        <v>19632</v>
      </c>
      <c r="D1748" s="6" t="s">
        <v>19626</v>
      </c>
      <c r="E1748" s="6" t="s">
        <v>19626</v>
      </c>
      <c r="F1748" s="6" t="s">
        <v>19627</v>
      </c>
      <c r="G1748" s="6" t="s">
        <v>19627</v>
      </c>
      <c r="H1748" s="6" t="s">
        <v>19627</v>
      </c>
    </row>
    <row r="1749" spans="1:8" s="6" customFormat="1">
      <c r="A1749" s="21" t="s">
        <v>4461</v>
      </c>
      <c r="B1749" s="6" t="s">
        <v>4462</v>
      </c>
      <c r="C1749" s="6" t="s">
        <v>19632</v>
      </c>
      <c r="D1749" s="6" t="s">
        <v>19626</v>
      </c>
      <c r="E1749" s="6" t="s">
        <v>19626</v>
      </c>
      <c r="F1749" s="6" t="s">
        <v>19627</v>
      </c>
      <c r="G1749" s="6" t="s">
        <v>19627</v>
      </c>
      <c r="H1749" s="6" t="s">
        <v>19627</v>
      </c>
    </row>
    <row r="1750" spans="1:8" s="6" customFormat="1">
      <c r="A1750" s="21" t="s">
        <v>4601</v>
      </c>
      <c r="B1750" s="6" t="s">
        <v>4602</v>
      </c>
      <c r="C1750" s="6" t="s">
        <v>19632</v>
      </c>
      <c r="D1750" s="6" t="s">
        <v>19626</v>
      </c>
      <c r="E1750" s="6" t="s">
        <v>19626</v>
      </c>
      <c r="F1750" s="6" t="s">
        <v>19627</v>
      </c>
      <c r="G1750" s="6" t="s">
        <v>19627</v>
      </c>
      <c r="H1750" s="6" t="s">
        <v>19627</v>
      </c>
    </row>
    <row r="1751" spans="1:8" s="6" customFormat="1">
      <c r="A1751" s="21" t="s">
        <v>4601</v>
      </c>
      <c r="B1751" s="6" t="s">
        <v>4604</v>
      </c>
      <c r="C1751" s="6" t="s">
        <v>19632</v>
      </c>
      <c r="D1751" s="6" t="s">
        <v>19626</v>
      </c>
      <c r="E1751" s="6" t="s">
        <v>19626</v>
      </c>
      <c r="F1751" s="6" t="s">
        <v>19627</v>
      </c>
      <c r="G1751" s="6" t="s">
        <v>19627</v>
      </c>
      <c r="H1751" s="6" t="s">
        <v>19627</v>
      </c>
    </row>
    <row r="1752" spans="1:8" s="6" customFormat="1">
      <c r="A1752" s="21" t="s">
        <v>4938</v>
      </c>
      <c r="B1752" s="6" t="s">
        <v>4939</v>
      </c>
      <c r="C1752" s="6" t="s">
        <v>19632</v>
      </c>
      <c r="D1752" s="6" t="s">
        <v>19626</v>
      </c>
      <c r="E1752" s="6" t="s">
        <v>19626</v>
      </c>
      <c r="F1752" s="6" t="s">
        <v>19627</v>
      </c>
      <c r="G1752" s="6" t="s">
        <v>19627</v>
      </c>
      <c r="H1752" s="6" t="s">
        <v>19627</v>
      </c>
    </row>
    <row r="1753" spans="1:8" s="6" customFormat="1">
      <c r="A1753" s="21" t="s">
        <v>4374</v>
      </c>
      <c r="B1753" s="6" t="s">
        <v>4375</v>
      </c>
      <c r="C1753" s="6" t="s">
        <v>19632</v>
      </c>
      <c r="D1753" s="6" t="s">
        <v>19626</v>
      </c>
      <c r="E1753" s="6" t="s">
        <v>19626</v>
      </c>
      <c r="F1753" s="6" t="s">
        <v>19627</v>
      </c>
      <c r="G1753" s="6" t="s">
        <v>19627</v>
      </c>
      <c r="H1753" s="6" t="s">
        <v>19627</v>
      </c>
    </row>
    <row r="1754" spans="1:8" s="6" customFormat="1">
      <c r="A1754" s="21" t="s">
        <v>4716</v>
      </c>
      <c r="B1754" s="6" t="s">
        <v>4717</v>
      </c>
      <c r="C1754" s="6" t="s">
        <v>19632</v>
      </c>
      <c r="D1754" s="6" t="s">
        <v>19626</v>
      </c>
      <c r="E1754" s="6" t="s">
        <v>19626</v>
      </c>
      <c r="F1754" s="6" t="s">
        <v>19627</v>
      </c>
      <c r="G1754" s="6" t="s">
        <v>19627</v>
      </c>
      <c r="H1754" s="6" t="s">
        <v>19627</v>
      </c>
    </row>
    <row r="1755" spans="1:8" s="6" customFormat="1">
      <c r="A1755" s="21" t="s">
        <v>4875</v>
      </c>
      <c r="B1755" s="6" t="s">
        <v>4876</v>
      </c>
      <c r="C1755" s="6" t="s">
        <v>19632</v>
      </c>
      <c r="D1755" s="6" t="s">
        <v>19626</v>
      </c>
      <c r="E1755" s="6" t="s">
        <v>19626</v>
      </c>
      <c r="F1755" s="6" t="s">
        <v>19627</v>
      </c>
      <c r="G1755" s="6" t="s">
        <v>19627</v>
      </c>
      <c r="H1755" s="6" t="s">
        <v>19627</v>
      </c>
    </row>
    <row r="1756" spans="1:8" s="6" customFormat="1">
      <c r="A1756" s="21" t="s">
        <v>4729</v>
      </c>
      <c r="B1756" s="6" t="s">
        <v>4730</v>
      </c>
      <c r="C1756" s="6" t="s">
        <v>19632</v>
      </c>
      <c r="D1756" s="6" t="s">
        <v>19626</v>
      </c>
      <c r="E1756" s="6" t="s">
        <v>19626</v>
      </c>
      <c r="F1756" s="6" t="s">
        <v>19627</v>
      </c>
      <c r="G1756" s="6" t="s">
        <v>19627</v>
      </c>
      <c r="H1756" s="6" t="s">
        <v>19627</v>
      </c>
    </row>
    <row r="1757" spans="1:8" s="6" customFormat="1">
      <c r="A1757" s="21" t="s">
        <v>4729</v>
      </c>
      <c r="B1757" s="6" t="s">
        <v>4732</v>
      </c>
      <c r="C1757" s="6" t="s">
        <v>19632</v>
      </c>
      <c r="D1757" s="6" t="s">
        <v>19626</v>
      </c>
      <c r="E1757" s="6" t="s">
        <v>19626</v>
      </c>
      <c r="F1757" s="6" t="s">
        <v>19627</v>
      </c>
      <c r="G1757" s="6" t="s">
        <v>19627</v>
      </c>
      <c r="H1757" s="6" t="s">
        <v>19627</v>
      </c>
    </row>
    <row r="1758" spans="1:8" s="6" customFormat="1">
      <c r="A1758" s="21" t="s">
        <v>4729</v>
      </c>
      <c r="B1758" s="6" t="s">
        <v>4733</v>
      </c>
      <c r="C1758" s="6" t="s">
        <v>19632</v>
      </c>
      <c r="D1758" s="6" t="s">
        <v>19626</v>
      </c>
      <c r="E1758" s="6" t="s">
        <v>19626</v>
      </c>
      <c r="F1758" s="6" t="s">
        <v>19627</v>
      </c>
      <c r="G1758" s="6" t="s">
        <v>19627</v>
      </c>
      <c r="H1758" s="6" t="s">
        <v>19627</v>
      </c>
    </row>
    <row r="1759" spans="1:8" s="6" customFormat="1">
      <c r="A1759" s="21" t="s">
        <v>4729</v>
      </c>
      <c r="B1759" s="6" t="s">
        <v>4735</v>
      </c>
      <c r="C1759" s="6" t="s">
        <v>19632</v>
      </c>
      <c r="D1759" s="6" t="s">
        <v>19626</v>
      </c>
      <c r="E1759" s="6" t="s">
        <v>19626</v>
      </c>
      <c r="F1759" s="6" t="s">
        <v>19627</v>
      </c>
      <c r="G1759" s="6" t="s">
        <v>19627</v>
      </c>
      <c r="H1759" s="6" t="s">
        <v>19627</v>
      </c>
    </row>
    <row r="1760" spans="1:8" s="6" customFormat="1">
      <c r="A1760" s="21" t="s">
        <v>5099</v>
      </c>
      <c r="B1760" s="6" t="s">
        <v>5100</v>
      </c>
      <c r="C1760" s="6" t="s">
        <v>19632</v>
      </c>
      <c r="D1760" s="6" t="s">
        <v>19626</v>
      </c>
      <c r="E1760" s="6" t="s">
        <v>19626</v>
      </c>
      <c r="F1760" s="6" t="s">
        <v>19627</v>
      </c>
      <c r="G1760" s="6" t="s">
        <v>19627</v>
      </c>
      <c r="H1760" s="6" t="s">
        <v>19627</v>
      </c>
    </row>
    <row r="1761" spans="1:8" s="6" customFormat="1">
      <c r="A1761" s="21" t="s">
        <v>5150</v>
      </c>
      <c r="B1761" s="6" t="s">
        <v>5151</v>
      </c>
      <c r="C1761" s="6" t="s">
        <v>19632</v>
      </c>
      <c r="D1761" s="6" t="s">
        <v>19626</v>
      </c>
      <c r="E1761" s="6" t="s">
        <v>19626</v>
      </c>
      <c r="F1761" s="6" t="s">
        <v>19627</v>
      </c>
      <c r="G1761" s="6" t="s">
        <v>19627</v>
      </c>
      <c r="H1761" s="6" t="s">
        <v>19627</v>
      </c>
    </row>
    <row r="1762" spans="1:8" s="6" customFormat="1">
      <c r="A1762" s="21" t="s">
        <v>5032</v>
      </c>
      <c r="B1762" s="6" t="s">
        <v>5033</v>
      </c>
      <c r="C1762" s="6" t="s">
        <v>19632</v>
      </c>
      <c r="D1762" s="6" t="s">
        <v>19626</v>
      </c>
      <c r="E1762" s="6" t="s">
        <v>19626</v>
      </c>
      <c r="F1762" s="6" t="s">
        <v>19627</v>
      </c>
      <c r="G1762" s="6" t="s">
        <v>19627</v>
      </c>
      <c r="H1762" s="6" t="s">
        <v>19627</v>
      </c>
    </row>
    <row r="1763" spans="1:8" s="6" customFormat="1">
      <c r="A1763" s="21" t="s">
        <v>4927</v>
      </c>
      <c r="B1763" s="6" t="s">
        <v>4928</v>
      </c>
      <c r="C1763" s="6" t="s">
        <v>19632</v>
      </c>
      <c r="D1763" s="6" t="s">
        <v>19626</v>
      </c>
      <c r="E1763" s="6" t="s">
        <v>19626</v>
      </c>
      <c r="F1763" s="6" t="s">
        <v>19627</v>
      </c>
      <c r="G1763" s="6" t="s">
        <v>19627</v>
      </c>
      <c r="H1763" s="6" t="s">
        <v>19627</v>
      </c>
    </row>
    <row r="1764" spans="1:8" s="6" customFormat="1">
      <c r="A1764" s="21" t="s">
        <v>4649</v>
      </c>
      <c r="B1764" s="6" t="s">
        <v>4650</v>
      </c>
      <c r="C1764" s="6" t="s">
        <v>19632</v>
      </c>
      <c r="D1764" s="6" t="s">
        <v>19626</v>
      </c>
      <c r="E1764" s="6" t="s">
        <v>19626</v>
      </c>
      <c r="F1764" s="6" t="s">
        <v>19627</v>
      </c>
      <c r="G1764" s="6" t="s">
        <v>19627</v>
      </c>
      <c r="H1764" s="6" t="s">
        <v>19627</v>
      </c>
    </row>
    <row r="1765" spans="1:8" s="6" customFormat="1">
      <c r="A1765" s="21" t="s">
        <v>4377</v>
      </c>
      <c r="B1765" s="6" t="s">
        <v>4378</v>
      </c>
      <c r="C1765" s="6" t="s">
        <v>19632</v>
      </c>
      <c r="D1765" s="6" t="s">
        <v>19626</v>
      </c>
      <c r="E1765" s="6" t="s">
        <v>19626</v>
      </c>
      <c r="F1765" s="6" t="s">
        <v>19627</v>
      </c>
      <c r="G1765" s="6" t="s">
        <v>19627</v>
      </c>
      <c r="H1765" s="6" t="s">
        <v>19627</v>
      </c>
    </row>
    <row r="1766" spans="1:8" s="6" customFormat="1">
      <c r="A1766" s="21" t="s">
        <v>4890</v>
      </c>
      <c r="B1766" s="6" t="s">
        <v>4891</v>
      </c>
      <c r="C1766" s="6" t="s">
        <v>19632</v>
      </c>
      <c r="D1766" s="6" t="s">
        <v>19626</v>
      </c>
      <c r="E1766" s="6" t="s">
        <v>19626</v>
      </c>
      <c r="F1766" s="6" t="s">
        <v>19627</v>
      </c>
      <c r="G1766" s="6" t="s">
        <v>19627</v>
      </c>
      <c r="H1766" s="6" t="s">
        <v>19627</v>
      </c>
    </row>
    <row r="1767" spans="1:8" s="6" customFormat="1">
      <c r="A1767" s="21" t="s">
        <v>4957</v>
      </c>
      <c r="B1767" s="6" t="s">
        <v>4958</v>
      </c>
      <c r="C1767" s="6" t="s">
        <v>19632</v>
      </c>
      <c r="D1767" s="6" t="s">
        <v>19626</v>
      </c>
      <c r="E1767" s="6" t="s">
        <v>19626</v>
      </c>
      <c r="F1767" s="6" t="s">
        <v>19627</v>
      </c>
      <c r="G1767" s="6" t="s">
        <v>19627</v>
      </c>
      <c r="H1767" s="6" t="s">
        <v>19627</v>
      </c>
    </row>
    <row r="1768" spans="1:8" s="6" customFormat="1">
      <c r="A1768" s="21" t="s">
        <v>4843</v>
      </c>
      <c r="B1768" s="6" t="s">
        <v>4844</v>
      </c>
      <c r="C1768" s="6" t="s">
        <v>19632</v>
      </c>
      <c r="D1768" s="6" t="s">
        <v>19626</v>
      </c>
      <c r="E1768" s="6" t="s">
        <v>19626</v>
      </c>
      <c r="F1768" s="6" t="s">
        <v>19627</v>
      </c>
      <c r="G1768" s="6" t="s">
        <v>19627</v>
      </c>
      <c r="H1768" s="6" t="s">
        <v>19627</v>
      </c>
    </row>
    <row r="1769" spans="1:8" s="6" customFormat="1">
      <c r="A1769" s="21" t="s">
        <v>4843</v>
      </c>
      <c r="B1769" s="6" t="s">
        <v>4846</v>
      </c>
      <c r="C1769" s="6" t="s">
        <v>19632</v>
      </c>
      <c r="D1769" s="6" t="s">
        <v>19626</v>
      </c>
      <c r="E1769" s="6" t="s">
        <v>19626</v>
      </c>
      <c r="F1769" s="6" t="s">
        <v>19627</v>
      </c>
      <c r="G1769" s="6" t="s">
        <v>19627</v>
      </c>
      <c r="H1769" s="6" t="s">
        <v>19627</v>
      </c>
    </row>
    <row r="1770" spans="1:8" s="6" customFormat="1">
      <c r="A1770" s="21" t="s">
        <v>4505</v>
      </c>
      <c r="B1770" s="6" t="s">
        <v>4506</v>
      </c>
      <c r="C1770" s="6" t="s">
        <v>19632</v>
      </c>
      <c r="D1770" s="6" t="s">
        <v>19626</v>
      </c>
      <c r="E1770" s="6" t="s">
        <v>19626</v>
      </c>
      <c r="F1770" s="6" t="s">
        <v>19627</v>
      </c>
      <c r="G1770" s="6" t="s">
        <v>19627</v>
      </c>
      <c r="H1770" s="6" t="s">
        <v>19627</v>
      </c>
    </row>
    <row r="1771" spans="1:8" s="6" customFormat="1">
      <c r="A1771" s="21" t="s">
        <v>4380</v>
      </c>
      <c r="B1771" s="6" t="s">
        <v>4381</v>
      </c>
      <c r="C1771" s="6" t="s">
        <v>19632</v>
      </c>
      <c r="D1771" s="6" t="s">
        <v>19626</v>
      </c>
      <c r="E1771" s="6" t="s">
        <v>19626</v>
      </c>
      <c r="F1771" s="6" t="s">
        <v>19627</v>
      </c>
      <c r="G1771" s="6" t="s">
        <v>19627</v>
      </c>
      <c r="H1771" s="6" t="s">
        <v>19627</v>
      </c>
    </row>
    <row r="1772" spans="1:8" s="6" customFormat="1">
      <c r="A1772" s="21" t="s">
        <v>4380</v>
      </c>
      <c r="B1772" s="6" t="s">
        <v>4383</v>
      </c>
      <c r="C1772" s="6" t="s">
        <v>19632</v>
      </c>
      <c r="D1772" s="6" t="s">
        <v>19626</v>
      </c>
      <c r="E1772" s="6" t="s">
        <v>19626</v>
      </c>
      <c r="F1772" s="6" t="s">
        <v>19627</v>
      </c>
      <c r="G1772" s="6" t="s">
        <v>19627</v>
      </c>
      <c r="H1772" s="6" t="s">
        <v>19627</v>
      </c>
    </row>
    <row r="1773" spans="1:8" s="6" customFormat="1">
      <c r="A1773" s="21" t="s">
        <v>4380</v>
      </c>
      <c r="B1773" s="6" t="s">
        <v>4385</v>
      </c>
      <c r="C1773" s="6" t="s">
        <v>19632</v>
      </c>
      <c r="D1773" s="6" t="s">
        <v>19626</v>
      </c>
      <c r="E1773" s="6" t="s">
        <v>19626</v>
      </c>
      <c r="F1773" s="6" t="s">
        <v>19627</v>
      </c>
      <c r="G1773" s="6" t="s">
        <v>19627</v>
      </c>
      <c r="H1773" s="6" t="s">
        <v>19627</v>
      </c>
    </row>
    <row r="1774" spans="1:8" s="6" customFormat="1">
      <c r="A1774" s="21" t="s">
        <v>4386</v>
      </c>
      <c r="B1774" s="6" t="s">
        <v>4387</v>
      </c>
      <c r="C1774" s="6" t="s">
        <v>19632</v>
      </c>
      <c r="D1774" s="6" t="s">
        <v>19626</v>
      </c>
      <c r="E1774" s="6" t="s">
        <v>19626</v>
      </c>
      <c r="F1774" s="6" t="s">
        <v>19627</v>
      </c>
      <c r="G1774" s="6" t="s">
        <v>19627</v>
      </c>
      <c r="H1774" s="6" t="s">
        <v>19627</v>
      </c>
    </row>
    <row r="1775" spans="1:8" s="6" customFormat="1">
      <c r="A1775" s="21" t="s">
        <v>4580</v>
      </c>
      <c r="B1775" s="6" t="s">
        <v>4581</v>
      </c>
      <c r="C1775" s="6" t="s">
        <v>19632</v>
      </c>
      <c r="D1775" s="6" t="s">
        <v>19626</v>
      </c>
      <c r="E1775" s="6" t="s">
        <v>19626</v>
      </c>
      <c r="F1775" s="6" t="s">
        <v>19627</v>
      </c>
      <c r="G1775" s="6" t="s">
        <v>19627</v>
      </c>
      <c r="H1775" s="6" t="s">
        <v>19627</v>
      </c>
    </row>
    <row r="1776" spans="1:8" s="6" customFormat="1">
      <c r="A1776" s="21" t="s">
        <v>4807</v>
      </c>
      <c r="B1776" s="6" t="s">
        <v>4808</v>
      </c>
      <c r="C1776" s="6" t="s">
        <v>19632</v>
      </c>
      <c r="D1776" s="6" t="s">
        <v>19626</v>
      </c>
      <c r="E1776" s="6" t="s">
        <v>19626</v>
      </c>
      <c r="F1776" s="6" t="s">
        <v>19627</v>
      </c>
      <c r="G1776" s="6" t="s">
        <v>19627</v>
      </c>
      <c r="H1776" s="6" t="s">
        <v>19627</v>
      </c>
    </row>
    <row r="1777" spans="1:8" s="6" customFormat="1">
      <c r="A1777" s="21" t="s">
        <v>4338</v>
      </c>
      <c r="B1777" s="6" t="s">
        <v>4339</v>
      </c>
      <c r="C1777" s="6" t="s">
        <v>19632</v>
      </c>
      <c r="D1777" s="6" t="s">
        <v>19626</v>
      </c>
      <c r="E1777" s="6" t="s">
        <v>19626</v>
      </c>
      <c r="F1777" s="6" t="s">
        <v>19627</v>
      </c>
      <c r="G1777" s="6" t="s">
        <v>19627</v>
      </c>
      <c r="H1777" s="6" t="s">
        <v>19627</v>
      </c>
    </row>
    <row r="1778" spans="1:8" s="6" customFormat="1">
      <c r="A1778" s="21" t="s">
        <v>5038</v>
      </c>
      <c r="B1778" s="6" t="s">
        <v>5039</v>
      </c>
      <c r="C1778" s="6" t="s">
        <v>19632</v>
      </c>
      <c r="D1778" s="6" t="s">
        <v>19626</v>
      </c>
      <c r="E1778" s="6" t="s">
        <v>19626</v>
      </c>
      <c r="F1778" s="6" t="s">
        <v>19627</v>
      </c>
      <c r="G1778" s="6" t="s">
        <v>19627</v>
      </c>
      <c r="H1778" s="6" t="s">
        <v>19627</v>
      </c>
    </row>
    <row r="1779" spans="1:8" s="6" customFormat="1">
      <c r="A1779" s="21" t="s">
        <v>4787</v>
      </c>
      <c r="B1779" s="6" t="s">
        <v>4788</v>
      </c>
      <c r="C1779" s="6" t="s">
        <v>19632</v>
      </c>
      <c r="D1779" s="6" t="s">
        <v>19626</v>
      </c>
      <c r="E1779" s="6" t="s">
        <v>19626</v>
      </c>
      <c r="F1779" s="6" t="s">
        <v>19627</v>
      </c>
      <c r="G1779" s="6" t="s">
        <v>19627</v>
      </c>
      <c r="H1779" s="6" t="s">
        <v>19627</v>
      </c>
    </row>
    <row r="1780" spans="1:8" s="6" customFormat="1">
      <c r="A1780" s="21" t="s">
        <v>4388</v>
      </c>
      <c r="B1780" s="6" t="s">
        <v>4389</v>
      </c>
      <c r="C1780" s="6" t="s">
        <v>19632</v>
      </c>
      <c r="D1780" s="6" t="s">
        <v>19626</v>
      </c>
      <c r="E1780" s="6" t="s">
        <v>19626</v>
      </c>
      <c r="F1780" s="6" t="s">
        <v>19627</v>
      </c>
      <c r="G1780" s="6" t="s">
        <v>19627</v>
      </c>
      <c r="H1780" s="6" t="s">
        <v>19627</v>
      </c>
    </row>
    <row r="1781" spans="1:8" s="6" customFormat="1">
      <c r="A1781" s="21" t="s">
        <v>5084</v>
      </c>
      <c r="B1781" s="6" t="s">
        <v>5085</v>
      </c>
      <c r="C1781" s="6" t="s">
        <v>19632</v>
      </c>
      <c r="D1781" s="6" t="s">
        <v>19626</v>
      </c>
      <c r="E1781" s="6" t="s">
        <v>19626</v>
      </c>
      <c r="F1781" s="6" t="s">
        <v>19627</v>
      </c>
      <c r="G1781" s="6" t="s">
        <v>19627</v>
      </c>
      <c r="H1781" s="6" t="s">
        <v>19627</v>
      </c>
    </row>
    <row r="1782" spans="1:8" s="6" customFormat="1">
      <c r="A1782" s="21" t="s">
        <v>5102</v>
      </c>
      <c r="B1782" s="6" t="s">
        <v>5103</v>
      </c>
      <c r="C1782" s="6" t="s">
        <v>19632</v>
      </c>
      <c r="D1782" s="6" t="s">
        <v>19626</v>
      </c>
      <c r="E1782" s="6" t="s">
        <v>19626</v>
      </c>
      <c r="F1782" s="6" t="s">
        <v>19627</v>
      </c>
      <c r="G1782" s="6" t="s">
        <v>19627</v>
      </c>
      <c r="H1782" s="6" t="s">
        <v>19627</v>
      </c>
    </row>
    <row r="1783" spans="1:8" s="6" customFormat="1">
      <c r="A1783" s="21" t="s">
        <v>2587</v>
      </c>
      <c r="B1783" s="6" t="s">
        <v>2588</v>
      </c>
      <c r="C1783" s="6" t="s">
        <v>19632</v>
      </c>
      <c r="D1783" s="6" t="s">
        <v>19626</v>
      </c>
      <c r="E1783" s="6" t="s">
        <v>19626</v>
      </c>
      <c r="F1783" s="6" t="s">
        <v>19627</v>
      </c>
      <c r="G1783" s="6" t="s">
        <v>19627</v>
      </c>
      <c r="H1783" s="6" t="s">
        <v>19627</v>
      </c>
    </row>
    <row r="1784" spans="1:8" s="6" customFormat="1">
      <c r="A1784" s="21" t="s">
        <v>5217</v>
      </c>
      <c r="B1784" s="6" t="s">
        <v>5218</v>
      </c>
      <c r="C1784" s="6" t="s">
        <v>19632</v>
      </c>
      <c r="D1784" s="6" t="s">
        <v>19626</v>
      </c>
      <c r="E1784" s="6" t="s">
        <v>19626</v>
      </c>
      <c r="F1784" s="6" t="s">
        <v>19627</v>
      </c>
      <c r="G1784" s="6" t="s">
        <v>19627</v>
      </c>
      <c r="H1784" s="6" t="s">
        <v>19627</v>
      </c>
    </row>
    <row r="1785" spans="1:8" s="6" customFormat="1">
      <c r="A1785" s="21" t="s">
        <v>4793</v>
      </c>
      <c r="B1785" s="6" t="s">
        <v>4794</v>
      </c>
      <c r="C1785" s="6" t="s">
        <v>19632</v>
      </c>
      <c r="D1785" s="6" t="s">
        <v>19626</v>
      </c>
      <c r="E1785" s="6" t="s">
        <v>19626</v>
      </c>
      <c r="F1785" s="6" t="s">
        <v>19627</v>
      </c>
      <c r="G1785" s="6" t="s">
        <v>19627</v>
      </c>
      <c r="H1785" s="6" t="s">
        <v>19627</v>
      </c>
    </row>
    <row r="1786" spans="1:8" s="6" customFormat="1">
      <c r="A1786" s="21" t="s">
        <v>4537</v>
      </c>
      <c r="B1786" s="6" t="s">
        <v>4538</v>
      </c>
      <c r="C1786" s="6" t="s">
        <v>19632</v>
      </c>
      <c r="D1786" s="6" t="s">
        <v>19626</v>
      </c>
      <c r="E1786" s="6" t="s">
        <v>19626</v>
      </c>
      <c r="F1786" s="6" t="s">
        <v>19627</v>
      </c>
      <c r="G1786" s="6" t="s">
        <v>19627</v>
      </c>
      <c r="H1786" s="6" t="s">
        <v>19627</v>
      </c>
    </row>
    <row r="1787" spans="1:8" s="6" customFormat="1">
      <c r="A1787" s="21" t="s">
        <v>4887</v>
      </c>
      <c r="B1787" s="6" t="s">
        <v>4888</v>
      </c>
      <c r="C1787" s="6" t="s">
        <v>19632</v>
      </c>
      <c r="D1787" s="6" t="s">
        <v>19626</v>
      </c>
      <c r="E1787" s="6" t="s">
        <v>19626</v>
      </c>
      <c r="F1787" s="6" t="s">
        <v>19627</v>
      </c>
      <c r="G1787" s="6" t="s">
        <v>19627</v>
      </c>
      <c r="H1787" s="6" t="s">
        <v>19627</v>
      </c>
    </row>
    <row r="1788" spans="1:8" s="6" customFormat="1">
      <c r="A1788" s="21" t="s">
        <v>4391</v>
      </c>
      <c r="B1788" s="6" t="s">
        <v>4392</v>
      </c>
      <c r="C1788" s="6" t="s">
        <v>19632</v>
      </c>
      <c r="D1788" s="6" t="s">
        <v>19626</v>
      </c>
      <c r="E1788" s="6" t="s">
        <v>19626</v>
      </c>
      <c r="F1788" s="6" t="s">
        <v>19627</v>
      </c>
      <c r="G1788" s="6" t="s">
        <v>19627</v>
      </c>
      <c r="H1788" s="6" t="s">
        <v>19627</v>
      </c>
    </row>
    <row r="1789" spans="1:8" s="6" customFormat="1">
      <c r="A1789" s="21" t="s">
        <v>4782</v>
      </c>
      <c r="B1789" s="6" t="s">
        <v>4783</v>
      </c>
      <c r="C1789" s="6" t="s">
        <v>19632</v>
      </c>
      <c r="D1789" s="6" t="s">
        <v>19626</v>
      </c>
      <c r="E1789" s="6" t="s">
        <v>19626</v>
      </c>
      <c r="F1789" s="6" t="s">
        <v>19627</v>
      </c>
      <c r="G1789" s="6" t="s">
        <v>19627</v>
      </c>
      <c r="H1789" s="6" t="s">
        <v>19627</v>
      </c>
    </row>
    <row r="1790" spans="1:8" s="6" customFormat="1">
      <c r="A1790" s="21" t="s">
        <v>4782</v>
      </c>
      <c r="B1790" s="6" t="s">
        <v>4785</v>
      </c>
      <c r="C1790" s="6" t="s">
        <v>19632</v>
      </c>
      <c r="D1790" s="6" t="s">
        <v>19626</v>
      </c>
      <c r="E1790" s="6" t="s">
        <v>19626</v>
      </c>
      <c r="F1790" s="6" t="s">
        <v>19627</v>
      </c>
      <c r="G1790" s="6" t="s">
        <v>19627</v>
      </c>
      <c r="H1790" s="6" t="s">
        <v>19627</v>
      </c>
    </row>
    <row r="1791" spans="1:8" s="6" customFormat="1">
      <c r="A1791" s="21" t="s">
        <v>4782</v>
      </c>
      <c r="B1791" s="6" t="s">
        <v>4786</v>
      </c>
      <c r="C1791" s="6" t="s">
        <v>19632</v>
      </c>
      <c r="D1791" s="6" t="s">
        <v>19626</v>
      </c>
      <c r="E1791" s="6" t="s">
        <v>19626</v>
      </c>
      <c r="F1791" s="6" t="s">
        <v>19627</v>
      </c>
      <c r="G1791" s="6" t="s">
        <v>19627</v>
      </c>
      <c r="H1791" s="6" t="s">
        <v>19627</v>
      </c>
    </row>
    <row r="1792" spans="1:8" s="6" customFormat="1">
      <c r="A1792" s="21" t="s">
        <v>4617</v>
      </c>
      <c r="B1792" s="6" t="s">
        <v>4618</v>
      </c>
      <c r="C1792" s="6" t="s">
        <v>19632</v>
      </c>
      <c r="D1792" s="6" t="s">
        <v>19626</v>
      </c>
      <c r="E1792" s="6" t="s">
        <v>19626</v>
      </c>
      <c r="F1792" s="6" t="s">
        <v>19627</v>
      </c>
      <c r="G1792" s="6" t="s">
        <v>19627</v>
      </c>
      <c r="H1792" s="6" t="s">
        <v>19627</v>
      </c>
    </row>
    <row r="1793" spans="1:8" s="6" customFormat="1">
      <c r="A1793" s="21" t="s">
        <v>5211</v>
      </c>
      <c r="B1793" s="6" t="s">
        <v>5212</v>
      </c>
      <c r="C1793" s="6" t="s">
        <v>19632</v>
      </c>
      <c r="D1793" s="6" t="s">
        <v>19626</v>
      </c>
      <c r="E1793" s="6" t="s">
        <v>19626</v>
      </c>
      <c r="F1793" s="6" t="s">
        <v>19627</v>
      </c>
      <c r="G1793" s="6" t="s">
        <v>19627</v>
      </c>
      <c r="H1793" s="6" t="s">
        <v>19627</v>
      </c>
    </row>
    <row r="1794" spans="1:8" s="6" customFormat="1">
      <c r="A1794" s="21" t="s">
        <v>4437</v>
      </c>
      <c r="B1794" s="6" t="s">
        <v>4438</v>
      </c>
      <c r="C1794" s="6" t="s">
        <v>19632</v>
      </c>
      <c r="D1794" s="6" t="s">
        <v>19626</v>
      </c>
      <c r="E1794" s="6" t="s">
        <v>19626</v>
      </c>
      <c r="F1794" s="6" t="s">
        <v>19627</v>
      </c>
      <c r="G1794" s="6" t="s">
        <v>19627</v>
      </c>
      <c r="H1794" s="6" t="s">
        <v>19627</v>
      </c>
    </row>
    <row r="1795" spans="1:8" s="6" customFormat="1">
      <c r="A1795" s="21" t="s">
        <v>2440</v>
      </c>
      <c r="B1795" s="6" t="s">
        <v>2441</v>
      </c>
      <c r="C1795" s="6" t="s">
        <v>19632</v>
      </c>
      <c r="D1795" s="6" t="s">
        <v>19626</v>
      </c>
      <c r="E1795" s="6" t="s">
        <v>19626</v>
      </c>
      <c r="F1795" s="6" t="s">
        <v>19627</v>
      </c>
      <c r="G1795" s="6" t="s">
        <v>19627</v>
      </c>
      <c r="H1795" s="6" t="s">
        <v>19627</v>
      </c>
    </row>
    <row r="1796" spans="1:8" s="6" customFormat="1">
      <c r="A1796" s="21" t="s">
        <v>4676</v>
      </c>
      <c r="B1796" s="6" t="s">
        <v>4677</v>
      </c>
      <c r="C1796" s="6" t="s">
        <v>19632</v>
      </c>
      <c r="D1796" s="6" t="s">
        <v>19626</v>
      </c>
      <c r="E1796" s="6" t="s">
        <v>19626</v>
      </c>
      <c r="F1796" s="6" t="s">
        <v>19627</v>
      </c>
      <c r="G1796" s="6" t="s">
        <v>19627</v>
      </c>
      <c r="H1796" s="6" t="s">
        <v>19627</v>
      </c>
    </row>
    <row r="1797" spans="1:8" s="6" customFormat="1">
      <c r="A1797" s="21" t="s">
        <v>4776</v>
      </c>
      <c r="B1797" s="6" t="s">
        <v>4777</v>
      </c>
      <c r="C1797" s="6" t="s">
        <v>19632</v>
      </c>
      <c r="D1797" s="6" t="s">
        <v>19626</v>
      </c>
      <c r="E1797" s="6" t="s">
        <v>19626</v>
      </c>
      <c r="F1797" s="6" t="s">
        <v>19627</v>
      </c>
      <c r="G1797" s="6" t="s">
        <v>19627</v>
      </c>
      <c r="H1797" s="6" t="s">
        <v>19627</v>
      </c>
    </row>
    <row r="1798" spans="1:8" s="6" customFormat="1">
      <c r="A1798" s="21" t="s">
        <v>4987</v>
      </c>
      <c r="B1798" s="6" t="s">
        <v>4988</v>
      </c>
      <c r="C1798" s="6" t="s">
        <v>19632</v>
      </c>
      <c r="D1798" s="6" t="s">
        <v>19626</v>
      </c>
      <c r="E1798" s="6" t="s">
        <v>19626</v>
      </c>
      <c r="F1798" s="6" t="s">
        <v>19627</v>
      </c>
      <c r="G1798" s="6" t="s">
        <v>19627</v>
      </c>
      <c r="H1798" s="6" t="s">
        <v>19627</v>
      </c>
    </row>
    <row r="1799" spans="1:8" s="6" customFormat="1">
      <c r="A1799" s="21" t="s">
        <v>4532</v>
      </c>
      <c r="B1799" s="6" t="s">
        <v>4533</v>
      </c>
      <c r="C1799" s="6" t="s">
        <v>19632</v>
      </c>
      <c r="D1799" s="6" t="s">
        <v>19626</v>
      </c>
      <c r="E1799" s="6" t="s">
        <v>19626</v>
      </c>
      <c r="F1799" s="6" t="s">
        <v>19627</v>
      </c>
      <c r="G1799" s="6" t="s">
        <v>19627</v>
      </c>
      <c r="H1799" s="6" t="s">
        <v>19627</v>
      </c>
    </row>
    <row r="1800" spans="1:8" s="6" customFormat="1">
      <c r="A1800" s="21" t="s">
        <v>4850</v>
      </c>
      <c r="B1800" s="6" t="s">
        <v>4851</v>
      </c>
      <c r="C1800" s="6" t="s">
        <v>19632</v>
      </c>
      <c r="D1800" s="6" t="s">
        <v>19626</v>
      </c>
      <c r="E1800" s="6" t="s">
        <v>19626</v>
      </c>
      <c r="F1800" s="6" t="s">
        <v>19627</v>
      </c>
      <c r="G1800" s="6" t="s">
        <v>19627</v>
      </c>
      <c r="H1800" s="6" t="s">
        <v>19627</v>
      </c>
    </row>
    <row r="1801" spans="1:8" s="6" customFormat="1">
      <c r="A1801" s="21" t="s">
        <v>4696</v>
      </c>
      <c r="B1801" s="6" t="s">
        <v>4697</v>
      </c>
      <c r="C1801" s="6" t="s">
        <v>19632</v>
      </c>
      <c r="D1801" s="6" t="s">
        <v>19626</v>
      </c>
      <c r="E1801" s="6" t="s">
        <v>19626</v>
      </c>
      <c r="F1801" s="6" t="s">
        <v>19627</v>
      </c>
      <c r="G1801" s="6" t="s">
        <v>19627</v>
      </c>
      <c r="H1801" s="6" t="s">
        <v>19627</v>
      </c>
    </row>
    <row r="1802" spans="1:8" s="6" customFormat="1">
      <c r="A1802" s="21" t="s">
        <v>4753</v>
      </c>
      <c r="B1802" s="6" t="s">
        <v>4754</v>
      </c>
      <c r="C1802" s="6" t="s">
        <v>19632</v>
      </c>
      <c r="D1802" s="6" t="s">
        <v>19626</v>
      </c>
      <c r="E1802" s="6" t="s">
        <v>19626</v>
      </c>
      <c r="F1802" s="6" t="s">
        <v>19627</v>
      </c>
      <c r="G1802" s="6" t="s">
        <v>19627</v>
      </c>
      <c r="H1802" s="6" t="s">
        <v>19627</v>
      </c>
    </row>
    <row r="1803" spans="1:8" s="6" customFormat="1">
      <c r="A1803" s="21" t="s">
        <v>5110</v>
      </c>
      <c r="B1803" s="6" t="s">
        <v>5111</v>
      </c>
      <c r="C1803" s="6" t="s">
        <v>19632</v>
      </c>
      <c r="D1803" s="6" t="s">
        <v>19626</v>
      </c>
      <c r="E1803" s="6" t="s">
        <v>19626</v>
      </c>
      <c r="F1803" s="6" t="s">
        <v>19627</v>
      </c>
      <c r="G1803" s="6" t="s">
        <v>19627</v>
      </c>
      <c r="H1803" s="6" t="s">
        <v>19627</v>
      </c>
    </row>
    <row r="1804" spans="1:8" s="6" customFormat="1">
      <c r="A1804" s="21" t="s">
        <v>5110</v>
      </c>
      <c r="B1804" s="6" t="s">
        <v>5113</v>
      </c>
      <c r="C1804" s="6" t="s">
        <v>19632</v>
      </c>
      <c r="D1804" s="6" t="s">
        <v>19626</v>
      </c>
      <c r="E1804" s="6" t="s">
        <v>19626</v>
      </c>
      <c r="F1804" s="6" t="s">
        <v>19627</v>
      </c>
      <c r="G1804" s="6" t="s">
        <v>19627</v>
      </c>
      <c r="H1804" s="6" t="s">
        <v>19627</v>
      </c>
    </row>
    <row r="1805" spans="1:8" s="6" customFormat="1">
      <c r="A1805" s="21" t="s">
        <v>5110</v>
      </c>
      <c r="B1805" s="6" t="s">
        <v>5115</v>
      </c>
      <c r="C1805" s="6" t="s">
        <v>19632</v>
      </c>
      <c r="D1805" s="6" t="s">
        <v>19626</v>
      </c>
      <c r="E1805" s="6" t="s">
        <v>19626</v>
      </c>
      <c r="F1805" s="6" t="s">
        <v>19627</v>
      </c>
      <c r="G1805" s="6" t="s">
        <v>19627</v>
      </c>
      <c r="H1805" s="6" t="s">
        <v>19627</v>
      </c>
    </row>
    <row r="1806" spans="1:8" s="6" customFormat="1">
      <c r="A1806" s="21" t="s">
        <v>5110</v>
      </c>
      <c r="B1806" s="6" t="s">
        <v>5116</v>
      </c>
      <c r="C1806" s="6" t="s">
        <v>19632</v>
      </c>
      <c r="D1806" s="6" t="s">
        <v>19626</v>
      </c>
      <c r="E1806" s="6" t="s">
        <v>19626</v>
      </c>
      <c r="F1806" s="6" t="s">
        <v>19627</v>
      </c>
      <c r="G1806" s="6" t="s">
        <v>19627</v>
      </c>
      <c r="H1806" s="6" t="s">
        <v>19627</v>
      </c>
    </row>
    <row r="1807" spans="1:8" s="6" customFormat="1">
      <c r="A1807" s="21" t="s">
        <v>5110</v>
      </c>
      <c r="B1807" s="6" t="s">
        <v>5117</v>
      </c>
      <c r="C1807" s="6" t="s">
        <v>19632</v>
      </c>
      <c r="D1807" s="6" t="s">
        <v>19626</v>
      </c>
      <c r="E1807" s="6" t="s">
        <v>19626</v>
      </c>
      <c r="F1807" s="6" t="s">
        <v>19627</v>
      </c>
      <c r="G1807" s="6" t="s">
        <v>19627</v>
      </c>
      <c r="H1807" s="6" t="s">
        <v>19627</v>
      </c>
    </row>
    <row r="1808" spans="1:8" s="6" customFormat="1">
      <c r="A1808" s="21" t="s">
        <v>5110</v>
      </c>
      <c r="B1808" s="6" t="s">
        <v>5118</v>
      </c>
      <c r="C1808" s="6" t="s">
        <v>19632</v>
      </c>
      <c r="D1808" s="6" t="s">
        <v>19626</v>
      </c>
      <c r="E1808" s="6" t="s">
        <v>19626</v>
      </c>
      <c r="F1808" s="6" t="s">
        <v>19627</v>
      </c>
      <c r="G1808" s="6" t="s">
        <v>19627</v>
      </c>
      <c r="H1808" s="6" t="s">
        <v>19627</v>
      </c>
    </row>
    <row r="1809" spans="1:8" s="6" customFormat="1">
      <c r="A1809" s="21" t="s">
        <v>5110</v>
      </c>
      <c r="B1809" s="6" t="s">
        <v>5119</v>
      </c>
      <c r="C1809" s="6" t="s">
        <v>19632</v>
      </c>
      <c r="D1809" s="6" t="s">
        <v>19626</v>
      </c>
      <c r="E1809" s="6" t="s">
        <v>19626</v>
      </c>
      <c r="F1809" s="6" t="s">
        <v>19627</v>
      </c>
      <c r="G1809" s="6" t="s">
        <v>19627</v>
      </c>
      <c r="H1809" s="6" t="s">
        <v>19627</v>
      </c>
    </row>
    <row r="1810" spans="1:8" s="6" customFormat="1">
      <c r="A1810" s="21" t="s">
        <v>5110</v>
      </c>
      <c r="B1810" s="6" t="s">
        <v>5120</v>
      </c>
      <c r="C1810" s="6" t="s">
        <v>19632</v>
      </c>
      <c r="D1810" s="6" t="s">
        <v>19626</v>
      </c>
      <c r="E1810" s="6" t="s">
        <v>19626</v>
      </c>
      <c r="F1810" s="6" t="s">
        <v>19627</v>
      </c>
      <c r="G1810" s="6" t="s">
        <v>19627</v>
      </c>
      <c r="H1810" s="6" t="s">
        <v>19627</v>
      </c>
    </row>
    <row r="1811" spans="1:8" s="6" customFormat="1">
      <c r="A1811" s="21" t="s">
        <v>5110</v>
      </c>
      <c r="B1811" s="6" t="s">
        <v>5121</v>
      </c>
      <c r="C1811" s="6" t="s">
        <v>19632</v>
      </c>
      <c r="D1811" s="6" t="s">
        <v>19626</v>
      </c>
      <c r="E1811" s="6" t="s">
        <v>19626</v>
      </c>
      <c r="F1811" s="6" t="s">
        <v>19627</v>
      </c>
      <c r="G1811" s="6" t="s">
        <v>19627</v>
      </c>
      <c r="H1811" s="6" t="s">
        <v>19627</v>
      </c>
    </row>
    <row r="1812" spans="1:8" s="6" customFormat="1">
      <c r="A1812" s="21" t="s">
        <v>5110</v>
      </c>
      <c r="B1812" s="6" t="s">
        <v>5122</v>
      </c>
      <c r="C1812" s="6" t="s">
        <v>19632</v>
      </c>
      <c r="D1812" s="6" t="s">
        <v>19626</v>
      </c>
      <c r="E1812" s="6" t="s">
        <v>19626</v>
      </c>
      <c r="F1812" s="6" t="s">
        <v>19627</v>
      </c>
      <c r="G1812" s="6" t="s">
        <v>19627</v>
      </c>
      <c r="H1812" s="6" t="s">
        <v>19627</v>
      </c>
    </row>
    <row r="1813" spans="1:8" s="6" customFormat="1">
      <c r="A1813" s="21" t="s">
        <v>5110</v>
      </c>
      <c r="B1813" s="6" t="s">
        <v>5226</v>
      </c>
      <c r="C1813" s="6" t="s">
        <v>19632</v>
      </c>
      <c r="D1813" s="6" t="s">
        <v>19626</v>
      </c>
      <c r="E1813" s="6" t="s">
        <v>19626</v>
      </c>
      <c r="F1813" s="6" t="s">
        <v>19627</v>
      </c>
      <c r="G1813" s="6" t="s">
        <v>19627</v>
      </c>
      <c r="H1813" s="6" t="s">
        <v>19627</v>
      </c>
    </row>
    <row r="1814" spans="1:8" s="6" customFormat="1">
      <c r="A1814" s="21" t="s">
        <v>5110</v>
      </c>
      <c r="B1814" s="6" t="s">
        <v>5227</v>
      </c>
      <c r="C1814" s="6" t="s">
        <v>19632</v>
      </c>
      <c r="D1814" s="6" t="s">
        <v>19626</v>
      </c>
      <c r="E1814" s="6" t="s">
        <v>19626</v>
      </c>
      <c r="F1814" s="6" t="s">
        <v>19627</v>
      </c>
      <c r="G1814" s="6" t="s">
        <v>19627</v>
      </c>
      <c r="H1814" s="6" t="s">
        <v>19627</v>
      </c>
    </row>
    <row r="1815" spans="1:8" s="6" customFormat="1">
      <c r="A1815" s="21" t="s">
        <v>5110</v>
      </c>
      <c r="B1815" s="6" t="s">
        <v>5228</v>
      </c>
      <c r="C1815" s="6" t="s">
        <v>19632</v>
      </c>
      <c r="D1815" s="6" t="s">
        <v>19626</v>
      </c>
      <c r="E1815" s="6" t="s">
        <v>19626</v>
      </c>
      <c r="F1815" s="6" t="s">
        <v>19627</v>
      </c>
      <c r="G1815" s="6" t="s">
        <v>19627</v>
      </c>
      <c r="H1815" s="6" t="s">
        <v>19627</v>
      </c>
    </row>
    <row r="1816" spans="1:8" s="6" customFormat="1">
      <c r="A1816" s="21" t="s">
        <v>5110</v>
      </c>
      <c r="B1816" s="6" t="s">
        <v>5229</v>
      </c>
      <c r="C1816" s="6" t="s">
        <v>19632</v>
      </c>
      <c r="D1816" s="6" t="s">
        <v>19626</v>
      </c>
      <c r="E1816" s="6" t="s">
        <v>19626</v>
      </c>
      <c r="F1816" s="6" t="s">
        <v>19627</v>
      </c>
      <c r="G1816" s="6" t="s">
        <v>19627</v>
      </c>
      <c r="H1816" s="6" t="s">
        <v>19627</v>
      </c>
    </row>
    <row r="1817" spans="1:8" s="6" customFormat="1">
      <c r="A1817" s="21" t="s">
        <v>5110</v>
      </c>
      <c r="B1817" s="6" t="s">
        <v>5230</v>
      </c>
      <c r="C1817" s="6" t="s">
        <v>19632</v>
      </c>
      <c r="D1817" s="6" t="s">
        <v>19626</v>
      </c>
      <c r="E1817" s="6" t="s">
        <v>19626</v>
      </c>
      <c r="F1817" s="6" t="s">
        <v>19627</v>
      </c>
      <c r="G1817" s="6" t="s">
        <v>19627</v>
      </c>
      <c r="H1817" s="6" t="s">
        <v>19627</v>
      </c>
    </row>
    <row r="1818" spans="1:8" s="6" customFormat="1">
      <c r="A1818" s="21" t="s">
        <v>5110</v>
      </c>
      <c r="B1818" s="6" t="s">
        <v>5231</v>
      </c>
      <c r="C1818" s="6" t="s">
        <v>19632</v>
      </c>
      <c r="D1818" s="6" t="s">
        <v>19626</v>
      </c>
      <c r="E1818" s="6" t="s">
        <v>19626</v>
      </c>
      <c r="F1818" s="6" t="s">
        <v>19627</v>
      </c>
      <c r="G1818" s="6" t="s">
        <v>19627</v>
      </c>
      <c r="H1818" s="6" t="s">
        <v>19627</v>
      </c>
    </row>
    <row r="1819" spans="1:8" s="6" customFormat="1">
      <c r="A1819" s="21" t="s">
        <v>5110</v>
      </c>
      <c r="B1819" s="6" t="s">
        <v>5232</v>
      </c>
      <c r="C1819" s="6" t="s">
        <v>19632</v>
      </c>
      <c r="D1819" s="6" t="s">
        <v>19626</v>
      </c>
      <c r="E1819" s="6" t="s">
        <v>19626</v>
      </c>
      <c r="F1819" s="6" t="s">
        <v>19627</v>
      </c>
      <c r="G1819" s="6" t="s">
        <v>19627</v>
      </c>
      <c r="H1819" s="6" t="s">
        <v>19627</v>
      </c>
    </row>
    <row r="1820" spans="1:8" s="6" customFormat="1">
      <c r="A1820" s="21" t="s">
        <v>5110</v>
      </c>
      <c r="B1820" s="6" t="s">
        <v>5233</v>
      </c>
      <c r="C1820" s="6" t="s">
        <v>19632</v>
      </c>
      <c r="D1820" s="6" t="s">
        <v>19626</v>
      </c>
      <c r="E1820" s="6" t="s">
        <v>19626</v>
      </c>
      <c r="F1820" s="6" t="s">
        <v>19627</v>
      </c>
      <c r="G1820" s="6" t="s">
        <v>19627</v>
      </c>
      <c r="H1820" s="6" t="s">
        <v>19627</v>
      </c>
    </row>
    <row r="1821" spans="1:8" s="6" customFormat="1">
      <c r="A1821" s="21" t="s">
        <v>5110</v>
      </c>
      <c r="B1821" s="6" t="s">
        <v>5234</v>
      </c>
      <c r="C1821" s="6" t="s">
        <v>19632</v>
      </c>
      <c r="D1821" s="6" t="s">
        <v>19626</v>
      </c>
      <c r="E1821" s="6" t="s">
        <v>19626</v>
      </c>
      <c r="F1821" s="6" t="s">
        <v>19627</v>
      </c>
      <c r="G1821" s="6" t="s">
        <v>19627</v>
      </c>
      <c r="H1821" s="6" t="s">
        <v>19627</v>
      </c>
    </row>
    <row r="1822" spans="1:8" s="6" customFormat="1">
      <c r="A1822" s="21" t="s">
        <v>5110</v>
      </c>
      <c r="B1822" s="6" t="s">
        <v>5235</v>
      </c>
      <c r="C1822" s="6" t="s">
        <v>19632</v>
      </c>
      <c r="D1822" s="6" t="s">
        <v>19626</v>
      </c>
      <c r="E1822" s="6" t="s">
        <v>19626</v>
      </c>
      <c r="F1822" s="6" t="s">
        <v>19627</v>
      </c>
      <c r="G1822" s="6" t="s">
        <v>19627</v>
      </c>
      <c r="H1822" s="6" t="s">
        <v>19627</v>
      </c>
    </row>
    <row r="1823" spans="1:8" s="6" customFormat="1">
      <c r="A1823" s="21" t="s">
        <v>5110</v>
      </c>
      <c r="B1823" s="6" t="s">
        <v>5236</v>
      </c>
      <c r="C1823" s="6" t="s">
        <v>19632</v>
      </c>
      <c r="D1823" s="6" t="s">
        <v>19626</v>
      </c>
      <c r="E1823" s="6" t="s">
        <v>19626</v>
      </c>
      <c r="F1823" s="6" t="s">
        <v>19627</v>
      </c>
      <c r="G1823" s="6" t="s">
        <v>19627</v>
      </c>
      <c r="H1823" s="6" t="s">
        <v>19627</v>
      </c>
    </row>
    <row r="1824" spans="1:8" s="6" customFormat="1">
      <c r="A1824" s="21" t="s">
        <v>5110</v>
      </c>
      <c r="B1824" s="6" t="s">
        <v>5237</v>
      </c>
      <c r="C1824" s="6" t="s">
        <v>19632</v>
      </c>
      <c r="D1824" s="6" t="s">
        <v>19626</v>
      </c>
      <c r="E1824" s="6" t="s">
        <v>19626</v>
      </c>
      <c r="F1824" s="6" t="s">
        <v>19627</v>
      </c>
      <c r="G1824" s="6" t="s">
        <v>19627</v>
      </c>
      <c r="H1824" s="6" t="s">
        <v>19627</v>
      </c>
    </row>
    <row r="1825" spans="1:8" s="6" customFormat="1">
      <c r="A1825" s="21" t="s">
        <v>5110</v>
      </c>
      <c r="B1825" s="6" t="s">
        <v>5238</v>
      </c>
      <c r="C1825" s="6" t="s">
        <v>19632</v>
      </c>
      <c r="D1825" s="6" t="s">
        <v>19626</v>
      </c>
      <c r="E1825" s="6" t="s">
        <v>19626</v>
      </c>
      <c r="F1825" s="6" t="s">
        <v>19627</v>
      </c>
      <c r="G1825" s="6" t="s">
        <v>19627</v>
      </c>
      <c r="H1825" s="6" t="s">
        <v>19627</v>
      </c>
    </row>
    <row r="1826" spans="1:8" s="6" customFormat="1">
      <c r="A1826" s="21" t="s">
        <v>5110</v>
      </c>
      <c r="B1826" s="6" t="s">
        <v>5239</v>
      </c>
      <c r="C1826" s="6" t="s">
        <v>19632</v>
      </c>
      <c r="D1826" s="6" t="s">
        <v>19626</v>
      </c>
      <c r="E1826" s="6" t="s">
        <v>19626</v>
      </c>
      <c r="F1826" s="6" t="s">
        <v>19627</v>
      </c>
      <c r="G1826" s="6" t="s">
        <v>19627</v>
      </c>
      <c r="H1826" s="6" t="s">
        <v>19627</v>
      </c>
    </row>
    <row r="1827" spans="1:8" s="6" customFormat="1">
      <c r="A1827" s="21" t="s">
        <v>5110</v>
      </c>
      <c r="B1827" s="6" t="s">
        <v>5240</v>
      </c>
      <c r="C1827" s="6" t="s">
        <v>19632</v>
      </c>
      <c r="D1827" s="6" t="s">
        <v>19626</v>
      </c>
      <c r="E1827" s="6" t="s">
        <v>19626</v>
      </c>
      <c r="F1827" s="6" t="s">
        <v>19627</v>
      </c>
      <c r="G1827" s="6" t="s">
        <v>19627</v>
      </c>
      <c r="H1827" s="6" t="s">
        <v>19627</v>
      </c>
    </row>
    <row r="1828" spans="1:8" s="6" customFormat="1">
      <c r="A1828" s="21" t="s">
        <v>5110</v>
      </c>
      <c r="B1828" s="6" t="s">
        <v>5241</v>
      </c>
      <c r="C1828" s="6" t="s">
        <v>19632</v>
      </c>
      <c r="D1828" s="6" t="s">
        <v>19626</v>
      </c>
      <c r="E1828" s="6" t="s">
        <v>19626</v>
      </c>
      <c r="F1828" s="6" t="s">
        <v>19627</v>
      </c>
      <c r="G1828" s="6" t="s">
        <v>19627</v>
      </c>
      <c r="H1828" s="6" t="s">
        <v>19627</v>
      </c>
    </row>
    <row r="1829" spans="1:8" s="6" customFormat="1">
      <c r="A1829" s="21" t="s">
        <v>5110</v>
      </c>
      <c r="B1829" s="6" t="s">
        <v>5242</v>
      </c>
      <c r="C1829" s="6" t="s">
        <v>19632</v>
      </c>
      <c r="D1829" s="6" t="s">
        <v>19626</v>
      </c>
      <c r="E1829" s="6" t="s">
        <v>19626</v>
      </c>
      <c r="F1829" s="6" t="s">
        <v>19627</v>
      </c>
      <c r="G1829" s="6" t="s">
        <v>19627</v>
      </c>
      <c r="H1829" s="6" t="s">
        <v>19627</v>
      </c>
    </row>
    <row r="1830" spans="1:8" s="6" customFormat="1">
      <c r="A1830" s="21" t="s">
        <v>5110</v>
      </c>
      <c r="B1830" s="6" t="s">
        <v>5243</v>
      </c>
      <c r="C1830" s="6" t="s">
        <v>19632</v>
      </c>
      <c r="D1830" s="6" t="s">
        <v>19626</v>
      </c>
      <c r="E1830" s="6" t="s">
        <v>19626</v>
      </c>
      <c r="F1830" s="6" t="s">
        <v>19627</v>
      </c>
      <c r="G1830" s="6" t="s">
        <v>19627</v>
      </c>
      <c r="H1830" s="6" t="s">
        <v>19627</v>
      </c>
    </row>
    <row r="1831" spans="1:8" s="6" customFormat="1">
      <c r="A1831" s="21" t="s">
        <v>5110</v>
      </c>
      <c r="B1831" s="6" t="s">
        <v>5244</v>
      </c>
      <c r="C1831" s="6" t="s">
        <v>19632</v>
      </c>
      <c r="D1831" s="6" t="s">
        <v>19626</v>
      </c>
      <c r="E1831" s="6" t="s">
        <v>19626</v>
      </c>
      <c r="F1831" s="6" t="s">
        <v>19627</v>
      </c>
      <c r="G1831" s="6" t="s">
        <v>19627</v>
      </c>
      <c r="H1831" s="6" t="s">
        <v>19627</v>
      </c>
    </row>
    <row r="1832" spans="1:8" s="6" customFormat="1">
      <c r="A1832" s="21" t="s">
        <v>5110</v>
      </c>
      <c r="B1832" s="6" t="s">
        <v>5245</v>
      </c>
      <c r="C1832" s="6" t="s">
        <v>19632</v>
      </c>
      <c r="D1832" s="6" t="s">
        <v>19626</v>
      </c>
      <c r="E1832" s="6" t="s">
        <v>19626</v>
      </c>
      <c r="F1832" s="6" t="s">
        <v>19627</v>
      </c>
      <c r="G1832" s="6" t="s">
        <v>19627</v>
      </c>
      <c r="H1832" s="6" t="s">
        <v>19627</v>
      </c>
    </row>
    <row r="1833" spans="1:8" s="6" customFormat="1">
      <c r="A1833" s="21" t="s">
        <v>5110</v>
      </c>
      <c r="B1833" s="6" t="s">
        <v>5246</v>
      </c>
      <c r="C1833" s="6" t="s">
        <v>19632</v>
      </c>
      <c r="D1833" s="6" t="s">
        <v>19626</v>
      </c>
      <c r="E1833" s="6" t="s">
        <v>19626</v>
      </c>
      <c r="F1833" s="6" t="s">
        <v>19627</v>
      </c>
      <c r="G1833" s="6" t="s">
        <v>19627</v>
      </c>
      <c r="H1833" s="6" t="s">
        <v>19627</v>
      </c>
    </row>
    <row r="1834" spans="1:8" s="6" customFormat="1">
      <c r="A1834" s="21" t="s">
        <v>5110</v>
      </c>
      <c r="B1834" s="6" t="s">
        <v>5247</v>
      </c>
      <c r="C1834" s="6" t="s">
        <v>19632</v>
      </c>
      <c r="D1834" s="6" t="s">
        <v>19626</v>
      </c>
      <c r="E1834" s="6" t="s">
        <v>19626</v>
      </c>
      <c r="F1834" s="6" t="s">
        <v>19627</v>
      </c>
      <c r="G1834" s="6" t="s">
        <v>19627</v>
      </c>
      <c r="H1834" s="6" t="s">
        <v>19627</v>
      </c>
    </row>
    <row r="1835" spans="1:8" s="6" customFormat="1">
      <c r="A1835" s="21" t="s">
        <v>5110</v>
      </c>
      <c r="B1835" s="6" t="s">
        <v>5248</v>
      </c>
      <c r="C1835" s="6" t="s">
        <v>19632</v>
      </c>
      <c r="D1835" s="6" t="s">
        <v>19626</v>
      </c>
      <c r="E1835" s="6" t="s">
        <v>19626</v>
      </c>
      <c r="F1835" s="6" t="s">
        <v>19627</v>
      </c>
      <c r="G1835" s="6" t="s">
        <v>19627</v>
      </c>
      <c r="H1835" s="6" t="s">
        <v>19627</v>
      </c>
    </row>
    <row r="1836" spans="1:8" s="6" customFormat="1">
      <c r="A1836" s="21" t="s">
        <v>5110</v>
      </c>
      <c r="B1836" s="6" t="s">
        <v>5249</v>
      </c>
      <c r="C1836" s="6" t="s">
        <v>19632</v>
      </c>
      <c r="D1836" s="6" t="s">
        <v>19626</v>
      </c>
      <c r="E1836" s="6" t="s">
        <v>19626</v>
      </c>
      <c r="F1836" s="6" t="s">
        <v>19627</v>
      </c>
      <c r="G1836" s="6" t="s">
        <v>19627</v>
      </c>
      <c r="H1836" s="6" t="s">
        <v>19627</v>
      </c>
    </row>
    <row r="1837" spans="1:8" s="6" customFormat="1">
      <c r="A1837" s="21" t="s">
        <v>5110</v>
      </c>
      <c r="B1837" s="6" t="s">
        <v>5250</v>
      </c>
      <c r="C1837" s="6" t="s">
        <v>19632</v>
      </c>
      <c r="D1837" s="6" t="s">
        <v>19626</v>
      </c>
      <c r="E1837" s="6" t="s">
        <v>19626</v>
      </c>
      <c r="F1837" s="6" t="s">
        <v>19627</v>
      </c>
      <c r="G1837" s="6" t="s">
        <v>19627</v>
      </c>
      <c r="H1837" s="6" t="s">
        <v>19627</v>
      </c>
    </row>
    <row r="1838" spans="1:8" s="6" customFormat="1">
      <c r="A1838" s="21" t="s">
        <v>5110</v>
      </c>
      <c r="B1838" s="6" t="s">
        <v>5251</v>
      </c>
      <c r="C1838" s="6" t="s">
        <v>19632</v>
      </c>
      <c r="D1838" s="6" t="s">
        <v>19626</v>
      </c>
      <c r="E1838" s="6" t="s">
        <v>19626</v>
      </c>
      <c r="F1838" s="6" t="s">
        <v>19627</v>
      </c>
      <c r="G1838" s="6" t="s">
        <v>19627</v>
      </c>
      <c r="H1838" s="6" t="s">
        <v>19627</v>
      </c>
    </row>
    <row r="1839" spans="1:8" s="6" customFormat="1">
      <c r="A1839" s="21" t="s">
        <v>5110</v>
      </c>
      <c r="B1839" s="6" t="s">
        <v>5252</v>
      </c>
      <c r="C1839" s="6" t="s">
        <v>19632</v>
      </c>
      <c r="D1839" s="6" t="s">
        <v>19626</v>
      </c>
      <c r="E1839" s="6" t="s">
        <v>19626</v>
      </c>
      <c r="F1839" s="6" t="s">
        <v>19627</v>
      </c>
      <c r="G1839" s="6" t="s">
        <v>19627</v>
      </c>
      <c r="H1839" s="6" t="s">
        <v>19627</v>
      </c>
    </row>
    <row r="1840" spans="1:8" s="6" customFormat="1">
      <c r="A1840" s="21" t="s">
        <v>5110</v>
      </c>
      <c r="B1840" s="6" t="s">
        <v>5253</v>
      </c>
      <c r="C1840" s="6" t="s">
        <v>19632</v>
      </c>
      <c r="D1840" s="6" t="s">
        <v>19626</v>
      </c>
      <c r="E1840" s="6" t="s">
        <v>19626</v>
      </c>
      <c r="F1840" s="6" t="s">
        <v>19627</v>
      </c>
      <c r="G1840" s="6" t="s">
        <v>19627</v>
      </c>
      <c r="H1840" s="6" t="s">
        <v>19627</v>
      </c>
    </row>
    <row r="1841" spans="1:8" s="6" customFormat="1">
      <c r="A1841" s="21" t="s">
        <v>5110</v>
      </c>
      <c r="B1841" s="6" t="s">
        <v>5254</v>
      </c>
      <c r="C1841" s="6" t="s">
        <v>19632</v>
      </c>
      <c r="D1841" s="6" t="s">
        <v>19626</v>
      </c>
      <c r="E1841" s="6" t="s">
        <v>19626</v>
      </c>
      <c r="F1841" s="6" t="s">
        <v>19627</v>
      </c>
      <c r="G1841" s="6" t="s">
        <v>19627</v>
      </c>
      <c r="H1841" s="6" t="s">
        <v>19627</v>
      </c>
    </row>
    <row r="1842" spans="1:8" s="6" customFormat="1">
      <c r="A1842" s="21" t="s">
        <v>5110</v>
      </c>
      <c r="B1842" s="6" t="s">
        <v>5255</v>
      </c>
      <c r="C1842" s="6" t="s">
        <v>19632</v>
      </c>
      <c r="D1842" s="6" t="s">
        <v>19626</v>
      </c>
      <c r="E1842" s="6" t="s">
        <v>19626</v>
      </c>
      <c r="F1842" s="6" t="s">
        <v>19627</v>
      </c>
      <c r="G1842" s="6" t="s">
        <v>19627</v>
      </c>
      <c r="H1842" s="6" t="s">
        <v>19627</v>
      </c>
    </row>
    <row r="1843" spans="1:8" s="6" customFormat="1">
      <c r="A1843" s="21" t="s">
        <v>5110</v>
      </c>
      <c r="B1843" s="6" t="s">
        <v>5256</v>
      </c>
      <c r="C1843" s="6" t="s">
        <v>19632</v>
      </c>
      <c r="D1843" s="6" t="s">
        <v>19626</v>
      </c>
      <c r="E1843" s="6" t="s">
        <v>19626</v>
      </c>
      <c r="F1843" s="6" t="s">
        <v>19627</v>
      </c>
      <c r="G1843" s="6" t="s">
        <v>19627</v>
      </c>
      <c r="H1843" s="6" t="s">
        <v>19627</v>
      </c>
    </row>
    <row r="1844" spans="1:8" s="6" customFormat="1">
      <c r="A1844" s="21" t="s">
        <v>5110</v>
      </c>
      <c r="B1844" s="6" t="s">
        <v>5257</v>
      </c>
      <c r="C1844" s="6" t="s">
        <v>19632</v>
      </c>
      <c r="D1844" s="6" t="s">
        <v>19626</v>
      </c>
      <c r="E1844" s="6" t="s">
        <v>19626</v>
      </c>
      <c r="F1844" s="6" t="s">
        <v>19627</v>
      </c>
      <c r="G1844" s="6" t="s">
        <v>19627</v>
      </c>
      <c r="H1844" s="6" t="s">
        <v>19627</v>
      </c>
    </row>
    <row r="1845" spans="1:8" s="6" customFormat="1">
      <c r="A1845" s="21" t="s">
        <v>5110</v>
      </c>
      <c r="B1845" s="6" t="s">
        <v>5258</v>
      </c>
      <c r="C1845" s="6" t="s">
        <v>19632</v>
      </c>
      <c r="D1845" s="6" t="s">
        <v>19626</v>
      </c>
      <c r="E1845" s="6" t="s">
        <v>19626</v>
      </c>
      <c r="F1845" s="6" t="s">
        <v>19627</v>
      </c>
      <c r="G1845" s="6" t="s">
        <v>19627</v>
      </c>
      <c r="H1845" s="6" t="s">
        <v>19627</v>
      </c>
    </row>
    <row r="1846" spans="1:8" s="6" customFormat="1">
      <c r="A1846" s="21" t="s">
        <v>5110</v>
      </c>
      <c r="B1846" s="6" t="s">
        <v>5259</v>
      </c>
      <c r="C1846" s="6" t="s">
        <v>19632</v>
      </c>
      <c r="D1846" s="6" t="s">
        <v>19626</v>
      </c>
      <c r="E1846" s="6" t="s">
        <v>19626</v>
      </c>
      <c r="F1846" s="6" t="s">
        <v>19627</v>
      </c>
      <c r="G1846" s="6" t="s">
        <v>19627</v>
      </c>
      <c r="H1846" s="6" t="s">
        <v>19627</v>
      </c>
    </row>
    <row r="1847" spans="1:8" s="6" customFormat="1">
      <c r="A1847" s="21" t="s">
        <v>5110</v>
      </c>
      <c r="B1847" s="6" t="s">
        <v>5260</v>
      </c>
      <c r="C1847" s="6" t="s">
        <v>19632</v>
      </c>
      <c r="D1847" s="6" t="s">
        <v>19626</v>
      </c>
      <c r="E1847" s="6" t="s">
        <v>19626</v>
      </c>
      <c r="F1847" s="6" t="s">
        <v>19627</v>
      </c>
      <c r="G1847" s="6" t="s">
        <v>19627</v>
      </c>
      <c r="H1847" s="6" t="s">
        <v>19627</v>
      </c>
    </row>
    <row r="1848" spans="1:8" s="6" customFormat="1">
      <c r="A1848" s="21" t="s">
        <v>5110</v>
      </c>
      <c r="B1848" s="6" t="s">
        <v>5261</v>
      </c>
      <c r="C1848" s="6" t="s">
        <v>19632</v>
      </c>
      <c r="D1848" s="6" t="s">
        <v>19626</v>
      </c>
      <c r="E1848" s="6" t="s">
        <v>19626</v>
      </c>
      <c r="F1848" s="6" t="s">
        <v>19627</v>
      </c>
      <c r="G1848" s="6" t="s">
        <v>19627</v>
      </c>
      <c r="H1848" s="6" t="s">
        <v>19627</v>
      </c>
    </row>
    <row r="1849" spans="1:8" s="6" customFormat="1">
      <c r="A1849" s="21" t="s">
        <v>5110</v>
      </c>
      <c r="B1849" s="6" t="s">
        <v>5262</v>
      </c>
      <c r="C1849" s="6" t="s">
        <v>19632</v>
      </c>
      <c r="D1849" s="6" t="s">
        <v>19626</v>
      </c>
      <c r="E1849" s="6" t="s">
        <v>19626</v>
      </c>
      <c r="F1849" s="6" t="s">
        <v>19627</v>
      </c>
      <c r="G1849" s="6" t="s">
        <v>19627</v>
      </c>
      <c r="H1849" s="6" t="s">
        <v>19627</v>
      </c>
    </row>
    <row r="1850" spans="1:8" s="6" customFormat="1">
      <c r="A1850" s="21" t="s">
        <v>5110</v>
      </c>
      <c r="B1850" s="6" t="s">
        <v>5263</v>
      </c>
      <c r="C1850" s="6" t="s">
        <v>19632</v>
      </c>
      <c r="D1850" s="6" t="s">
        <v>19626</v>
      </c>
      <c r="E1850" s="6" t="s">
        <v>19626</v>
      </c>
      <c r="F1850" s="6" t="s">
        <v>19627</v>
      </c>
      <c r="G1850" s="6" t="s">
        <v>19627</v>
      </c>
      <c r="H1850" s="6" t="s">
        <v>19627</v>
      </c>
    </row>
    <row r="1851" spans="1:8" s="6" customFormat="1">
      <c r="A1851" s="21" t="s">
        <v>5110</v>
      </c>
      <c r="B1851" s="6" t="s">
        <v>5264</v>
      </c>
      <c r="C1851" s="6" t="s">
        <v>19632</v>
      </c>
      <c r="D1851" s="6" t="s">
        <v>19626</v>
      </c>
      <c r="E1851" s="6" t="s">
        <v>19626</v>
      </c>
      <c r="F1851" s="6" t="s">
        <v>19627</v>
      </c>
      <c r="G1851" s="6" t="s">
        <v>19627</v>
      </c>
      <c r="H1851" s="6" t="s">
        <v>19627</v>
      </c>
    </row>
    <row r="1852" spans="1:8" s="6" customFormat="1">
      <c r="A1852" s="21" t="s">
        <v>5110</v>
      </c>
      <c r="B1852" s="6" t="s">
        <v>5265</v>
      </c>
      <c r="C1852" s="6" t="s">
        <v>19632</v>
      </c>
      <c r="D1852" s="6" t="s">
        <v>19626</v>
      </c>
      <c r="E1852" s="6" t="s">
        <v>19626</v>
      </c>
      <c r="F1852" s="6" t="s">
        <v>19627</v>
      </c>
      <c r="G1852" s="6" t="s">
        <v>19627</v>
      </c>
      <c r="H1852" s="6" t="s">
        <v>19627</v>
      </c>
    </row>
    <row r="1853" spans="1:8" s="6" customFormat="1">
      <c r="A1853" s="21" t="s">
        <v>5110</v>
      </c>
      <c r="B1853" s="6" t="s">
        <v>5266</v>
      </c>
      <c r="C1853" s="6" t="s">
        <v>19632</v>
      </c>
      <c r="D1853" s="6" t="s">
        <v>19626</v>
      </c>
      <c r="E1853" s="6" t="s">
        <v>19626</v>
      </c>
      <c r="F1853" s="6" t="s">
        <v>19627</v>
      </c>
      <c r="G1853" s="6" t="s">
        <v>19627</v>
      </c>
      <c r="H1853" s="6" t="s">
        <v>19627</v>
      </c>
    </row>
    <row r="1854" spans="1:8" s="6" customFormat="1">
      <c r="A1854" s="21" t="s">
        <v>5110</v>
      </c>
      <c r="B1854" s="6" t="s">
        <v>5267</v>
      </c>
      <c r="C1854" s="6" t="s">
        <v>19632</v>
      </c>
      <c r="D1854" s="6" t="s">
        <v>19626</v>
      </c>
      <c r="E1854" s="6" t="s">
        <v>19626</v>
      </c>
      <c r="F1854" s="6" t="s">
        <v>19627</v>
      </c>
      <c r="G1854" s="6" t="s">
        <v>19627</v>
      </c>
      <c r="H1854" s="6" t="s">
        <v>19627</v>
      </c>
    </row>
    <row r="1855" spans="1:8" s="6" customFormat="1">
      <c r="A1855" s="21" t="s">
        <v>5110</v>
      </c>
      <c r="B1855" s="6" t="s">
        <v>5268</v>
      </c>
      <c r="C1855" s="6" t="s">
        <v>19632</v>
      </c>
      <c r="D1855" s="6" t="s">
        <v>19626</v>
      </c>
      <c r="E1855" s="6" t="s">
        <v>19626</v>
      </c>
      <c r="F1855" s="6" t="s">
        <v>19627</v>
      </c>
      <c r="G1855" s="6" t="s">
        <v>19627</v>
      </c>
      <c r="H1855" s="6" t="s">
        <v>19627</v>
      </c>
    </row>
    <row r="1856" spans="1:8" s="6" customFormat="1">
      <c r="A1856" s="21" t="s">
        <v>5110</v>
      </c>
      <c r="B1856" s="6" t="s">
        <v>5269</v>
      </c>
      <c r="C1856" s="6" t="s">
        <v>19632</v>
      </c>
      <c r="D1856" s="6" t="s">
        <v>19626</v>
      </c>
      <c r="E1856" s="6" t="s">
        <v>19626</v>
      </c>
      <c r="F1856" s="6" t="s">
        <v>19627</v>
      </c>
      <c r="G1856" s="6" t="s">
        <v>19627</v>
      </c>
      <c r="H1856" s="6" t="s">
        <v>19627</v>
      </c>
    </row>
    <row r="1857" spans="1:8" s="6" customFormat="1">
      <c r="A1857" s="21" t="s">
        <v>5110</v>
      </c>
      <c r="B1857" s="6" t="s">
        <v>5270</v>
      </c>
      <c r="C1857" s="6" t="s">
        <v>19632</v>
      </c>
      <c r="D1857" s="6" t="s">
        <v>19626</v>
      </c>
      <c r="E1857" s="6" t="s">
        <v>19626</v>
      </c>
      <c r="F1857" s="6" t="s">
        <v>19627</v>
      </c>
      <c r="G1857" s="6" t="s">
        <v>19627</v>
      </c>
      <c r="H1857" s="6" t="s">
        <v>19627</v>
      </c>
    </row>
    <row r="1858" spans="1:8" s="6" customFormat="1">
      <c r="A1858" s="21" t="s">
        <v>5110</v>
      </c>
      <c r="B1858" s="6" t="s">
        <v>5271</v>
      </c>
      <c r="C1858" s="6" t="s">
        <v>19632</v>
      </c>
      <c r="D1858" s="6" t="s">
        <v>19626</v>
      </c>
      <c r="E1858" s="6" t="s">
        <v>19626</v>
      </c>
      <c r="F1858" s="6" t="s">
        <v>19627</v>
      </c>
      <c r="G1858" s="6" t="s">
        <v>19627</v>
      </c>
      <c r="H1858" s="6" t="s">
        <v>19627</v>
      </c>
    </row>
    <row r="1859" spans="1:8" s="6" customFormat="1">
      <c r="A1859" s="21" t="s">
        <v>5110</v>
      </c>
      <c r="B1859" s="6" t="s">
        <v>5272</v>
      </c>
      <c r="C1859" s="6" t="s">
        <v>19632</v>
      </c>
      <c r="D1859" s="6" t="s">
        <v>19626</v>
      </c>
      <c r="E1859" s="6" t="s">
        <v>19626</v>
      </c>
      <c r="F1859" s="6" t="s">
        <v>19627</v>
      </c>
      <c r="G1859" s="6" t="s">
        <v>19627</v>
      </c>
      <c r="H1859" s="6" t="s">
        <v>19627</v>
      </c>
    </row>
    <row r="1860" spans="1:8" s="6" customFormat="1">
      <c r="A1860" s="21" t="s">
        <v>5110</v>
      </c>
      <c r="B1860" s="6" t="s">
        <v>5273</v>
      </c>
      <c r="C1860" s="6" t="s">
        <v>19632</v>
      </c>
      <c r="D1860" s="6" t="s">
        <v>19626</v>
      </c>
      <c r="E1860" s="6" t="s">
        <v>19626</v>
      </c>
      <c r="F1860" s="6" t="s">
        <v>19627</v>
      </c>
      <c r="G1860" s="6" t="s">
        <v>19627</v>
      </c>
      <c r="H1860" s="6" t="s">
        <v>19627</v>
      </c>
    </row>
    <row r="1861" spans="1:8" s="6" customFormat="1">
      <c r="A1861" s="21" t="s">
        <v>5110</v>
      </c>
      <c r="B1861" s="6" t="s">
        <v>5274</v>
      </c>
      <c r="C1861" s="6" t="s">
        <v>19632</v>
      </c>
      <c r="D1861" s="6" t="s">
        <v>19626</v>
      </c>
      <c r="E1861" s="6" t="s">
        <v>19626</v>
      </c>
      <c r="F1861" s="6" t="s">
        <v>19627</v>
      </c>
      <c r="G1861" s="6" t="s">
        <v>19627</v>
      </c>
      <c r="H1861" s="6" t="s">
        <v>19627</v>
      </c>
    </row>
    <row r="1862" spans="1:8" s="6" customFormat="1">
      <c r="A1862" s="21" t="s">
        <v>5110</v>
      </c>
      <c r="B1862" s="6" t="s">
        <v>5275</v>
      </c>
      <c r="C1862" s="6" t="s">
        <v>19632</v>
      </c>
      <c r="D1862" s="6" t="s">
        <v>19626</v>
      </c>
      <c r="E1862" s="6" t="s">
        <v>19626</v>
      </c>
      <c r="F1862" s="6" t="s">
        <v>19627</v>
      </c>
      <c r="G1862" s="6" t="s">
        <v>19627</v>
      </c>
      <c r="H1862" s="6" t="s">
        <v>19627</v>
      </c>
    </row>
    <row r="1863" spans="1:8" s="6" customFormat="1">
      <c r="A1863" s="21" t="s">
        <v>5110</v>
      </c>
      <c r="B1863" s="6" t="s">
        <v>5276</v>
      </c>
      <c r="C1863" s="6" t="s">
        <v>19632</v>
      </c>
      <c r="D1863" s="6" t="s">
        <v>19626</v>
      </c>
      <c r="E1863" s="6" t="s">
        <v>19626</v>
      </c>
      <c r="F1863" s="6" t="s">
        <v>19627</v>
      </c>
      <c r="G1863" s="6" t="s">
        <v>19627</v>
      </c>
      <c r="H1863" s="6" t="s">
        <v>19627</v>
      </c>
    </row>
    <row r="1864" spans="1:8" s="6" customFormat="1">
      <c r="A1864" s="21" t="s">
        <v>5110</v>
      </c>
      <c r="B1864" s="6" t="s">
        <v>5277</v>
      </c>
      <c r="C1864" s="6" t="s">
        <v>19632</v>
      </c>
      <c r="D1864" s="6" t="s">
        <v>19626</v>
      </c>
      <c r="E1864" s="6" t="s">
        <v>19626</v>
      </c>
      <c r="F1864" s="6" t="s">
        <v>19627</v>
      </c>
      <c r="G1864" s="6" t="s">
        <v>19627</v>
      </c>
      <c r="H1864" s="6" t="s">
        <v>19627</v>
      </c>
    </row>
    <row r="1865" spans="1:8" s="6" customFormat="1">
      <c r="A1865" s="21" t="s">
        <v>5110</v>
      </c>
      <c r="B1865" s="6" t="s">
        <v>5278</v>
      </c>
      <c r="C1865" s="6" t="s">
        <v>19632</v>
      </c>
      <c r="D1865" s="6" t="s">
        <v>19626</v>
      </c>
      <c r="E1865" s="6" t="s">
        <v>19626</v>
      </c>
      <c r="F1865" s="6" t="s">
        <v>19627</v>
      </c>
      <c r="G1865" s="6" t="s">
        <v>19627</v>
      </c>
      <c r="H1865" s="6" t="s">
        <v>19627</v>
      </c>
    </row>
    <row r="1866" spans="1:8" s="6" customFormat="1">
      <c r="A1866" s="21" t="s">
        <v>5110</v>
      </c>
      <c r="B1866" s="6" t="s">
        <v>5279</v>
      </c>
      <c r="C1866" s="6" t="s">
        <v>19632</v>
      </c>
      <c r="D1866" s="6" t="s">
        <v>19626</v>
      </c>
      <c r="E1866" s="6" t="s">
        <v>19626</v>
      </c>
      <c r="F1866" s="6" t="s">
        <v>19627</v>
      </c>
      <c r="G1866" s="6" t="s">
        <v>19627</v>
      </c>
      <c r="H1866" s="6" t="s">
        <v>19627</v>
      </c>
    </row>
    <row r="1867" spans="1:8" s="6" customFormat="1">
      <c r="A1867" s="21" t="s">
        <v>5110</v>
      </c>
      <c r="B1867" s="6" t="s">
        <v>5280</v>
      </c>
      <c r="C1867" s="6" t="s">
        <v>19632</v>
      </c>
      <c r="D1867" s="6" t="s">
        <v>19626</v>
      </c>
      <c r="E1867" s="6" t="s">
        <v>19626</v>
      </c>
      <c r="F1867" s="6" t="s">
        <v>19627</v>
      </c>
      <c r="G1867" s="6" t="s">
        <v>19627</v>
      </c>
      <c r="H1867" s="6" t="s">
        <v>19627</v>
      </c>
    </row>
    <row r="1868" spans="1:8" s="6" customFormat="1">
      <c r="A1868" s="21" t="s">
        <v>5110</v>
      </c>
      <c r="B1868" s="6" t="s">
        <v>5281</v>
      </c>
      <c r="C1868" s="6" t="s">
        <v>19632</v>
      </c>
      <c r="D1868" s="6" t="s">
        <v>19626</v>
      </c>
      <c r="E1868" s="6" t="s">
        <v>19626</v>
      </c>
      <c r="F1868" s="6" t="s">
        <v>19627</v>
      </c>
      <c r="G1868" s="6" t="s">
        <v>19627</v>
      </c>
      <c r="H1868" s="6" t="s">
        <v>19627</v>
      </c>
    </row>
    <row r="1869" spans="1:8" s="6" customFormat="1">
      <c r="A1869" s="21" t="s">
        <v>5110</v>
      </c>
      <c r="B1869" s="6" t="s">
        <v>5282</v>
      </c>
      <c r="C1869" s="6" t="s">
        <v>19632</v>
      </c>
      <c r="D1869" s="6" t="s">
        <v>19626</v>
      </c>
      <c r="E1869" s="6" t="s">
        <v>19626</v>
      </c>
      <c r="F1869" s="6" t="s">
        <v>19627</v>
      </c>
      <c r="G1869" s="6" t="s">
        <v>19627</v>
      </c>
      <c r="H1869" s="6" t="s">
        <v>19627</v>
      </c>
    </row>
    <row r="1870" spans="1:8" s="6" customFormat="1">
      <c r="A1870" s="21" t="s">
        <v>5110</v>
      </c>
      <c r="B1870" s="6" t="s">
        <v>5283</v>
      </c>
      <c r="C1870" s="6" t="s">
        <v>19632</v>
      </c>
      <c r="D1870" s="6" t="s">
        <v>19626</v>
      </c>
      <c r="E1870" s="6" t="s">
        <v>19626</v>
      </c>
      <c r="F1870" s="6" t="s">
        <v>19627</v>
      </c>
      <c r="G1870" s="6" t="s">
        <v>19627</v>
      </c>
      <c r="H1870" s="6" t="s">
        <v>19627</v>
      </c>
    </row>
    <row r="1871" spans="1:8" s="6" customFormat="1">
      <c r="A1871" s="21" t="s">
        <v>5110</v>
      </c>
      <c r="B1871" s="6" t="s">
        <v>5284</v>
      </c>
      <c r="C1871" s="6" t="s">
        <v>19632</v>
      </c>
      <c r="D1871" s="6" t="s">
        <v>19626</v>
      </c>
      <c r="E1871" s="6" t="s">
        <v>19626</v>
      </c>
      <c r="F1871" s="6" t="s">
        <v>19627</v>
      </c>
      <c r="G1871" s="6" t="s">
        <v>19627</v>
      </c>
      <c r="H1871" s="6" t="s">
        <v>19627</v>
      </c>
    </row>
    <row r="1872" spans="1:8" s="6" customFormat="1">
      <c r="A1872" s="21" t="s">
        <v>5110</v>
      </c>
      <c r="B1872" s="6" t="s">
        <v>5285</v>
      </c>
      <c r="C1872" s="6" t="s">
        <v>19632</v>
      </c>
      <c r="D1872" s="6" t="s">
        <v>19626</v>
      </c>
      <c r="E1872" s="6" t="s">
        <v>19626</v>
      </c>
      <c r="F1872" s="6" t="s">
        <v>19627</v>
      </c>
      <c r="G1872" s="6" t="s">
        <v>19627</v>
      </c>
      <c r="H1872" s="6" t="s">
        <v>19627</v>
      </c>
    </row>
    <row r="1873" spans="1:8" s="6" customFormat="1">
      <c r="A1873" s="21" t="s">
        <v>5110</v>
      </c>
      <c r="B1873" s="6" t="s">
        <v>5286</v>
      </c>
      <c r="C1873" s="6" t="s">
        <v>19632</v>
      </c>
      <c r="D1873" s="6" t="s">
        <v>19626</v>
      </c>
      <c r="E1873" s="6" t="s">
        <v>19626</v>
      </c>
      <c r="F1873" s="6" t="s">
        <v>19627</v>
      </c>
      <c r="G1873" s="6" t="s">
        <v>19627</v>
      </c>
      <c r="H1873" s="6" t="s">
        <v>19627</v>
      </c>
    </row>
    <row r="1874" spans="1:8" s="6" customFormat="1">
      <c r="A1874" s="21" t="s">
        <v>5110</v>
      </c>
      <c r="B1874" s="6" t="s">
        <v>5287</v>
      </c>
      <c r="C1874" s="6" t="s">
        <v>19632</v>
      </c>
      <c r="D1874" s="6" t="s">
        <v>19626</v>
      </c>
      <c r="E1874" s="6" t="s">
        <v>19626</v>
      </c>
      <c r="F1874" s="6" t="s">
        <v>19627</v>
      </c>
      <c r="G1874" s="6" t="s">
        <v>19627</v>
      </c>
      <c r="H1874" s="6" t="s">
        <v>19627</v>
      </c>
    </row>
    <row r="1875" spans="1:8" s="6" customFormat="1">
      <c r="A1875" s="21" t="s">
        <v>5110</v>
      </c>
      <c r="B1875" s="6" t="s">
        <v>5288</v>
      </c>
      <c r="C1875" s="6" t="s">
        <v>19632</v>
      </c>
      <c r="D1875" s="6" t="s">
        <v>19626</v>
      </c>
      <c r="E1875" s="6" t="s">
        <v>19626</v>
      </c>
      <c r="F1875" s="6" t="s">
        <v>19627</v>
      </c>
      <c r="G1875" s="6" t="s">
        <v>19627</v>
      </c>
      <c r="H1875" s="6" t="s">
        <v>19627</v>
      </c>
    </row>
    <row r="1876" spans="1:8" s="6" customFormat="1">
      <c r="A1876" s="21" t="s">
        <v>5110</v>
      </c>
      <c r="B1876" s="6" t="s">
        <v>5289</v>
      </c>
      <c r="C1876" s="6" t="s">
        <v>19632</v>
      </c>
      <c r="D1876" s="6" t="s">
        <v>19626</v>
      </c>
      <c r="E1876" s="6" t="s">
        <v>19626</v>
      </c>
      <c r="F1876" s="6" t="s">
        <v>19627</v>
      </c>
      <c r="G1876" s="6" t="s">
        <v>19627</v>
      </c>
      <c r="H1876" s="6" t="s">
        <v>19627</v>
      </c>
    </row>
    <row r="1877" spans="1:8" s="6" customFormat="1">
      <c r="A1877" s="21" t="s">
        <v>5110</v>
      </c>
      <c r="B1877" s="6" t="s">
        <v>5290</v>
      </c>
      <c r="C1877" s="6" t="s">
        <v>19632</v>
      </c>
      <c r="D1877" s="6" t="s">
        <v>19626</v>
      </c>
      <c r="E1877" s="6" t="s">
        <v>19626</v>
      </c>
      <c r="F1877" s="6" t="s">
        <v>19627</v>
      </c>
      <c r="G1877" s="6" t="s">
        <v>19627</v>
      </c>
      <c r="H1877" s="6" t="s">
        <v>19627</v>
      </c>
    </row>
    <row r="1878" spans="1:8" s="6" customFormat="1">
      <c r="A1878" s="21" t="s">
        <v>5110</v>
      </c>
      <c r="B1878" s="6" t="s">
        <v>5291</v>
      </c>
      <c r="C1878" s="6" t="s">
        <v>19632</v>
      </c>
      <c r="D1878" s="6" t="s">
        <v>19626</v>
      </c>
      <c r="E1878" s="6" t="s">
        <v>19626</v>
      </c>
      <c r="F1878" s="6" t="s">
        <v>19627</v>
      </c>
      <c r="G1878" s="6" t="s">
        <v>19627</v>
      </c>
      <c r="H1878" s="6" t="s">
        <v>19627</v>
      </c>
    </row>
    <row r="1879" spans="1:8" s="6" customFormat="1">
      <c r="A1879" s="21" t="s">
        <v>5110</v>
      </c>
      <c r="B1879" s="6" t="s">
        <v>5292</v>
      </c>
      <c r="C1879" s="6" t="s">
        <v>19632</v>
      </c>
      <c r="D1879" s="6" t="s">
        <v>19626</v>
      </c>
      <c r="E1879" s="6" t="s">
        <v>19626</v>
      </c>
      <c r="F1879" s="6" t="s">
        <v>19627</v>
      </c>
      <c r="G1879" s="6" t="s">
        <v>19627</v>
      </c>
      <c r="H1879" s="6" t="s">
        <v>19627</v>
      </c>
    </row>
    <row r="1880" spans="1:8" s="6" customFormat="1">
      <c r="A1880" s="21" t="s">
        <v>5110</v>
      </c>
      <c r="B1880" s="6" t="s">
        <v>5293</v>
      </c>
      <c r="C1880" s="6" t="s">
        <v>19632</v>
      </c>
      <c r="D1880" s="6" t="s">
        <v>19626</v>
      </c>
      <c r="E1880" s="6" t="s">
        <v>19626</v>
      </c>
      <c r="F1880" s="6" t="s">
        <v>19627</v>
      </c>
      <c r="G1880" s="6" t="s">
        <v>19627</v>
      </c>
      <c r="H1880" s="6" t="s">
        <v>19627</v>
      </c>
    </row>
    <row r="1881" spans="1:8" s="6" customFormat="1">
      <c r="A1881" s="21" t="s">
        <v>5110</v>
      </c>
      <c r="B1881" s="6" t="s">
        <v>5294</v>
      </c>
      <c r="C1881" s="6" t="s">
        <v>19632</v>
      </c>
      <c r="D1881" s="6" t="s">
        <v>19626</v>
      </c>
      <c r="E1881" s="6" t="s">
        <v>19626</v>
      </c>
      <c r="F1881" s="6" t="s">
        <v>19627</v>
      </c>
      <c r="G1881" s="6" t="s">
        <v>19627</v>
      </c>
      <c r="H1881" s="6" t="s">
        <v>19627</v>
      </c>
    </row>
    <row r="1882" spans="1:8" s="6" customFormat="1">
      <c r="A1882" s="21" t="s">
        <v>5110</v>
      </c>
      <c r="B1882" s="6" t="s">
        <v>5295</v>
      </c>
      <c r="C1882" s="6" t="s">
        <v>19632</v>
      </c>
      <c r="D1882" s="6" t="s">
        <v>19626</v>
      </c>
      <c r="E1882" s="6" t="s">
        <v>19626</v>
      </c>
      <c r="F1882" s="6" t="s">
        <v>19627</v>
      </c>
      <c r="G1882" s="6" t="s">
        <v>19627</v>
      </c>
      <c r="H1882" s="6" t="s">
        <v>19627</v>
      </c>
    </row>
    <row r="1883" spans="1:8" s="6" customFormat="1">
      <c r="A1883" s="21" t="s">
        <v>5110</v>
      </c>
      <c r="B1883" s="6" t="s">
        <v>5296</v>
      </c>
      <c r="C1883" s="6" t="s">
        <v>19632</v>
      </c>
      <c r="D1883" s="6" t="s">
        <v>19626</v>
      </c>
      <c r="E1883" s="6" t="s">
        <v>19626</v>
      </c>
      <c r="F1883" s="6" t="s">
        <v>19627</v>
      </c>
      <c r="G1883" s="6" t="s">
        <v>19627</v>
      </c>
      <c r="H1883" s="6" t="s">
        <v>19627</v>
      </c>
    </row>
    <row r="1884" spans="1:8" s="6" customFormat="1">
      <c r="A1884" s="21" t="s">
        <v>5110</v>
      </c>
      <c r="B1884" s="6" t="s">
        <v>5297</v>
      </c>
      <c r="C1884" s="6" t="s">
        <v>19632</v>
      </c>
      <c r="D1884" s="6" t="s">
        <v>19626</v>
      </c>
      <c r="E1884" s="6" t="s">
        <v>19626</v>
      </c>
      <c r="F1884" s="6" t="s">
        <v>19627</v>
      </c>
      <c r="G1884" s="6" t="s">
        <v>19627</v>
      </c>
      <c r="H1884" s="6" t="s">
        <v>19627</v>
      </c>
    </row>
    <row r="1885" spans="1:8" s="6" customFormat="1">
      <c r="A1885" s="21" t="s">
        <v>5110</v>
      </c>
      <c r="B1885" s="6" t="s">
        <v>5298</v>
      </c>
      <c r="C1885" s="6" t="s">
        <v>19632</v>
      </c>
      <c r="D1885" s="6" t="s">
        <v>19626</v>
      </c>
      <c r="E1885" s="6" t="s">
        <v>19626</v>
      </c>
      <c r="F1885" s="6" t="s">
        <v>19627</v>
      </c>
      <c r="G1885" s="6" t="s">
        <v>19627</v>
      </c>
      <c r="H1885" s="6" t="s">
        <v>19627</v>
      </c>
    </row>
    <row r="1886" spans="1:8" s="6" customFormat="1">
      <c r="A1886" s="21" t="s">
        <v>5110</v>
      </c>
      <c r="B1886" s="6" t="s">
        <v>5299</v>
      </c>
      <c r="C1886" s="6" t="s">
        <v>19632</v>
      </c>
      <c r="D1886" s="6" t="s">
        <v>19626</v>
      </c>
      <c r="E1886" s="6" t="s">
        <v>19626</v>
      </c>
      <c r="F1886" s="6" t="s">
        <v>19627</v>
      </c>
      <c r="G1886" s="6" t="s">
        <v>19627</v>
      </c>
      <c r="H1886" s="6" t="s">
        <v>19627</v>
      </c>
    </row>
    <row r="1887" spans="1:8" s="6" customFormat="1">
      <c r="A1887" s="21" t="s">
        <v>5110</v>
      </c>
      <c r="B1887" s="6" t="s">
        <v>5300</v>
      </c>
      <c r="C1887" s="6" t="s">
        <v>19632</v>
      </c>
      <c r="D1887" s="6" t="s">
        <v>19626</v>
      </c>
      <c r="E1887" s="6" t="s">
        <v>19626</v>
      </c>
      <c r="F1887" s="6" t="s">
        <v>19627</v>
      </c>
      <c r="G1887" s="6" t="s">
        <v>19627</v>
      </c>
      <c r="H1887" s="6" t="s">
        <v>19627</v>
      </c>
    </row>
    <row r="1888" spans="1:8" s="6" customFormat="1">
      <c r="A1888" s="21" t="s">
        <v>5110</v>
      </c>
      <c r="B1888" s="6" t="s">
        <v>5301</v>
      </c>
      <c r="C1888" s="6" t="s">
        <v>19632</v>
      </c>
      <c r="D1888" s="6" t="s">
        <v>19626</v>
      </c>
      <c r="E1888" s="6" t="s">
        <v>19626</v>
      </c>
      <c r="F1888" s="6" t="s">
        <v>19627</v>
      </c>
      <c r="G1888" s="6" t="s">
        <v>19627</v>
      </c>
      <c r="H1888" s="6" t="s">
        <v>19627</v>
      </c>
    </row>
    <row r="1889" spans="1:8" s="6" customFormat="1">
      <c r="A1889" s="21" t="s">
        <v>5110</v>
      </c>
      <c r="B1889" s="6" t="s">
        <v>5302</v>
      </c>
      <c r="C1889" s="6" t="s">
        <v>19632</v>
      </c>
      <c r="D1889" s="6" t="s">
        <v>19626</v>
      </c>
      <c r="E1889" s="6" t="s">
        <v>19626</v>
      </c>
      <c r="F1889" s="6" t="s">
        <v>19627</v>
      </c>
      <c r="G1889" s="6" t="s">
        <v>19627</v>
      </c>
      <c r="H1889" s="6" t="s">
        <v>19627</v>
      </c>
    </row>
    <row r="1890" spans="1:8" s="6" customFormat="1">
      <c r="A1890" s="21" t="s">
        <v>5110</v>
      </c>
      <c r="B1890" s="6" t="s">
        <v>5303</v>
      </c>
      <c r="C1890" s="6" t="s">
        <v>19632</v>
      </c>
      <c r="D1890" s="6" t="s">
        <v>19626</v>
      </c>
      <c r="E1890" s="6" t="s">
        <v>19626</v>
      </c>
      <c r="F1890" s="6" t="s">
        <v>19627</v>
      </c>
      <c r="G1890" s="6" t="s">
        <v>19627</v>
      </c>
      <c r="H1890" s="6" t="s">
        <v>19627</v>
      </c>
    </row>
    <row r="1891" spans="1:8" s="6" customFormat="1">
      <c r="A1891" s="21" t="s">
        <v>5110</v>
      </c>
      <c r="B1891" s="6" t="s">
        <v>5304</v>
      </c>
      <c r="C1891" s="6" t="s">
        <v>19632</v>
      </c>
      <c r="D1891" s="6" t="s">
        <v>19626</v>
      </c>
      <c r="E1891" s="6" t="s">
        <v>19626</v>
      </c>
      <c r="F1891" s="6" t="s">
        <v>19627</v>
      </c>
      <c r="G1891" s="6" t="s">
        <v>19627</v>
      </c>
      <c r="H1891" s="6" t="s">
        <v>19627</v>
      </c>
    </row>
    <row r="1892" spans="1:8" s="6" customFormat="1">
      <c r="A1892" s="21" t="s">
        <v>5110</v>
      </c>
      <c r="B1892" s="6" t="s">
        <v>5305</v>
      </c>
      <c r="C1892" s="6" t="s">
        <v>19632</v>
      </c>
      <c r="D1892" s="6" t="s">
        <v>19626</v>
      </c>
      <c r="E1892" s="6" t="s">
        <v>19626</v>
      </c>
      <c r="F1892" s="6" t="s">
        <v>19627</v>
      </c>
      <c r="G1892" s="6" t="s">
        <v>19627</v>
      </c>
      <c r="H1892" s="6" t="s">
        <v>19627</v>
      </c>
    </row>
    <row r="1893" spans="1:8" s="6" customFormat="1">
      <c r="A1893" s="21" t="s">
        <v>5110</v>
      </c>
      <c r="B1893" s="6" t="s">
        <v>5306</v>
      </c>
      <c r="C1893" s="6" t="s">
        <v>19632</v>
      </c>
      <c r="D1893" s="6" t="s">
        <v>19626</v>
      </c>
      <c r="E1893" s="6" t="s">
        <v>19626</v>
      </c>
      <c r="F1893" s="6" t="s">
        <v>19627</v>
      </c>
      <c r="G1893" s="6" t="s">
        <v>19627</v>
      </c>
      <c r="H1893" s="6" t="s">
        <v>19627</v>
      </c>
    </row>
    <row r="1894" spans="1:8" s="6" customFormat="1">
      <c r="A1894" s="21" t="s">
        <v>5110</v>
      </c>
      <c r="B1894" s="6" t="s">
        <v>5307</v>
      </c>
      <c r="C1894" s="6" t="s">
        <v>19632</v>
      </c>
      <c r="D1894" s="6" t="s">
        <v>19626</v>
      </c>
      <c r="E1894" s="6" t="s">
        <v>19626</v>
      </c>
      <c r="F1894" s="6" t="s">
        <v>19627</v>
      </c>
      <c r="G1894" s="6" t="s">
        <v>19627</v>
      </c>
      <c r="H1894" s="6" t="s">
        <v>19627</v>
      </c>
    </row>
    <row r="1895" spans="1:8" s="6" customFormat="1">
      <c r="A1895" s="21" t="s">
        <v>5110</v>
      </c>
      <c r="B1895" s="6" t="s">
        <v>5308</v>
      </c>
      <c r="C1895" s="6" t="s">
        <v>19632</v>
      </c>
      <c r="D1895" s="6" t="s">
        <v>19626</v>
      </c>
      <c r="E1895" s="6" t="s">
        <v>19626</v>
      </c>
      <c r="F1895" s="6" t="s">
        <v>19627</v>
      </c>
      <c r="G1895" s="6" t="s">
        <v>19627</v>
      </c>
      <c r="H1895" s="6" t="s">
        <v>19627</v>
      </c>
    </row>
    <row r="1896" spans="1:8" s="6" customFormat="1">
      <c r="A1896" s="21" t="s">
        <v>5110</v>
      </c>
      <c r="B1896" s="6" t="s">
        <v>5309</v>
      </c>
      <c r="C1896" s="6" t="s">
        <v>19632</v>
      </c>
      <c r="D1896" s="6" t="s">
        <v>19626</v>
      </c>
      <c r="E1896" s="6" t="s">
        <v>19626</v>
      </c>
      <c r="F1896" s="6" t="s">
        <v>19627</v>
      </c>
      <c r="G1896" s="6" t="s">
        <v>19627</v>
      </c>
      <c r="H1896" s="6" t="s">
        <v>19627</v>
      </c>
    </row>
    <row r="1897" spans="1:8" s="6" customFormat="1">
      <c r="A1897" s="21" t="s">
        <v>5110</v>
      </c>
      <c r="B1897" s="6" t="s">
        <v>5310</v>
      </c>
      <c r="C1897" s="6" t="s">
        <v>19632</v>
      </c>
      <c r="D1897" s="6" t="s">
        <v>19626</v>
      </c>
      <c r="E1897" s="6" t="s">
        <v>19626</v>
      </c>
      <c r="F1897" s="6" t="s">
        <v>19627</v>
      </c>
      <c r="G1897" s="6" t="s">
        <v>19627</v>
      </c>
      <c r="H1897" s="6" t="s">
        <v>19627</v>
      </c>
    </row>
    <row r="1898" spans="1:8" s="6" customFormat="1">
      <c r="A1898" s="21" t="s">
        <v>5110</v>
      </c>
      <c r="B1898" s="6" t="s">
        <v>5311</v>
      </c>
      <c r="C1898" s="6" t="s">
        <v>19632</v>
      </c>
      <c r="D1898" s="6" t="s">
        <v>19626</v>
      </c>
      <c r="E1898" s="6" t="s">
        <v>19626</v>
      </c>
      <c r="F1898" s="6" t="s">
        <v>19627</v>
      </c>
      <c r="G1898" s="6" t="s">
        <v>19627</v>
      </c>
      <c r="H1898" s="6" t="s">
        <v>19627</v>
      </c>
    </row>
    <row r="1899" spans="1:8" s="6" customFormat="1">
      <c r="A1899" s="21" t="s">
        <v>5110</v>
      </c>
      <c r="B1899" s="6" t="s">
        <v>5312</v>
      </c>
      <c r="C1899" s="6" t="s">
        <v>19632</v>
      </c>
      <c r="D1899" s="6" t="s">
        <v>19626</v>
      </c>
      <c r="E1899" s="6" t="s">
        <v>19626</v>
      </c>
      <c r="F1899" s="6" t="s">
        <v>19627</v>
      </c>
      <c r="G1899" s="6" t="s">
        <v>19627</v>
      </c>
      <c r="H1899" s="6" t="s">
        <v>19627</v>
      </c>
    </row>
    <row r="1900" spans="1:8" s="6" customFormat="1">
      <c r="A1900" s="21" t="s">
        <v>5110</v>
      </c>
      <c r="B1900" s="6" t="s">
        <v>5313</v>
      </c>
      <c r="C1900" s="6" t="s">
        <v>19632</v>
      </c>
      <c r="D1900" s="6" t="s">
        <v>19626</v>
      </c>
      <c r="E1900" s="6" t="s">
        <v>19626</v>
      </c>
      <c r="F1900" s="6" t="s">
        <v>19627</v>
      </c>
      <c r="G1900" s="6" t="s">
        <v>19627</v>
      </c>
      <c r="H1900" s="6" t="s">
        <v>19627</v>
      </c>
    </row>
    <row r="1901" spans="1:8" s="6" customFormat="1">
      <c r="A1901" s="21" t="s">
        <v>5110</v>
      </c>
      <c r="B1901" s="6" t="s">
        <v>5314</v>
      </c>
      <c r="C1901" s="6" t="s">
        <v>19632</v>
      </c>
      <c r="D1901" s="6" t="s">
        <v>19626</v>
      </c>
      <c r="E1901" s="6" t="s">
        <v>19626</v>
      </c>
      <c r="F1901" s="6" t="s">
        <v>19627</v>
      </c>
      <c r="G1901" s="6" t="s">
        <v>19627</v>
      </c>
      <c r="H1901" s="6" t="s">
        <v>19627</v>
      </c>
    </row>
    <row r="1902" spans="1:8" s="6" customFormat="1">
      <c r="A1902" s="21" t="s">
        <v>5110</v>
      </c>
      <c r="B1902" s="6" t="s">
        <v>5315</v>
      </c>
      <c r="C1902" s="6" t="s">
        <v>19632</v>
      </c>
      <c r="D1902" s="6" t="s">
        <v>19626</v>
      </c>
      <c r="E1902" s="6" t="s">
        <v>19626</v>
      </c>
      <c r="F1902" s="6" t="s">
        <v>19627</v>
      </c>
      <c r="G1902" s="6" t="s">
        <v>19627</v>
      </c>
      <c r="H1902" s="6" t="s">
        <v>19627</v>
      </c>
    </row>
    <row r="1903" spans="1:8" s="6" customFormat="1">
      <c r="A1903" s="21" t="s">
        <v>5110</v>
      </c>
      <c r="B1903" s="6" t="s">
        <v>5316</v>
      </c>
      <c r="C1903" s="6" t="s">
        <v>19632</v>
      </c>
      <c r="D1903" s="6" t="s">
        <v>19626</v>
      </c>
      <c r="E1903" s="6" t="s">
        <v>19626</v>
      </c>
      <c r="F1903" s="6" t="s">
        <v>19627</v>
      </c>
      <c r="G1903" s="6" t="s">
        <v>19627</v>
      </c>
      <c r="H1903" s="6" t="s">
        <v>19627</v>
      </c>
    </row>
    <row r="1904" spans="1:8" s="6" customFormat="1">
      <c r="A1904" s="21" t="s">
        <v>5110</v>
      </c>
      <c r="B1904" s="6" t="s">
        <v>5317</v>
      </c>
      <c r="C1904" s="6" t="s">
        <v>19632</v>
      </c>
      <c r="D1904" s="6" t="s">
        <v>19626</v>
      </c>
      <c r="E1904" s="6" t="s">
        <v>19626</v>
      </c>
      <c r="F1904" s="6" t="s">
        <v>19627</v>
      </c>
      <c r="G1904" s="6" t="s">
        <v>19627</v>
      </c>
      <c r="H1904" s="6" t="s">
        <v>19627</v>
      </c>
    </row>
    <row r="1905" spans="1:8" s="6" customFormat="1">
      <c r="A1905" s="21" t="s">
        <v>5110</v>
      </c>
      <c r="B1905" s="6" t="s">
        <v>5318</v>
      </c>
      <c r="C1905" s="6" t="s">
        <v>19632</v>
      </c>
      <c r="D1905" s="6" t="s">
        <v>19626</v>
      </c>
      <c r="E1905" s="6" t="s">
        <v>19626</v>
      </c>
      <c r="F1905" s="6" t="s">
        <v>19627</v>
      </c>
      <c r="G1905" s="6" t="s">
        <v>19627</v>
      </c>
      <c r="H1905" s="6" t="s">
        <v>19627</v>
      </c>
    </row>
    <row r="1906" spans="1:8" s="6" customFormat="1">
      <c r="A1906" s="21" t="s">
        <v>5110</v>
      </c>
      <c r="B1906" s="6" t="s">
        <v>5319</v>
      </c>
      <c r="C1906" s="6" t="s">
        <v>19632</v>
      </c>
      <c r="D1906" s="6" t="s">
        <v>19626</v>
      </c>
      <c r="E1906" s="6" t="s">
        <v>19626</v>
      </c>
      <c r="F1906" s="6" t="s">
        <v>19627</v>
      </c>
      <c r="G1906" s="6" t="s">
        <v>19627</v>
      </c>
      <c r="H1906" s="6" t="s">
        <v>19627</v>
      </c>
    </row>
    <row r="1907" spans="1:8" s="6" customFormat="1">
      <c r="A1907" s="21" t="s">
        <v>5110</v>
      </c>
      <c r="B1907" s="6" t="s">
        <v>5320</v>
      </c>
      <c r="C1907" s="6" t="s">
        <v>19632</v>
      </c>
      <c r="D1907" s="6" t="s">
        <v>19626</v>
      </c>
      <c r="E1907" s="6" t="s">
        <v>19626</v>
      </c>
      <c r="F1907" s="6" t="s">
        <v>19627</v>
      </c>
      <c r="G1907" s="6" t="s">
        <v>19627</v>
      </c>
      <c r="H1907" s="6" t="s">
        <v>19627</v>
      </c>
    </row>
    <row r="1908" spans="1:8" s="6" customFormat="1">
      <c r="A1908" s="21" t="s">
        <v>5110</v>
      </c>
      <c r="B1908" s="6" t="s">
        <v>5321</v>
      </c>
      <c r="C1908" s="6" t="s">
        <v>19632</v>
      </c>
      <c r="D1908" s="6" t="s">
        <v>19626</v>
      </c>
      <c r="E1908" s="6" t="s">
        <v>19626</v>
      </c>
      <c r="F1908" s="6" t="s">
        <v>19627</v>
      </c>
      <c r="G1908" s="6" t="s">
        <v>19627</v>
      </c>
      <c r="H1908" s="6" t="s">
        <v>19627</v>
      </c>
    </row>
    <row r="1909" spans="1:8" s="6" customFormat="1">
      <c r="A1909" s="21" t="s">
        <v>5110</v>
      </c>
      <c r="B1909" s="6" t="s">
        <v>5322</v>
      </c>
      <c r="C1909" s="6" t="s">
        <v>19632</v>
      </c>
      <c r="D1909" s="6" t="s">
        <v>19626</v>
      </c>
      <c r="E1909" s="6" t="s">
        <v>19626</v>
      </c>
      <c r="F1909" s="6" t="s">
        <v>19627</v>
      </c>
      <c r="G1909" s="6" t="s">
        <v>19627</v>
      </c>
      <c r="H1909" s="6" t="s">
        <v>19627</v>
      </c>
    </row>
    <row r="1910" spans="1:8" s="6" customFormat="1">
      <c r="A1910" s="21" t="s">
        <v>5110</v>
      </c>
      <c r="B1910" s="6" t="s">
        <v>5323</v>
      </c>
      <c r="C1910" s="6" t="s">
        <v>19632</v>
      </c>
      <c r="D1910" s="6" t="s">
        <v>19626</v>
      </c>
      <c r="E1910" s="6" t="s">
        <v>19626</v>
      </c>
      <c r="F1910" s="6" t="s">
        <v>19627</v>
      </c>
      <c r="G1910" s="6" t="s">
        <v>19627</v>
      </c>
      <c r="H1910" s="6" t="s">
        <v>19627</v>
      </c>
    </row>
    <row r="1911" spans="1:8" s="6" customFormat="1">
      <c r="A1911" s="21" t="s">
        <v>5110</v>
      </c>
      <c r="B1911" s="6" t="s">
        <v>5324</v>
      </c>
      <c r="C1911" s="6" t="s">
        <v>19632</v>
      </c>
      <c r="D1911" s="6" t="s">
        <v>19626</v>
      </c>
      <c r="E1911" s="6" t="s">
        <v>19626</v>
      </c>
      <c r="F1911" s="6" t="s">
        <v>19627</v>
      </c>
      <c r="G1911" s="6" t="s">
        <v>19627</v>
      </c>
      <c r="H1911" s="6" t="s">
        <v>19627</v>
      </c>
    </row>
    <row r="1912" spans="1:8" s="6" customFormat="1">
      <c r="A1912" s="21" t="s">
        <v>5110</v>
      </c>
      <c r="B1912" s="6" t="s">
        <v>5325</v>
      </c>
      <c r="C1912" s="6" t="s">
        <v>19632</v>
      </c>
      <c r="D1912" s="6" t="s">
        <v>19626</v>
      </c>
      <c r="E1912" s="6" t="s">
        <v>19626</v>
      </c>
      <c r="F1912" s="6" t="s">
        <v>19627</v>
      </c>
      <c r="G1912" s="6" t="s">
        <v>19627</v>
      </c>
      <c r="H1912" s="6" t="s">
        <v>19627</v>
      </c>
    </row>
    <row r="1913" spans="1:8" s="6" customFormat="1">
      <c r="A1913" s="21" t="s">
        <v>5110</v>
      </c>
      <c r="B1913" s="6" t="s">
        <v>5326</v>
      </c>
      <c r="C1913" s="6" t="s">
        <v>19632</v>
      </c>
      <c r="D1913" s="6" t="s">
        <v>19626</v>
      </c>
      <c r="E1913" s="6" t="s">
        <v>19626</v>
      </c>
      <c r="F1913" s="6" t="s">
        <v>19627</v>
      </c>
      <c r="G1913" s="6" t="s">
        <v>19627</v>
      </c>
      <c r="H1913" s="6" t="s">
        <v>19627</v>
      </c>
    </row>
    <row r="1914" spans="1:8" s="6" customFormat="1">
      <c r="A1914" s="21" t="s">
        <v>5110</v>
      </c>
      <c r="B1914" s="6" t="s">
        <v>5327</v>
      </c>
      <c r="C1914" s="6" t="s">
        <v>19632</v>
      </c>
      <c r="D1914" s="6" t="s">
        <v>19626</v>
      </c>
      <c r="E1914" s="6" t="s">
        <v>19626</v>
      </c>
      <c r="F1914" s="6" t="s">
        <v>19627</v>
      </c>
      <c r="G1914" s="6" t="s">
        <v>19627</v>
      </c>
      <c r="H1914" s="6" t="s">
        <v>19627</v>
      </c>
    </row>
    <row r="1915" spans="1:8" s="6" customFormat="1">
      <c r="A1915" s="21" t="s">
        <v>5110</v>
      </c>
      <c r="B1915" s="6" t="s">
        <v>5328</v>
      </c>
      <c r="C1915" s="6" t="s">
        <v>19632</v>
      </c>
      <c r="D1915" s="6" t="s">
        <v>19626</v>
      </c>
      <c r="E1915" s="6" t="s">
        <v>19626</v>
      </c>
      <c r="F1915" s="6" t="s">
        <v>19627</v>
      </c>
      <c r="G1915" s="6" t="s">
        <v>19627</v>
      </c>
      <c r="H1915" s="6" t="s">
        <v>19627</v>
      </c>
    </row>
    <row r="1916" spans="1:8" s="6" customFormat="1">
      <c r="A1916" s="21" t="s">
        <v>5110</v>
      </c>
      <c r="B1916" s="6" t="s">
        <v>5329</v>
      </c>
      <c r="C1916" s="6" t="s">
        <v>19632</v>
      </c>
      <c r="D1916" s="6" t="s">
        <v>19626</v>
      </c>
      <c r="E1916" s="6" t="s">
        <v>19626</v>
      </c>
      <c r="F1916" s="6" t="s">
        <v>19627</v>
      </c>
      <c r="G1916" s="6" t="s">
        <v>19627</v>
      </c>
      <c r="H1916" s="6" t="s">
        <v>19627</v>
      </c>
    </row>
    <row r="1917" spans="1:8" s="6" customFormat="1">
      <c r="A1917" s="21" t="s">
        <v>5110</v>
      </c>
      <c r="B1917" s="6" t="s">
        <v>5330</v>
      </c>
      <c r="C1917" s="6" t="s">
        <v>19632</v>
      </c>
      <c r="D1917" s="6" t="s">
        <v>19626</v>
      </c>
      <c r="E1917" s="6" t="s">
        <v>19626</v>
      </c>
      <c r="F1917" s="6" t="s">
        <v>19627</v>
      </c>
      <c r="G1917" s="6" t="s">
        <v>19627</v>
      </c>
      <c r="H1917" s="6" t="s">
        <v>19627</v>
      </c>
    </row>
    <row r="1918" spans="1:8" s="6" customFormat="1">
      <c r="A1918" s="21" t="s">
        <v>5110</v>
      </c>
      <c r="B1918" s="6" t="s">
        <v>5331</v>
      </c>
      <c r="C1918" s="6" t="s">
        <v>19632</v>
      </c>
      <c r="D1918" s="6" t="s">
        <v>19626</v>
      </c>
      <c r="E1918" s="6" t="s">
        <v>19626</v>
      </c>
      <c r="F1918" s="6" t="s">
        <v>19627</v>
      </c>
      <c r="G1918" s="6" t="s">
        <v>19627</v>
      </c>
      <c r="H1918" s="6" t="s">
        <v>19627</v>
      </c>
    </row>
    <row r="1919" spans="1:8" s="6" customFormat="1">
      <c r="A1919" s="21" t="s">
        <v>5110</v>
      </c>
      <c r="B1919" s="6" t="s">
        <v>5332</v>
      </c>
      <c r="C1919" s="6" t="s">
        <v>19632</v>
      </c>
      <c r="D1919" s="6" t="s">
        <v>19626</v>
      </c>
      <c r="E1919" s="6" t="s">
        <v>19626</v>
      </c>
      <c r="F1919" s="6" t="s">
        <v>19627</v>
      </c>
      <c r="G1919" s="6" t="s">
        <v>19627</v>
      </c>
      <c r="H1919" s="6" t="s">
        <v>19627</v>
      </c>
    </row>
    <row r="1920" spans="1:8" s="6" customFormat="1">
      <c r="A1920" s="21" t="s">
        <v>5110</v>
      </c>
      <c r="B1920" s="6" t="s">
        <v>5333</v>
      </c>
      <c r="C1920" s="6" t="s">
        <v>19632</v>
      </c>
      <c r="D1920" s="6" t="s">
        <v>19626</v>
      </c>
      <c r="E1920" s="6" t="s">
        <v>19626</v>
      </c>
      <c r="F1920" s="6" t="s">
        <v>19627</v>
      </c>
      <c r="G1920" s="6" t="s">
        <v>19627</v>
      </c>
      <c r="H1920" s="6" t="s">
        <v>19627</v>
      </c>
    </row>
    <row r="1921" spans="1:8" s="6" customFormat="1">
      <c r="A1921" s="21" t="s">
        <v>5110</v>
      </c>
      <c r="B1921" s="6" t="s">
        <v>5334</v>
      </c>
      <c r="C1921" s="6" t="s">
        <v>19632</v>
      </c>
      <c r="D1921" s="6" t="s">
        <v>19626</v>
      </c>
      <c r="E1921" s="6" t="s">
        <v>19626</v>
      </c>
      <c r="F1921" s="6" t="s">
        <v>19627</v>
      </c>
      <c r="G1921" s="6" t="s">
        <v>19627</v>
      </c>
      <c r="H1921" s="6" t="s">
        <v>19627</v>
      </c>
    </row>
    <row r="1922" spans="1:8" s="6" customFormat="1">
      <c r="A1922" s="21" t="s">
        <v>5110</v>
      </c>
      <c r="B1922" s="6" t="s">
        <v>5335</v>
      </c>
      <c r="C1922" s="6" t="s">
        <v>19632</v>
      </c>
      <c r="D1922" s="6" t="s">
        <v>19626</v>
      </c>
      <c r="E1922" s="6" t="s">
        <v>19626</v>
      </c>
      <c r="F1922" s="6" t="s">
        <v>19627</v>
      </c>
      <c r="G1922" s="6" t="s">
        <v>19627</v>
      </c>
      <c r="H1922" s="6" t="s">
        <v>19627</v>
      </c>
    </row>
    <row r="1923" spans="1:8" s="6" customFormat="1">
      <c r="A1923" s="21" t="s">
        <v>5110</v>
      </c>
      <c r="B1923" s="6" t="s">
        <v>5336</v>
      </c>
      <c r="C1923" s="6" t="s">
        <v>19632</v>
      </c>
      <c r="D1923" s="6" t="s">
        <v>19626</v>
      </c>
      <c r="E1923" s="6" t="s">
        <v>19626</v>
      </c>
      <c r="F1923" s="6" t="s">
        <v>19627</v>
      </c>
      <c r="G1923" s="6" t="s">
        <v>19627</v>
      </c>
      <c r="H1923" s="6" t="s">
        <v>19627</v>
      </c>
    </row>
    <row r="1924" spans="1:8" s="6" customFormat="1">
      <c r="A1924" s="21" t="s">
        <v>5110</v>
      </c>
      <c r="B1924" s="6" t="s">
        <v>5337</v>
      </c>
      <c r="C1924" s="6" t="s">
        <v>19632</v>
      </c>
      <c r="D1924" s="6" t="s">
        <v>19626</v>
      </c>
      <c r="E1924" s="6" t="s">
        <v>19626</v>
      </c>
      <c r="F1924" s="6" t="s">
        <v>19627</v>
      </c>
      <c r="G1924" s="6" t="s">
        <v>19627</v>
      </c>
      <c r="H1924" s="6" t="s">
        <v>19627</v>
      </c>
    </row>
    <row r="1925" spans="1:8" s="6" customFormat="1">
      <c r="A1925" s="21" t="s">
        <v>5110</v>
      </c>
      <c r="B1925" s="6" t="s">
        <v>5338</v>
      </c>
      <c r="C1925" s="6" t="s">
        <v>19632</v>
      </c>
      <c r="D1925" s="6" t="s">
        <v>19626</v>
      </c>
      <c r="E1925" s="6" t="s">
        <v>19626</v>
      </c>
      <c r="F1925" s="6" t="s">
        <v>19627</v>
      </c>
      <c r="G1925" s="6" t="s">
        <v>19627</v>
      </c>
      <c r="H1925" s="6" t="s">
        <v>19627</v>
      </c>
    </row>
    <row r="1926" spans="1:8" s="6" customFormat="1">
      <c r="A1926" s="21" t="s">
        <v>5110</v>
      </c>
      <c r="B1926" s="6" t="s">
        <v>5339</v>
      </c>
      <c r="C1926" s="6" t="s">
        <v>19632</v>
      </c>
      <c r="D1926" s="6" t="s">
        <v>19626</v>
      </c>
      <c r="E1926" s="6" t="s">
        <v>19626</v>
      </c>
      <c r="F1926" s="6" t="s">
        <v>19627</v>
      </c>
      <c r="G1926" s="6" t="s">
        <v>19627</v>
      </c>
      <c r="H1926" s="6" t="s">
        <v>19627</v>
      </c>
    </row>
    <row r="1927" spans="1:8" s="6" customFormat="1">
      <c r="A1927" s="21" t="s">
        <v>5110</v>
      </c>
      <c r="B1927" s="6" t="s">
        <v>5340</v>
      </c>
      <c r="C1927" s="6" t="s">
        <v>19632</v>
      </c>
      <c r="D1927" s="6" t="s">
        <v>19626</v>
      </c>
      <c r="E1927" s="6" t="s">
        <v>19626</v>
      </c>
      <c r="F1927" s="6" t="s">
        <v>19627</v>
      </c>
      <c r="G1927" s="6" t="s">
        <v>19627</v>
      </c>
      <c r="H1927" s="6" t="s">
        <v>19627</v>
      </c>
    </row>
    <row r="1928" spans="1:8" s="6" customFormat="1">
      <c r="A1928" s="21" t="s">
        <v>5110</v>
      </c>
      <c r="B1928" s="6" t="s">
        <v>5341</v>
      </c>
      <c r="C1928" s="6" t="s">
        <v>19632</v>
      </c>
      <c r="D1928" s="6" t="s">
        <v>19626</v>
      </c>
      <c r="E1928" s="6" t="s">
        <v>19626</v>
      </c>
      <c r="F1928" s="6" t="s">
        <v>19627</v>
      </c>
      <c r="G1928" s="6" t="s">
        <v>19627</v>
      </c>
      <c r="H1928" s="6" t="s">
        <v>19627</v>
      </c>
    </row>
    <row r="1929" spans="1:8" s="6" customFormat="1">
      <c r="A1929" s="21" t="s">
        <v>5110</v>
      </c>
      <c r="B1929" s="6" t="s">
        <v>5342</v>
      </c>
      <c r="C1929" s="6" t="s">
        <v>19632</v>
      </c>
      <c r="D1929" s="6" t="s">
        <v>19626</v>
      </c>
      <c r="E1929" s="6" t="s">
        <v>19626</v>
      </c>
      <c r="F1929" s="6" t="s">
        <v>19627</v>
      </c>
      <c r="G1929" s="6" t="s">
        <v>19627</v>
      </c>
      <c r="H1929" s="6" t="s">
        <v>19627</v>
      </c>
    </row>
    <row r="1930" spans="1:8" s="6" customFormat="1">
      <c r="A1930" s="21" t="s">
        <v>5110</v>
      </c>
      <c r="B1930" s="6" t="s">
        <v>5343</v>
      </c>
      <c r="C1930" s="6" t="s">
        <v>19632</v>
      </c>
      <c r="D1930" s="6" t="s">
        <v>19626</v>
      </c>
      <c r="E1930" s="6" t="s">
        <v>19626</v>
      </c>
      <c r="F1930" s="6" t="s">
        <v>19627</v>
      </c>
      <c r="G1930" s="6" t="s">
        <v>19627</v>
      </c>
      <c r="H1930" s="6" t="s">
        <v>19627</v>
      </c>
    </row>
    <row r="1931" spans="1:8" s="6" customFormat="1">
      <c r="A1931" s="21" t="s">
        <v>5110</v>
      </c>
      <c r="B1931" s="6" t="s">
        <v>5344</v>
      </c>
      <c r="C1931" s="6" t="s">
        <v>19632</v>
      </c>
      <c r="D1931" s="6" t="s">
        <v>19626</v>
      </c>
      <c r="E1931" s="6" t="s">
        <v>19626</v>
      </c>
      <c r="F1931" s="6" t="s">
        <v>19627</v>
      </c>
      <c r="G1931" s="6" t="s">
        <v>19627</v>
      </c>
      <c r="H1931" s="6" t="s">
        <v>19627</v>
      </c>
    </row>
    <row r="1932" spans="1:8" s="6" customFormat="1">
      <c r="A1932" s="21" t="s">
        <v>5110</v>
      </c>
      <c r="B1932" s="6" t="s">
        <v>5345</v>
      </c>
      <c r="C1932" s="6" t="s">
        <v>19632</v>
      </c>
      <c r="D1932" s="6" t="s">
        <v>19626</v>
      </c>
      <c r="E1932" s="6" t="s">
        <v>19626</v>
      </c>
      <c r="F1932" s="6" t="s">
        <v>19627</v>
      </c>
      <c r="G1932" s="6" t="s">
        <v>19627</v>
      </c>
      <c r="H1932" s="6" t="s">
        <v>19627</v>
      </c>
    </row>
    <row r="1933" spans="1:8" s="6" customFormat="1">
      <c r="A1933" s="21" t="s">
        <v>5110</v>
      </c>
      <c r="B1933" s="6" t="s">
        <v>5346</v>
      </c>
      <c r="C1933" s="6" t="s">
        <v>19632</v>
      </c>
      <c r="D1933" s="6" t="s">
        <v>19626</v>
      </c>
      <c r="E1933" s="6" t="s">
        <v>19626</v>
      </c>
      <c r="F1933" s="6" t="s">
        <v>19627</v>
      </c>
      <c r="G1933" s="6" t="s">
        <v>19627</v>
      </c>
      <c r="H1933" s="6" t="s">
        <v>19627</v>
      </c>
    </row>
    <row r="1934" spans="1:8" s="6" customFormat="1">
      <c r="A1934" s="21" t="s">
        <v>5110</v>
      </c>
      <c r="B1934" s="6" t="s">
        <v>5347</v>
      </c>
      <c r="C1934" s="6" t="s">
        <v>19632</v>
      </c>
      <c r="D1934" s="6" t="s">
        <v>19626</v>
      </c>
      <c r="E1934" s="6" t="s">
        <v>19626</v>
      </c>
      <c r="F1934" s="6" t="s">
        <v>19627</v>
      </c>
      <c r="G1934" s="6" t="s">
        <v>19627</v>
      </c>
      <c r="H1934" s="6" t="s">
        <v>19627</v>
      </c>
    </row>
    <row r="1935" spans="1:8" s="6" customFormat="1">
      <c r="A1935" s="21" t="s">
        <v>5110</v>
      </c>
      <c r="B1935" s="6" t="s">
        <v>5348</v>
      </c>
      <c r="C1935" s="6" t="s">
        <v>19632</v>
      </c>
      <c r="D1935" s="6" t="s">
        <v>19626</v>
      </c>
      <c r="E1935" s="6" t="s">
        <v>19626</v>
      </c>
      <c r="F1935" s="6" t="s">
        <v>19627</v>
      </c>
      <c r="G1935" s="6" t="s">
        <v>19627</v>
      </c>
      <c r="H1935" s="6" t="s">
        <v>19627</v>
      </c>
    </row>
    <row r="1936" spans="1:8" s="6" customFormat="1">
      <c r="A1936" s="21" t="s">
        <v>5110</v>
      </c>
      <c r="B1936" s="6" t="s">
        <v>5349</v>
      </c>
      <c r="C1936" s="6" t="s">
        <v>19632</v>
      </c>
      <c r="D1936" s="6" t="s">
        <v>19626</v>
      </c>
      <c r="E1936" s="6" t="s">
        <v>19626</v>
      </c>
      <c r="F1936" s="6" t="s">
        <v>19627</v>
      </c>
      <c r="G1936" s="6" t="s">
        <v>19627</v>
      </c>
      <c r="H1936" s="6" t="s">
        <v>19627</v>
      </c>
    </row>
    <row r="1937" spans="1:8" s="6" customFormat="1">
      <c r="A1937" s="21" t="s">
        <v>5110</v>
      </c>
      <c r="B1937" s="6" t="s">
        <v>5350</v>
      </c>
      <c r="C1937" s="6" t="s">
        <v>19632</v>
      </c>
      <c r="D1937" s="6" t="s">
        <v>19626</v>
      </c>
      <c r="E1937" s="6" t="s">
        <v>19626</v>
      </c>
      <c r="F1937" s="6" t="s">
        <v>19627</v>
      </c>
      <c r="G1937" s="6" t="s">
        <v>19627</v>
      </c>
      <c r="H1937" s="6" t="s">
        <v>19627</v>
      </c>
    </row>
    <row r="1938" spans="1:8" s="6" customFormat="1">
      <c r="A1938" s="21" t="s">
        <v>5110</v>
      </c>
      <c r="B1938" s="6" t="s">
        <v>5351</v>
      </c>
      <c r="C1938" s="6" t="s">
        <v>19632</v>
      </c>
      <c r="D1938" s="6" t="s">
        <v>19626</v>
      </c>
      <c r="E1938" s="6" t="s">
        <v>19626</v>
      </c>
      <c r="F1938" s="6" t="s">
        <v>19627</v>
      </c>
      <c r="G1938" s="6" t="s">
        <v>19627</v>
      </c>
      <c r="H1938" s="6" t="s">
        <v>19627</v>
      </c>
    </row>
    <row r="1939" spans="1:8" s="6" customFormat="1">
      <c r="A1939" s="21" t="s">
        <v>5110</v>
      </c>
      <c r="B1939" s="6" t="s">
        <v>5352</v>
      </c>
      <c r="C1939" s="6" t="s">
        <v>19632</v>
      </c>
      <c r="D1939" s="6" t="s">
        <v>19626</v>
      </c>
      <c r="E1939" s="6" t="s">
        <v>19626</v>
      </c>
      <c r="F1939" s="6" t="s">
        <v>19627</v>
      </c>
      <c r="G1939" s="6" t="s">
        <v>19627</v>
      </c>
      <c r="H1939" s="6" t="s">
        <v>19627</v>
      </c>
    </row>
    <row r="1940" spans="1:8" s="6" customFormat="1">
      <c r="A1940" s="21" t="s">
        <v>5110</v>
      </c>
      <c r="B1940" s="6" t="s">
        <v>5353</v>
      </c>
      <c r="C1940" s="6" t="s">
        <v>19632</v>
      </c>
      <c r="D1940" s="6" t="s">
        <v>19626</v>
      </c>
      <c r="E1940" s="6" t="s">
        <v>19626</v>
      </c>
      <c r="F1940" s="6" t="s">
        <v>19627</v>
      </c>
      <c r="G1940" s="6" t="s">
        <v>19627</v>
      </c>
      <c r="H1940" s="6" t="s">
        <v>19627</v>
      </c>
    </row>
    <row r="1941" spans="1:8" s="6" customFormat="1">
      <c r="A1941" s="21" t="s">
        <v>5110</v>
      </c>
      <c r="B1941" s="6" t="s">
        <v>5354</v>
      </c>
      <c r="C1941" s="6" t="s">
        <v>19632</v>
      </c>
      <c r="D1941" s="6" t="s">
        <v>19626</v>
      </c>
      <c r="E1941" s="6" t="s">
        <v>19626</v>
      </c>
      <c r="F1941" s="6" t="s">
        <v>19627</v>
      </c>
      <c r="G1941" s="6" t="s">
        <v>19627</v>
      </c>
      <c r="H1941" s="6" t="s">
        <v>19627</v>
      </c>
    </row>
    <row r="1942" spans="1:8" s="6" customFormat="1">
      <c r="A1942" s="21" t="s">
        <v>5110</v>
      </c>
      <c r="B1942" s="6" t="s">
        <v>5355</v>
      </c>
      <c r="C1942" s="6" t="s">
        <v>19632</v>
      </c>
      <c r="D1942" s="6" t="s">
        <v>19626</v>
      </c>
      <c r="E1942" s="6" t="s">
        <v>19626</v>
      </c>
      <c r="F1942" s="6" t="s">
        <v>19627</v>
      </c>
      <c r="G1942" s="6" t="s">
        <v>19627</v>
      </c>
      <c r="H1942" s="6" t="s">
        <v>19627</v>
      </c>
    </row>
    <row r="1943" spans="1:8" s="6" customFormat="1">
      <c r="A1943" s="21" t="s">
        <v>5110</v>
      </c>
      <c r="B1943" s="6" t="s">
        <v>5356</v>
      </c>
      <c r="C1943" s="6" t="s">
        <v>19632</v>
      </c>
      <c r="D1943" s="6" t="s">
        <v>19626</v>
      </c>
      <c r="E1943" s="6" t="s">
        <v>19626</v>
      </c>
      <c r="F1943" s="6" t="s">
        <v>19627</v>
      </c>
      <c r="G1943" s="6" t="s">
        <v>19627</v>
      </c>
      <c r="H1943" s="6" t="s">
        <v>19627</v>
      </c>
    </row>
    <row r="1944" spans="1:8" s="6" customFormat="1">
      <c r="A1944" s="21" t="s">
        <v>5110</v>
      </c>
      <c r="B1944" s="6" t="s">
        <v>5357</v>
      </c>
      <c r="C1944" s="6" t="s">
        <v>19632</v>
      </c>
      <c r="D1944" s="6" t="s">
        <v>19626</v>
      </c>
      <c r="E1944" s="6" t="s">
        <v>19626</v>
      </c>
      <c r="F1944" s="6" t="s">
        <v>19627</v>
      </c>
      <c r="G1944" s="6" t="s">
        <v>19627</v>
      </c>
      <c r="H1944" s="6" t="s">
        <v>19627</v>
      </c>
    </row>
    <row r="1945" spans="1:8" s="6" customFormat="1">
      <c r="A1945" s="21" t="s">
        <v>5110</v>
      </c>
      <c r="B1945" s="6" t="s">
        <v>5358</v>
      </c>
      <c r="C1945" s="6" t="s">
        <v>19632</v>
      </c>
      <c r="D1945" s="6" t="s">
        <v>19626</v>
      </c>
      <c r="E1945" s="6" t="s">
        <v>19626</v>
      </c>
      <c r="F1945" s="6" t="s">
        <v>19627</v>
      </c>
      <c r="G1945" s="6" t="s">
        <v>19627</v>
      </c>
      <c r="H1945" s="6" t="s">
        <v>19627</v>
      </c>
    </row>
    <row r="1946" spans="1:8" s="6" customFormat="1">
      <c r="A1946" s="21" t="s">
        <v>5110</v>
      </c>
      <c r="B1946" s="6" t="s">
        <v>5359</v>
      </c>
      <c r="C1946" s="6" t="s">
        <v>19632</v>
      </c>
      <c r="D1946" s="6" t="s">
        <v>19626</v>
      </c>
      <c r="E1946" s="6" t="s">
        <v>19626</v>
      </c>
      <c r="F1946" s="6" t="s">
        <v>19627</v>
      </c>
      <c r="G1946" s="6" t="s">
        <v>19627</v>
      </c>
      <c r="H1946" s="6" t="s">
        <v>19627</v>
      </c>
    </row>
    <row r="1947" spans="1:8" s="6" customFormat="1">
      <c r="A1947" s="21" t="s">
        <v>5110</v>
      </c>
      <c r="B1947" s="6" t="s">
        <v>5360</v>
      </c>
      <c r="C1947" s="6" t="s">
        <v>19632</v>
      </c>
      <c r="D1947" s="6" t="s">
        <v>19626</v>
      </c>
      <c r="E1947" s="6" t="s">
        <v>19626</v>
      </c>
      <c r="F1947" s="6" t="s">
        <v>19627</v>
      </c>
      <c r="G1947" s="6" t="s">
        <v>19627</v>
      </c>
      <c r="H1947" s="6" t="s">
        <v>19627</v>
      </c>
    </row>
    <row r="1948" spans="1:8" s="6" customFormat="1">
      <c r="A1948" s="21" t="s">
        <v>4796</v>
      </c>
      <c r="B1948" s="6" t="s">
        <v>4797</v>
      </c>
      <c r="C1948" s="6" t="s">
        <v>19632</v>
      </c>
      <c r="D1948" s="6" t="s">
        <v>19626</v>
      </c>
      <c r="E1948" s="6" t="s">
        <v>19626</v>
      </c>
      <c r="F1948" s="6" t="s">
        <v>19627</v>
      </c>
      <c r="G1948" s="6" t="s">
        <v>19627</v>
      </c>
      <c r="H1948" s="6" t="s">
        <v>19627</v>
      </c>
    </row>
    <row r="1949" spans="1:8" s="6" customFormat="1">
      <c r="A1949" s="21" t="s">
        <v>4796</v>
      </c>
      <c r="B1949" s="6" t="s">
        <v>4799</v>
      </c>
      <c r="C1949" s="6" t="s">
        <v>19632</v>
      </c>
      <c r="D1949" s="6" t="s">
        <v>19626</v>
      </c>
      <c r="E1949" s="6" t="s">
        <v>19626</v>
      </c>
      <c r="F1949" s="6" t="s">
        <v>19627</v>
      </c>
      <c r="G1949" s="6" t="s">
        <v>19627</v>
      </c>
      <c r="H1949" s="6" t="s">
        <v>19627</v>
      </c>
    </row>
    <row r="1950" spans="1:8" s="6" customFormat="1">
      <c r="A1950" s="21" t="s">
        <v>5193</v>
      </c>
      <c r="B1950" s="6" t="s">
        <v>5194</v>
      </c>
      <c r="C1950" s="6" t="s">
        <v>19632</v>
      </c>
      <c r="D1950" s="6" t="s">
        <v>19626</v>
      </c>
      <c r="E1950" s="6" t="s">
        <v>19626</v>
      </c>
      <c r="F1950" s="6" t="s">
        <v>19627</v>
      </c>
      <c r="G1950" s="6" t="s">
        <v>19627</v>
      </c>
      <c r="H1950" s="6" t="s">
        <v>19627</v>
      </c>
    </row>
    <row r="1951" spans="1:8" s="6" customFormat="1">
      <c r="A1951" s="21" t="s">
        <v>4996</v>
      </c>
      <c r="B1951" s="6" t="s">
        <v>4997</v>
      </c>
      <c r="C1951" s="6" t="s">
        <v>19632</v>
      </c>
      <c r="D1951" s="6" t="s">
        <v>19626</v>
      </c>
      <c r="E1951" s="6" t="s">
        <v>19626</v>
      </c>
      <c r="F1951" s="6" t="s">
        <v>19627</v>
      </c>
      <c r="G1951" s="6" t="s">
        <v>19627</v>
      </c>
      <c r="H1951" s="6" t="s">
        <v>19627</v>
      </c>
    </row>
    <row r="1952" spans="1:8" s="6" customFormat="1">
      <c r="A1952" s="21" t="s">
        <v>4475</v>
      </c>
      <c r="B1952" s="6" t="s">
        <v>4476</v>
      </c>
      <c r="C1952" s="6" t="s">
        <v>19632</v>
      </c>
      <c r="D1952" s="6" t="s">
        <v>19626</v>
      </c>
      <c r="E1952" s="6" t="s">
        <v>19626</v>
      </c>
      <c r="F1952" s="6" t="s">
        <v>19627</v>
      </c>
      <c r="G1952" s="6" t="s">
        <v>19627</v>
      </c>
      <c r="H1952" s="6" t="s">
        <v>19627</v>
      </c>
    </row>
    <row r="1953" spans="1:8" s="6" customFormat="1">
      <c r="A1953" s="21" t="s">
        <v>5129</v>
      </c>
      <c r="B1953" s="6" t="s">
        <v>5130</v>
      </c>
      <c r="C1953" s="6" t="s">
        <v>19632</v>
      </c>
      <c r="D1953" s="6" t="s">
        <v>19626</v>
      </c>
      <c r="E1953" s="6" t="s">
        <v>19626</v>
      </c>
      <c r="F1953" s="6" t="s">
        <v>19627</v>
      </c>
      <c r="G1953" s="6" t="s">
        <v>19627</v>
      </c>
      <c r="H1953" s="6" t="s">
        <v>19627</v>
      </c>
    </row>
    <row r="1954" spans="1:8" s="6" customFormat="1">
      <c r="A1954" s="21" t="s">
        <v>4759</v>
      </c>
      <c r="B1954" s="6" t="s">
        <v>4760</v>
      </c>
      <c r="C1954" s="6" t="s">
        <v>19632</v>
      </c>
      <c r="D1954" s="6" t="s">
        <v>19626</v>
      </c>
      <c r="E1954" s="6" t="s">
        <v>19626</v>
      </c>
      <c r="F1954" s="6" t="s">
        <v>19627</v>
      </c>
      <c r="G1954" s="6" t="s">
        <v>19627</v>
      </c>
      <c r="H1954" s="6" t="s">
        <v>19627</v>
      </c>
    </row>
    <row r="1955" spans="1:8" s="6" customFormat="1">
      <c r="A1955" s="21" t="s">
        <v>4500</v>
      </c>
      <c r="B1955" s="6" t="s">
        <v>4501</v>
      </c>
      <c r="C1955" s="6" t="s">
        <v>19632</v>
      </c>
      <c r="D1955" s="6" t="s">
        <v>19626</v>
      </c>
      <c r="E1955" s="6" t="s">
        <v>19626</v>
      </c>
      <c r="F1955" s="6" t="s">
        <v>19627</v>
      </c>
      <c r="G1955" s="6" t="s">
        <v>19627</v>
      </c>
      <c r="H1955" s="6" t="s">
        <v>19627</v>
      </c>
    </row>
    <row r="1956" spans="1:8" s="6" customFormat="1">
      <c r="A1956" s="21" t="s">
        <v>5075</v>
      </c>
      <c r="B1956" s="6" t="s">
        <v>5076</v>
      </c>
      <c r="C1956" s="6" t="s">
        <v>19632</v>
      </c>
      <c r="D1956" s="6" t="s">
        <v>19626</v>
      </c>
      <c r="E1956" s="6" t="s">
        <v>19626</v>
      </c>
      <c r="F1956" s="6" t="s">
        <v>19627</v>
      </c>
      <c r="G1956" s="6" t="s">
        <v>19627</v>
      </c>
      <c r="H1956" s="6" t="s">
        <v>19627</v>
      </c>
    </row>
    <row r="1957" spans="1:8" s="6" customFormat="1">
      <c r="A1957" s="21" t="s">
        <v>4918</v>
      </c>
      <c r="B1957" s="6" t="s">
        <v>4919</v>
      </c>
      <c r="C1957" s="6" t="s">
        <v>19632</v>
      </c>
      <c r="D1957" s="6" t="s">
        <v>19626</v>
      </c>
      <c r="E1957" s="6" t="s">
        <v>19626</v>
      </c>
      <c r="F1957" s="6" t="s">
        <v>19627</v>
      </c>
      <c r="G1957" s="6" t="s">
        <v>19627</v>
      </c>
      <c r="H1957" s="6" t="s">
        <v>19627</v>
      </c>
    </row>
    <row r="1958" spans="1:8" s="6" customFormat="1">
      <c r="A1958" s="21" t="s">
        <v>4394</v>
      </c>
      <c r="B1958" s="6" t="s">
        <v>4395</v>
      </c>
      <c r="C1958" s="6" t="s">
        <v>19632</v>
      </c>
      <c r="D1958" s="6" t="s">
        <v>19626</v>
      </c>
      <c r="E1958" s="6" t="s">
        <v>19626</v>
      </c>
      <c r="F1958" s="6" t="s">
        <v>19627</v>
      </c>
      <c r="G1958" s="6" t="s">
        <v>19627</v>
      </c>
      <c r="H1958" s="6" t="s">
        <v>19627</v>
      </c>
    </row>
    <row r="1959" spans="1:8" s="6" customFormat="1">
      <c r="A1959" s="21" t="s">
        <v>4510</v>
      </c>
      <c r="B1959" s="6" t="s">
        <v>4511</v>
      </c>
      <c r="C1959" s="6" t="s">
        <v>19632</v>
      </c>
      <c r="D1959" s="6" t="s">
        <v>19626</v>
      </c>
      <c r="E1959" s="6" t="s">
        <v>19626</v>
      </c>
      <c r="F1959" s="6" t="s">
        <v>19627</v>
      </c>
      <c r="G1959" s="6" t="s">
        <v>19627</v>
      </c>
      <c r="H1959" s="6" t="s">
        <v>19627</v>
      </c>
    </row>
    <row r="1960" spans="1:8" s="6" customFormat="1">
      <c r="A1960" s="21" t="s">
        <v>4832</v>
      </c>
      <c r="B1960" s="6" t="s">
        <v>4833</v>
      </c>
      <c r="C1960" s="6" t="s">
        <v>19632</v>
      </c>
      <c r="D1960" s="6" t="s">
        <v>19626</v>
      </c>
      <c r="E1960" s="6" t="s">
        <v>19626</v>
      </c>
      <c r="F1960" s="6" t="s">
        <v>19627</v>
      </c>
      <c r="G1960" s="6" t="s">
        <v>19627</v>
      </c>
      <c r="H1960" s="6" t="s">
        <v>19627</v>
      </c>
    </row>
    <row r="1961" spans="1:8" s="6" customFormat="1">
      <c r="A1961" s="21" t="s">
        <v>4478</v>
      </c>
      <c r="B1961" s="6" t="s">
        <v>4479</v>
      </c>
      <c r="C1961" s="6" t="s">
        <v>19632</v>
      </c>
      <c r="D1961" s="6" t="s">
        <v>19626</v>
      </c>
      <c r="E1961" s="6" t="s">
        <v>19626</v>
      </c>
      <c r="F1961" s="6" t="s">
        <v>19627</v>
      </c>
      <c r="G1961" s="6" t="s">
        <v>19627</v>
      </c>
      <c r="H1961" s="6" t="s">
        <v>19627</v>
      </c>
    </row>
    <row r="1962" spans="1:8" s="6" customFormat="1">
      <c r="A1962" s="21" t="s">
        <v>5011</v>
      </c>
      <c r="B1962" s="6" t="s">
        <v>5012</v>
      </c>
      <c r="C1962" s="6" t="s">
        <v>19632</v>
      </c>
      <c r="D1962" s="6" t="s">
        <v>19626</v>
      </c>
      <c r="E1962" s="6" t="s">
        <v>19626</v>
      </c>
      <c r="F1962" s="6" t="s">
        <v>19627</v>
      </c>
      <c r="G1962" s="6" t="s">
        <v>19627</v>
      </c>
      <c r="H1962" s="6" t="s">
        <v>19627</v>
      </c>
    </row>
    <row r="1963" spans="1:8" s="6" customFormat="1">
      <c r="A1963" s="21" t="s">
        <v>5078</v>
      </c>
      <c r="B1963" s="6" t="s">
        <v>5079</v>
      </c>
      <c r="C1963" s="6" t="s">
        <v>19632</v>
      </c>
      <c r="D1963" s="6" t="s">
        <v>19626</v>
      </c>
      <c r="E1963" s="6" t="s">
        <v>19626</v>
      </c>
      <c r="F1963" s="6" t="s">
        <v>19627</v>
      </c>
      <c r="G1963" s="6" t="s">
        <v>19627</v>
      </c>
      <c r="H1963" s="6" t="s">
        <v>19627</v>
      </c>
    </row>
    <row r="1964" spans="1:8" s="6" customFormat="1">
      <c r="A1964" s="21" t="s">
        <v>5223</v>
      </c>
      <c r="B1964" s="6" t="s">
        <v>5224</v>
      </c>
      <c r="C1964" s="6" t="s">
        <v>19632</v>
      </c>
      <c r="D1964" s="6" t="s">
        <v>19626</v>
      </c>
      <c r="E1964" s="6" t="s">
        <v>19626</v>
      </c>
      <c r="F1964" s="6" t="s">
        <v>19627</v>
      </c>
      <c r="G1964" s="6" t="s">
        <v>19627</v>
      </c>
      <c r="H1964" s="6" t="s">
        <v>19627</v>
      </c>
    </row>
    <row r="1965" spans="1:8" s="6" customFormat="1">
      <c r="A1965" s="21" t="s">
        <v>4612</v>
      </c>
      <c r="B1965" s="6" t="s">
        <v>4613</v>
      </c>
      <c r="C1965" s="6" t="s">
        <v>19632</v>
      </c>
      <c r="D1965" s="6" t="s">
        <v>19626</v>
      </c>
      <c r="E1965" s="6" t="s">
        <v>19626</v>
      </c>
      <c r="F1965" s="6" t="s">
        <v>19627</v>
      </c>
      <c r="G1965" s="6" t="s">
        <v>19627</v>
      </c>
      <c r="H1965" s="6" t="s">
        <v>19627</v>
      </c>
    </row>
    <row r="1966" spans="1:8" s="6" customFormat="1">
      <c r="A1966" s="21" t="s">
        <v>4397</v>
      </c>
      <c r="B1966" s="6" t="s">
        <v>4398</v>
      </c>
      <c r="C1966" s="6" t="s">
        <v>19632</v>
      </c>
      <c r="D1966" s="6" t="s">
        <v>19626</v>
      </c>
      <c r="E1966" s="6" t="s">
        <v>19626</v>
      </c>
      <c r="F1966" s="6" t="s">
        <v>19627</v>
      </c>
      <c r="G1966" s="6" t="s">
        <v>19627</v>
      </c>
      <c r="H1966" s="6" t="s">
        <v>19627</v>
      </c>
    </row>
    <row r="1967" spans="1:8" s="6" customFormat="1">
      <c r="A1967" s="21" t="s">
        <v>5178</v>
      </c>
      <c r="B1967" s="6" t="s">
        <v>5179</v>
      </c>
      <c r="C1967" s="6" t="s">
        <v>19632</v>
      </c>
      <c r="D1967" s="6" t="s">
        <v>19626</v>
      </c>
      <c r="E1967" s="6" t="s">
        <v>19626</v>
      </c>
      <c r="F1967" s="6" t="s">
        <v>19627</v>
      </c>
      <c r="G1967" s="6" t="s">
        <v>19627</v>
      </c>
      <c r="H1967" s="6" t="s">
        <v>19627</v>
      </c>
    </row>
    <row r="1968" spans="1:8" s="6" customFormat="1">
      <c r="A1968" s="21" t="s">
        <v>4924</v>
      </c>
      <c r="B1968" s="6" t="s">
        <v>4925</v>
      </c>
      <c r="C1968" s="6" t="s">
        <v>19632</v>
      </c>
      <c r="D1968" s="6" t="s">
        <v>19626</v>
      </c>
      <c r="E1968" s="6" t="s">
        <v>19626</v>
      </c>
      <c r="F1968" s="6" t="s">
        <v>19627</v>
      </c>
      <c r="G1968" s="6" t="s">
        <v>19627</v>
      </c>
      <c r="H1968" s="6" t="s">
        <v>19627</v>
      </c>
    </row>
    <row r="1969" spans="1:8" s="6" customFormat="1">
      <c r="A1969" s="21" t="s">
        <v>4400</v>
      </c>
      <c r="B1969" s="6" t="s">
        <v>4401</v>
      </c>
      <c r="C1969" s="6" t="s">
        <v>19632</v>
      </c>
      <c r="D1969" s="6" t="s">
        <v>19626</v>
      </c>
      <c r="E1969" s="6" t="s">
        <v>19626</v>
      </c>
      <c r="F1969" s="6" t="s">
        <v>19627</v>
      </c>
      <c r="G1969" s="6" t="s">
        <v>19627</v>
      </c>
      <c r="H1969" s="6" t="s">
        <v>19627</v>
      </c>
    </row>
    <row r="1970" spans="1:8" s="6" customFormat="1">
      <c r="A1970" s="21" t="s">
        <v>4553</v>
      </c>
      <c r="B1970" s="6" t="s">
        <v>4554</v>
      </c>
      <c r="C1970" s="6" t="s">
        <v>19632</v>
      </c>
      <c r="D1970" s="6" t="s">
        <v>19626</v>
      </c>
      <c r="E1970" s="6" t="s">
        <v>19626</v>
      </c>
      <c r="F1970" s="6" t="s">
        <v>19627</v>
      </c>
      <c r="G1970" s="6" t="s">
        <v>19627</v>
      </c>
      <c r="H1970" s="6" t="s">
        <v>19627</v>
      </c>
    </row>
    <row r="1971" spans="1:8" s="6" customFormat="1">
      <c r="A1971" s="21" t="s">
        <v>4673</v>
      </c>
      <c r="B1971" s="6" t="s">
        <v>4674</v>
      </c>
      <c r="C1971" s="6" t="s">
        <v>19632</v>
      </c>
      <c r="D1971" s="6" t="s">
        <v>19626</v>
      </c>
      <c r="E1971" s="6" t="s">
        <v>19626</v>
      </c>
      <c r="F1971" s="6" t="s">
        <v>19627</v>
      </c>
      <c r="G1971" s="6" t="s">
        <v>19627</v>
      </c>
      <c r="H1971" s="6" t="s">
        <v>19627</v>
      </c>
    </row>
    <row r="1972" spans="1:8" s="6" customFormat="1">
      <c r="A1972" s="21" t="s">
        <v>4884</v>
      </c>
      <c r="B1972" s="6" t="s">
        <v>4885</v>
      </c>
      <c r="C1972" s="6" t="s">
        <v>19632</v>
      </c>
      <c r="D1972" s="6" t="s">
        <v>19626</v>
      </c>
      <c r="E1972" s="6" t="s">
        <v>19626</v>
      </c>
      <c r="F1972" s="6" t="s">
        <v>19627</v>
      </c>
      <c r="G1972" s="6" t="s">
        <v>19627</v>
      </c>
      <c r="H1972" s="6" t="s">
        <v>19627</v>
      </c>
    </row>
    <row r="1973" spans="1:8" s="6" customFormat="1">
      <c r="A1973" s="21" t="s">
        <v>5107</v>
      </c>
      <c r="B1973" s="6" t="s">
        <v>5108</v>
      </c>
      <c r="C1973" s="6" t="s">
        <v>19632</v>
      </c>
      <c r="D1973" s="6" t="s">
        <v>19626</v>
      </c>
      <c r="E1973" s="6" t="s">
        <v>19626</v>
      </c>
      <c r="F1973" s="6" t="s">
        <v>19627</v>
      </c>
      <c r="G1973" s="6" t="s">
        <v>19627</v>
      </c>
      <c r="H1973" s="6" t="s">
        <v>19627</v>
      </c>
    </row>
    <row r="1974" spans="1:8" s="6" customFormat="1">
      <c r="A1974" s="21" t="s">
        <v>4973</v>
      </c>
      <c r="B1974" s="6" t="s">
        <v>4974</v>
      </c>
      <c r="C1974" s="6" t="s">
        <v>19632</v>
      </c>
      <c r="D1974" s="6" t="s">
        <v>19626</v>
      </c>
      <c r="E1974" s="6" t="s">
        <v>19626</v>
      </c>
      <c r="F1974" s="6" t="s">
        <v>19627</v>
      </c>
      <c r="G1974" s="6" t="s">
        <v>19627</v>
      </c>
      <c r="H1974" s="6" t="s">
        <v>19627</v>
      </c>
    </row>
    <row r="1975" spans="1:8" s="6" customFormat="1">
      <c r="A1975" s="21" t="s">
        <v>4944</v>
      </c>
      <c r="B1975" s="6" t="s">
        <v>4945</v>
      </c>
      <c r="C1975" s="6" t="s">
        <v>19632</v>
      </c>
      <c r="D1975" s="6" t="s">
        <v>19626</v>
      </c>
      <c r="E1975" s="6" t="s">
        <v>19626</v>
      </c>
      <c r="F1975" s="6" t="s">
        <v>19627</v>
      </c>
      <c r="G1975" s="6" t="s">
        <v>19627</v>
      </c>
      <c r="H1975" s="6" t="s">
        <v>19627</v>
      </c>
    </row>
    <row r="1976" spans="1:8" s="6" customFormat="1">
      <c r="A1976" s="21" t="s">
        <v>5041</v>
      </c>
      <c r="B1976" s="6" t="s">
        <v>5042</v>
      </c>
      <c r="C1976" s="6" t="s">
        <v>19632</v>
      </c>
      <c r="D1976" s="6" t="s">
        <v>19626</v>
      </c>
      <c r="E1976" s="6" t="s">
        <v>19626</v>
      </c>
      <c r="F1976" s="6" t="s">
        <v>19627</v>
      </c>
      <c r="G1976" s="6" t="s">
        <v>19627</v>
      </c>
      <c r="H1976" s="6" t="s">
        <v>19627</v>
      </c>
    </row>
    <row r="1977" spans="1:8" s="6" customFormat="1">
      <c r="A1977" s="21" t="s">
        <v>4904</v>
      </c>
      <c r="B1977" s="6" t="s">
        <v>4905</v>
      </c>
      <c r="C1977" s="6" t="s">
        <v>19632</v>
      </c>
      <c r="D1977" s="6" t="s">
        <v>19626</v>
      </c>
      <c r="E1977" s="6" t="s">
        <v>19626</v>
      </c>
      <c r="F1977" s="6" t="s">
        <v>19627</v>
      </c>
      <c r="G1977" s="6" t="s">
        <v>19627</v>
      </c>
      <c r="H1977" s="6" t="s">
        <v>19627</v>
      </c>
    </row>
    <row r="1978" spans="1:8" s="6" customFormat="1">
      <c r="A1978" s="21" t="s">
        <v>4626</v>
      </c>
      <c r="B1978" s="6" t="s">
        <v>4627</v>
      </c>
      <c r="C1978" s="6" t="s">
        <v>19632</v>
      </c>
      <c r="D1978" s="6" t="s">
        <v>19626</v>
      </c>
      <c r="E1978" s="6" t="s">
        <v>19626</v>
      </c>
      <c r="F1978" s="6" t="s">
        <v>19627</v>
      </c>
      <c r="G1978" s="6" t="s">
        <v>19627</v>
      </c>
      <c r="H1978" s="6" t="s">
        <v>19627</v>
      </c>
    </row>
    <row r="1979" spans="1:8" s="6" customFormat="1">
      <c r="A1979" s="21" t="s">
        <v>4626</v>
      </c>
      <c r="B1979" s="6" t="s">
        <v>4629</v>
      </c>
      <c r="C1979" s="6" t="s">
        <v>19632</v>
      </c>
      <c r="D1979" s="6" t="s">
        <v>19626</v>
      </c>
      <c r="E1979" s="6" t="s">
        <v>19626</v>
      </c>
      <c r="F1979" s="6" t="s">
        <v>19627</v>
      </c>
      <c r="G1979" s="6" t="s">
        <v>19627</v>
      </c>
      <c r="H1979" s="6" t="s">
        <v>19627</v>
      </c>
    </row>
    <row r="1980" spans="1:8" s="6" customFormat="1">
      <c r="A1980" s="21" t="s">
        <v>4896</v>
      </c>
      <c r="B1980" s="6" t="s">
        <v>4897</v>
      </c>
      <c r="C1980" s="6" t="s">
        <v>19632</v>
      </c>
      <c r="D1980" s="6" t="s">
        <v>19626</v>
      </c>
      <c r="E1980" s="6" t="s">
        <v>19626</v>
      </c>
      <c r="F1980" s="6" t="s">
        <v>19627</v>
      </c>
      <c r="G1980" s="6" t="s">
        <v>19627</v>
      </c>
      <c r="H1980" s="6" t="s">
        <v>19627</v>
      </c>
    </row>
    <row r="1981" spans="1:8" s="6" customFormat="1">
      <c r="A1981" s="21" t="s">
        <v>4896</v>
      </c>
      <c r="B1981" s="6" t="s">
        <v>4899</v>
      </c>
      <c r="C1981" s="6" t="s">
        <v>19632</v>
      </c>
      <c r="D1981" s="6" t="s">
        <v>19626</v>
      </c>
      <c r="E1981" s="6" t="s">
        <v>19626</v>
      </c>
      <c r="F1981" s="6" t="s">
        <v>19627</v>
      </c>
      <c r="G1981" s="6" t="s">
        <v>19627</v>
      </c>
      <c r="H1981" s="6" t="s">
        <v>19627</v>
      </c>
    </row>
    <row r="1982" spans="1:8" s="6" customFormat="1">
      <c r="A1982" s="21" t="s">
        <v>4896</v>
      </c>
      <c r="B1982" s="6" t="s">
        <v>4900</v>
      </c>
      <c r="C1982" s="6" t="s">
        <v>19632</v>
      </c>
      <c r="D1982" s="6" t="s">
        <v>19626</v>
      </c>
      <c r="E1982" s="6" t="s">
        <v>19626</v>
      </c>
      <c r="F1982" s="6" t="s">
        <v>19627</v>
      </c>
      <c r="G1982" s="6" t="s">
        <v>19627</v>
      </c>
      <c r="H1982" s="6" t="s">
        <v>19627</v>
      </c>
    </row>
    <row r="1983" spans="1:8" s="6" customFormat="1">
      <c r="A1983" s="21" t="s">
        <v>4964</v>
      </c>
      <c r="B1983" s="6" t="s">
        <v>4965</v>
      </c>
      <c r="C1983" s="6" t="s">
        <v>19632</v>
      </c>
      <c r="D1983" s="6" t="s">
        <v>19626</v>
      </c>
      <c r="E1983" s="6" t="s">
        <v>19626</v>
      </c>
      <c r="F1983" s="6" t="s">
        <v>19627</v>
      </c>
      <c r="G1983" s="6" t="s">
        <v>19627</v>
      </c>
      <c r="H1983" s="6" t="s">
        <v>19627</v>
      </c>
    </row>
    <row r="1984" spans="1:8" s="6" customFormat="1">
      <c r="A1984" s="21" t="s">
        <v>5054</v>
      </c>
      <c r="B1984" s="6" t="s">
        <v>5055</v>
      </c>
      <c r="C1984" s="6" t="s">
        <v>19632</v>
      </c>
      <c r="D1984" s="6" t="s">
        <v>19626</v>
      </c>
      <c r="E1984" s="6" t="s">
        <v>19626</v>
      </c>
      <c r="F1984" s="6" t="s">
        <v>19627</v>
      </c>
      <c r="G1984" s="6" t="s">
        <v>19627</v>
      </c>
      <c r="H1984" s="6" t="s">
        <v>19627</v>
      </c>
    </row>
    <row r="1985" spans="1:8" s="6" customFormat="1">
      <c r="A1985" s="21" t="s">
        <v>4469</v>
      </c>
      <c r="B1985" s="6" t="s">
        <v>4470</v>
      </c>
      <c r="C1985" s="6" t="s">
        <v>19632</v>
      </c>
      <c r="D1985" s="6" t="s">
        <v>19626</v>
      </c>
      <c r="E1985" s="6" t="s">
        <v>19626</v>
      </c>
      <c r="F1985" s="6" t="s">
        <v>19627</v>
      </c>
      <c r="G1985" s="6" t="s">
        <v>19627</v>
      </c>
      <c r="H1985" s="6" t="s">
        <v>19627</v>
      </c>
    </row>
    <row r="1986" spans="1:8" s="6" customFormat="1">
      <c r="A1986" s="21" t="s">
        <v>4423</v>
      </c>
      <c r="B1986" s="6" t="s">
        <v>4424</v>
      </c>
      <c r="C1986" s="6" t="s">
        <v>19632</v>
      </c>
      <c r="D1986" s="6" t="s">
        <v>19626</v>
      </c>
      <c r="E1986" s="6" t="s">
        <v>19626</v>
      </c>
      <c r="F1986" s="6" t="s">
        <v>19627</v>
      </c>
      <c r="G1986" s="6" t="s">
        <v>19627</v>
      </c>
      <c r="H1986" s="6" t="s">
        <v>19627</v>
      </c>
    </row>
    <row r="1987" spans="1:8" s="6" customFormat="1">
      <c r="A1987" s="21" t="s">
        <v>4687</v>
      </c>
      <c r="B1987" s="6" t="s">
        <v>4688</v>
      </c>
      <c r="C1987" s="6" t="s">
        <v>19632</v>
      </c>
      <c r="D1987" s="6" t="s">
        <v>19626</v>
      </c>
      <c r="E1987" s="6" t="s">
        <v>19626</v>
      </c>
      <c r="F1987" s="6" t="s">
        <v>19627</v>
      </c>
      <c r="G1987" s="6" t="s">
        <v>19627</v>
      </c>
      <c r="H1987" s="6" t="s">
        <v>19627</v>
      </c>
    </row>
    <row r="1988" spans="1:8" s="6" customFormat="1">
      <c r="A1988" s="21" t="s">
        <v>4967</v>
      </c>
      <c r="B1988" s="6" t="s">
        <v>4968</v>
      </c>
      <c r="C1988" s="6" t="s">
        <v>19632</v>
      </c>
      <c r="D1988" s="6" t="s">
        <v>19626</v>
      </c>
      <c r="E1988" s="6" t="s">
        <v>19626</v>
      </c>
      <c r="F1988" s="6" t="s">
        <v>19627</v>
      </c>
      <c r="G1988" s="6" t="s">
        <v>19627</v>
      </c>
      <c r="H1988" s="6" t="s">
        <v>19627</v>
      </c>
    </row>
    <row r="1989" spans="1:8" s="6" customFormat="1">
      <c r="A1989" s="21" t="s">
        <v>5123</v>
      </c>
      <c r="B1989" s="6" t="s">
        <v>5124</v>
      </c>
      <c r="C1989" s="6" t="s">
        <v>19632</v>
      </c>
      <c r="D1989" s="6" t="s">
        <v>19626</v>
      </c>
      <c r="E1989" s="6" t="s">
        <v>19626</v>
      </c>
      <c r="F1989" s="6" t="s">
        <v>19627</v>
      </c>
      <c r="G1989" s="6" t="s">
        <v>19627</v>
      </c>
      <c r="H1989" s="6" t="s">
        <v>19627</v>
      </c>
    </row>
    <row r="1990" spans="1:8" s="6" customFormat="1">
      <c r="A1990" s="21" t="s">
        <v>5220</v>
      </c>
      <c r="B1990" s="6" t="s">
        <v>5221</v>
      </c>
      <c r="C1990" s="6" t="s">
        <v>19632</v>
      </c>
      <c r="D1990" s="6" t="s">
        <v>19626</v>
      </c>
      <c r="E1990" s="6" t="s">
        <v>19626</v>
      </c>
      <c r="F1990" s="6" t="s">
        <v>19627</v>
      </c>
      <c r="G1990" s="6" t="s">
        <v>19627</v>
      </c>
      <c r="H1990" s="6" t="s">
        <v>19627</v>
      </c>
    </row>
    <row r="1991" spans="1:8" s="6" customFormat="1">
      <c r="A1991" s="21" t="s">
        <v>4403</v>
      </c>
      <c r="B1991" s="6" t="s">
        <v>4404</v>
      </c>
      <c r="C1991" s="6" t="s">
        <v>19632</v>
      </c>
      <c r="D1991" s="6" t="s">
        <v>19626</v>
      </c>
      <c r="E1991" s="6" t="s">
        <v>19626</v>
      </c>
      <c r="F1991" s="6" t="s">
        <v>19627</v>
      </c>
      <c r="G1991" s="6" t="s">
        <v>19627</v>
      </c>
      <c r="H1991" s="6" t="s">
        <v>19627</v>
      </c>
    </row>
    <row r="1992" spans="1:8" s="6" customFormat="1">
      <c r="A1992" s="21" t="s">
        <v>4592</v>
      </c>
      <c r="B1992" s="6" t="s">
        <v>4593</v>
      </c>
      <c r="C1992" s="6" t="s">
        <v>19632</v>
      </c>
      <c r="D1992" s="6" t="s">
        <v>19626</v>
      </c>
      <c r="E1992" s="6" t="s">
        <v>19626</v>
      </c>
      <c r="F1992" s="6" t="s">
        <v>19627</v>
      </c>
      <c r="G1992" s="6" t="s">
        <v>19627</v>
      </c>
      <c r="H1992" s="6" t="s">
        <v>19627</v>
      </c>
    </row>
    <row r="1993" spans="1:8" s="6" customFormat="1">
      <c r="A1993" s="21" t="s">
        <v>4932</v>
      </c>
      <c r="B1993" s="6" t="s">
        <v>4933</v>
      </c>
      <c r="C1993" s="6" t="s">
        <v>19632</v>
      </c>
      <c r="D1993" s="6" t="s">
        <v>19626</v>
      </c>
      <c r="E1993" s="6" t="s">
        <v>19626</v>
      </c>
      <c r="F1993" s="6" t="s">
        <v>19627</v>
      </c>
      <c r="G1993" s="6" t="s">
        <v>19627</v>
      </c>
      <c r="H1993" s="6" t="s">
        <v>19627</v>
      </c>
    </row>
    <row r="1994" spans="1:8" s="6" customFormat="1">
      <c r="A1994" s="21" t="s">
        <v>5144</v>
      </c>
      <c r="B1994" s="6" t="s">
        <v>5145</v>
      </c>
      <c r="C1994" s="6" t="s">
        <v>19632</v>
      </c>
      <c r="D1994" s="6" t="s">
        <v>19626</v>
      </c>
      <c r="E1994" s="6" t="s">
        <v>19626</v>
      </c>
      <c r="F1994" s="6" t="s">
        <v>19627</v>
      </c>
      <c r="G1994" s="6" t="s">
        <v>19627</v>
      </c>
      <c r="H1994" s="6" t="s">
        <v>19627</v>
      </c>
    </row>
    <row r="1995" spans="1:8" s="6" customFormat="1">
      <c r="A1995" s="21" t="s">
        <v>4726</v>
      </c>
      <c r="B1995" s="6" t="s">
        <v>4727</v>
      </c>
      <c r="C1995" s="6" t="s">
        <v>19632</v>
      </c>
      <c r="D1995" s="6" t="s">
        <v>19626</v>
      </c>
      <c r="E1995" s="6" t="s">
        <v>19626</v>
      </c>
      <c r="F1995" s="6" t="s">
        <v>19627</v>
      </c>
      <c r="G1995" s="6" t="s">
        <v>19627</v>
      </c>
      <c r="H1995" s="6" t="s">
        <v>19627</v>
      </c>
    </row>
    <row r="1996" spans="1:8" s="6" customFormat="1">
      <c r="A1996" s="21" t="s">
        <v>4935</v>
      </c>
      <c r="B1996" s="6" t="s">
        <v>4936</v>
      </c>
      <c r="C1996" s="6" t="s">
        <v>19632</v>
      </c>
      <c r="D1996" s="6" t="s">
        <v>19626</v>
      </c>
      <c r="E1996" s="6" t="s">
        <v>19626</v>
      </c>
      <c r="F1996" s="6" t="s">
        <v>19627</v>
      </c>
      <c r="G1996" s="6" t="s">
        <v>19627</v>
      </c>
      <c r="H1996" s="6" t="s">
        <v>19627</v>
      </c>
    </row>
    <row r="1997" spans="1:8" s="6" customFormat="1">
      <c r="A1997" s="21" t="s">
        <v>5132</v>
      </c>
      <c r="B1997" s="6" t="s">
        <v>5133</v>
      </c>
      <c r="C1997" s="6" t="s">
        <v>19632</v>
      </c>
      <c r="D1997" s="6" t="s">
        <v>19626</v>
      </c>
      <c r="E1997" s="6" t="s">
        <v>19626</v>
      </c>
      <c r="F1997" s="6" t="s">
        <v>19627</v>
      </c>
      <c r="G1997" s="6" t="s">
        <v>19627</v>
      </c>
      <c r="H1997" s="6" t="s">
        <v>19627</v>
      </c>
    </row>
    <row r="1998" spans="1:8" s="6" customFormat="1">
      <c r="A1998" s="21" t="s">
        <v>5104</v>
      </c>
      <c r="B1998" s="6" t="s">
        <v>5105</v>
      </c>
      <c r="C1998" s="6" t="s">
        <v>19632</v>
      </c>
      <c r="D1998" s="6" t="s">
        <v>19626</v>
      </c>
      <c r="E1998" s="6" t="s">
        <v>19626</v>
      </c>
      <c r="F1998" s="6" t="s">
        <v>19627</v>
      </c>
      <c r="G1998" s="6" t="s">
        <v>19627</v>
      </c>
      <c r="H1998" s="6" t="s">
        <v>19627</v>
      </c>
    </row>
    <row r="1999" spans="1:8" s="6" customFormat="1">
      <c r="A1999" s="21" t="s">
        <v>4915</v>
      </c>
      <c r="B1999" s="6" t="s">
        <v>4916</v>
      </c>
      <c r="C1999" s="6" t="s">
        <v>19632</v>
      </c>
      <c r="D1999" s="6" t="s">
        <v>19626</v>
      </c>
      <c r="E1999" s="6" t="s">
        <v>19626</v>
      </c>
      <c r="F1999" s="6" t="s">
        <v>19627</v>
      </c>
      <c r="G1999" s="6" t="s">
        <v>19627</v>
      </c>
      <c r="H1999" s="6" t="s">
        <v>19627</v>
      </c>
    </row>
    <row r="2000" spans="1:8" s="6" customFormat="1">
      <c r="A2000" s="21" t="s">
        <v>5205</v>
      </c>
      <c r="B2000" s="6" t="s">
        <v>5206</v>
      </c>
      <c r="C2000" s="6" t="s">
        <v>19632</v>
      </c>
      <c r="D2000" s="6" t="s">
        <v>19626</v>
      </c>
      <c r="E2000" s="6" t="s">
        <v>19626</v>
      </c>
      <c r="F2000" s="6" t="s">
        <v>19627</v>
      </c>
      <c r="G2000" s="6" t="s">
        <v>19627</v>
      </c>
      <c r="H2000" s="6" t="s">
        <v>19627</v>
      </c>
    </row>
    <row r="2001" spans="1:8" s="6" customFormat="1">
      <c r="A2001" s="21" t="s">
        <v>5165</v>
      </c>
      <c r="B2001" s="6" t="s">
        <v>5166</v>
      </c>
      <c r="C2001" s="6" t="s">
        <v>19632</v>
      </c>
      <c r="D2001" s="6" t="s">
        <v>19626</v>
      </c>
      <c r="E2001" s="6" t="s">
        <v>19626</v>
      </c>
      <c r="F2001" s="6" t="s">
        <v>19627</v>
      </c>
      <c r="G2001" s="6" t="s">
        <v>19627</v>
      </c>
      <c r="H2001" s="6" t="s">
        <v>19627</v>
      </c>
    </row>
    <row r="2002" spans="1:8" s="6" customFormat="1">
      <c r="A2002" s="21" t="s">
        <v>5165</v>
      </c>
      <c r="B2002" s="6" t="s">
        <v>5168</v>
      </c>
      <c r="C2002" s="6" t="s">
        <v>19632</v>
      </c>
      <c r="D2002" s="6" t="s">
        <v>19626</v>
      </c>
      <c r="E2002" s="6" t="s">
        <v>19626</v>
      </c>
      <c r="F2002" s="6" t="s">
        <v>19627</v>
      </c>
      <c r="G2002" s="6" t="s">
        <v>19627</v>
      </c>
      <c r="H2002" s="6" t="s">
        <v>19627</v>
      </c>
    </row>
    <row r="2003" spans="1:8" s="6" customFormat="1">
      <c r="A2003" s="21" t="s">
        <v>4540</v>
      </c>
      <c r="B2003" s="6" t="s">
        <v>4541</v>
      </c>
      <c r="C2003" s="6" t="s">
        <v>19632</v>
      </c>
      <c r="D2003" s="6" t="s">
        <v>19626</v>
      </c>
      <c r="E2003" s="6" t="s">
        <v>19626</v>
      </c>
      <c r="F2003" s="6" t="s">
        <v>19627</v>
      </c>
      <c r="G2003" s="6" t="s">
        <v>19627</v>
      </c>
      <c r="H2003" s="6" t="s">
        <v>19627</v>
      </c>
    </row>
    <row r="2004" spans="1:8" s="6" customFormat="1">
      <c r="A2004" s="21" t="s">
        <v>4446</v>
      </c>
      <c r="B2004" s="6" t="s">
        <v>4447</v>
      </c>
      <c r="C2004" s="6" t="s">
        <v>19632</v>
      </c>
      <c r="D2004" s="6" t="s">
        <v>19626</v>
      </c>
      <c r="E2004" s="6" t="s">
        <v>19626</v>
      </c>
      <c r="F2004" s="6" t="s">
        <v>19627</v>
      </c>
      <c r="G2004" s="6" t="s">
        <v>19627</v>
      </c>
      <c r="H2004" s="6" t="s">
        <v>19627</v>
      </c>
    </row>
    <row r="2005" spans="1:8" s="6" customFormat="1">
      <c r="A2005" s="21" t="s">
        <v>4847</v>
      </c>
      <c r="B2005" s="6" t="s">
        <v>4848</v>
      </c>
      <c r="C2005" s="6" t="s">
        <v>19632</v>
      </c>
      <c r="D2005" s="6" t="s">
        <v>19626</v>
      </c>
      <c r="E2005" s="6" t="s">
        <v>19626</v>
      </c>
      <c r="F2005" s="6" t="s">
        <v>19627</v>
      </c>
      <c r="G2005" s="6" t="s">
        <v>19627</v>
      </c>
      <c r="H2005" s="6" t="s">
        <v>19627</v>
      </c>
    </row>
    <row r="2006" spans="1:8" s="6" customFormat="1">
      <c r="A2006" s="21" t="s">
        <v>4564</v>
      </c>
      <c r="B2006" s="6" t="s">
        <v>4565</v>
      </c>
      <c r="C2006" s="6" t="s">
        <v>19632</v>
      </c>
      <c r="D2006" s="6" t="s">
        <v>19626</v>
      </c>
      <c r="E2006" s="6" t="s">
        <v>19626</v>
      </c>
      <c r="F2006" s="6" t="s">
        <v>19627</v>
      </c>
      <c r="G2006" s="6" t="s">
        <v>19627</v>
      </c>
      <c r="H2006" s="6" t="s">
        <v>19627</v>
      </c>
    </row>
    <row r="2007" spans="1:8" s="6" customFormat="1">
      <c r="A2007" s="21" t="s">
        <v>4976</v>
      </c>
      <c r="B2007" s="6" t="s">
        <v>4977</v>
      </c>
      <c r="C2007" s="6" t="s">
        <v>19632</v>
      </c>
      <c r="D2007" s="6" t="s">
        <v>19626</v>
      </c>
      <c r="E2007" s="6" t="s">
        <v>19626</v>
      </c>
      <c r="F2007" s="6" t="s">
        <v>19627</v>
      </c>
      <c r="G2007" s="6" t="s">
        <v>19627</v>
      </c>
      <c r="H2007" s="6" t="s">
        <v>19627</v>
      </c>
    </row>
    <row r="2008" spans="1:8" s="6" customFormat="1">
      <c r="A2008" s="21" t="s">
        <v>4976</v>
      </c>
      <c r="B2008" s="6" t="s">
        <v>4979</v>
      </c>
      <c r="C2008" s="6" t="s">
        <v>19632</v>
      </c>
      <c r="D2008" s="6" t="s">
        <v>19626</v>
      </c>
      <c r="E2008" s="6" t="s">
        <v>19626</v>
      </c>
      <c r="F2008" s="6" t="s">
        <v>19627</v>
      </c>
      <c r="G2008" s="6" t="s">
        <v>19627</v>
      </c>
      <c r="H2008" s="6" t="s">
        <v>19627</v>
      </c>
    </row>
    <row r="2009" spans="1:8" s="6" customFormat="1">
      <c r="A2009" s="21" t="s">
        <v>4705</v>
      </c>
      <c r="B2009" s="6" t="s">
        <v>4706</v>
      </c>
      <c r="C2009" s="6" t="s">
        <v>19632</v>
      </c>
      <c r="D2009" s="6" t="s">
        <v>19626</v>
      </c>
      <c r="E2009" s="6" t="s">
        <v>19626</v>
      </c>
      <c r="F2009" s="6" t="s">
        <v>19627</v>
      </c>
      <c r="G2009" s="6" t="s">
        <v>19627</v>
      </c>
      <c r="H2009" s="6" t="s">
        <v>19627</v>
      </c>
    </row>
    <row r="2010" spans="1:8" s="6" customFormat="1">
      <c r="A2010" s="21" t="s">
        <v>5141</v>
      </c>
      <c r="B2010" s="6" t="s">
        <v>5142</v>
      </c>
      <c r="C2010" s="6" t="s">
        <v>19632</v>
      </c>
      <c r="D2010" s="6" t="s">
        <v>19626</v>
      </c>
      <c r="E2010" s="6" t="s">
        <v>19626</v>
      </c>
      <c r="F2010" s="6" t="s">
        <v>19627</v>
      </c>
      <c r="G2010" s="6" t="s">
        <v>19627</v>
      </c>
      <c r="H2010" s="6" t="s">
        <v>19627</v>
      </c>
    </row>
    <row r="2011" spans="1:8" s="6" customFormat="1">
      <c r="A2011" s="21" t="s">
        <v>4901</v>
      </c>
      <c r="B2011" s="6" t="s">
        <v>4902</v>
      </c>
      <c r="C2011" s="6" t="s">
        <v>19632</v>
      </c>
      <c r="D2011" s="6" t="s">
        <v>19626</v>
      </c>
      <c r="E2011" s="6" t="s">
        <v>19626</v>
      </c>
      <c r="F2011" s="6" t="s">
        <v>19627</v>
      </c>
      <c r="G2011" s="6" t="s">
        <v>19627</v>
      </c>
      <c r="H2011" s="6" t="s">
        <v>19627</v>
      </c>
    </row>
    <row r="2012" spans="1:8" s="6" customFormat="1">
      <c r="A2012" s="21" t="s">
        <v>4583</v>
      </c>
      <c r="B2012" s="6" t="s">
        <v>4584</v>
      </c>
      <c r="C2012" s="6" t="s">
        <v>19632</v>
      </c>
      <c r="D2012" s="6" t="s">
        <v>19626</v>
      </c>
      <c r="E2012" s="6" t="s">
        <v>19626</v>
      </c>
      <c r="F2012" s="6" t="s">
        <v>19627</v>
      </c>
      <c r="G2012" s="6" t="s">
        <v>19627</v>
      </c>
      <c r="H2012" s="6" t="s">
        <v>19627</v>
      </c>
    </row>
    <row r="2013" spans="1:8" s="6" customFormat="1">
      <c r="A2013" s="21" t="s">
        <v>4458</v>
      </c>
      <c r="B2013" s="6" t="s">
        <v>4459</v>
      </c>
      <c r="C2013" s="6" t="s">
        <v>19632</v>
      </c>
      <c r="D2013" s="6" t="s">
        <v>19626</v>
      </c>
      <c r="E2013" s="6" t="s">
        <v>19626</v>
      </c>
      <c r="F2013" s="6" t="s">
        <v>19627</v>
      </c>
      <c r="G2013" s="6" t="s">
        <v>19627</v>
      </c>
      <c r="H2013" s="6" t="s">
        <v>19627</v>
      </c>
    </row>
    <row r="2014" spans="1:8" s="6" customFormat="1">
      <c r="A2014" s="21" t="s">
        <v>4768</v>
      </c>
      <c r="B2014" s="6" t="s">
        <v>4769</v>
      </c>
      <c r="C2014" s="6" t="s">
        <v>19632</v>
      </c>
      <c r="D2014" s="6" t="s">
        <v>19626</v>
      </c>
      <c r="E2014" s="6" t="s">
        <v>19626</v>
      </c>
      <c r="F2014" s="6" t="s">
        <v>19627</v>
      </c>
      <c r="G2014" s="6" t="s">
        <v>19627</v>
      </c>
      <c r="H2014" s="6" t="s">
        <v>19627</v>
      </c>
    </row>
    <row r="2015" spans="1:8" s="6" customFormat="1">
      <c r="A2015" s="21" t="s">
        <v>4768</v>
      </c>
      <c r="B2015" s="6" t="s">
        <v>4771</v>
      </c>
      <c r="C2015" s="6" t="s">
        <v>19632</v>
      </c>
      <c r="D2015" s="6" t="s">
        <v>19626</v>
      </c>
      <c r="E2015" s="6" t="s">
        <v>19626</v>
      </c>
      <c r="F2015" s="6" t="s">
        <v>19627</v>
      </c>
      <c r="G2015" s="6" t="s">
        <v>19627</v>
      </c>
      <c r="H2015" s="6" t="s">
        <v>19627</v>
      </c>
    </row>
    <row r="2016" spans="1:8" s="6" customFormat="1">
      <c r="A2016" s="21" t="s">
        <v>4610</v>
      </c>
      <c r="B2016" s="6" t="s">
        <v>4611</v>
      </c>
      <c r="C2016" s="6" t="s">
        <v>19632</v>
      </c>
      <c r="D2016" s="6" t="s">
        <v>19626</v>
      </c>
      <c r="E2016" s="6" t="s">
        <v>19626</v>
      </c>
      <c r="F2016" s="6" t="s">
        <v>19627</v>
      </c>
      <c r="G2016" s="6" t="s">
        <v>19627</v>
      </c>
      <c r="H2016" s="6" t="s">
        <v>19627</v>
      </c>
    </row>
    <row r="2017" spans="1:8" s="6" customFormat="1">
      <c r="A2017" s="21" t="s">
        <v>4406</v>
      </c>
      <c r="B2017" s="6" t="s">
        <v>4407</v>
      </c>
      <c r="C2017" s="6" t="s">
        <v>19632</v>
      </c>
      <c r="D2017" s="6" t="s">
        <v>19626</v>
      </c>
      <c r="E2017" s="6" t="s">
        <v>19626</v>
      </c>
      <c r="F2017" s="6" t="s">
        <v>19627</v>
      </c>
      <c r="G2017" s="6" t="s">
        <v>19627</v>
      </c>
      <c r="H2017" s="6" t="s">
        <v>19627</v>
      </c>
    </row>
    <row r="2018" spans="1:8" s="6" customFormat="1">
      <c r="A2018" s="21" t="s">
        <v>4406</v>
      </c>
      <c r="B2018" s="6" t="s">
        <v>4409</v>
      </c>
      <c r="C2018" s="6" t="s">
        <v>19632</v>
      </c>
      <c r="D2018" s="6" t="s">
        <v>19626</v>
      </c>
      <c r="E2018" s="6" t="s">
        <v>19626</v>
      </c>
      <c r="F2018" s="6" t="s">
        <v>19627</v>
      </c>
      <c r="G2018" s="6" t="s">
        <v>19627</v>
      </c>
      <c r="H2018" s="6" t="s">
        <v>19627</v>
      </c>
    </row>
    <row r="2019" spans="1:8" s="6" customFormat="1">
      <c r="A2019" s="21" t="s">
        <v>4639</v>
      </c>
      <c r="B2019" s="6" t="s">
        <v>4640</v>
      </c>
      <c r="C2019" s="6" t="s">
        <v>19632</v>
      </c>
      <c r="D2019" s="6" t="s">
        <v>19626</v>
      </c>
      <c r="E2019" s="6" t="s">
        <v>19626</v>
      </c>
      <c r="F2019" s="6" t="s">
        <v>19627</v>
      </c>
      <c r="G2019" s="6" t="s">
        <v>19627</v>
      </c>
      <c r="H2019" s="6" t="s">
        <v>19627</v>
      </c>
    </row>
    <row r="2020" spans="1:8" s="6" customFormat="1">
      <c r="A2020" s="21" t="s">
        <v>4639</v>
      </c>
      <c r="B2020" s="6" t="s">
        <v>4642</v>
      </c>
      <c r="C2020" s="6" t="s">
        <v>19632</v>
      </c>
      <c r="D2020" s="6" t="s">
        <v>19626</v>
      </c>
      <c r="E2020" s="6" t="s">
        <v>19626</v>
      </c>
      <c r="F2020" s="6" t="s">
        <v>19627</v>
      </c>
      <c r="G2020" s="6" t="s">
        <v>19627</v>
      </c>
      <c r="H2020" s="6" t="s">
        <v>19627</v>
      </c>
    </row>
    <row r="2021" spans="1:8" s="6" customFormat="1">
      <c r="A2021" s="21" t="s">
        <v>4993</v>
      </c>
      <c r="B2021" s="6" t="s">
        <v>4994</v>
      </c>
      <c r="C2021" s="6" t="s">
        <v>19632</v>
      </c>
      <c r="D2021" s="6" t="s">
        <v>19626</v>
      </c>
      <c r="E2021" s="6" t="s">
        <v>19626</v>
      </c>
      <c r="F2021" s="6" t="s">
        <v>19627</v>
      </c>
      <c r="G2021" s="6" t="s">
        <v>19627</v>
      </c>
      <c r="H2021" s="6" t="s">
        <v>19627</v>
      </c>
    </row>
    <row r="2022" spans="1:8" s="6" customFormat="1">
      <c r="A2022" s="21" t="s">
        <v>5126</v>
      </c>
      <c r="B2022" s="6" t="s">
        <v>5127</v>
      </c>
      <c r="C2022" s="6" t="s">
        <v>19632</v>
      </c>
      <c r="D2022" s="6" t="s">
        <v>19626</v>
      </c>
      <c r="E2022" s="6" t="s">
        <v>19626</v>
      </c>
      <c r="F2022" s="6" t="s">
        <v>19627</v>
      </c>
      <c r="G2022" s="6" t="s">
        <v>19627</v>
      </c>
      <c r="H2022" s="6" t="s">
        <v>19627</v>
      </c>
    </row>
    <row r="2023" spans="1:8" s="6" customFormat="1">
      <c r="A2023" s="21" t="s">
        <v>4497</v>
      </c>
      <c r="B2023" s="6" t="s">
        <v>4498</v>
      </c>
      <c r="C2023" s="6" t="s">
        <v>19632</v>
      </c>
      <c r="D2023" s="6" t="s">
        <v>19626</v>
      </c>
      <c r="E2023" s="6" t="s">
        <v>19626</v>
      </c>
      <c r="F2023" s="6" t="s">
        <v>19627</v>
      </c>
      <c r="G2023" s="6" t="s">
        <v>19627</v>
      </c>
      <c r="H2023" s="6" t="s">
        <v>19627</v>
      </c>
    </row>
    <row r="2024" spans="1:8" s="6" customFormat="1">
      <c r="A2024" s="21" t="s">
        <v>5035</v>
      </c>
      <c r="B2024" s="6" t="s">
        <v>5036</v>
      </c>
      <c r="C2024" s="6" t="s">
        <v>19632</v>
      </c>
      <c r="D2024" s="6" t="s">
        <v>19626</v>
      </c>
      <c r="E2024" s="6" t="s">
        <v>19626</v>
      </c>
      <c r="F2024" s="6" t="s">
        <v>19627</v>
      </c>
      <c r="G2024" s="6" t="s">
        <v>19627</v>
      </c>
      <c r="H2024" s="6" t="s">
        <v>19627</v>
      </c>
    </row>
    <row r="2025" spans="1:8" s="6" customFormat="1">
      <c r="A2025" s="21" t="s">
        <v>4452</v>
      </c>
      <c r="B2025" s="6" t="s">
        <v>4453</v>
      </c>
      <c r="C2025" s="6" t="s">
        <v>19632</v>
      </c>
      <c r="D2025" s="6" t="s">
        <v>19626</v>
      </c>
      <c r="E2025" s="6" t="s">
        <v>19626</v>
      </c>
      <c r="F2025" s="6" t="s">
        <v>19627</v>
      </c>
      <c r="G2025" s="6" t="s">
        <v>19627</v>
      </c>
      <c r="H2025" s="6" t="s">
        <v>19627</v>
      </c>
    </row>
    <row r="2026" spans="1:8" s="6" customFormat="1">
      <c r="A2026" s="21" t="s">
        <v>4598</v>
      </c>
      <c r="B2026" s="6" t="s">
        <v>4599</v>
      </c>
      <c r="C2026" s="6" t="s">
        <v>19632</v>
      </c>
      <c r="D2026" s="6" t="s">
        <v>19626</v>
      </c>
      <c r="E2026" s="6" t="s">
        <v>19626</v>
      </c>
      <c r="F2026" s="6" t="s">
        <v>19627</v>
      </c>
      <c r="G2026" s="6" t="s">
        <v>19627</v>
      </c>
      <c r="H2026" s="6" t="s">
        <v>19627</v>
      </c>
    </row>
    <row r="2027" spans="1:8" s="6" customFormat="1">
      <c r="A2027" s="21" t="s">
        <v>4620</v>
      </c>
      <c r="B2027" s="6" t="s">
        <v>4621</v>
      </c>
      <c r="C2027" s="6" t="s">
        <v>19632</v>
      </c>
      <c r="D2027" s="6" t="s">
        <v>19626</v>
      </c>
      <c r="E2027" s="6" t="s">
        <v>19626</v>
      </c>
      <c r="F2027" s="6" t="s">
        <v>19627</v>
      </c>
      <c r="G2027" s="6" t="s">
        <v>19627</v>
      </c>
      <c r="H2027" s="6" t="s">
        <v>19627</v>
      </c>
    </row>
    <row r="2028" spans="1:8" s="6" customFormat="1">
      <c r="A2028" s="21" t="s">
        <v>4573</v>
      </c>
      <c r="B2028" s="6" t="s">
        <v>4574</v>
      </c>
      <c r="C2028" s="6" t="s">
        <v>19632</v>
      </c>
      <c r="D2028" s="6" t="s">
        <v>19626</v>
      </c>
      <c r="E2028" s="6" t="s">
        <v>19626</v>
      </c>
      <c r="F2028" s="6" t="s">
        <v>19627</v>
      </c>
      <c r="G2028" s="6" t="s">
        <v>19627</v>
      </c>
      <c r="H2028" s="6" t="s">
        <v>19627</v>
      </c>
    </row>
    <row r="2029" spans="1:8" s="6" customFormat="1">
      <c r="A2029" s="21" t="s">
        <v>4878</v>
      </c>
      <c r="B2029" s="6" t="s">
        <v>4879</v>
      </c>
      <c r="C2029" s="6" t="s">
        <v>19632</v>
      </c>
      <c r="D2029" s="6" t="s">
        <v>19626</v>
      </c>
      <c r="E2029" s="6" t="s">
        <v>19626</v>
      </c>
      <c r="F2029" s="6" t="s">
        <v>19627</v>
      </c>
      <c r="G2029" s="6" t="s">
        <v>19627</v>
      </c>
      <c r="H2029" s="6" t="s">
        <v>19627</v>
      </c>
    </row>
    <row r="2030" spans="1:8" s="6" customFormat="1">
      <c r="A2030" s="21" t="s">
        <v>4411</v>
      </c>
      <c r="B2030" s="6" t="s">
        <v>4412</v>
      </c>
      <c r="C2030" s="6" t="s">
        <v>19632</v>
      </c>
      <c r="D2030" s="6" t="s">
        <v>19626</v>
      </c>
      <c r="E2030" s="6" t="s">
        <v>19626</v>
      </c>
      <c r="F2030" s="6" t="s">
        <v>19627</v>
      </c>
      <c r="G2030" s="6" t="s">
        <v>19627</v>
      </c>
      <c r="H2030" s="6" t="s">
        <v>19627</v>
      </c>
    </row>
    <row r="2031" spans="1:8" s="6" customFormat="1">
      <c r="A2031" s="21" t="s">
        <v>4507</v>
      </c>
      <c r="B2031" s="6" t="s">
        <v>4508</v>
      </c>
      <c r="C2031" s="6" t="s">
        <v>19632</v>
      </c>
      <c r="D2031" s="6" t="s">
        <v>19626</v>
      </c>
      <c r="E2031" s="6" t="s">
        <v>19626</v>
      </c>
      <c r="F2031" s="6" t="s">
        <v>19627</v>
      </c>
      <c r="G2031" s="6" t="s">
        <v>19627</v>
      </c>
      <c r="H2031" s="6" t="s">
        <v>19627</v>
      </c>
    </row>
    <row r="2032" spans="1:8" s="6" customFormat="1">
      <c r="A2032" s="21" t="s">
        <v>5172</v>
      </c>
      <c r="B2032" s="6" t="s">
        <v>5173</v>
      </c>
      <c r="C2032" s="6" t="s">
        <v>19632</v>
      </c>
      <c r="D2032" s="6" t="s">
        <v>19626</v>
      </c>
      <c r="E2032" s="6" t="s">
        <v>19626</v>
      </c>
      <c r="F2032" s="6" t="s">
        <v>19627</v>
      </c>
      <c r="G2032" s="6" t="s">
        <v>19627</v>
      </c>
      <c r="H2032" s="6" t="s">
        <v>19627</v>
      </c>
    </row>
    <row r="2033" spans="1:8" s="6" customFormat="1">
      <c r="A2033" s="21" t="s">
        <v>4835</v>
      </c>
      <c r="B2033" s="6" t="s">
        <v>4836</v>
      </c>
      <c r="C2033" s="6" t="s">
        <v>19632</v>
      </c>
      <c r="D2033" s="6" t="s">
        <v>19626</v>
      </c>
      <c r="E2033" s="6" t="s">
        <v>19626</v>
      </c>
      <c r="F2033" s="6" t="s">
        <v>19627</v>
      </c>
      <c r="G2033" s="6" t="s">
        <v>19627</v>
      </c>
      <c r="H2033" s="6" t="s">
        <v>19627</v>
      </c>
    </row>
    <row r="2034" spans="1:8" s="6" customFormat="1">
      <c r="A2034" s="21" t="s">
        <v>4813</v>
      </c>
      <c r="B2034" s="6" t="s">
        <v>4814</v>
      </c>
      <c r="C2034" s="6" t="s">
        <v>19632</v>
      </c>
      <c r="D2034" s="6" t="s">
        <v>19626</v>
      </c>
      <c r="E2034" s="6" t="s">
        <v>19626</v>
      </c>
      <c r="F2034" s="6" t="s">
        <v>19627</v>
      </c>
      <c r="G2034" s="6" t="s">
        <v>19627</v>
      </c>
      <c r="H2034" s="6" t="s">
        <v>19627</v>
      </c>
    </row>
    <row r="2035" spans="1:8" s="6" customFormat="1">
      <c r="A2035" s="21" t="s">
        <v>4970</v>
      </c>
      <c r="B2035" s="6" t="s">
        <v>4971</v>
      </c>
      <c r="C2035" s="6" t="s">
        <v>19632</v>
      </c>
      <c r="D2035" s="6" t="s">
        <v>19626</v>
      </c>
      <c r="E2035" s="6" t="s">
        <v>19626</v>
      </c>
      <c r="F2035" s="6" t="s">
        <v>19627</v>
      </c>
      <c r="G2035" s="6" t="s">
        <v>19627</v>
      </c>
      <c r="H2035" s="6" t="s">
        <v>19627</v>
      </c>
    </row>
    <row r="2036" spans="1:8" s="6" customFormat="1">
      <c r="A2036" s="21" t="s">
        <v>4950</v>
      </c>
      <c r="B2036" s="6" t="s">
        <v>4951</v>
      </c>
      <c r="C2036" s="6" t="s">
        <v>19632</v>
      </c>
      <c r="D2036" s="6" t="s">
        <v>19626</v>
      </c>
      <c r="E2036" s="6" t="s">
        <v>19626</v>
      </c>
      <c r="F2036" s="6" t="s">
        <v>19627</v>
      </c>
      <c r="G2036" s="6" t="s">
        <v>19627</v>
      </c>
      <c r="H2036" s="6" t="s">
        <v>19627</v>
      </c>
    </row>
    <row r="2037" spans="1:8" s="6" customFormat="1">
      <c r="A2037" s="21" t="s">
        <v>4658</v>
      </c>
      <c r="B2037" s="6" t="s">
        <v>4659</v>
      </c>
      <c r="C2037" s="6" t="s">
        <v>19632</v>
      </c>
      <c r="D2037" s="6" t="s">
        <v>19626</v>
      </c>
      <c r="E2037" s="6" t="s">
        <v>19626</v>
      </c>
      <c r="F2037" s="6" t="s">
        <v>19627</v>
      </c>
      <c r="G2037" s="6" t="s">
        <v>19627</v>
      </c>
      <c r="H2037" s="6" t="s">
        <v>19627</v>
      </c>
    </row>
    <row r="2038" spans="1:8" s="6" customFormat="1">
      <c r="A2038" s="21" t="s">
        <v>5051</v>
      </c>
      <c r="B2038" s="6" t="s">
        <v>5052</v>
      </c>
      <c r="C2038" s="6" t="s">
        <v>19632</v>
      </c>
      <c r="D2038" s="6" t="s">
        <v>19626</v>
      </c>
      <c r="E2038" s="6" t="s">
        <v>19626</v>
      </c>
      <c r="F2038" s="6" t="s">
        <v>19627</v>
      </c>
      <c r="G2038" s="6" t="s">
        <v>19627</v>
      </c>
      <c r="H2038" s="6" t="s">
        <v>19627</v>
      </c>
    </row>
    <row r="2039" spans="1:8" s="6" customFormat="1">
      <c r="A2039" s="21" t="s">
        <v>4869</v>
      </c>
      <c r="B2039" s="6" t="s">
        <v>4870</v>
      </c>
      <c r="C2039" s="6" t="s">
        <v>19632</v>
      </c>
      <c r="D2039" s="6" t="s">
        <v>19626</v>
      </c>
      <c r="E2039" s="6" t="s">
        <v>19626</v>
      </c>
      <c r="F2039" s="6" t="s">
        <v>19627</v>
      </c>
      <c r="G2039" s="6" t="s">
        <v>19627</v>
      </c>
      <c r="H2039" s="6" t="s">
        <v>19627</v>
      </c>
    </row>
    <row r="2040" spans="1:8" s="6" customFormat="1">
      <c r="A2040" s="21" t="s">
        <v>5087</v>
      </c>
      <c r="B2040" s="6" t="s">
        <v>5088</v>
      </c>
      <c r="C2040" s="6" t="s">
        <v>19632</v>
      </c>
      <c r="D2040" s="6" t="s">
        <v>19626</v>
      </c>
      <c r="E2040" s="6" t="s">
        <v>19626</v>
      </c>
      <c r="F2040" s="6" t="s">
        <v>19627</v>
      </c>
      <c r="G2040" s="6" t="s">
        <v>19627</v>
      </c>
      <c r="H2040" s="6" t="s">
        <v>19627</v>
      </c>
    </row>
    <row r="2041" spans="1:8" s="6" customFormat="1">
      <c r="A2041" s="21" t="s">
        <v>4941</v>
      </c>
      <c r="B2041" s="6" t="s">
        <v>4942</v>
      </c>
      <c r="C2041" s="6" t="s">
        <v>19632</v>
      </c>
      <c r="D2041" s="6" t="s">
        <v>19626</v>
      </c>
      <c r="E2041" s="6" t="s">
        <v>19626</v>
      </c>
      <c r="F2041" s="6" t="s">
        <v>19627</v>
      </c>
      <c r="G2041" s="6" t="s">
        <v>19627</v>
      </c>
      <c r="H2041" s="6" t="s">
        <v>19627</v>
      </c>
    </row>
    <row r="2042" spans="1:8" s="6" customFormat="1">
      <c r="A2042" s="21" t="s">
        <v>4800</v>
      </c>
      <c r="B2042" s="6" t="s">
        <v>4801</v>
      </c>
      <c r="C2042" s="6" t="s">
        <v>19632</v>
      </c>
      <c r="D2042" s="6" t="s">
        <v>19626</v>
      </c>
      <c r="E2042" s="6" t="s">
        <v>19626</v>
      </c>
      <c r="F2042" s="6" t="s">
        <v>19627</v>
      </c>
      <c r="G2042" s="6" t="s">
        <v>19627</v>
      </c>
      <c r="H2042" s="6" t="s">
        <v>19627</v>
      </c>
    </row>
    <row r="2043" spans="1:8" s="6" customFormat="1">
      <c r="A2043" s="21" t="s">
        <v>4855</v>
      </c>
      <c r="B2043" s="6" t="s">
        <v>4856</v>
      </c>
      <c r="C2043" s="6" t="s">
        <v>19632</v>
      </c>
      <c r="D2043" s="6" t="s">
        <v>19626</v>
      </c>
      <c r="E2043" s="6" t="s">
        <v>19626</v>
      </c>
      <c r="F2043" s="6" t="s">
        <v>19627</v>
      </c>
      <c r="G2043" s="6" t="s">
        <v>19627</v>
      </c>
      <c r="H2043" s="6" t="s">
        <v>19627</v>
      </c>
    </row>
    <row r="2044" spans="1:8" s="6" customFormat="1">
      <c r="A2044" s="21" t="s">
        <v>4810</v>
      </c>
      <c r="B2044" s="6" t="s">
        <v>4811</v>
      </c>
      <c r="C2044" s="6" t="s">
        <v>19632</v>
      </c>
      <c r="D2044" s="6" t="s">
        <v>19626</v>
      </c>
      <c r="E2044" s="6" t="s">
        <v>19626</v>
      </c>
      <c r="F2044" s="6" t="s">
        <v>19627</v>
      </c>
      <c r="G2044" s="6" t="s">
        <v>19627</v>
      </c>
      <c r="H2044" s="6" t="s">
        <v>19627</v>
      </c>
    </row>
    <row r="2045" spans="1:8" s="6" customFormat="1">
      <c r="A2045" s="21" t="s">
        <v>5196</v>
      </c>
      <c r="B2045" s="6" t="s">
        <v>5197</v>
      </c>
      <c r="C2045" s="6" t="s">
        <v>19632</v>
      </c>
      <c r="D2045" s="6" t="s">
        <v>19626</v>
      </c>
      <c r="E2045" s="6" t="s">
        <v>19626</v>
      </c>
      <c r="F2045" s="6" t="s">
        <v>19627</v>
      </c>
      <c r="G2045" s="6" t="s">
        <v>19627</v>
      </c>
      <c r="H2045" s="6" t="s">
        <v>19627</v>
      </c>
    </row>
    <row r="2046" spans="1:8" s="6" customFormat="1">
      <c r="A2046" s="21" t="s">
        <v>2958</v>
      </c>
      <c r="B2046" s="6" t="s">
        <v>2959</v>
      </c>
      <c r="C2046" s="6" t="s">
        <v>19632</v>
      </c>
      <c r="D2046" s="6" t="s">
        <v>19626</v>
      </c>
      <c r="E2046" s="6" t="s">
        <v>19626</v>
      </c>
      <c r="F2046" s="6" t="s">
        <v>19627</v>
      </c>
      <c r="G2046" s="6" t="s">
        <v>19627</v>
      </c>
      <c r="H2046" s="6" t="s">
        <v>19627</v>
      </c>
    </row>
    <row r="2047" spans="1:8" s="6" customFormat="1">
      <c r="A2047" s="21" t="s">
        <v>4455</v>
      </c>
      <c r="B2047" s="6" t="s">
        <v>4456</v>
      </c>
      <c r="C2047" s="6" t="s">
        <v>19632</v>
      </c>
      <c r="D2047" s="6" t="s">
        <v>19626</v>
      </c>
      <c r="E2047" s="6" t="s">
        <v>19626</v>
      </c>
      <c r="F2047" s="6" t="s">
        <v>19627</v>
      </c>
      <c r="G2047" s="6" t="s">
        <v>19627</v>
      </c>
      <c r="H2047" s="6" t="s">
        <v>19627</v>
      </c>
    </row>
    <row r="2048" spans="1:8" s="6" customFormat="1">
      <c r="A2048" s="21" t="s">
        <v>4742</v>
      </c>
      <c r="B2048" s="6" t="s">
        <v>4743</v>
      </c>
      <c r="C2048" s="6" t="s">
        <v>19632</v>
      </c>
      <c r="D2048" s="6" t="s">
        <v>19626</v>
      </c>
      <c r="E2048" s="6" t="s">
        <v>19626</v>
      </c>
      <c r="F2048" s="6" t="s">
        <v>19627</v>
      </c>
      <c r="G2048" s="6" t="s">
        <v>19627</v>
      </c>
      <c r="H2048" s="6" t="s">
        <v>19627</v>
      </c>
    </row>
    <row r="2049" spans="1:8" s="6" customFormat="1">
      <c r="A2049" s="21" t="s">
        <v>4742</v>
      </c>
      <c r="B2049" s="6" t="s">
        <v>4745</v>
      </c>
      <c r="C2049" s="6" t="s">
        <v>19632</v>
      </c>
      <c r="D2049" s="6" t="s">
        <v>19626</v>
      </c>
      <c r="E2049" s="6" t="s">
        <v>19626</v>
      </c>
      <c r="F2049" s="6" t="s">
        <v>19627</v>
      </c>
      <c r="G2049" s="6" t="s">
        <v>19627</v>
      </c>
      <c r="H2049" s="6" t="s">
        <v>19627</v>
      </c>
    </row>
    <row r="2050" spans="1:8" s="6" customFormat="1">
      <c r="A2050" s="21" t="s">
        <v>4742</v>
      </c>
      <c r="B2050" s="6" t="s">
        <v>4746</v>
      </c>
      <c r="C2050" s="6" t="s">
        <v>19632</v>
      </c>
      <c r="D2050" s="6" t="s">
        <v>19626</v>
      </c>
      <c r="E2050" s="6" t="s">
        <v>19626</v>
      </c>
      <c r="F2050" s="6" t="s">
        <v>19627</v>
      </c>
      <c r="G2050" s="6" t="s">
        <v>19627</v>
      </c>
      <c r="H2050" s="6" t="s">
        <v>19627</v>
      </c>
    </row>
    <row r="2051" spans="1:8" s="6" customFormat="1">
      <c r="A2051" s="21" t="s">
        <v>5147</v>
      </c>
      <c r="B2051" s="6" t="s">
        <v>5148</v>
      </c>
      <c r="C2051" s="6" t="s">
        <v>19632</v>
      </c>
      <c r="D2051" s="6" t="s">
        <v>19626</v>
      </c>
      <c r="E2051" s="6" t="s">
        <v>19626</v>
      </c>
      <c r="F2051" s="6" t="s">
        <v>19627</v>
      </c>
      <c r="G2051" s="6" t="s">
        <v>19627</v>
      </c>
      <c r="H2051" s="6" t="s">
        <v>19627</v>
      </c>
    </row>
    <row r="2052" spans="1:8" s="6" customFormat="1">
      <c r="A2052" s="21" t="s">
        <v>4819</v>
      </c>
      <c r="B2052" s="6" t="s">
        <v>4820</v>
      </c>
      <c r="C2052" s="6" t="s">
        <v>19632</v>
      </c>
      <c r="D2052" s="6" t="s">
        <v>19626</v>
      </c>
      <c r="E2052" s="6" t="s">
        <v>19626</v>
      </c>
      <c r="F2052" s="6" t="s">
        <v>19627</v>
      </c>
      <c r="G2052" s="6" t="s">
        <v>19627</v>
      </c>
      <c r="H2052" s="6" t="s">
        <v>19627</v>
      </c>
    </row>
    <row r="2053" spans="1:8" s="6" customFormat="1">
      <c r="A2053" s="21" t="s">
        <v>4838</v>
      </c>
      <c r="B2053" s="6" t="s">
        <v>4839</v>
      </c>
      <c r="C2053" s="6" t="s">
        <v>19632</v>
      </c>
      <c r="D2053" s="6" t="s">
        <v>19626</v>
      </c>
      <c r="E2053" s="6" t="s">
        <v>19626</v>
      </c>
      <c r="F2053" s="6" t="s">
        <v>19627</v>
      </c>
      <c r="G2053" s="6" t="s">
        <v>19627</v>
      </c>
      <c r="H2053" s="6" t="s">
        <v>19627</v>
      </c>
    </row>
    <row r="2054" spans="1:8" s="6" customFormat="1">
      <c r="A2054" s="21" t="s">
        <v>4828</v>
      </c>
      <c r="B2054" s="6" t="s">
        <v>4829</v>
      </c>
      <c r="C2054" s="6" t="s">
        <v>19632</v>
      </c>
      <c r="D2054" s="6" t="s">
        <v>19626</v>
      </c>
      <c r="E2054" s="6" t="s">
        <v>19626</v>
      </c>
      <c r="F2054" s="6" t="s">
        <v>19627</v>
      </c>
      <c r="G2054" s="6" t="s">
        <v>19627</v>
      </c>
      <c r="H2054" s="6" t="s">
        <v>19627</v>
      </c>
    </row>
    <row r="2055" spans="1:8" s="6" customFormat="1">
      <c r="A2055" s="21" t="s">
        <v>4828</v>
      </c>
      <c r="B2055" s="6" t="s">
        <v>4831</v>
      </c>
      <c r="C2055" s="6" t="s">
        <v>19632</v>
      </c>
      <c r="D2055" s="6" t="s">
        <v>19626</v>
      </c>
      <c r="E2055" s="6" t="s">
        <v>19626</v>
      </c>
      <c r="F2055" s="6" t="s">
        <v>19627</v>
      </c>
      <c r="G2055" s="6" t="s">
        <v>19627</v>
      </c>
      <c r="H2055" s="6" t="s">
        <v>19627</v>
      </c>
    </row>
    <row r="2056" spans="1:8" s="6" customFormat="1">
      <c r="A2056" s="21" t="s">
        <v>4655</v>
      </c>
      <c r="B2056" s="6" t="s">
        <v>4656</v>
      </c>
      <c r="C2056" s="6" t="s">
        <v>19632</v>
      </c>
      <c r="D2056" s="6" t="s">
        <v>19626</v>
      </c>
      <c r="E2056" s="6" t="s">
        <v>19626</v>
      </c>
      <c r="F2056" s="6" t="s">
        <v>19627</v>
      </c>
      <c r="G2056" s="6" t="s">
        <v>19627</v>
      </c>
      <c r="H2056" s="6" t="s">
        <v>19627</v>
      </c>
    </row>
    <row r="2057" spans="1:8" s="6" customFormat="1">
      <c r="A2057" s="21" t="s">
        <v>4414</v>
      </c>
      <c r="B2057" s="6" t="s">
        <v>4415</v>
      </c>
      <c r="C2057" s="6" t="s">
        <v>19632</v>
      </c>
      <c r="D2057" s="6" t="s">
        <v>19626</v>
      </c>
      <c r="E2057" s="6" t="s">
        <v>19626</v>
      </c>
      <c r="F2057" s="6" t="s">
        <v>19627</v>
      </c>
      <c r="G2057" s="6" t="s">
        <v>19627</v>
      </c>
      <c r="H2057" s="6" t="s">
        <v>19627</v>
      </c>
    </row>
    <row r="2058" spans="1:8" s="6" customFormat="1">
      <c r="A2058" s="21" t="s">
        <v>4630</v>
      </c>
      <c r="B2058" s="6" t="s">
        <v>4631</v>
      </c>
      <c r="C2058" s="6" t="s">
        <v>19632</v>
      </c>
      <c r="D2058" s="6" t="s">
        <v>19626</v>
      </c>
      <c r="E2058" s="6" t="s">
        <v>19626</v>
      </c>
      <c r="F2058" s="6" t="s">
        <v>19627</v>
      </c>
      <c r="G2058" s="6" t="s">
        <v>19627</v>
      </c>
      <c r="H2058" s="6" t="s">
        <v>19627</v>
      </c>
    </row>
    <row r="2059" spans="1:8" s="6" customFormat="1">
      <c r="A2059" s="21" t="s">
        <v>4335</v>
      </c>
      <c r="B2059" s="6" t="s">
        <v>4336</v>
      </c>
      <c r="C2059" s="6" t="s">
        <v>19632</v>
      </c>
      <c r="D2059" s="6" t="s">
        <v>19626</v>
      </c>
      <c r="E2059" s="6" t="s">
        <v>19626</v>
      </c>
      <c r="F2059" s="6" t="s">
        <v>19627</v>
      </c>
      <c r="G2059" s="6" t="s">
        <v>19627</v>
      </c>
      <c r="H2059" s="6" t="s">
        <v>19627</v>
      </c>
    </row>
    <row r="2060" spans="1:8" s="6" customFormat="1">
      <c r="A2060" s="21" t="s">
        <v>4661</v>
      </c>
      <c r="B2060" s="6" t="s">
        <v>4662</v>
      </c>
      <c r="C2060" s="6" t="s">
        <v>19632</v>
      </c>
      <c r="D2060" s="6" t="s">
        <v>19626</v>
      </c>
      <c r="E2060" s="6" t="s">
        <v>19626</v>
      </c>
      <c r="F2060" s="6" t="s">
        <v>19627</v>
      </c>
      <c r="G2060" s="6" t="s">
        <v>19627</v>
      </c>
      <c r="H2060" s="6" t="s">
        <v>19627</v>
      </c>
    </row>
    <row r="2061" spans="1:8" s="6" customFormat="1">
      <c r="A2061" s="21" t="s">
        <v>4643</v>
      </c>
      <c r="B2061" s="6" t="s">
        <v>4644</v>
      </c>
      <c r="C2061" s="6" t="s">
        <v>19632</v>
      </c>
      <c r="D2061" s="6" t="s">
        <v>19626</v>
      </c>
      <c r="E2061" s="6" t="s">
        <v>19626</v>
      </c>
      <c r="F2061" s="6" t="s">
        <v>19627</v>
      </c>
      <c r="G2061" s="6" t="s">
        <v>19627</v>
      </c>
      <c r="H2061" s="6" t="s">
        <v>19627</v>
      </c>
    </row>
    <row r="2062" spans="1:8" s="6" customFormat="1">
      <c r="A2062" s="21" t="s">
        <v>4999</v>
      </c>
      <c r="B2062" s="6" t="s">
        <v>5000</v>
      </c>
      <c r="C2062" s="6" t="s">
        <v>19632</v>
      </c>
      <c r="D2062" s="6" t="s">
        <v>19626</v>
      </c>
      <c r="E2062" s="6" t="s">
        <v>19626</v>
      </c>
      <c r="F2062" s="6" t="s">
        <v>19627</v>
      </c>
      <c r="G2062" s="6" t="s">
        <v>19627</v>
      </c>
      <c r="H2062" s="6" t="s">
        <v>19627</v>
      </c>
    </row>
    <row r="2063" spans="1:8" s="6" customFormat="1">
      <c r="A2063" s="21" t="s">
        <v>4417</v>
      </c>
      <c r="B2063" s="6" t="s">
        <v>4418</v>
      </c>
      <c r="C2063" s="6" t="s">
        <v>19632</v>
      </c>
      <c r="D2063" s="6" t="s">
        <v>19626</v>
      </c>
      <c r="E2063" s="6" t="s">
        <v>19626</v>
      </c>
      <c r="F2063" s="6" t="s">
        <v>19627</v>
      </c>
      <c r="G2063" s="6" t="s">
        <v>19627</v>
      </c>
      <c r="H2063" s="6" t="s">
        <v>19627</v>
      </c>
    </row>
    <row r="2064" spans="1:8" s="6" customFormat="1">
      <c r="A2064" s="21" t="s">
        <v>4420</v>
      </c>
      <c r="B2064" s="6" t="s">
        <v>4421</v>
      </c>
      <c r="C2064" s="6" t="s">
        <v>19632</v>
      </c>
      <c r="D2064" s="6" t="s">
        <v>19626</v>
      </c>
      <c r="E2064" s="6" t="s">
        <v>19626</v>
      </c>
      <c r="F2064" s="6" t="s">
        <v>19627</v>
      </c>
      <c r="G2064" s="6" t="s">
        <v>19627</v>
      </c>
      <c r="H2064" s="6" t="s">
        <v>19627</v>
      </c>
    </row>
    <row r="2065" spans="1:8" s="6" customFormat="1">
      <c r="A2065" s="21" t="s">
        <v>4558</v>
      </c>
      <c r="B2065" s="6" t="s">
        <v>4559</v>
      </c>
      <c r="C2065" s="6" t="s">
        <v>19632</v>
      </c>
      <c r="D2065" s="6" t="s">
        <v>19626</v>
      </c>
      <c r="E2065" s="6" t="s">
        <v>19626</v>
      </c>
      <c r="F2065" s="6" t="s">
        <v>19627</v>
      </c>
      <c r="G2065" s="6" t="s">
        <v>19627</v>
      </c>
      <c r="H2065" s="6" t="s">
        <v>19627</v>
      </c>
    </row>
    <row r="2066" spans="1:8" s="6" customFormat="1">
      <c r="A2066" s="21" t="s">
        <v>5184</v>
      </c>
      <c r="B2066" s="6" t="s">
        <v>5185</v>
      </c>
      <c r="C2066" s="6" t="s">
        <v>19632</v>
      </c>
      <c r="D2066" s="6" t="s">
        <v>19626</v>
      </c>
      <c r="E2066" s="6" t="s">
        <v>19626</v>
      </c>
      <c r="F2066" s="6" t="s">
        <v>19627</v>
      </c>
      <c r="G2066" s="6" t="s">
        <v>19627</v>
      </c>
      <c r="H2066" s="6" t="s">
        <v>19627</v>
      </c>
    </row>
    <row r="2067" spans="1:8" s="6" customFormat="1">
      <c r="A2067" s="21" t="s">
        <v>4426</v>
      </c>
      <c r="B2067" s="6" t="s">
        <v>4427</v>
      </c>
      <c r="C2067" s="6" t="s">
        <v>19632</v>
      </c>
      <c r="D2067" s="6" t="s">
        <v>19626</v>
      </c>
      <c r="E2067" s="6" t="s">
        <v>19626</v>
      </c>
      <c r="F2067" s="6" t="s">
        <v>19627</v>
      </c>
      <c r="G2067" s="6" t="s">
        <v>19627</v>
      </c>
      <c r="H2067" s="6" t="s">
        <v>19627</v>
      </c>
    </row>
    <row r="2068" spans="1:8" s="6" customFormat="1">
      <c r="A2068" s="21" t="s">
        <v>4490</v>
      </c>
      <c r="B2068" s="6" t="s">
        <v>4491</v>
      </c>
      <c r="C2068" s="6" t="s">
        <v>19632</v>
      </c>
      <c r="D2068" s="6" t="s">
        <v>19626</v>
      </c>
      <c r="E2068" s="6" t="s">
        <v>19626</v>
      </c>
      <c r="F2068" s="6" t="s">
        <v>19627</v>
      </c>
      <c r="G2068" s="6" t="s">
        <v>19627</v>
      </c>
      <c r="H2068" s="6" t="s">
        <v>19627</v>
      </c>
    </row>
    <row r="2069" spans="1:8" s="6" customFormat="1">
      <c r="A2069" s="21" t="s">
        <v>4547</v>
      </c>
      <c r="B2069" s="6" t="s">
        <v>4548</v>
      </c>
      <c r="C2069" s="6" t="s">
        <v>19632</v>
      </c>
      <c r="D2069" s="6" t="s">
        <v>19626</v>
      </c>
      <c r="E2069" s="6" t="s">
        <v>19626</v>
      </c>
      <c r="F2069" s="6" t="s">
        <v>19627</v>
      </c>
      <c r="G2069" s="6" t="s">
        <v>19627</v>
      </c>
      <c r="H2069" s="6" t="s">
        <v>19627</v>
      </c>
    </row>
    <row r="2070" spans="1:8" s="6" customFormat="1">
      <c r="A2070" s="21" t="s">
        <v>4429</v>
      </c>
      <c r="B2070" s="6" t="s">
        <v>4430</v>
      </c>
      <c r="C2070" s="6" t="s">
        <v>19632</v>
      </c>
      <c r="D2070" s="6" t="s">
        <v>19626</v>
      </c>
      <c r="E2070" s="6" t="s">
        <v>19626</v>
      </c>
      <c r="F2070" s="6" t="s">
        <v>19627</v>
      </c>
      <c r="G2070" s="6" t="s">
        <v>19627</v>
      </c>
      <c r="H2070" s="6" t="s">
        <v>19627</v>
      </c>
    </row>
    <row r="2071" spans="1:8" s="6" customFormat="1">
      <c r="A2071" s="21" t="s">
        <v>4681</v>
      </c>
      <c r="B2071" s="6" t="s">
        <v>4682</v>
      </c>
      <c r="C2071" s="6" t="s">
        <v>19632</v>
      </c>
      <c r="D2071" s="6" t="s">
        <v>19626</v>
      </c>
      <c r="E2071" s="6" t="s">
        <v>19626</v>
      </c>
      <c r="F2071" s="6" t="s">
        <v>19627</v>
      </c>
      <c r="G2071" s="6" t="s">
        <v>19627</v>
      </c>
      <c r="H2071" s="6" t="s">
        <v>19627</v>
      </c>
    </row>
    <row r="2072" spans="1:8" s="6" customFormat="1">
      <c r="A2072" s="21" t="s">
        <v>4623</v>
      </c>
      <c r="B2072" s="6" t="s">
        <v>4624</v>
      </c>
      <c r="C2072" s="6" t="s">
        <v>19632</v>
      </c>
      <c r="D2072" s="6" t="s">
        <v>19626</v>
      </c>
      <c r="E2072" s="6" t="s">
        <v>19626</v>
      </c>
      <c r="F2072" s="6" t="s">
        <v>19627</v>
      </c>
      <c r="G2072" s="6" t="s">
        <v>19627</v>
      </c>
      <c r="H2072" s="6" t="s">
        <v>19627</v>
      </c>
    </row>
    <row r="2073" spans="1:8" s="6" customFormat="1">
      <c r="A2073" s="21" t="s">
        <v>4432</v>
      </c>
      <c r="B2073" s="6" t="s">
        <v>4433</v>
      </c>
      <c r="C2073" s="6" t="s">
        <v>19632</v>
      </c>
      <c r="D2073" s="6" t="s">
        <v>19626</v>
      </c>
      <c r="E2073" s="6" t="s">
        <v>19626</v>
      </c>
      <c r="F2073" s="6" t="s">
        <v>19627</v>
      </c>
      <c r="G2073" s="6" t="s">
        <v>19627</v>
      </c>
      <c r="H2073" s="6" t="s">
        <v>19627</v>
      </c>
    </row>
    <row r="2074" spans="1:8" s="6" customFormat="1">
      <c r="A2074" s="21" t="s">
        <v>5044</v>
      </c>
      <c r="B2074" s="6" t="s">
        <v>5045</v>
      </c>
      <c r="C2074" s="6" t="s">
        <v>19632</v>
      </c>
      <c r="D2074" s="6" t="s">
        <v>19626</v>
      </c>
      <c r="E2074" s="6" t="s">
        <v>19626</v>
      </c>
      <c r="F2074" s="6" t="s">
        <v>19627</v>
      </c>
      <c r="G2074" s="6" t="s">
        <v>19627</v>
      </c>
      <c r="H2074" s="6" t="s">
        <v>19627</v>
      </c>
    </row>
    <row r="2075" spans="1:8" s="6" customFormat="1">
      <c r="A2075" s="21" t="s">
        <v>4825</v>
      </c>
      <c r="B2075" s="6" t="s">
        <v>4826</v>
      </c>
      <c r="C2075" s="6" t="s">
        <v>19632</v>
      </c>
      <c r="D2075" s="6" t="s">
        <v>19626</v>
      </c>
      <c r="E2075" s="6" t="s">
        <v>19626</v>
      </c>
      <c r="F2075" s="6" t="s">
        <v>19627</v>
      </c>
      <c r="G2075" s="6" t="s">
        <v>19627</v>
      </c>
      <c r="H2075" s="6" t="s">
        <v>19627</v>
      </c>
    </row>
    <row r="2076" spans="1:8" s="6" customFormat="1">
      <c r="A2076" s="21" t="s">
        <v>5187</v>
      </c>
      <c r="B2076" s="6" t="s">
        <v>5188</v>
      </c>
      <c r="C2076" s="6" t="s">
        <v>19632</v>
      </c>
      <c r="D2076" s="6" t="s">
        <v>19626</v>
      </c>
      <c r="E2076" s="6" t="s">
        <v>19626</v>
      </c>
      <c r="F2076" s="6" t="s">
        <v>19627</v>
      </c>
      <c r="G2076" s="6" t="s">
        <v>19627</v>
      </c>
      <c r="H2076" s="6" t="s">
        <v>19627</v>
      </c>
    </row>
    <row r="2077" spans="1:8" s="6" customFormat="1">
      <c r="A2077" s="21" t="s">
        <v>4520</v>
      </c>
      <c r="B2077" s="6" t="s">
        <v>4521</v>
      </c>
      <c r="C2077" s="6" t="s">
        <v>19632</v>
      </c>
      <c r="D2077" s="6" t="s">
        <v>19626</v>
      </c>
      <c r="E2077" s="6" t="s">
        <v>19626</v>
      </c>
      <c r="F2077" s="6" t="s">
        <v>19627</v>
      </c>
      <c r="G2077" s="6" t="s">
        <v>19627</v>
      </c>
      <c r="H2077" s="6" t="s">
        <v>19627</v>
      </c>
    </row>
    <row r="2078" spans="1:8" s="6" customFormat="1">
      <c r="A2078" s="21" t="s">
        <v>4485</v>
      </c>
      <c r="B2078" s="6" t="s">
        <v>4486</v>
      </c>
      <c r="C2078" s="6" t="s">
        <v>19632</v>
      </c>
      <c r="D2078" s="6" t="s">
        <v>19626</v>
      </c>
      <c r="E2078" s="6" t="s">
        <v>19626</v>
      </c>
      <c r="F2078" s="6" t="s">
        <v>19627</v>
      </c>
      <c r="G2078" s="6" t="s">
        <v>19627</v>
      </c>
      <c r="H2078" s="6" t="s">
        <v>19627</v>
      </c>
    </row>
    <row r="2079" spans="1:8" s="6" customFormat="1">
      <c r="A2079" s="21" t="s">
        <v>4485</v>
      </c>
      <c r="B2079" s="6" t="s">
        <v>4488</v>
      </c>
      <c r="C2079" s="6" t="s">
        <v>19632</v>
      </c>
      <c r="D2079" s="6" t="s">
        <v>19626</v>
      </c>
      <c r="E2079" s="6" t="s">
        <v>19626</v>
      </c>
      <c r="F2079" s="6" t="s">
        <v>19627</v>
      </c>
      <c r="G2079" s="6" t="s">
        <v>19627</v>
      </c>
      <c r="H2079" s="6" t="s">
        <v>19627</v>
      </c>
    </row>
    <row r="2080" spans="1:8" s="6" customFormat="1">
      <c r="A2080" s="21" t="s">
        <v>4636</v>
      </c>
      <c r="B2080" s="6" t="s">
        <v>4637</v>
      </c>
      <c r="C2080" s="6" t="s">
        <v>19632</v>
      </c>
      <c r="D2080" s="6" t="s">
        <v>19626</v>
      </c>
      <c r="E2080" s="6" t="s">
        <v>19626</v>
      </c>
      <c r="F2080" s="6" t="s">
        <v>19627</v>
      </c>
      <c r="G2080" s="6" t="s">
        <v>19627</v>
      </c>
      <c r="H2080" s="6" t="s">
        <v>19627</v>
      </c>
    </row>
    <row r="2081" spans="1:8" s="6" customFormat="1">
      <c r="A2081" s="21" t="s">
        <v>4756</v>
      </c>
      <c r="B2081" s="6" t="s">
        <v>4757</v>
      </c>
      <c r="C2081" s="6" t="s">
        <v>19632</v>
      </c>
      <c r="D2081" s="6" t="s">
        <v>19626</v>
      </c>
      <c r="E2081" s="6" t="s">
        <v>19626</v>
      </c>
      <c r="F2081" s="6" t="s">
        <v>19627</v>
      </c>
      <c r="G2081" s="6" t="s">
        <v>19627</v>
      </c>
      <c r="H2081" s="6" t="s">
        <v>19627</v>
      </c>
    </row>
    <row r="2082" spans="1:8" s="6" customFormat="1">
      <c r="A2082" s="21" t="s">
        <v>4440</v>
      </c>
      <c r="B2082" s="6" t="s">
        <v>4441</v>
      </c>
      <c r="C2082" s="6" t="s">
        <v>19632</v>
      </c>
      <c r="D2082" s="6" t="s">
        <v>19626</v>
      </c>
      <c r="E2082" s="6" t="s">
        <v>19626</v>
      </c>
      <c r="F2082" s="6" t="s">
        <v>19627</v>
      </c>
      <c r="G2082" s="6" t="s">
        <v>19627</v>
      </c>
      <c r="H2082" s="6" t="s">
        <v>19627</v>
      </c>
    </row>
    <row r="2083" spans="1:8" s="6" customFormat="1">
      <c r="A2083" s="21" t="s">
        <v>4550</v>
      </c>
      <c r="B2083" s="6" t="s">
        <v>4551</v>
      </c>
      <c r="C2083" s="6" t="s">
        <v>19632</v>
      </c>
      <c r="D2083" s="6" t="s">
        <v>19626</v>
      </c>
      <c r="E2083" s="6" t="s">
        <v>19626</v>
      </c>
      <c r="F2083" s="6" t="s">
        <v>19627</v>
      </c>
      <c r="G2083" s="6" t="s">
        <v>19627</v>
      </c>
      <c r="H2083" s="6" t="s">
        <v>19627</v>
      </c>
    </row>
    <row r="2084" spans="1:8" s="6" customFormat="1">
      <c r="A2084" s="21" t="s">
        <v>4443</v>
      </c>
      <c r="B2084" s="6" t="s">
        <v>4444</v>
      </c>
      <c r="C2084" s="6" t="s">
        <v>19632</v>
      </c>
      <c r="D2084" s="6" t="s">
        <v>19626</v>
      </c>
      <c r="E2084" s="6" t="s">
        <v>19626</v>
      </c>
      <c r="F2084" s="6" t="s">
        <v>19627</v>
      </c>
      <c r="G2084" s="6" t="s">
        <v>19627</v>
      </c>
      <c r="H2084" s="6" t="s">
        <v>19627</v>
      </c>
    </row>
    <row r="2085" spans="1:8" s="6" customFormat="1">
      <c r="A2085" s="21" t="s">
        <v>4906</v>
      </c>
      <c r="B2085" s="6" t="s">
        <v>4907</v>
      </c>
      <c r="C2085" s="6" t="s">
        <v>19632</v>
      </c>
      <c r="D2085" s="6" t="s">
        <v>19626</v>
      </c>
      <c r="E2085" s="6" t="s">
        <v>19626</v>
      </c>
      <c r="F2085" s="6" t="s">
        <v>19627</v>
      </c>
      <c r="G2085" s="6" t="s">
        <v>19627</v>
      </c>
      <c r="H2085" s="6" t="s">
        <v>19627</v>
      </c>
    </row>
    <row r="2086" spans="1:8" s="6" customFormat="1">
      <c r="A2086" s="21" t="s">
        <v>4906</v>
      </c>
      <c r="B2086" s="6" t="s">
        <v>4909</v>
      </c>
      <c r="C2086" s="6" t="s">
        <v>19632</v>
      </c>
      <c r="D2086" s="6" t="s">
        <v>19626</v>
      </c>
      <c r="E2086" s="6" t="s">
        <v>19626</v>
      </c>
      <c r="F2086" s="6" t="s">
        <v>19627</v>
      </c>
      <c r="G2086" s="6" t="s">
        <v>19627</v>
      </c>
      <c r="H2086" s="6" t="s">
        <v>19627</v>
      </c>
    </row>
    <row r="2087" spans="1:8" s="6" customFormat="1">
      <c r="A2087" s="21" t="s">
        <v>4463</v>
      </c>
      <c r="B2087" s="6" t="s">
        <v>4464</v>
      </c>
      <c r="C2087" s="6" t="s">
        <v>19632</v>
      </c>
      <c r="D2087" s="6" t="s">
        <v>19626</v>
      </c>
      <c r="E2087" s="6" t="s">
        <v>19626</v>
      </c>
      <c r="F2087" s="6" t="s">
        <v>19627</v>
      </c>
      <c r="G2087" s="6" t="s">
        <v>19627</v>
      </c>
      <c r="H2087" s="6" t="s">
        <v>19627</v>
      </c>
    </row>
    <row r="2088" spans="1:8" s="6" customFormat="1">
      <c r="A2088" s="21" t="s">
        <v>4449</v>
      </c>
      <c r="B2088" s="6" t="s">
        <v>4450</v>
      </c>
      <c r="C2088" s="6" t="s">
        <v>19632</v>
      </c>
      <c r="D2088" s="6" t="s">
        <v>19626</v>
      </c>
      <c r="E2088" s="6" t="s">
        <v>19626</v>
      </c>
      <c r="F2088" s="6" t="s">
        <v>19627</v>
      </c>
      <c r="G2088" s="6" t="s">
        <v>19627</v>
      </c>
      <c r="H2088" s="6" t="s">
        <v>19627</v>
      </c>
    </row>
    <row r="2089" spans="1:8" s="6" customFormat="1">
      <c r="A2089" s="21" t="s">
        <v>5518</v>
      </c>
      <c r="B2089" s="6" t="s">
        <v>5519</v>
      </c>
      <c r="C2089" s="6" t="s">
        <v>19632</v>
      </c>
      <c r="D2089" s="6" t="s">
        <v>19626</v>
      </c>
      <c r="E2089" s="6" t="s">
        <v>19626</v>
      </c>
      <c r="F2089" s="6" t="s">
        <v>19627</v>
      </c>
      <c r="G2089" s="6" t="s">
        <v>19627</v>
      </c>
      <c r="H2089" s="6" t="s">
        <v>19627</v>
      </c>
    </row>
    <row r="2090" spans="1:8" s="6" customFormat="1">
      <c r="A2090" s="21" t="s">
        <v>5401</v>
      </c>
      <c r="B2090" s="6" t="s">
        <v>5402</v>
      </c>
      <c r="C2090" s="6" t="s">
        <v>19632</v>
      </c>
      <c r="D2090" s="6" t="s">
        <v>19626</v>
      </c>
      <c r="E2090" s="6" t="s">
        <v>19626</v>
      </c>
      <c r="F2090" s="6" t="s">
        <v>19627</v>
      </c>
      <c r="G2090" s="6" t="s">
        <v>19627</v>
      </c>
      <c r="H2090" s="6" t="s">
        <v>19627</v>
      </c>
    </row>
    <row r="2091" spans="1:8" s="6" customFormat="1">
      <c r="A2091" s="21" t="s">
        <v>5464</v>
      </c>
      <c r="B2091" s="6" t="s">
        <v>5465</v>
      </c>
      <c r="C2091" s="6" t="s">
        <v>19632</v>
      </c>
      <c r="D2091" s="6" t="s">
        <v>19626</v>
      </c>
      <c r="E2091" s="6" t="s">
        <v>19626</v>
      </c>
      <c r="F2091" s="6" t="s">
        <v>19627</v>
      </c>
      <c r="G2091" s="6" t="s">
        <v>19627</v>
      </c>
      <c r="H2091" s="6" t="s">
        <v>19627</v>
      </c>
    </row>
    <row r="2092" spans="1:8" s="6" customFormat="1">
      <c r="A2092" s="21" t="s">
        <v>5464</v>
      </c>
      <c r="B2092" s="6" t="s">
        <v>5467</v>
      </c>
      <c r="C2092" s="6" t="s">
        <v>19632</v>
      </c>
      <c r="D2092" s="6" t="s">
        <v>19626</v>
      </c>
      <c r="E2092" s="6" t="s">
        <v>19626</v>
      </c>
      <c r="F2092" s="6" t="s">
        <v>19627</v>
      </c>
      <c r="G2092" s="6" t="s">
        <v>19627</v>
      </c>
      <c r="H2092" s="6" t="s">
        <v>19627</v>
      </c>
    </row>
    <row r="2093" spans="1:8" s="6" customFormat="1">
      <c r="A2093" s="21" t="s">
        <v>5488</v>
      </c>
      <c r="B2093" s="6" t="s">
        <v>5489</v>
      </c>
      <c r="C2093" s="6" t="s">
        <v>19632</v>
      </c>
      <c r="D2093" s="6" t="s">
        <v>19626</v>
      </c>
      <c r="E2093" s="6" t="s">
        <v>19626</v>
      </c>
      <c r="F2093" s="6" t="s">
        <v>19627</v>
      </c>
      <c r="G2093" s="6" t="s">
        <v>19627</v>
      </c>
      <c r="H2093" s="6" t="s">
        <v>19627</v>
      </c>
    </row>
    <row r="2094" spans="1:8" s="6" customFormat="1">
      <c r="A2094" s="21" t="s">
        <v>5448</v>
      </c>
      <c r="B2094" s="6" t="s">
        <v>5449</v>
      </c>
      <c r="C2094" s="6" t="s">
        <v>19632</v>
      </c>
      <c r="D2094" s="6" t="s">
        <v>19626</v>
      </c>
      <c r="E2094" s="6" t="s">
        <v>19626</v>
      </c>
      <c r="F2094" s="6" t="s">
        <v>19627</v>
      </c>
      <c r="G2094" s="6" t="s">
        <v>19627</v>
      </c>
      <c r="H2094" s="6" t="s">
        <v>19627</v>
      </c>
    </row>
    <row r="2095" spans="1:8" s="6" customFormat="1">
      <c r="A2095" s="21" t="s">
        <v>5494</v>
      </c>
      <c r="B2095" s="6" t="s">
        <v>5495</v>
      </c>
      <c r="C2095" s="6" t="s">
        <v>19632</v>
      </c>
      <c r="D2095" s="6" t="s">
        <v>19626</v>
      </c>
      <c r="E2095" s="6" t="s">
        <v>19626</v>
      </c>
      <c r="F2095" s="6" t="s">
        <v>19627</v>
      </c>
      <c r="G2095" s="6" t="s">
        <v>19627</v>
      </c>
      <c r="H2095" s="6" t="s">
        <v>19627</v>
      </c>
    </row>
    <row r="2096" spans="1:8" s="6" customFormat="1">
      <c r="A2096" s="21" t="s">
        <v>5361</v>
      </c>
      <c r="B2096" s="6" t="s">
        <v>5362</v>
      </c>
      <c r="C2096" s="6" t="s">
        <v>19632</v>
      </c>
      <c r="D2096" s="6" t="s">
        <v>19626</v>
      </c>
      <c r="E2096" s="6" t="s">
        <v>19626</v>
      </c>
      <c r="F2096" s="6" t="s">
        <v>19627</v>
      </c>
      <c r="G2096" s="6" t="s">
        <v>19627</v>
      </c>
      <c r="H2096" s="6" t="s">
        <v>19627</v>
      </c>
    </row>
    <row r="2097" spans="1:8" s="6" customFormat="1">
      <c r="A2097" s="21" t="s">
        <v>5361</v>
      </c>
      <c r="B2097" s="6" t="s">
        <v>5364</v>
      </c>
      <c r="C2097" s="6" t="s">
        <v>19632</v>
      </c>
      <c r="D2097" s="6" t="s">
        <v>19626</v>
      </c>
      <c r="E2097" s="6" t="s">
        <v>19626</v>
      </c>
      <c r="F2097" s="6" t="s">
        <v>19627</v>
      </c>
      <c r="G2097" s="6" t="s">
        <v>19627</v>
      </c>
      <c r="H2097" s="6" t="s">
        <v>19627</v>
      </c>
    </row>
    <row r="2098" spans="1:8" s="6" customFormat="1">
      <c r="A2098" s="21" t="s">
        <v>5437</v>
      </c>
      <c r="B2098" s="6" t="s">
        <v>5438</v>
      </c>
      <c r="C2098" s="6" t="s">
        <v>19632</v>
      </c>
      <c r="D2098" s="6" t="s">
        <v>19626</v>
      </c>
      <c r="E2098" s="6" t="s">
        <v>19626</v>
      </c>
      <c r="F2098" s="6" t="s">
        <v>19627</v>
      </c>
      <c r="G2098" s="6" t="s">
        <v>19627</v>
      </c>
      <c r="H2098" s="6" t="s">
        <v>19627</v>
      </c>
    </row>
    <row r="2099" spans="1:8" s="6" customFormat="1">
      <c r="A2099" s="21" t="s">
        <v>5365</v>
      </c>
      <c r="B2099" s="6" t="s">
        <v>5366</v>
      </c>
      <c r="C2099" s="6" t="s">
        <v>19632</v>
      </c>
      <c r="D2099" s="6" t="s">
        <v>19626</v>
      </c>
      <c r="E2099" s="6" t="s">
        <v>19626</v>
      </c>
      <c r="F2099" s="6" t="s">
        <v>19627</v>
      </c>
      <c r="G2099" s="6" t="s">
        <v>19627</v>
      </c>
      <c r="H2099" s="6" t="s">
        <v>19627</v>
      </c>
    </row>
    <row r="2100" spans="1:8" s="6" customFormat="1">
      <c r="A2100" s="21" t="s">
        <v>5397</v>
      </c>
      <c r="B2100" s="6" t="s">
        <v>5398</v>
      </c>
      <c r="C2100" s="6" t="s">
        <v>19632</v>
      </c>
      <c r="D2100" s="6" t="s">
        <v>19626</v>
      </c>
      <c r="E2100" s="6" t="s">
        <v>19626</v>
      </c>
      <c r="F2100" s="6" t="s">
        <v>19627</v>
      </c>
      <c r="G2100" s="6" t="s">
        <v>19627</v>
      </c>
      <c r="H2100" s="6" t="s">
        <v>19627</v>
      </c>
    </row>
    <row r="2101" spans="1:8" s="6" customFormat="1">
      <c r="A2101" s="21" t="s">
        <v>5500</v>
      </c>
      <c r="B2101" s="6" t="s">
        <v>5501</v>
      </c>
      <c r="C2101" s="6" t="s">
        <v>19632</v>
      </c>
      <c r="D2101" s="6" t="s">
        <v>19626</v>
      </c>
      <c r="E2101" s="6" t="s">
        <v>19626</v>
      </c>
      <c r="F2101" s="6" t="s">
        <v>19627</v>
      </c>
      <c r="G2101" s="6" t="s">
        <v>19627</v>
      </c>
      <c r="H2101" s="6" t="s">
        <v>19627</v>
      </c>
    </row>
    <row r="2102" spans="1:8" s="6" customFormat="1">
      <c r="A2102" s="21" t="s">
        <v>5368</v>
      </c>
      <c r="B2102" s="6" t="s">
        <v>5369</v>
      </c>
      <c r="C2102" s="6" t="s">
        <v>19632</v>
      </c>
      <c r="D2102" s="6" t="s">
        <v>19626</v>
      </c>
      <c r="E2102" s="6" t="s">
        <v>19626</v>
      </c>
      <c r="F2102" s="6" t="s">
        <v>19627</v>
      </c>
      <c r="G2102" s="6" t="s">
        <v>19627</v>
      </c>
      <c r="H2102" s="6" t="s">
        <v>19627</v>
      </c>
    </row>
    <row r="2103" spans="1:8" s="6" customFormat="1">
      <c r="A2103" s="21" t="s">
        <v>5512</v>
      </c>
      <c r="B2103" s="6" t="s">
        <v>5513</v>
      </c>
      <c r="C2103" s="6" t="s">
        <v>19632</v>
      </c>
      <c r="D2103" s="6" t="s">
        <v>19626</v>
      </c>
      <c r="E2103" s="6" t="s">
        <v>19626</v>
      </c>
      <c r="F2103" s="6" t="s">
        <v>19627</v>
      </c>
      <c r="G2103" s="6" t="s">
        <v>19627</v>
      </c>
      <c r="H2103" s="6" t="s">
        <v>19627</v>
      </c>
    </row>
    <row r="2104" spans="1:8" s="6" customFormat="1">
      <c r="A2104" s="21" t="s">
        <v>5382</v>
      </c>
      <c r="B2104" s="6" t="s">
        <v>5383</v>
      </c>
      <c r="C2104" s="6" t="s">
        <v>19632</v>
      </c>
      <c r="D2104" s="6" t="s">
        <v>19626</v>
      </c>
      <c r="E2104" s="6" t="s">
        <v>19626</v>
      </c>
      <c r="F2104" s="6" t="s">
        <v>19627</v>
      </c>
      <c r="G2104" s="6" t="s">
        <v>19627</v>
      </c>
      <c r="H2104" s="6" t="s">
        <v>19627</v>
      </c>
    </row>
    <row r="2105" spans="1:8" s="6" customFormat="1">
      <c r="A2105" s="21" t="s">
        <v>5371</v>
      </c>
      <c r="B2105" s="6" t="s">
        <v>5372</v>
      </c>
      <c r="C2105" s="6" t="s">
        <v>19632</v>
      </c>
      <c r="D2105" s="6" t="s">
        <v>19626</v>
      </c>
      <c r="E2105" s="6" t="s">
        <v>19626</v>
      </c>
      <c r="F2105" s="6" t="s">
        <v>19627</v>
      </c>
      <c r="G2105" s="6" t="s">
        <v>19627</v>
      </c>
      <c r="H2105" s="6" t="s">
        <v>19627</v>
      </c>
    </row>
    <row r="2106" spans="1:8" s="6" customFormat="1">
      <c r="A2106" s="21" t="s">
        <v>5476</v>
      </c>
      <c r="B2106" s="6" t="s">
        <v>5477</v>
      </c>
      <c r="C2106" s="6" t="s">
        <v>19632</v>
      </c>
      <c r="D2106" s="6" t="s">
        <v>19626</v>
      </c>
      <c r="E2106" s="6" t="s">
        <v>19626</v>
      </c>
      <c r="F2106" s="6" t="s">
        <v>19627</v>
      </c>
      <c r="G2106" s="6" t="s">
        <v>19627</v>
      </c>
      <c r="H2106" s="6" t="s">
        <v>19627</v>
      </c>
    </row>
    <row r="2107" spans="1:8" s="6" customFormat="1">
      <c r="A2107" s="21" t="s">
        <v>5418</v>
      </c>
      <c r="B2107" s="6" t="s">
        <v>5419</v>
      </c>
      <c r="C2107" s="6" t="s">
        <v>19632</v>
      </c>
      <c r="D2107" s="6" t="s">
        <v>19626</v>
      </c>
      <c r="E2107" s="6" t="s">
        <v>19626</v>
      </c>
      <c r="F2107" s="6" t="s">
        <v>19627</v>
      </c>
      <c r="G2107" s="6" t="s">
        <v>19627</v>
      </c>
      <c r="H2107" s="6" t="s">
        <v>19627</v>
      </c>
    </row>
    <row r="2108" spans="1:8" s="6" customFormat="1">
      <c r="A2108" s="21" t="s">
        <v>5409</v>
      </c>
      <c r="B2108" s="6" t="s">
        <v>5410</v>
      </c>
      <c r="C2108" s="6" t="s">
        <v>19632</v>
      </c>
      <c r="D2108" s="6" t="s">
        <v>19626</v>
      </c>
      <c r="E2108" s="6" t="s">
        <v>19626</v>
      </c>
      <c r="F2108" s="6" t="s">
        <v>19627</v>
      </c>
      <c r="G2108" s="6" t="s">
        <v>19627</v>
      </c>
      <c r="H2108" s="6" t="s">
        <v>19627</v>
      </c>
    </row>
    <row r="2109" spans="1:8" s="6" customFormat="1">
      <c r="A2109" s="21" t="s">
        <v>5434</v>
      </c>
      <c r="B2109" s="6" t="s">
        <v>5435</v>
      </c>
      <c r="C2109" s="6" t="s">
        <v>19632</v>
      </c>
      <c r="D2109" s="6" t="s">
        <v>19626</v>
      </c>
      <c r="E2109" s="6" t="s">
        <v>19626</v>
      </c>
      <c r="F2109" s="6" t="s">
        <v>19627</v>
      </c>
      <c r="G2109" s="6" t="s">
        <v>19627</v>
      </c>
      <c r="H2109" s="6" t="s">
        <v>19627</v>
      </c>
    </row>
    <row r="2110" spans="1:8" s="6" customFormat="1">
      <c r="A2110" s="21" t="s">
        <v>5399</v>
      </c>
      <c r="B2110" s="6" t="s">
        <v>5400</v>
      </c>
      <c r="C2110" s="6" t="s">
        <v>19632</v>
      </c>
      <c r="D2110" s="6" t="s">
        <v>19626</v>
      </c>
      <c r="E2110" s="6" t="s">
        <v>19626</v>
      </c>
      <c r="F2110" s="6" t="s">
        <v>19627</v>
      </c>
      <c r="G2110" s="6" t="s">
        <v>19627</v>
      </c>
      <c r="H2110" s="6" t="s">
        <v>19627</v>
      </c>
    </row>
    <row r="2111" spans="1:8" s="6" customFormat="1">
      <c r="A2111" s="21" t="s">
        <v>5509</v>
      </c>
      <c r="B2111" s="6" t="s">
        <v>5510</v>
      </c>
      <c r="C2111" s="6" t="s">
        <v>19632</v>
      </c>
      <c r="D2111" s="6" t="s">
        <v>19626</v>
      </c>
      <c r="E2111" s="6" t="s">
        <v>19626</v>
      </c>
      <c r="F2111" s="6" t="s">
        <v>19627</v>
      </c>
      <c r="G2111" s="6" t="s">
        <v>19627</v>
      </c>
      <c r="H2111" s="6" t="s">
        <v>19627</v>
      </c>
    </row>
    <row r="2112" spans="1:8" s="6" customFormat="1">
      <c r="A2112" s="21" t="s">
        <v>5374</v>
      </c>
      <c r="B2112" s="6" t="s">
        <v>5375</v>
      </c>
      <c r="C2112" s="6" t="s">
        <v>19632</v>
      </c>
      <c r="D2112" s="6" t="s">
        <v>19626</v>
      </c>
      <c r="E2112" s="6" t="s">
        <v>19626</v>
      </c>
      <c r="F2112" s="6" t="s">
        <v>19627</v>
      </c>
      <c r="G2112" s="6" t="s">
        <v>19627</v>
      </c>
      <c r="H2112" s="6" t="s">
        <v>19627</v>
      </c>
    </row>
    <row r="2113" spans="1:8" s="6" customFormat="1">
      <c r="A2113" s="21" t="s">
        <v>5445</v>
      </c>
      <c r="B2113" s="6" t="s">
        <v>5446</v>
      </c>
      <c r="C2113" s="6" t="s">
        <v>19632</v>
      </c>
      <c r="D2113" s="6" t="s">
        <v>19626</v>
      </c>
      <c r="E2113" s="6" t="s">
        <v>19626</v>
      </c>
      <c r="F2113" s="6" t="s">
        <v>19627</v>
      </c>
      <c r="G2113" s="6" t="s">
        <v>19627</v>
      </c>
      <c r="H2113" s="6" t="s">
        <v>19627</v>
      </c>
    </row>
    <row r="2114" spans="1:8" s="6" customFormat="1">
      <c r="A2114" s="21" t="s">
        <v>5412</v>
      </c>
      <c r="B2114" s="6" t="s">
        <v>5413</v>
      </c>
      <c r="C2114" s="6" t="s">
        <v>19632</v>
      </c>
      <c r="D2114" s="6" t="s">
        <v>19626</v>
      </c>
      <c r="E2114" s="6" t="s">
        <v>19626</v>
      </c>
      <c r="F2114" s="6" t="s">
        <v>19627</v>
      </c>
      <c r="G2114" s="6" t="s">
        <v>19627</v>
      </c>
      <c r="H2114" s="6" t="s">
        <v>19627</v>
      </c>
    </row>
    <row r="2115" spans="1:8" s="6" customFormat="1">
      <c r="A2115" s="21" t="s">
        <v>5497</v>
      </c>
      <c r="B2115" s="6" t="s">
        <v>5498</v>
      </c>
      <c r="C2115" s="6" t="s">
        <v>19632</v>
      </c>
      <c r="D2115" s="6" t="s">
        <v>19626</v>
      </c>
      <c r="E2115" s="6" t="s">
        <v>19626</v>
      </c>
      <c r="F2115" s="6" t="s">
        <v>19627</v>
      </c>
      <c r="G2115" s="6" t="s">
        <v>19627</v>
      </c>
      <c r="H2115" s="6" t="s">
        <v>19627</v>
      </c>
    </row>
    <row r="2116" spans="1:8" s="6" customFormat="1">
      <c r="A2116" s="21" t="s">
        <v>5386</v>
      </c>
      <c r="B2116" s="6" t="s">
        <v>5387</v>
      </c>
      <c r="C2116" s="6" t="s">
        <v>19632</v>
      </c>
      <c r="D2116" s="6" t="s">
        <v>19626</v>
      </c>
      <c r="E2116" s="6" t="s">
        <v>19626</v>
      </c>
      <c r="F2116" s="6" t="s">
        <v>19627</v>
      </c>
      <c r="G2116" s="6" t="s">
        <v>19627</v>
      </c>
      <c r="H2116" s="6" t="s">
        <v>19627</v>
      </c>
    </row>
    <row r="2117" spans="1:8" s="6" customFormat="1">
      <c r="A2117" s="21" t="s">
        <v>5389</v>
      </c>
      <c r="B2117" s="6" t="s">
        <v>5390</v>
      </c>
      <c r="C2117" s="6" t="s">
        <v>19632</v>
      </c>
      <c r="D2117" s="6" t="s">
        <v>19626</v>
      </c>
      <c r="E2117" s="6" t="s">
        <v>19626</v>
      </c>
      <c r="F2117" s="6" t="s">
        <v>19627</v>
      </c>
      <c r="G2117" s="6" t="s">
        <v>19627</v>
      </c>
      <c r="H2117" s="6" t="s">
        <v>19627</v>
      </c>
    </row>
    <row r="2118" spans="1:8" s="6" customFormat="1">
      <c r="A2118" s="21" t="s">
        <v>5415</v>
      </c>
      <c r="B2118" s="6" t="s">
        <v>5416</v>
      </c>
      <c r="C2118" s="6" t="s">
        <v>19632</v>
      </c>
      <c r="D2118" s="6" t="s">
        <v>19626</v>
      </c>
      <c r="E2118" s="6" t="s">
        <v>19626</v>
      </c>
      <c r="F2118" s="6" t="s">
        <v>19627</v>
      </c>
      <c r="G2118" s="6" t="s">
        <v>19627</v>
      </c>
      <c r="H2118" s="6" t="s">
        <v>19627</v>
      </c>
    </row>
    <row r="2119" spans="1:8" s="6" customFormat="1">
      <c r="A2119" s="21" t="s">
        <v>5392</v>
      </c>
      <c r="B2119" s="6" t="s">
        <v>5393</v>
      </c>
      <c r="C2119" s="6" t="s">
        <v>19632</v>
      </c>
      <c r="D2119" s="6" t="s">
        <v>19626</v>
      </c>
      <c r="E2119" s="6" t="s">
        <v>19626</v>
      </c>
      <c r="F2119" s="6" t="s">
        <v>19627</v>
      </c>
      <c r="G2119" s="6" t="s">
        <v>19627</v>
      </c>
      <c r="H2119" s="6" t="s">
        <v>19627</v>
      </c>
    </row>
    <row r="2120" spans="1:8" s="6" customFormat="1">
      <c r="A2120" s="21" t="s">
        <v>5482</v>
      </c>
      <c r="B2120" s="6" t="s">
        <v>5483</v>
      </c>
      <c r="C2120" s="6" t="s">
        <v>19632</v>
      </c>
      <c r="D2120" s="6" t="s">
        <v>19626</v>
      </c>
      <c r="E2120" s="6" t="s">
        <v>19626</v>
      </c>
      <c r="F2120" s="6" t="s">
        <v>19627</v>
      </c>
      <c r="G2120" s="6" t="s">
        <v>19627</v>
      </c>
      <c r="H2120" s="6" t="s">
        <v>19627</v>
      </c>
    </row>
    <row r="2121" spans="1:8" s="6" customFormat="1">
      <c r="A2121" s="21" t="s">
        <v>5377</v>
      </c>
      <c r="B2121" s="6" t="s">
        <v>5378</v>
      </c>
      <c r="C2121" s="6" t="s">
        <v>19632</v>
      </c>
      <c r="D2121" s="6" t="s">
        <v>19626</v>
      </c>
      <c r="E2121" s="6" t="s">
        <v>19626</v>
      </c>
      <c r="F2121" s="6" t="s">
        <v>19627</v>
      </c>
      <c r="G2121" s="6" t="s">
        <v>19627</v>
      </c>
      <c r="H2121" s="6" t="s">
        <v>19627</v>
      </c>
    </row>
    <row r="2122" spans="1:8" s="6" customFormat="1">
      <c r="A2122" s="21" t="s">
        <v>5442</v>
      </c>
      <c r="B2122" s="6" t="s">
        <v>5443</v>
      </c>
      <c r="C2122" s="6" t="s">
        <v>19632</v>
      </c>
      <c r="D2122" s="6" t="s">
        <v>19626</v>
      </c>
      <c r="E2122" s="6" t="s">
        <v>19626</v>
      </c>
      <c r="F2122" s="6" t="s">
        <v>19627</v>
      </c>
      <c r="G2122" s="6" t="s">
        <v>19627</v>
      </c>
      <c r="H2122" s="6" t="s">
        <v>19627</v>
      </c>
    </row>
    <row r="2123" spans="1:8" s="6" customFormat="1">
      <c r="A2123" s="21" t="s">
        <v>5421</v>
      </c>
      <c r="B2123" s="6" t="s">
        <v>5422</v>
      </c>
      <c r="C2123" s="6" t="s">
        <v>19632</v>
      </c>
      <c r="D2123" s="6" t="s">
        <v>19626</v>
      </c>
      <c r="E2123" s="6" t="s">
        <v>19626</v>
      </c>
      <c r="F2123" s="6" t="s">
        <v>19627</v>
      </c>
      <c r="G2123" s="6" t="s">
        <v>19627</v>
      </c>
      <c r="H2123" s="6" t="s">
        <v>19627</v>
      </c>
    </row>
    <row r="2124" spans="1:8" s="6" customFormat="1">
      <c r="A2124" s="21" t="s">
        <v>5421</v>
      </c>
      <c r="B2124" s="6" t="s">
        <v>5424</v>
      </c>
      <c r="C2124" s="6" t="s">
        <v>19632</v>
      </c>
      <c r="D2124" s="6" t="s">
        <v>19626</v>
      </c>
      <c r="E2124" s="6" t="s">
        <v>19626</v>
      </c>
      <c r="F2124" s="6" t="s">
        <v>19627</v>
      </c>
      <c r="G2124" s="6" t="s">
        <v>19627</v>
      </c>
      <c r="H2124" s="6" t="s">
        <v>19627</v>
      </c>
    </row>
    <row r="2125" spans="1:8" s="6" customFormat="1">
      <c r="A2125" s="21" t="s">
        <v>5428</v>
      </c>
      <c r="B2125" s="6" t="s">
        <v>5429</v>
      </c>
      <c r="C2125" s="6" t="s">
        <v>19632</v>
      </c>
      <c r="D2125" s="6" t="s">
        <v>19626</v>
      </c>
      <c r="E2125" s="6" t="s">
        <v>19626</v>
      </c>
      <c r="F2125" s="6" t="s">
        <v>19627</v>
      </c>
      <c r="G2125" s="6" t="s">
        <v>19627</v>
      </c>
      <c r="H2125" s="6" t="s">
        <v>19627</v>
      </c>
    </row>
    <row r="2126" spans="1:8" s="6" customFormat="1">
      <c r="A2126" s="21" t="s">
        <v>5479</v>
      </c>
      <c r="B2126" s="6" t="s">
        <v>5480</v>
      </c>
      <c r="C2126" s="6" t="s">
        <v>19632</v>
      </c>
      <c r="D2126" s="6" t="s">
        <v>19626</v>
      </c>
      <c r="E2126" s="6" t="s">
        <v>19626</v>
      </c>
      <c r="F2126" s="6" t="s">
        <v>19627</v>
      </c>
      <c r="G2126" s="6" t="s">
        <v>19627</v>
      </c>
      <c r="H2126" s="6" t="s">
        <v>19627</v>
      </c>
    </row>
    <row r="2127" spans="1:8" s="6" customFormat="1">
      <c r="A2127" s="21" t="s">
        <v>5503</v>
      </c>
      <c r="B2127" s="6" t="s">
        <v>5504</v>
      </c>
      <c r="C2127" s="6" t="s">
        <v>19632</v>
      </c>
      <c r="D2127" s="6" t="s">
        <v>19626</v>
      </c>
      <c r="E2127" s="6" t="s">
        <v>19626</v>
      </c>
      <c r="F2127" s="6" t="s">
        <v>19627</v>
      </c>
      <c r="G2127" s="6" t="s">
        <v>19627</v>
      </c>
      <c r="H2127" s="6" t="s">
        <v>19627</v>
      </c>
    </row>
    <row r="2128" spans="1:8" s="6" customFormat="1">
      <c r="A2128" s="21" t="s">
        <v>5469</v>
      </c>
      <c r="B2128" s="6" t="s">
        <v>5470</v>
      </c>
      <c r="C2128" s="6" t="s">
        <v>19632</v>
      </c>
      <c r="D2128" s="6" t="s">
        <v>19626</v>
      </c>
      <c r="E2128" s="6" t="s">
        <v>19626</v>
      </c>
      <c r="F2128" s="6" t="s">
        <v>19627</v>
      </c>
      <c r="G2128" s="6" t="s">
        <v>19627</v>
      </c>
      <c r="H2128" s="6" t="s">
        <v>19627</v>
      </c>
    </row>
    <row r="2129" spans="1:8" s="6" customFormat="1">
      <c r="A2129" s="21" t="s">
        <v>5453</v>
      </c>
      <c r="B2129" s="6" t="s">
        <v>5454</v>
      </c>
      <c r="C2129" s="6" t="s">
        <v>19632</v>
      </c>
      <c r="D2129" s="6" t="s">
        <v>19626</v>
      </c>
      <c r="E2129" s="6" t="s">
        <v>19626</v>
      </c>
      <c r="F2129" s="6" t="s">
        <v>19627</v>
      </c>
      <c r="G2129" s="6" t="s">
        <v>19627</v>
      </c>
      <c r="H2129" s="6" t="s">
        <v>19627</v>
      </c>
    </row>
    <row r="2130" spans="1:8" s="6" customFormat="1">
      <c r="A2130" s="21" t="s">
        <v>5491</v>
      </c>
      <c r="B2130" s="6" t="s">
        <v>5492</v>
      </c>
      <c r="C2130" s="6" t="s">
        <v>19632</v>
      </c>
      <c r="D2130" s="6" t="s">
        <v>19626</v>
      </c>
      <c r="E2130" s="6" t="s">
        <v>19626</v>
      </c>
      <c r="F2130" s="6" t="s">
        <v>19627</v>
      </c>
      <c r="G2130" s="6" t="s">
        <v>19627</v>
      </c>
      <c r="H2130" s="6" t="s">
        <v>19627</v>
      </c>
    </row>
    <row r="2131" spans="1:8" s="6" customFormat="1">
      <c r="A2131" s="21" t="s">
        <v>5380</v>
      </c>
      <c r="B2131" s="6" t="s">
        <v>5381</v>
      </c>
      <c r="C2131" s="6" t="s">
        <v>19632</v>
      </c>
      <c r="D2131" s="6" t="s">
        <v>19626</v>
      </c>
      <c r="E2131" s="6" t="s">
        <v>19626</v>
      </c>
      <c r="F2131" s="6" t="s">
        <v>19627</v>
      </c>
      <c r="G2131" s="6" t="s">
        <v>19627</v>
      </c>
      <c r="H2131" s="6" t="s">
        <v>19627</v>
      </c>
    </row>
    <row r="2132" spans="1:8" s="6" customFormat="1">
      <c r="A2132" s="21" t="s">
        <v>5506</v>
      </c>
      <c r="B2132" s="6" t="s">
        <v>5507</v>
      </c>
      <c r="C2132" s="6" t="s">
        <v>19632</v>
      </c>
      <c r="D2132" s="6" t="s">
        <v>19626</v>
      </c>
      <c r="E2132" s="6" t="s">
        <v>19626</v>
      </c>
      <c r="F2132" s="6" t="s">
        <v>19627</v>
      </c>
      <c r="G2132" s="6" t="s">
        <v>19627</v>
      </c>
      <c r="H2132" s="6" t="s">
        <v>19627</v>
      </c>
    </row>
    <row r="2133" spans="1:8" s="6" customFormat="1">
      <c r="A2133" s="21" t="s">
        <v>5472</v>
      </c>
      <c r="B2133" s="6" t="s">
        <v>5473</v>
      </c>
      <c r="C2133" s="6" t="s">
        <v>19632</v>
      </c>
      <c r="D2133" s="6" t="s">
        <v>19626</v>
      </c>
      <c r="E2133" s="6" t="s">
        <v>19626</v>
      </c>
      <c r="F2133" s="6" t="s">
        <v>19627</v>
      </c>
      <c r="G2133" s="6" t="s">
        <v>19627</v>
      </c>
      <c r="H2133" s="6" t="s">
        <v>19627</v>
      </c>
    </row>
    <row r="2134" spans="1:8" s="6" customFormat="1">
      <c r="A2134" s="21" t="s">
        <v>5472</v>
      </c>
      <c r="B2134" s="6" t="s">
        <v>5475</v>
      </c>
      <c r="C2134" s="6" t="s">
        <v>19632</v>
      </c>
      <c r="D2134" s="6" t="s">
        <v>19626</v>
      </c>
      <c r="E2134" s="6" t="s">
        <v>19626</v>
      </c>
      <c r="F2134" s="6" t="s">
        <v>19627</v>
      </c>
      <c r="G2134" s="6" t="s">
        <v>19627</v>
      </c>
      <c r="H2134" s="6" t="s">
        <v>19627</v>
      </c>
    </row>
    <row r="2135" spans="1:8" s="6" customFormat="1">
      <c r="A2135" s="21" t="s">
        <v>5461</v>
      </c>
      <c r="B2135" s="6" t="s">
        <v>5462</v>
      </c>
      <c r="C2135" s="6" t="s">
        <v>19632</v>
      </c>
      <c r="D2135" s="6" t="s">
        <v>19626</v>
      </c>
      <c r="E2135" s="6" t="s">
        <v>19626</v>
      </c>
      <c r="F2135" s="6" t="s">
        <v>19627</v>
      </c>
      <c r="G2135" s="6" t="s">
        <v>19627</v>
      </c>
      <c r="H2135" s="6" t="s">
        <v>19627</v>
      </c>
    </row>
    <row r="2136" spans="1:8" s="6" customFormat="1">
      <c r="A2136" s="21" t="s">
        <v>88</v>
      </c>
      <c r="B2136" s="5" t="s">
        <v>89</v>
      </c>
      <c r="C2136" s="6" t="s">
        <v>19632</v>
      </c>
      <c r="D2136" s="6" t="s">
        <v>19626</v>
      </c>
      <c r="E2136" s="6" t="s">
        <v>19626</v>
      </c>
      <c r="F2136" s="6" t="s">
        <v>19627</v>
      </c>
      <c r="G2136" s="6" t="s">
        <v>19627</v>
      </c>
      <c r="H2136" s="6" t="s">
        <v>19627</v>
      </c>
    </row>
    <row r="2137" spans="1:8" s="6" customFormat="1">
      <c r="A2137" s="21" t="s">
        <v>88</v>
      </c>
      <c r="B2137" s="6" t="s">
        <v>5385</v>
      </c>
      <c r="C2137" s="6" t="s">
        <v>19632</v>
      </c>
      <c r="D2137" s="6" t="s">
        <v>19626</v>
      </c>
      <c r="E2137" s="6" t="s">
        <v>19626</v>
      </c>
      <c r="F2137" s="6" t="s">
        <v>19627</v>
      </c>
      <c r="G2137" s="6" t="s">
        <v>19627</v>
      </c>
      <c r="H2137" s="6" t="s">
        <v>19627</v>
      </c>
    </row>
    <row r="2138" spans="1:8" s="6" customFormat="1">
      <c r="A2138" s="21" t="s">
        <v>5440</v>
      </c>
      <c r="B2138" s="6" t="s">
        <v>5441</v>
      </c>
      <c r="C2138" s="6" t="s">
        <v>19632</v>
      </c>
      <c r="D2138" s="6" t="s">
        <v>19626</v>
      </c>
      <c r="E2138" s="6" t="s">
        <v>19626</v>
      </c>
      <c r="F2138" s="6" t="s">
        <v>19627</v>
      </c>
      <c r="G2138" s="6" t="s">
        <v>19627</v>
      </c>
      <c r="H2138" s="6" t="s">
        <v>19627</v>
      </c>
    </row>
    <row r="2139" spans="1:8" s="6" customFormat="1">
      <c r="A2139" s="21" t="s">
        <v>5451</v>
      </c>
      <c r="B2139" s="6" t="s">
        <v>5452</v>
      </c>
      <c r="C2139" s="6" t="s">
        <v>19632</v>
      </c>
      <c r="D2139" s="6" t="s">
        <v>19626</v>
      </c>
      <c r="E2139" s="6" t="s">
        <v>19626</v>
      </c>
      <c r="F2139" s="6" t="s">
        <v>19627</v>
      </c>
      <c r="G2139" s="6" t="s">
        <v>19627</v>
      </c>
      <c r="H2139" s="6" t="s">
        <v>19627</v>
      </c>
    </row>
    <row r="2140" spans="1:8" s="6" customFormat="1">
      <c r="A2140" s="21" t="s">
        <v>5404</v>
      </c>
      <c r="B2140" s="6" t="s">
        <v>5405</v>
      </c>
      <c r="C2140" s="6" t="s">
        <v>19632</v>
      </c>
      <c r="D2140" s="6" t="s">
        <v>19626</v>
      </c>
      <c r="E2140" s="6" t="s">
        <v>19626</v>
      </c>
      <c r="F2140" s="6" t="s">
        <v>19627</v>
      </c>
      <c r="G2140" s="6" t="s">
        <v>19627</v>
      </c>
      <c r="H2140" s="6" t="s">
        <v>19627</v>
      </c>
    </row>
    <row r="2141" spans="1:8" s="6" customFormat="1">
      <c r="A2141" s="21" t="s">
        <v>5425</v>
      </c>
      <c r="B2141" s="6" t="s">
        <v>5426</v>
      </c>
      <c r="C2141" s="6" t="s">
        <v>19632</v>
      </c>
      <c r="D2141" s="6" t="s">
        <v>19626</v>
      </c>
      <c r="E2141" s="6" t="s">
        <v>19626</v>
      </c>
      <c r="F2141" s="6" t="s">
        <v>19627</v>
      </c>
      <c r="G2141" s="6" t="s">
        <v>19627</v>
      </c>
      <c r="H2141" s="6" t="s">
        <v>19627</v>
      </c>
    </row>
    <row r="2142" spans="1:8" s="6" customFormat="1">
      <c r="A2142" s="21" t="s">
        <v>5394</v>
      </c>
      <c r="B2142" s="6" t="s">
        <v>5395</v>
      </c>
      <c r="C2142" s="6" t="s">
        <v>19632</v>
      </c>
      <c r="D2142" s="6" t="s">
        <v>19626</v>
      </c>
      <c r="E2142" s="6" t="s">
        <v>19626</v>
      </c>
      <c r="F2142" s="6" t="s">
        <v>19627</v>
      </c>
      <c r="G2142" s="6" t="s">
        <v>19627</v>
      </c>
      <c r="H2142" s="6" t="s">
        <v>19627</v>
      </c>
    </row>
    <row r="2143" spans="1:8" s="6" customFormat="1">
      <c r="A2143" s="21" t="s">
        <v>5431</v>
      </c>
      <c r="B2143" s="6" t="s">
        <v>5432</v>
      </c>
      <c r="C2143" s="6" t="s">
        <v>19632</v>
      </c>
      <c r="D2143" s="6" t="s">
        <v>19626</v>
      </c>
      <c r="E2143" s="6" t="s">
        <v>19626</v>
      </c>
      <c r="F2143" s="6" t="s">
        <v>19627</v>
      </c>
      <c r="G2143" s="6" t="s">
        <v>19627</v>
      </c>
      <c r="H2143" s="6" t="s">
        <v>19627</v>
      </c>
    </row>
    <row r="2144" spans="1:8" s="6" customFormat="1">
      <c r="A2144" s="21" t="s">
        <v>5458</v>
      </c>
      <c r="B2144" s="6" t="s">
        <v>5459</v>
      </c>
      <c r="C2144" s="6" t="s">
        <v>19632</v>
      </c>
      <c r="D2144" s="6" t="s">
        <v>19626</v>
      </c>
      <c r="E2144" s="6" t="s">
        <v>19626</v>
      </c>
      <c r="F2144" s="6" t="s">
        <v>19627</v>
      </c>
      <c r="G2144" s="6" t="s">
        <v>19627</v>
      </c>
      <c r="H2144" s="6" t="s">
        <v>19627</v>
      </c>
    </row>
    <row r="2145" spans="1:8" s="6" customFormat="1">
      <c r="A2145" s="21" t="s">
        <v>5407</v>
      </c>
      <c r="B2145" s="6" t="s">
        <v>5408</v>
      </c>
      <c r="C2145" s="6" t="s">
        <v>19632</v>
      </c>
      <c r="D2145" s="6" t="s">
        <v>19626</v>
      </c>
      <c r="E2145" s="6" t="s">
        <v>19626</v>
      </c>
      <c r="F2145" s="6" t="s">
        <v>19627</v>
      </c>
      <c r="G2145" s="6" t="s">
        <v>19627</v>
      </c>
      <c r="H2145" s="6" t="s">
        <v>19627</v>
      </c>
    </row>
    <row r="2146" spans="1:8" s="6" customFormat="1">
      <c r="A2146" s="21" t="s">
        <v>2542</v>
      </c>
      <c r="B2146" s="6" t="s">
        <v>2543</v>
      </c>
      <c r="C2146" s="6" t="s">
        <v>19632</v>
      </c>
      <c r="D2146" s="6" t="s">
        <v>19626</v>
      </c>
      <c r="E2146" s="6" t="s">
        <v>19626</v>
      </c>
      <c r="F2146" s="6" t="s">
        <v>19627</v>
      </c>
      <c r="G2146" s="6" t="s">
        <v>19627</v>
      </c>
      <c r="H2146" s="6" t="s">
        <v>19627</v>
      </c>
    </row>
    <row r="2147" spans="1:8" s="6" customFormat="1">
      <c r="A2147" s="21" t="s">
        <v>5485</v>
      </c>
      <c r="B2147" s="6" t="s">
        <v>5486</v>
      </c>
      <c r="C2147" s="6" t="s">
        <v>19632</v>
      </c>
      <c r="D2147" s="6" t="s">
        <v>19626</v>
      </c>
      <c r="E2147" s="6" t="s">
        <v>19626</v>
      </c>
      <c r="F2147" s="6" t="s">
        <v>19627</v>
      </c>
      <c r="G2147" s="6" t="s">
        <v>19627</v>
      </c>
      <c r="H2147" s="6" t="s">
        <v>19627</v>
      </c>
    </row>
    <row r="2148" spans="1:8" s="6" customFormat="1">
      <c r="A2148" s="21" t="s">
        <v>5455</v>
      </c>
      <c r="B2148" s="6" t="s">
        <v>5456</v>
      </c>
      <c r="C2148" s="6" t="s">
        <v>19632</v>
      </c>
      <c r="D2148" s="6" t="s">
        <v>19626</v>
      </c>
      <c r="E2148" s="6" t="s">
        <v>19626</v>
      </c>
      <c r="F2148" s="6" t="s">
        <v>19627</v>
      </c>
      <c r="G2148" s="6" t="s">
        <v>19627</v>
      </c>
      <c r="H2148" s="6" t="s">
        <v>19627</v>
      </c>
    </row>
    <row r="2149" spans="1:8" s="6" customFormat="1">
      <c r="A2149" s="21" t="s">
        <v>5596</v>
      </c>
      <c r="B2149" s="6" t="s">
        <v>5597</v>
      </c>
      <c r="C2149" s="6" t="s">
        <v>19632</v>
      </c>
      <c r="D2149" s="6" t="s">
        <v>19626</v>
      </c>
      <c r="E2149" s="6" t="s">
        <v>19626</v>
      </c>
      <c r="F2149" s="6" t="s">
        <v>19627</v>
      </c>
      <c r="G2149" s="6" t="s">
        <v>19627</v>
      </c>
      <c r="H2149" s="6" t="s">
        <v>19627</v>
      </c>
    </row>
    <row r="2150" spans="1:8" s="6" customFormat="1">
      <c r="A2150" s="21" t="s">
        <v>5607</v>
      </c>
      <c r="B2150" s="6" t="s">
        <v>5608</v>
      </c>
      <c r="C2150" s="6" t="s">
        <v>19632</v>
      </c>
      <c r="D2150" s="6" t="s">
        <v>19626</v>
      </c>
      <c r="E2150" s="6" t="s">
        <v>19626</v>
      </c>
      <c r="F2150" s="6" t="s">
        <v>19627</v>
      </c>
      <c r="G2150" s="6" t="s">
        <v>19627</v>
      </c>
      <c r="H2150" s="6" t="s">
        <v>19627</v>
      </c>
    </row>
    <row r="2151" spans="1:8" s="6" customFormat="1">
      <c r="A2151" s="21" t="s">
        <v>5586</v>
      </c>
      <c r="B2151" s="6" t="s">
        <v>5587</v>
      </c>
      <c r="C2151" s="6" t="s">
        <v>19632</v>
      </c>
      <c r="D2151" s="6" t="s">
        <v>19626</v>
      </c>
      <c r="E2151" s="6" t="s">
        <v>19626</v>
      </c>
      <c r="F2151" s="6" t="s">
        <v>19627</v>
      </c>
      <c r="G2151" s="6" t="s">
        <v>19627</v>
      </c>
      <c r="H2151" s="6" t="s">
        <v>19627</v>
      </c>
    </row>
    <row r="2152" spans="1:8" s="6" customFormat="1">
      <c r="A2152" s="21" t="s">
        <v>5586</v>
      </c>
      <c r="B2152" s="6" t="s">
        <v>5589</v>
      </c>
      <c r="C2152" s="6" t="s">
        <v>19632</v>
      </c>
      <c r="D2152" s="6" t="s">
        <v>19626</v>
      </c>
      <c r="E2152" s="6" t="s">
        <v>19626</v>
      </c>
      <c r="F2152" s="6" t="s">
        <v>19627</v>
      </c>
      <c r="G2152" s="6" t="s">
        <v>19627</v>
      </c>
      <c r="H2152" s="6" t="s">
        <v>19627</v>
      </c>
    </row>
    <row r="2153" spans="1:8" s="6" customFormat="1">
      <c r="A2153" s="21" t="s">
        <v>5644</v>
      </c>
      <c r="B2153" s="6" t="s">
        <v>5645</v>
      </c>
      <c r="C2153" s="6" t="s">
        <v>19632</v>
      </c>
      <c r="D2153" s="6" t="s">
        <v>19626</v>
      </c>
      <c r="E2153" s="6" t="s">
        <v>19626</v>
      </c>
      <c r="F2153" s="6" t="s">
        <v>19627</v>
      </c>
      <c r="G2153" s="6" t="s">
        <v>19627</v>
      </c>
      <c r="H2153" s="6" t="s">
        <v>19627</v>
      </c>
    </row>
    <row r="2154" spans="1:8" s="6" customFormat="1">
      <c r="A2154" s="21" t="s">
        <v>5628</v>
      </c>
      <c r="B2154" s="6" t="s">
        <v>5629</v>
      </c>
      <c r="C2154" s="6" t="s">
        <v>19632</v>
      </c>
      <c r="D2154" s="6" t="s">
        <v>19626</v>
      </c>
      <c r="E2154" s="6" t="s">
        <v>19626</v>
      </c>
      <c r="F2154" s="6" t="s">
        <v>19627</v>
      </c>
      <c r="G2154" s="6" t="s">
        <v>19627</v>
      </c>
      <c r="H2154" s="6" t="s">
        <v>19627</v>
      </c>
    </row>
    <row r="2155" spans="1:8" s="6" customFormat="1">
      <c r="A2155" s="21" t="s">
        <v>5579</v>
      </c>
      <c r="B2155" s="6" t="s">
        <v>5580</v>
      </c>
      <c r="C2155" s="6" t="s">
        <v>19632</v>
      </c>
      <c r="D2155" s="6" t="s">
        <v>19626</v>
      </c>
      <c r="E2155" s="6" t="s">
        <v>19626</v>
      </c>
      <c r="F2155" s="6" t="s">
        <v>19627</v>
      </c>
      <c r="G2155" s="6" t="s">
        <v>19627</v>
      </c>
      <c r="H2155" s="6" t="s">
        <v>19627</v>
      </c>
    </row>
    <row r="2156" spans="1:8" s="6" customFormat="1">
      <c r="A2156" s="21" t="s">
        <v>5542</v>
      </c>
      <c r="B2156" s="6" t="s">
        <v>5543</v>
      </c>
      <c r="C2156" s="6" t="s">
        <v>19632</v>
      </c>
      <c r="D2156" s="6" t="s">
        <v>19626</v>
      </c>
      <c r="E2156" s="6" t="s">
        <v>19626</v>
      </c>
      <c r="F2156" s="6" t="s">
        <v>19627</v>
      </c>
      <c r="G2156" s="6" t="s">
        <v>19627</v>
      </c>
      <c r="H2156" s="6" t="s">
        <v>19627</v>
      </c>
    </row>
    <row r="2157" spans="1:8" s="6" customFormat="1">
      <c r="A2157" s="21" t="s">
        <v>5521</v>
      </c>
      <c r="B2157" s="6" t="s">
        <v>5522</v>
      </c>
      <c r="C2157" s="6" t="s">
        <v>19632</v>
      </c>
      <c r="D2157" s="6" t="s">
        <v>19626</v>
      </c>
      <c r="E2157" s="6" t="s">
        <v>19626</v>
      </c>
      <c r="F2157" s="6" t="s">
        <v>19627</v>
      </c>
      <c r="G2157" s="6" t="s">
        <v>19627</v>
      </c>
      <c r="H2157" s="6" t="s">
        <v>19627</v>
      </c>
    </row>
    <row r="2158" spans="1:8" s="6" customFormat="1">
      <c r="A2158" s="21" t="s">
        <v>5625</v>
      </c>
      <c r="B2158" s="6" t="s">
        <v>5626</v>
      </c>
      <c r="C2158" s="6" t="s">
        <v>19632</v>
      </c>
      <c r="D2158" s="6" t="s">
        <v>19626</v>
      </c>
      <c r="E2158" s="6" t="s">
        <v>19626</v>
      </c>
      <c r="F2158" s="6" t="s">
        <v>19627</v>
      </c>
      <c r="G2158" s="6" t="s">
        <v>19627</v>
      </c>
      <c r="H2158" s="6" t="s">
        <v>19627</v>
      </c>
    </row>
    <row r="2159" spans="1:8" s="6" customFormat="1">
      <c r="A2159" s="21" t="s">
        <v>5561</v>
      </c>
      <c r="B2159" s="6" t="s">
        <v>5562</v>
      </c>
      <c r="C2159" s="6" t="s">
        <v>19632</v>
      </c>
      <c r="D2159" s="6" t="s">
        <v>19626</v>
      </c>
      <c r="E2159" s="6" t="s">
        <v>19626</v>
      </c>
      <c r="F2159" s="6" t="s">
        <v>19627</v>
      </c>
      <c r="G2159" s="6" t="s">
        <v>19627</v>
      </c>
      <c r="H2159" s="6" t="s">
        <v>19627</v>
      </c>
    </row>
    <row r="2160" spans="1:8" s="6" customFormat="1">
      <c r="A2160" s="21" t="s">
        <v>5604</v>
      </c>
      <c r="B2160" s="6" t="s">
        <v>5605</v>
      </c>
      <c r="C2160" s="6" t="s">
        <v>19632</v>
      </c>
      <c r="D2160" s="6" t="s">
        <v>19626</v>
      </c>
      <c r="E2160" s="6" t="s">
        <v>19626</v>
      </c>
      <c r="F2160" s="6" t="s">
        <v>19627</v>
      </c>
      <c r="G2160" s="6" t="s">
        <v>19627</v>
      </c>
      <c r="H2160" s="6" t="s">
        <v>19627</v>
      </c>
    </row>
    <row r="2161" spans="1:8" s="6" customFormat="1">
      <c r="A2161" s="21" t="s">
        <v>5638</v>
      </c>
      <c r="B2161" s="6" t="s">
        <v>5639</v>
      </c>
      <c r="C2161" s="6" t="s">
        <v>19632</v>
      </c>
      <c r="D2161" s="6" t="s">
        <v>19626</v>
      </c>
      <c r="E2161" s="6" t="s">
        <v>19626</v>
      </c>
      <c r="F2161" s="6" t="s">
        <v>19627</v>
      </c>
      <c r="G2161" s="6" t="s">
        <v>19627</v>
      </c>
      <c r="H2161" s="6" t="s">
        <v>19627</v>
      </c>
    </row>
    <row r="2162" spans="1:8" s="6" customFormat="1">
      <c r="A2162" s="21" t="s">
        <v>5647</v>
      </c>
      <c r="B2162" s="6" t="s">
        <v>5648</v>
      </c>
      <c r="C2162" s="6" t="s">
        <v>19632</v>
      </c>
      <c r="D2162" s="6" t="s">
        <v>19626</v>
      </c>
      <c r="E2162" s="6" t="s">
        <v>19626</v>
      </c>
      <c r="F2162" s="6" t="s">
        <v>19627</v>
      </c>
      <c r="G2162" s="6" t="s">
        <v>19627</v>
      </c>
      <c r="H2162" s="6" t="s">
        <v>19627</v>
      </c>
    </row>
    <row r="2163" spans="1:8" s="6" customFormat="1">
      <c r="A2163" s="21" t="s">
        <v>5590</v>
      </c>
      <c r="B2163" s="6" t="s">
        <v>5591</v>
      </c>
      <c r="C2163" s="6" t="s">
        <v>19632</v>
      </c>
      <c r="D2163" s="6" t="s">
        <v>19626</v>
      </c>
      <c r="E2163" s="6" t="s">
        <v>19626</v>
      </c>
      <c r="F2163" s="6" t="s">
        <v>19627</v>
      </c>
      <c r="G2163" s="6" t="s">
        <v>19627</v>
      </c>
      <c r="H2163" s="6" t="s">
        <v>19627</v>
      </c>
    </row>
    <row r="2164" spans="1:8" s="6" customFormat="1">
      <c r="A2164" s="21" t="s">
        <v>5524</v>
      </c>
      <c r="B2164" s="6" t="s">
        <v>5525</v>
      </c>
      <c r="C2164" s="6" t="s">
        <v>19632</v>
      </c>
      <c r="D2164" s="6" t="s">
        <v>19626</v>
      </c>
      <c r="E2164" s="6" t="s">
        <v>19626</v>
      </c>
      <c r="F2164" s="6" t="s">
        <v>19627</v>
      </c>
      <c r="G2164" s="6" t="s">
        <v>19627</v>
      </c>
      <c r="H2164" s="6" t="s">
        <v>19627</v>
      </c>
    </row>
    <row r="2165" spans="1:8" s="6" customFormat="1">
      <c r="A2165" s="21" t="s">
        <v>4434</v>
      </c>
      <c r="B2165" s="6" t="s">
        <v>4435</v>
      </c>
      <c r="C2165" s="6" t="s">
        <v>19632</v>
      </c>
      <c r="D2165" s="6" t="s">
        <v>19626</v>
      </c>
      <c r="E2165" s="6" t="s">
        <v>19626</v>
      </c>
      <c r="F2165" s="6" t="s">
        <v>19627</v>
      </c>
      <c r="G2165" s="6" t="s">
        <v>19627</v>
      </c>
      <c r="H2165" s="6" t="s">
        <v>19627</v>
      </c>
    </row>
    <row r="2166" spans="1:8" s="6" customFormat="1">
      <c r="A2166" s="21" t="s">
        <v>5616</v>
      </c>
      <c r="B2166" s="6" t="s">
        <v>5617</v>
      </c>
      <c r="C2166" s="6" t="s">
        <v>19632</v>
      </c>
      <c r="D2166" s="6" t="s">
        <v>19626</v>
      </c>
      <c r="E2166" s="6" t="s">
        <v>19626</v>
      </c>
      <c r="F2166" s="6" t="s">
        <v>19627</v>
      </c>
      <c r="G2166" s="6" t="s">
        <v>19627</v>
      </c>
      <c r="H2166" s="6" t="s">
        <v>19627</v>
      </c>
    </row>
    <row r="2167" spans="1:8" s="6" customFormat="1">
      <c r="A2167" s="21" t="s">
        <v>5653</v>
      </c>
      <c r="B2167" s="6" t="s">
        <v>5654</v>
      </c>
      <c r="C2167" s="6" t="s">
        <v>19632</v>
      </c>
      <c r="D2167" s="6" t="s">
        <v>19626</v>
      </c>
      <c r="E2167" s="6" t="s">
        <v>19626</v>
      </c>
      <c r="F2167" s="6" t="s">
        <v>19627</v>
      </c>
      <c r="G2167" s="6" t="s">
        <v>19627</v>
      </c>
      <c r="H2167" s="6" t="s">
        <v>19627</v>
      </c>
    </row>
    <row r="2168" spans="1:8" s="6" customFormat="1">
      <c r="A2168" s="21" t="s">
        <v>5564</v>
      </c>
      <c r="B2168" s="6" t="s">
        <v>5565</v>
      </c>
      <c r="C2168" s="6" t="s">
        <v>19632</v>
      </c>
      <c r="D2168" s="6" t="s">
        <v>19626</v>
      </c>
      <c r="E2168" s="6" t="s">
        <v>19626</v>
      </c>
      <c r="F2168" s="6" t="s">
        <v>19627</v>
      </c>
      <c r="G2168" s="6" t="s">
        <v>19627</v>
      </c>
      <c r="H2168" s="6" t="s">
        <v>19627</v>
      </c>
    </row>
    <row r="2169" spans="1:8" s="6" customFormat="1">
      <c r="A2169" s="21" t="s">
        <v>5564</v>
      </c>
      <c r="B2169" s="6" t="s">
        <v>5567</v>
      </c>
      <c r="C2169" s="6" t="s">
        <v>19632</v>
      </c>
      <c r="D2169" s="6" t="s">
        <v>19626</v>
      </c>
      <c r="E2169" s="6" t="s">
        <v>19626</v>
      </c>
      <c r="F2169" s="6" t="s">
        <v>19627</v>
      </c>
      <c r="G2169" s="6" t="s">
        <v>19627</v>
      </c>
      <c r="H2169" s="6" t="s">
        <v>19627</v>
      </c>
    </row>
    <row r="2170" spans="1:8" s="6" customFormat="1">
      <c r="A2170" s="21" t="s">
        <v>5564</v>
      </c>
      <c r="B2170" s="6" t="s">
        <v>5569</v>
      </c>
      <c r="C2170" s="6" t="s">
        <v>19632</v>
      </c>
      <c r="D2170" s="6" t="s">
        <v>19626</v>
      </c>
      <c r="E2170" s="6" t="s">
        <v>19626</v>
      </c>
      <c r="F2170" s="6" t="s">
        <v>19627</v>
      </c>
      <c r="G2170" s="6" t="s">
        <v>19627</v>
      </c>
      <c r="H2170" s="6" t="s">
        <v>19627</v>
      </c>
    </row>
    <row r="2171" spans="1:8" s="6" customFormat="1">
      <c r="A2171" s="21" t="s">
        <v>5564</v>
      </c>
      <c r="B2171" s="6" t="s">
        <v>5571</v>
      </c>
      <c r="C2171" s="6" t="s">
        <v>19632</v>
      </c>
      <c r="D2171" s="6" t="s">
        <v>19626</v>
      </c>
      <c r="E2171" s="6" t="s">
        <v>19626</v>
      </c>
      <c r="F2171" s="6" t="s">
        <v>19627</v>
      </c>
      <c r="G2171" s="6" t="s">
        <v>19627</v>
      </c>
      <c r="H2171" s="6" t="s">
        <v>19627</v>
      </c>
    </row>
    <row r="2172" spans="1:8" s="6" customFormat="1">
      <c r="A2172" s="21" t="s">
        <v>5650</v>
      </c>
      <c r="B2172" s="6" t="s">
        <v>5651</v>
      </c>
      <c r="C2172" s="6" t="s">
        <v>19632</v>
      </c>
      <c r="D2172" s="6" t="s">
        <v>19626</v>
      </c>
      <c r="E2172" s="6" t="s">
        <v>19626</v>
      </c>
      <c r="F2172" s="6" t="s">
        <v>19627</v>
      </c>
      <c r="G2172" s="6" t="s">
        <v>19627</v>
      </c>
      <c r="H2172" s="6" t="s">
        <v>19627</v>
      </c>
    </row>
    <row r="2173" spans="1:8" s="6" customFormat="1">
      <c r="A2173" s="21" t="s">
        <v>5527</v>
      </c>
      <c r="B2173" s="6" t="s">
        <v>5528</v>
      </c>
      <c r="C2173" s="6" t="s">
        <v>19632</v>
      </c>
      <c r="D2173" s="6" t="s">
        <v>19626</v>
      </c>
      <c r="E2173" s="6" t="s">
        <v>19626</v>
      </c>
      <c r="F2173" s="6" t="s">
        <v>19627</v>
      </c>
      <c r="G2173" s="6" t="s">
        <v>19627</v>
      </c>
      <c r="H2173" s="6" t="s">
        <v>19627</v>
      </c>
    </row>
    <row r="2174" spans="1:8" s="6" customFormat="1">
      <c r="A2174" s="21" t="s">
        <v>5593</v>
      </c>
      <c r="B2174" s="6" t="s">
        <v>5594</v>
      </c>
      <c r="C2174" s="6" t="s">
        <v>19632</v>
      </c>
      <c r="D2174" s="6" t="s">
        <v>19626</v>
      </c>
      <c r="E2174" s="6" t="s">
        <v>19626</v>
      </c>
      <c r="F2174" s="6" t="s">
        <v>19627</v>
      </c>
      <c r="G2174" s="6" t="s">
        <v>19627</v>
      </c>
      <c r="H2174" s="6" t="s">
        <v>19627</v>
      </c>
    </row>
    <row r="2175" spans="1:8" s="6" customFormat="1">
      <c r="A2175" s="21" t="s">
        <v>5557</v>
      </c>
      <c r="B2175" s="6" t="s">
        <v>5558</v>
      </c>
      <c r="C2175" s="6" t="s">
        <v>19632</v>
      </c>
      <c r="D2175" s="6" t="s">
        <v>19626</v>
      </c>
      <c r="E2175" s="6" t="s">
        <v>19626</v>
      </c>
      <c r="F2175" s="6" t="s">
        <v>19627</v>
      </c>
      <c r="G2175" s="6" t="s">
        <v>19627</v>
      </c>
      <c r="H2175" s="6" t="s">
        <v>19627</v>
      </c>
    </row>
    <row r="2176" spans="1:8" s="6" customFormat="1">
      <c r="A2176" s="21" t="s">
        <v>5610</v>
      </c>
      <c r="B2176" s="6" t="s">
        <v>5611</v>
      </c>
      <c r="C2176" s="6" t="s">
        <v>19632</v>
      </c>
      <c r="D2176" s="6" t="s">
        <v>19626</v>
      </c>
      <c r="E2176" s="6" t="s">
        <v>19626</v>
      </c>
      <c r="F2176" s="6" t="s">
        <v>19627</v>
      </c>
      <c r="G2176" s="6" t="s">
        <v>19627</v>
      </c>
      <c r="H2176" s="6" t="s">
        <v>19627</v>
      </c>
    </row>
    <row r="2177" spans="1:8" s="6" customFormat="1">
      <c r="A2177" s="21" t="s">
        <v>5599</v>
      </c>
      <c r="B2177" s="6" t="s">
        <v>5600</v>
      </c>
      <c r="C2177" s="6" t="s">
        <v>19632</v>
      </c>
      <c r="D2177" s="6" t="s">
        <v>19626</v>
      </c>
      <c r="E2177" s="6" t="s">
        <v>19626</v>
      </c>
      <c r="F2177" s="6" t="s">
        <v>19627</v>
      </c>
      <c r="G2177" s="6" t="s">
        <v>19627</v>
      </c>
      <c r="H2177" s="6" t="s">
        <v>19627</v>
      </c>
    </row>
    <row r="2178" spans="1:8" s="6" customFormat="1">
      <c r="A2178" s="21" t="s">
        <v>5599</v>
      </c>
      <c r="B2178" s="6" t="s">
        <v>5602</v>
      </c>
      <c r="C2178" s="6" t="s">
        <v>19632</v>
      </c>
      <c r="D2178" s="6" t="s">
        <v>19626</v>
      </c>
      <c r="E2178" s="6" t="s">
        <v>19626</v>
      </c>
      <c r="F2178" s="6" t="s">
        <v>19627</v>
      </c>
      <c r="G2178" s="6" t="s">
        <v>19627</v>
      </c>
      <c r="H2178" s="6" t="s">
        <v>19627</v>
      </c>
    </row>
    <row r="2179" spans="1:8" s="6" customFormat="1">
      <c r="A2179" s="21" t="s">
        <v>5576</v>
      </c>
      <c r="B2179" s="6" t="s">
        <v>5577</v>
      </c>
      <c r="C2179" s="6" t="s">
        <v>19632</v>
      </c>
      <c r="D2179" s="6" t="s">
        <v>19626</v>
      </c>
      <c r="E2179" s="6" t="s">
        <v>19626</v>
      </c>
      <c r="F2179" s="6" t="s">
        <v>19627</v>
      </c>
      <c r="G2179" s="6" t="s">
        <v>19627</v>
      </c>
      <c r="H2179" s="6" t="s">
        <v>19627</v>
      </c>
    </row>
    <row r="2180" spans="1:8" s="6" customFormat="1">
      <c r="A2180" s="21" t="s">
        <v>5622</v>
      </c>
      <c r="B2180" s="6" t="s">
        <v>5623</v>
      </c>
      <c r="C2180" s="6" t="s">
        <v>19632</v>
      </c>
      <c r="D2180" s="6" t="s">
        <v>19626</v>
      </c>
      <c r="E2180" s="6" t="s">
        <v>19626</v>
      </c>
      <c r="F2180" s="6" t="s">
        <v>19627</v>
      </c>
      <c r="G2180" s="6" t="s">
        <v>19627</v>
      </c>
      <c r="H2180" s="6" t="s">
        <v>19627</v>
      </c>
    </row>
    <row r="2181" spans="1:8" s="6" customFormat="1">
      <c r="A2181" s="21" t="s">
        <v>5530</v>
      </c>
      <c r="B2181" s="6" t="s">
        <v>5531</v>
      </c>
      <c r="C2181" s="6" t="s">
        <v>19632</v>
      </c>
      <c r="D2181" s="6" t="s">
        <v>19626</v>
      </c>
      <c r="E2181" s="6" t="s">
        <v>19626</v>
      </c>
      <c r="F2181" s="6" t="s">
        <v>19627</v>
      </c>
      <c r="G2181" s="6" t="s">
        <v>19627</v>
      </c>
      <c r="H2181" s="6" t="s">
        <v>19627</v>
      </c>
    </row>
    <row r="2182" spans="1:8" s="6" customFormat="1">
      <c r="A2182" s="21" t="s">
        <v>5573</v>
      </c>
      <c r="B2182" s="6" t="s">
        <v>5574</v>
      </c>
      <c r="C2182" s="6" t="s">
        <v>19632</v>
      </c>
      <c r="D2182" s="6" t="s">
        <v>19626</v>
      </c>
      <c r="E2182" s="6" t="s">
        <v>19626</v>
      </c>
      <c r="F2182" s="6" t="s">
        <v>19627</v>
      </c>
      <c r="G2182" s="6" t="s">
        <v>19627</v>
      </c>
      <c r="H2182" s="6" t="s">
        <v>19627</v>
      </c>
    </row>
    <row r="2183" spans="1:8" s="6" customFormat="1">
      <c r="A2183" s="21" t="s">
        <v>5533</v>
      </c>
      <c r="B2183" s="6" t="s">
        <v>5534</v>
      </c>
      <c r="C2183" s="6" t="s">
        <v>19632</v>
      </c>
      <c r="D2183" s="6" t="s">
        <v>19626</v>
      </c>
      <c r="E2183" s="6" t="s">
        <v>19626</v>
      </c>
      <c r="F2183" s="6" t="s">
        <v>19627</v>
      </c>
      <c r="G2183" s="6" t="s">
        <v>19627</v>
      </c>
      <c r="H2183" s="6" t="s">
        <v>19627</v>
      </c>
    </row>
    <row r="2184" spans="1:8" s="6" customFormat="1">
      <c r="A2184" s="21" t="s">
        <v>5631</v>
      </c>
      <c r="B2184" s="6" t="s">
        <v>5632</v>
      </c>
      <c r="C2184" s="6" t="s">
        <v>19632</v>
      </c>
      <c r="D2184" s="6" t="s">
        <v>19626</v>
      </c>
      <c r="E2184" s="6" t="s">
        <v>19626</v>
      </c>
      <c r="F2184" s="6" t="s">
        <v>19627</v>
      </c>
      <c r="G2184" s="6" t="s">
        <v>19627</v>
      </c>
      <c r="H2184" s="6" t="s">
        <v>19627</v>
      </c>
    </row>
    <row r="2185" spans="1:8" s="6" customFormat="1">
      <c r="A2185" s="21" t="s">
        <v>5613</v>
      </c>
      <c r="B2185" s="6" t="s">
        <v>5614</v>
      </c>
      <c r="C2185" s="6" t="s">
        <v>19632</v>
      </c>
      <c r="D2185" s="6" t="s">
        <v>19626</v>
      </c>
      <c r="E2185" s="6" t="s">
        <v>19626</v>
      </c>
      <c r="F2185" s="6" t="s">
        <v>19627</v>
      </c>
      <c r="G2185" s="6" t="s">
        <v>19627</v>
      </c>
      <c r="H2185" s="6" t="s">
        <v>19627</v>
      </c>
    </row>
    <row r="2186" spans="1:8" s="6" customFormat="1">
      <c r="A2186" s="21" t="s">
        <v>5536</v>
      </c>
      <c r="B2186" s="6" t="s">
        <v>5537</v>
      </c>
      <c r="C2186" s="6" t="s">
        <v>19632</v>
      </c>
      <c r="D2186" s="6" t="s">
        <v>19626</v>
      </c>
      <c r="E2186" s="6" t="s">
        <v>19626</v>
      </c>
      <c r="F2186" s="6" t="s">
        <v>19627</v>
      </c>
      <c r="G2186" s="6" t="s">
        <v>19627</v>
      </c>
      <c r="H2186" s="6" t="s">
        <v>19627</v>
      </c>
    </row>
    <row r="2187" spans="1:8" s="6" customFormat="1">
      <c r="A2187" s="21" t="s">
        <v>5539</v>
      </c>
      <c r="B2187" s="6" t="s">
        <v>5540</v>
      </c>
      <c r="C2187" s="6" t="s">
        <v>19632</v>
      </c>
      <c r="D2187" s="6" t="s">
        <v>19626</v>
      </c>
      <c r="E2187" s="6" t="s">
        <v>19626</v>
      </c>
      <c r="F2187" s="6" t="s">
        <v>19627</v>
      </c>
      <c r="G2187" s="6" t="s">
        <v>19627</v>
      </c>
      <c r="H2187" s="6" t="s">
        <v>19627</v>
      </c>
    </row>
    <row r="2188" spans="1:8" s="6" customFormat="1">
      <c r="A2188" s="21" t="s">
        <v>5551</v>
      </c>
      <c r="B2188" s="6" t="s">
        <v>5552</v>
      </c>
      <c r="C2188" s="6" t="s">
        <v>19632</v>
      </c>
      <c r="D2188" s="6" t="s">
        <v>19626</v>
      </c>
      <c r="E2188" s="6" t="s">
        <v>19626</v>
      </c>
      <c r="F2188" s="6" t="s">
        <v>19627</v>
      </c>
      <c r="G2188" s="6" t="s">
        <v>19627</v>
      </c>
      <c r="H2188" s="6" t="s">
        <v>19627</v>
      </c>
    </row>
    <row r="2189" spans="1:8" s="6" customFormat="1">
      <c r="A2189" s="21" t="s">
        <v>5545</v>
      </c>
      <c r="B2189" s="6" t="s">
        <v>5546</v>
      </c>
      <c r="C2189" s="6" t="s">
        <v>19632</v>
      </c>
      <c r="D2189" s="6" t="s">
        <v>19626</v>
      </c>
      <c r="E2189" s="6" t="s">
        <v>19626</v>
      </c>
      <c r="F2189" s="6" t="s">
        <v>19627</v>
      </c>
      <c r="G2189" s="6" t="s">
        <v>19627</v>
      </c>
      <c r="H2189" s="6" t="s">
        <v>19627</v>
      </c>
    </row>
    <row r="2190" spans="1:8" s="6" customFormat="1">
      <c r="A2190" s="21" t="s">
        <v>5641</v>
      </c>
      <c r="B2190" s="6" t="s">
        <v>5642</v>
      </c>
      <c r="C2190" s="6" t="s">
        <v>19632</v>
      </c>
      <c r="D2190" s="6" t="s">
        <v>19626</v>
      </c>
      <c r="E2190" s="6" t="s">
        <v>19626</v>
      </c>
      <c r="F2190" s="6" t="s">
        <v>19627</v>
      </c>
      <c r="G2190" s="6" t="s">
        <v>19627</v>
      </c>
      <c r="H2190" s="6" t="s">
        <v>19627</v>
      </c>
    </row>
    <row r="2191" spans="1:8" s="6" customFormat="1">
      <c r="A2191" s="21" t="s">
        <v>5633</v>
      </c>
      <c r="B2191" s="6" t="s">
        <v>5634</v>
      </c>
      <c r="C2191" s="6" t="s">
        <v>19632</v>
      </c>
      <c r="D2191" s="6" t="s">
        <v>19626</v>
      </c>
      <c r="E2191" s="6" t="s">
        <v>19626</v>
      </c>
      <c r="F2191" s="6" t="s">
        <v>19627</v>
      </c>
      <c r="G2191" s="6" t="s">
        <v>19627</v>
      </c>
      <c r="H2191" s="6" t="s">
        <v>19627</v>
      </c>
    </row>
    <row r="2192" spans="1:8" s="6" customFormat="1">
      <c r="A2192" s="21" t="s">
        <v>5636</v>
      </c>
      <c r="B2192" s="6" t="s">
        <v>5637</v>
      </c>
      <c r="C2192" s="6" t="s">
        <v>19632</v>
      </c>
      <c r="D2192" s="6" t="s">
        <v>19626</v>
      </c>
      <c r="E2192" s="6" t="s">
        <v>19626</v>
      </c>
      <c r="F2192" s="6" t="s">
        <v>19627</v>
      </c>
      <c r="G2192" s="6" t="s">
        <v>19627</v>
      </c>
      <c r="H2192" s="6" t="s">
        <v>19627</v>
      </c>
    </row>
    <row r="2193" spans="1:8" s="6" customFormat="1">
      <c r="A2193" s="21" t="s">
        <v>5619</v>
      </c>
      <c r="B2193" s="6" t="s">
        <v>5620</v>
      </c>
      <c r="C2193" s="6" t="s">
        <v>19632</v>
      </c>
      <c r="D2193" s="6" t="s">
        <v>19626</v>
      </c>
      <c r="E2193" s="6" t="s">
        <v>19626</v>
      </c>
      <c r="F2193" s="6" t="s">
        <v>19627</v>
      </c>
      <c r="G2193" s="6" t="s">
        <v>19627</v>
      </c>
      <c r="H2193" s="6" t="s">
        <v>19627</v>
      </c>
    </row>
    <row r="2194" spans="1:8" s="6" customFormat="1">
      <c r="A2194" s="21" t="s">
        <v>5582</v>
      </c>
      <c r="B2194" s="6" t="s">
        <v>5583</v>
      </c>
      <c r="C2194" s="6" t="s">
        <v>19632</v>
      </c>
      <c r="D2194" s="6" t="s">
        <v>19626</v>
      </c>
      <c r="E2194" s="6" t="s">
        <v>19626</v>
      </c>
      <c r="F2194" s="6" t="s">
        <v>19627</v>
      </c>
      <c r="G2194" s="6" t="s">
        <v>19627</v>
      </c>
      <c r="H2194" s="6" t="s">
        <v>19627</v>
      </c>
    </row>
    <row r="2195" spans="1:8" s="6" customFormat="1">
      <c r="A2195" s="21" t="s">
        <v>5582</v>
      </c>
      <c r="B2195" s="6" t="s">
        <v>5585</v>
      </c>
      <c r="C2195" s="6" t="s">
        <v>19632</v>
      </c>
      <c r="D2195" s="6" t="s">
        <v>19626</v>
      </c>
      <c r="E2195" s="6" t="s">
        <v>19626</v>
      </c>
      <c r="F2195" s="6" t="s">
        <v>19627</v>
      </c>
      <c r="G2195" s="6" t="s">
        <v>19627</v>
      </c>
      <c r="H2195" s="6" t="s">
        <v>19627</v>
      </c>
    </row>
    <row r="2196" spans="1:8" s="6" customFormat="1">
      <c r="A2196" s="21" t="s">
        <v>5554</v>
      </c>
      <c r="B2196" s="6" t="s">
        <v>5555</v>
      </c>
      <c r="C2196" s="6" t="s">
        <v>19632</v>
      </c>
      <c r="D2196" s="6" t="s">
        <v>19626</v>
      </c>
      <c r="E2196" s="6" t="s">
        <v>19626</v>
      </c>
      <c r="F2196" s="6" t="s">
        <v>19627</v>
      </c>
      <c r="G2196" s="6" t="s">
        <v>19627</v>
      </c>
      <c r="H2196" s="6" t="s">
        <v>19627</v>
      </c>
    </row>
    <row r="2197" spans="1:8" s="6" customFormat="1">
      <c r="A2197" s="21" t="s">
        <v>5548</v>
      </c>
      <c r="B2197" s="6" t="s">
        <v>5549</v>
      </c>
      <c r="C2197" s="6" t="s">
        <v>19632</v>
      </c>
      <c r="D2197" s="6" t="s">
        <v>19626</v>
      </c>
      <c r="E2197" s="6" t="s">
        <v>19626</v>
      </c>
      <c r="F2197" s="6" t="s">
        <v>19627</v>
      </c>
      <c r="G2197" s="6" t="s">
        <v>19627</v>
      </c>
      <c r="H2197" s="6" t="s">
        <v>19627</v>
      </c>
    </row>
    <row r="2198" spans="1:8" s="6" customFormat="1">
      <c r="A2198" s="21" t="s">
        <v>5559</v>
      </c>
      <c r="B2198" s="6" t="s">
        <v>5560</v>
      </c>
      <c r="C2198" s="6" t="s">
        <v>19632</v>
      </c>
      <c r="D2198" s="6" t="s">
        <v>19626</v>
      </c>
      <c r="E2198" s="6" t="s">
        <v>19626</v>
      </c>
      <c r="F2198" s="6" t="s">
        <v>19627</v>
      </c>
      <c r="G2198" s="6" t="s">
        <v>19627</v>
      </c>
      <c r="H2198" s="6" t="s">
        <v>19627</v>
      </c>
    </row>
    <row r="2199" spans="1:8" s="6" customFormat="1">
      <c r="A2199" s="21" t="s">
        <v>5710</v>
      </c>
      <c r="B2199" s="6" t="s">
        <v>5711</v>
      </c>
      <c r="C2199" s="6" t="s">
        <v>19632</v>
      </c>
      <c r="D2199" s="6" t="s">
        <v>19626</v>
      </c>
      <c r="E2199" s="6" t="s">
        <v>19626</v>
      </c>
      <c r="F2199" s="6" t="s">
        <v>19627</v>
      </c>
      <c r="G2199" s="6" t="s">
        <v>19627</v>
      </c>
      <c r="H2199" s="6" t="s">
        <v>19627</v>
      </c>
    </row>
    <row r="2200" spans="1:8" s="6" customFormat="1">
      <c r="A2200" s="21" t="s">
        <v>5811</v>
      </c>
      <c r="B2200" s="6" t="s">
        <v>5812</v>
      </c>
      <c r="C2200" s="6" t="s">
        <v>19632</v>
      </c>
      <c r="D2200" s="6" t="s">
        <v>19626</v>
      </c>
      <c r="E2200" s="6" t="s">
        <v>19626</v>
      </c>
      <c r="F2200" s="6" t="s">
        <v>19627</v>
      </c>
      <c r="G2200" s="6" t="s">
        <v>19627</v>
      </c>
      <c r="H2200" s="6" t="s">
        <v>19627</v>
      </c>
    </row>
    <row r="2201" spans="1:8" s="6" customFormat="1">
      <c r="A2201" s="21" t="s">
        <v>5740</v>
      </c>
      <c r="B2201" s="6" t="s">
        <v>5741</v>
      </c>
      <c r="C2201" s="6" t="s">
        <v>19632</v>
      </c>
      <c r="D2201" s="6" t="s">
        <v>19626</v>
      </c>
      <c r="E2201" s="6" t="s">
        <v>19626</v>
      </c>
      <c r="F2201" s="6" t="s">
        <v>19627</v>
      </c>
      <c r="G2201" s="6" t="s">
        <v>19627</v>
      </c>
      <c r="H2201" s="6" t="s">
        <v>19627</v>
      </c>
    </row>
    <row r="2202" spans="1:8" s="6" customFormat="1">
      <c r="A2202" s="21" t="s">
        <v>5656</v>
      </c>
      <c r="B2202" s="6" t="s">
        <v>5657</v>
      </c>
      <c r="C2202" s="6" t="s">
        <v>19632</v>
      </c>
      <c r="D2202" s="6" t="s">
        <v>19626</v>
      </c>
      <c r="E2202" s="6" t="s">
        <v>19626</v>
      </c>
      <c r="F2202" s="6" t="s">
        <v>19627</v>
      </c>
      <c r="G2202" s="6" t="s">
        <v>19627</v>
      </c>
      <c r="H2202" s="6" t="s">
        <v>19627</v>
      </c>
    </row>
    <row r="2203" spans="1:8" s="6" customFormat="1">
      <c r="A2203" s="21" t="s">
        <v>5743</v>
      </c>
      <c r="B2203" s="6" t="s">
        <v>5744</v>
      </c>
      <c r="C2203" s="6" t="s">
        <v>19632</v>
      </c>
      <c r="D2203" s="6" t="s">
        <v>19626</v>
      </c>
      <c r="E2203" s="6" t="s">
        <v>19626</v>
      </c>
      <c r="F2203" s="6" t="s">
        <v>19627</v>
      </c>
      <c r="G2203" s="6" t="s">
        <v>19627</v>
      </c>
      <c r="H2203" s="6" t="s">
        <v>19627</v>
      </c>
    </row>
    <row r="2204" spans="1:8" s="6" customFormat="1">
      <c r="A2204" s="21" t="s">
        <v>5698</v>
      </c>
      <c r="B2204" s="6" t="s">
        <v>5699</v>
      </c>
      <c r="C2204" s="6" t="s">
        <v>19632</v>
      </c>
      <c r="D2204" s="6" t="s">
        <v>19626</v>
      </c>
      <c r="E2204" s="6" t="s">
        <v>19626</v>
      </c>
      <c r="F2204" s="6" t="s">
        <v>19627</v>
      </c>
      <c r="G2204" s="6" t="s">
        <v>19627</v>
      </c>
      <c r="H2204" s="6" t="s">
        <v>19627</v>
      </c>
    </row>
    <row r="2205" spans="1:8" s="6" customFormat="1">
      <c r="A2205" s="21" t="s">
        <v>5752</v>
      </c>
      <c r="B2205" s="6" t="s">
        <v>5753</v>
      </c>
      <c r="C2205" s="6" t="s">
        <v>19632</v>
      </c>
      <c r="D2205" s="6" t="s">
        <v>19626</v>
      </c>
      <c r="E2205" s="6" t="s">
        <v>19626</v>
      </c>
      <c r="F2205" s="6" t="s">
        <v>19627</v>
      </c>
      <c r="G2205" s="6" t="s">
        <v>19627</v>
      </c>
      <c r="H2205" s="6" t="s">
        <v>19627</v>
      </c>
    </row>
    <row r="2206" spans="1:8" s="6" customFormat="1">
      <c r="A2206" s="21" t="s">
        <v>5755</v>
      </c>
      <c r="B2206" s="6" t="s">
        <v>5756</v>
      </c>
      <c r="C2206" s="6" t="s">
        <v>19632</v>
      </c>
      <c r="D2206" s="6" t="s">
        <v>19626</v>
      </c>
      <c r="E2206" s="6" t="s">
        <v>19626</v>
      </c>
      <c r="F2206" s="6" t="s">
        <v>19627</v>
      </c>
      <c r="G2206" s="6" t="s">
        <v>19627</v>
      </c>
      <c r="H2206" s="6" t="s">
        <v>19627</v>
      </c>
    </row>
    <row r="2207" spans="1:8" s="6" customFormat="1">
      <c r="A2207" s="21" t="s">
        <v>5755</v>
      </c>
      <c r="B2207" s="6" t="s">
        <v>5758</v>
      </c>
      <c r="C2207" s="6" t="s">
        <v>19632</v>
      </c>
      <c r="D2207" s="6" t="s">
        <v>19626</v>
      </c>
      <c r="E2207" s="6" t="s">
        <v>19626</v>
      </c>
      <c r="F2207" s="6" t="s">
        <v>19627</v>
      </c>
      <c r="G2207" s="6" t="s">
        <v>19627</v>
      </c>
      <c r="H2207" s="6" t="s">
        <v>19627</v>
      </c>
    </row>
    <row r="2208" spans="1:8" s="6" customFormat="1">
      <c r="A2208" s="21" t="s">
        <v>5695</v>
      </c>
      <c r="B2208" s="6" t="s">
        <v>5696</v>
      </c>
      <c r="C2208" s="6" t="s">
        <v>19632</v>
      </c>
      <c r="D2208" s="6" t="s">
        <v>19626</v>
      </c>
      <c r="E2208" s="6" t="s">
        <v>19626</v>
      </c>
      <c r="F2208" s="6" t="s">
        <v>19627</v>
      </c>
      <c r="G2208" s="6" t="s">
        <v>19627</v>
      </c>
      <c r="H2208" s="6" t="s">
        <v>19627</v>
      </c>
    </row>
    <row r="2209" spans="1:8" s="6" customFormat="1">
      <c r="A2209" s="21" t="s">
        <v>5769</v>
      </c>
      <c r="B2209" s="6" t="s">
        <v>5770</v>
      </c>
      <c r="C2209" s="6" t="s">
        <v>19632</v>
      </c>
      <c r="D2209" s="6" t="s">
        <v>19626</v>
      </c>
      <c r="E2209" s="6" t="s">
        <v>19626</v>
      </c>
      <c r="F2209" s="6" t="s">
        <v>19627</v>
      </c>
      <c r="G2209" s="6" t="s">
        <v>19627</v>
      </c>
      <c r="H2209" s="6" t="s">
        <v>19627</v>
      </c>
    </row>
    <row r="2210" spans="1:8" s="6" customFormat="1">
      <c r="A2210" s="21" t="s">
        <v>5707</v>
      </c>
      <c r="B2210" s="6" t="s">
        <v>5708</v>
      </c>
      <c r="C2210" s="6" t="s">
        <v>19632</v>
      </c>
      <c r="D2210" s="6" t="s">
        <v>19626</v>
      </c>
      <c r="E2210" s="6" t="s">
        <v>19626</v>
      </c>
      <c r="F2210" s="6" t="s">
        <v>19627</v>
      </c>
      <c r="G2210" s="6" t="s">
        <v>19627</v>
      </c>
      <c r="H2210" s="6" t="s">
        <v>19627</v>
      </c>
    </row>
    <row r="2211" spans="1:8" s="6" customFormat="1">
      <c r="A2211" s="21" t="s">
        <v>5725</v>
      </c>
      <c r="B2211" s="6" t="s">
        <v>5726</v>
      </c>
      <c r="C2211" s="6" t="s">
        <v>19632</v>
      </c>
      <c r="D2211" s="6" t="s">
        <v>19626</v>
      </c>
      <c r="E2211" s="6" t="s">
        <v>19626</v>
      </c>
      <c r="F2211" s="6" t="s">
        <v>19627</v>
      </c>
      <c r="G2211" s="6" t="s">
        <v>19627</v>
      </c>
      <c r="H2211" s="6" t="s">
        <v>19627</v>
      </c>
    </row>
    <row r="2212" spans="1:8" s="6" customFormat="1">
      <c r="A2212" s="21" t="s">
        <v>5794</v>
      </c>
      <c r="B2212" s="6" t="s">
        <v>5795</v>
      </c>
      <c r="C2212" s="6" t="s">
        <v>19632</v>
      </c>
      <c r="D2212" s="6" t="s">
        <v>19626</v>
      </c>
      <c r="E2212" s="6" t="s">
        <v>19626</v>
      </c>
      <c r="F2212" s="6" t="s">
        <v>19627</v>
      </c>
      <c r="G2212" s="6" t="s">
        <v>19627</v>
      </c>
      <c r="H2212" s="6" t="s">
        <v>19627</v>
      </c>
    </row>
    <row r="2213" spans="1:8" s="6" customFormat="1">
      <c r="A2213" s="21" t="s">
        <v>5760</v>
      </c>
      <c r="B2213" s="6" t="s">
        <v>5761</v>
      </c>
      <c r="C2213" s="6" t="s">
        <v>19632</v>
      </c>
      <c r="D2213" s="6" t="s">
        <v>19626</v>
      </c>
      <c r="E2213" s="6" t="s">
        <v>19626</v>
      </c>
      <c r="F2213" s="6" t="s">
        <v>19627</v>
      </c>
      <c r="G2213" s="6" t="s">
        <v>19627</v>
      </c>
      <c r="H2213" s="6" t="s">
        <v>19627</v>
      </c>
    </row>
    <row r="2214" spans="1:8" s="6" customFormat="1">
      <c r="A2214" s="21" t="s">
        <v>5678</v>
      </c>
      <c r="B2214" s="6" t="s">
        <v>5679</v>
      </c>
      <c r="C2214" s="6" t="s">
        <v>19632</v>
      </c>
      <c r="D2214" s="6" t="s">
        <v>19626</v>
      </c>
      <c r="E2214" s="6" t="s">
        <v>19626</v>
      </c>
      <c r="F2214" s="6" t="s">
        <v>19627</v>
      </c>
      <c r="G2214" s="6" t="s">
        <v>19627</v>
      </c>
      <c r="H2214" s="6" t="s">
        <v>19627</v>
      </c>
    </row>
    <row r="2215" spans="1:8" s="6" customFormat="1">
      <c r="A2215" s="21" t="s">
        <v>5722</v>
      </c>
      <c r="B2215" s="6" t="s">
        <v>5723</v>
      </c>
      <c r="C2215" s="6" t="s">
        <v>19632</v>
      </c>
      <c r="D2215" s="6" t="s">
        <v>19626</v>
      </c>
      <c r="E2215" s="6" t="s">
        <v>19626</v>
      </c>
      <c r="F2215" s="6" t="s">
        <v>19627</v>
      </c>
      <c r="G2215" s="6" t="s">
        <v>19627</v>
      </c>
      <c r="H2215" s="6" t="s">
        <v>19627</v>
      </c>
    </row>
    <row r="2216" spans="1:8" s="6" customFormat="1">
      <c r="A2216" s="21" t="s">
        <v>5746</v>
      </c>
      <c r="B2216" s="6" t="s">
        <v>5747</v>
      </c>
      <c r="C2216" s="6" t="s">
        <v>19632</v>
      </c>
      <c r="D2216" s="6" t="s">
        <v>19626</v>
      </c>
      <c r="E2216" s="6" t="s">
        <v>19626</v>
      </c>
      <c r="F2216" s="6" t="s">
        <v>19627</v>
      </c>
      <c r="G2216" s="6" t="s">
        <v>19627</v>
      </c>
      <c r="H2216" s="6" t="s">
        <v>19627</v>
      </c>
    </row>
    <row r="2217" spans="1:8" s="6" customFormat="1">
      <c r="A2217" s="21" t="s">
        <v>5692</v>
      </c>
      <c r="B2217" s="6" t="s">
        <v>5693</v>
      </c>
      <c r="C2217" s="6" t="s">
        <v>19632</v>
      </c>
      <c r="D2217" s="6" t="s">
        <v>19626</v>
      </c>
      <c r="E2217" s="6" t="s">
        <v>19626</v>
      </c>
      <c r="F2217" s="6" t="s">
        <v>19627</v>
      </c>
      <c r="G2217" s="6" t="s">
        <v>19627</v>
      </c>
      <c r="H2217" s="6" t="s">
        <v>19627</v>
      </c>
    </row>
    <row r="2218" spans="1:8" s="6" customFormat="1">
      <c r="A2218" s="21" t="s">
        <v>5734</v>
      </c>
      <c r="B2218" s="6" t="s">
        <v>5735</v>
      </c>
      <c r="C2218" s="6" t="s">
        <v>19632</v>
      </c>
      <c r="D2218" s="6" t="s">
        <v>19626</v>
      </c>
      <c r="E2218" s="6" t="s">
        <v>19626</v>
      </c>
      <c r="F2218" s="6" t="s">
        <v>19627</v>
      </c>
      <c r="G2218" s="6" t="s">
        <v>19627</v>
      </c>
      <c r="H2218" s="6" t="s">
        <v>19627</v>
      </c>
    </row>
    <row r="2219" spans="1:8" s="6" customFormat="1">
      <c r="A2219" s="21" t="s">
        <v>5689</v>
      </c>
      <c r="B2219" s="6" t="s">
        <v>5690</v>
      </c>
      <c r="C2219" s="6" t="s">
        <v>19632</v>
      </c>
      <c r="D2219" s="6" t="s">
        <v>19626</v>
      </c>
      <c r="E2219" s="6" t="s">
        <v>19626</v>
      </c>
      <c r="F2219" s="6" t="s">
        <v>19627</v>
      </c>
      <c r="G2219" s="6" t="s">
        <v>19627</v>
      </c>
      <c r="H2219" s="6" t="s">
        <v>19627</v>
      </c>
    </row>
    <row r="2220" spans="1:8" s="6" customFormat="1">
      <c r="A2220" s="21" t="s">
        <v>5701</v>
      </c>
      <c r="B2220" s="6" t="s">
        <v>5702</v>
      </c>
      <c r="C2220" s="6" t="s">
        <v>19632</v>
      </c>
      <c r="D2220" s="6" t="s">
        <v>19626</v>
      </c>
      <c r="E2220" s="6" t="s">
        <v>19626</v>
      </c>
      <c r="F2220" s="6" t="s">
        <v>19627</v>
      </c>
      <c r="G2220" s="6" t="s">
        <v>19627</v>
      </c>
      <c r="H2220" s="6" t="s">
        <v>19627</v>
      </c>
    </row>
    <row r="2221" spans="1:8" s="6" customFormat="1">
      <c r="A2221" s="21" t="s">
        <v>5749</v>
      </c>
      <c r="B2221" s="6" t="s">
        <v>5750</v>
      </c>
      <c r="C2221" s="6" t="s">
        <v>19632</v>
      </c>
      <c r="D2221" s="6" t="s">
        <v>19626</v>
      </c>
      <c r="E2221" s="6" t="s">
        <v>19626</v>
      </c>
      <c r="F2221" s="6" t="s">
        <v>19627</v>
      </c>
      <c r="G2221" s="6" t="s">
        <v>19627</v>
      </c>
      <c r="H2221" s="6" t="s">
        <v>19627</v>
      </c>
    </row>
    <row r="2222" spans="1:8" s="6" customFormat="1">
      <c r="A2222" s="21" t="s">
        <v>5659</v>
      </c>
      <c r="B2222" s="6" t="s">
        <v>5660</v>
      </c>
      <c r="C2222" s="6" t="s">
        <v>19632</v>
      </c>
      <c r="D2222" s="6" t="s">
        <v>19626</v>
      </c>
      <c r="E2222" s="6" t="s">
        <v>19626</v>
      </c>
      <c r="F2222" s="6" t="s">
        <v>19627</v>
      </c>
      <c r="G2222" s="6" t="s">
        <v>19627</v>
      </c>
      <c r="H2222" s="6" t="s">
        <v>19627</v>
      </c>
    </row>
    <row r="2223" spans="1:8" s="6" customFormat="1">
      <c r="A2223" s="21" t="s">
        <v>5719</v>
      </c>
      <c r="B2223" s="6" t="s">
        <v>5720</v>
      </c>
      <c r="C2223" s="6" t="s">
        <v>19632</v>
      </c>
      <c r="D2223" s="6" t="s">
        <v>19626</v>
      </c>
      <c r="E2223" s="6" t="s">
        <v>19626</v>
      </c>
      <c r="F2223" s="6" t="s">
        <v>19627</v>
      </c>
      <c r="G2223" s="6" t="s">
        <v>19627</v>
      </c>
      <c r="H2223" s="6" t="s">
        <v>19627</v>
      </c>
    </row>
    <row r="2224" spans="1:8" s="6" customFormat="1">
      <c r="A2224" s="21" t="s">
        <v>5728</v>
      </c>
      <c r="B2224" s="6" t="s">
        <v>5729</v>
      </c>
      <c r="C2224" s="6" t="s">
        <v>19632</v>
      </c>
      <c r="D2224" s="6" t="s">
        <v>19626</v>
      </c>
      <c r="E2224" s="6" t="s">
        <v>19626</v>
      </c>
      <c r="F2224" s="6" t="s">
        <v>19627</v>
      </c>
      <c r="G2224" s="6" t="s">
        <v>19627</v>
      </c>
      <c r="H2224" s="6" t="s">
        <v>19627</v>
      </c>
    </row>
    <row r="2225" spans="1:8" s="6" customFormat="1">
      <c r="A2225" s="21" t="s">
        <v>5737</v>
      </c>
      <c r="B2225" s="6" t="s">
        <v>5738</v>
      </c>
      <c r="C2225" s="6" t="s">
        <v>19632</v>
      </c>
      <c r="D2225" s="6" t="s">
        <v>19626</v>
      </c>
      <c r="E2225" s="6" t="s">
        <v>19626</v>
      </c>
      <c r="F2225" s="6" t="s">
        <v>19627</v>
      </c>
      <c r="G2225" s="6" t="s">
        <v>19627</v>
      </c>
      <c r="H2225" s="6" t="s">
        <v>19627</v>
      </c>
    </row>
    <row r="2226" spans="1:8" s="6" customFormat="1">
      <c r="A2226" s="21" t="s">
        <v>5787</v>
      </c>
      <c r="B2226" s="6" t="s">
        <v>5788</v>
      </c>
      <c r="C2226" s="6" t="s">
        <v>19632</v>
      </c>
      <c r="D2226" s="6" t="s">
        <v>19626</v>
      </c>
      <c r="E2226" s="6" t="s">
        <v>19626</v>
      </c>
      <c r="F2226" s="6" t="s">
        <v>19627</v>
      </c>
      <c r="G2226" s="6" t="s">
        <v>19627</v>
      </c>
      <c r="H2226" s="6" t="s">
        <v>19627</v>
      </c>
    </row>
    <row r="2227" spans="1:8" s="6" customFormat="1">
      <c r="A2227" s="21" t="s">
        <v>5804</v>
      </c>
      <c r="B2227" s="6" t="s">
        <v>5805</v>
      </c>
      <c r="C2227" s="6" t="s">
        <v>19632</v>
      </c>
      <c r="D2227" s="6" t="s">
        <v>19626</v>
      </c>
      <c r="E2227" s="6" t="s">
        <v>19626</v>
      </c>
      <c r="F2227" s="6" t="s">
        <v>19627</v>
      </c>
      <c r="G2227" s="6" t="s">
        <v>19627</v>
      </c>
      <c r="H2227" s="6" t="s">
        <v>19627</v>
      </c>
    </row>
    <row r="2228" spans="1:8" s="6" customFormat="1">
      <c r="A2228" s="21" t="s">
        <v>5804</v>
      </c>
      <c r="B2228" s="6" t="s">
        <v>5807</v>
      </c>
      <c r="C2228" s="6" t="s">
        <v>19632</v>
      </c>
      <c r="D2228" s="6" t="s">
        <v>19626</v>
      </c>
      <c r="E2228" s="6" t="s">
        <v>19626</v>
      </c>
      <c r="F2228" s="6" t="s">
        <v>19627</v>
      </c>
      <c r="G2228" s="6" t="s">
        <v>19627</v>
      </c>
      <c r="H2228" s="6" t="s">
        <v>19627</v>
      </c>
    </row>
    <row r="2229" spans="1:8" s="6" customFormat="1">
      <c r="A2229" s="21" t="s">
        <v>5713</v>
      </c>
      <c r="B2229" s="6" t="s">
        <v>5714</v>
      </c>
      <c r="C2229" s="6" t="s">
        <v>19632</v>
      </c>
      <c r="D2229" s="6" t="s">
        <v>19626</v>
      </c>
      <c r="E2229" s="6" t="s">
        <v>19626</v>
      </c>
      <c r="F2229" s="6" t="s">
        <v>19627</v>
      </c>
      <c r="G2229" s="6" t="s">
        <v>19627</v>
      </c>
      <c r="H2229" s="6" t="s">
        <v>19627</v>
      </c>
    </row>
    <row r="2230" spans="1:8" s="6" customFormat="1">
      <c r="A2230" s="21" t="s">
        <v>5766</v>
      </c>
      <c r="B2230" s="6" t="s">
        <v>5767</v>
      </c>
      <c r="C2230" s="6" t="s">
        <v>19632</v>
      </c>
      <c r="D2230" s="6" t="s">
        <v>19626</v>
      </c>
      <c r="E2230" s="6" t="s">
        <v>19626</v>
      </c>
      <c r="F2230" s="6" t="s">
        <v>19627</v>
      </c>
      <c r="G2230" s="6" t="s">
        <v>19627</v>
      </c>
      <c r="H2230" s="6" t="s">
        <v>19627</v>
      </c>
    </row>
    <row r="2231" spans="1:8" s="6" customFormat="1">
      <c r="A2231" s="21" t="s">
        <v>5781</v>
      </c>
      <c r="B2231" s="6" t="s">
        <v>5782</v>
      </c>
      <c r="C2231" s="6" t="s">
        <v>19632</v>
      </c>
      <c r="D2231" s="6" t="s">
        <v>19626</v>
      </c>
      <c r="E2231" s="6" t="s">
        <v>19626</v>
      </c>
      <c r="F2231" s="6" t="s">
        <v>19627</v>
      </c>
      <c r="G2231" s="6" t="s">
        <v>19627</v>
      </c>
      <c r="H2231" s="6" t="s">
        <v>19627</v>
      </c>
    </row>
    <row r="2232" spans="1:8" s="6" customFormat="1">
      <c r="A2232" s="21" t="s">
        <v>5662</v>
      </c>
      <c r="B2232" s="6" t="s">
        <v>5663</v>
      </c>
      <c r="C2232" s="6" t="s">
        <v>19632</v>
      </c>
      <c r="D2232" s="6" t="s">
        <v>19626</v>
      </c>
      <c r="E2232" s="6" t="s">
        <v>19626</v>
      </c>
      <c r="F2232" s="6" t="s">
        <v>19627</v>
      </c>
      <c r="G2232" s="6" t="s">
        <v>19627</v>
      </c>
      <c r="H2232" s="6" t="s">
        <v>19627</v>
      </c>
    </row>
    <row r="2233" spans="1:8" s="6" customFormat="1">
      <c r="A2233" s="21" t="s">
        <v>5763</v>
      </c>
      <c r="B2233" s="6" t="s">
        <v>5764</v>
      </c>
      <c r="C2233" s="6" t="s">
        <v>19632</v>
      </c>
      <c r="D2233" s="6" t="s">
        <v>19626</v>
      </c>
      <c r="E2233" s="6" t="s">
        <v>19626</v>
      </c>
      <c r="F2233" s="6" t="s">
        <v>19627</v>
      </c>
      <c r="G2233" s="6" t="s">
        <v>19627</v>
      </c>
      <c r="H2233" s="6" t="s">
        <v>19627</v>
      </c>
    </row>
    <row r="2234" spans="1:8" s="6" customFormat="1">
      <c r="A2234" s="21" t="s">
        <v>5778</v>
      </c>
      <c r="B2234" s="6" t="s">
        <v>5779</v>
      </c>
      <c r="C2234" s="6" t="s">
        <v>19632</v>
      </c>
      <c r="D2234" s="6" t="s">
        <v>19626</v>
      </c>
      <c r="E2234" s="6" t="s">
        <v>19626</v>
      </c>
      <c r="F2234" s="6" t="s">
        <v>19627</v>
      </c>
      <c r="G2234" s="6" t="s">
        <v>19627</v>
      </c>
      <c r="H2234" s="6" t="s">
        <v>19627</v>
      </c>
    </row>
    <row r="2235" spans="1:8" s="6" customFormat="1">
      <c r="A2235" s="21" t="s">
        <v>5790</v>
      </c>
      <c r="B2235" s="6" t="s">
        <v>5791</v>
      </c>
      <c r="C2235" s="6" t="s">
        <v>19632</v>
      </c>
      <c r="D2235" s="6" t="s">
        <v>19626</v>
      </c>
      <c r="E2235" s="6" t="s">
        <v>19626</v>
      </c>
      <c r="F2235" s="6" t="s">
        <v>19627</v>
      </c>
      <c r="G2235" s="6" t="s">
        <v>19627</v>
      </c>
      <c r="H2235" s="6" t="s">
        <v>19627</v>
      </c>
    </row>
    <row r="2236" spans="1:8" s="6" customFormat="1">
      <c r="A2236" s="21" t="s">
        <v>5790</v>
      </c>
      <c r="B2236" s="6" t="s">
        <v>5793</v>
      </c>
      <c r="C2236" s="6" t="s">
        <v>19632</v>
      </c>
      <c r="D2236" s="6" t="s">
        <v>19626</v>
      </c>
      <c r="E2236" s="6" t="s">
        <v>19626</v>
      </c>
      <c r="F2236" s="6" t="s">
        <v>19627</v>
      </c>
      <c r="G2236" s="6" t="s">
        <v>19627</v>
      </c>
      <c r="H2236" s="6" t="s">
        <v>19627</v>
      </c>
    </row>
    <row r="2237" spans="1:8" s="6" customFormat="1">
      <c r="A2237" s="21" t="s">
        <v>5716</v>
      </c>
      <c r="B2237" s="6" t="s">
        <v>5717</v>
      </c>
      <c r="C2237" s="6" t="s">
        <v>19632</v>
      </c>
      <c r="D2237" s="6" t="s">
        <v>19626</v>
      </c>
      <c r="E2237" s="6" t="s">
        <v>19626</v>
      </c>
      <c r="F2237" s="6" t="s">
        <v>19627</v>
      </c>
      <c r="G2237" s="6" t="s">
        <v>19627</v>
      </c>
      <c r="H2237" s="6" t="s">
        <v>19627</v>
      </c>
    </row>
    <row r="2238" spans="1:8" s="6" customFormat="1">
      <c r="A2238" s="21" t="s">
        <v>5669</v>
      </c>
      <c r="B2238" s="6" t="s">
        <v>5670</v>
      </c>
      <c r="C2238" s="6" t="s">
        <v>19632</v>
      </c>
      <c r="D2238" s="6" t="s">
        <v>19626</v>
      </c>
      <c r="E2238" s="6" t="s">
        <v>19626</v>
      </c>
      <c r="F2238" s="6" t="s">
        <v>19627</v>
      </c>
      <c r="G2238" s="6" t="s">
        <v>19627</v>
      </c>
      <c r="H2238" s="6" t="s">
        <v>19627</v>
      </c>
    </row>
    <row r="2239" spans="1:8" s="6" customFormat="1">
      <c r="A2239" s="21" t="s">
        <v>5772</v>
      </c>
      <c r="B2239" s="6" t="s">
        <v>5773</v>
      </c>
      <c r="C2239" s="6" t="s">
        <v>19632</v>
      </c>
      <c r="D2239" s="6" t="s">
        <v>19626</v>
      </c>
      <c r="E2239" s="6" t="s">
        <v>19626</v>
      </c>
      <c r="F2239" s="6" t="s">
        <v>19627</v>
      </c>
      <c r="G2239" s="6" t="s">
        <v>19627</v>
      </c>
      <c r="H2239" s="6" t="s">
        <v>19627</v>
      </c>
    </row>
    <row r="2240" spans="1:8" s="6" customFormat="1">
      <c r="A2240" s="21" t="s">
        <v>5675</v>
      </c>
      <c r="B2240" s="6" t="s">
        <v>5676</v>
      </c>
      <c r="C2240" s="6" t="s">
        <v>19632</v>
      </c>
      <c r="D2240" s="6" t="s">
        <v>19626</v>
      </c>
      <c r="E2240" s="6" t="s">
        <v>19626</v>
      </c>
      <c r="F2240" s="6" t="s">
        <v>19627</v>
      </c>
      <c r="G2240" s="6" t="s">
        <v>19627</v>
      </c>
      <c r="H2240" s="6" t="s">
        <v>19627</v>
      </c>
    </row>
    <row r="2241" spans="1:8" s="6" customFormat="1">
      <c r="A2241" s="21" t="s">
        <v>5808</v>
      </c>
      <c r="B2241" s="6" t="s">
        <v>5809</v>
      </c>
      <c r="C2241" s="6" t="s">
        <v>19632</v>
      </c>
      <c r="D2241" s="6" t="s">
        <v>19626</v>
      </c>
      <c r="E2241" s="6" t="s">
        <v>19626</v>
      </c>
      <c r="F2241" s="6" t="s">
        <v>19627</v>
      </c>
      <c r="G2241" s="6" t="s">
        <v>19627</v>
      </c>
      <c r="H2241" s="6" t="s">
        <v>19627</v>
      </c>
    </row>
    <row r="2242" spans="1:8" s="6" customFormat="1">
      <c r="A2242" s="21" t="s">
        <v>5731</v>
      </c>
      <c r="B2242" s="6" t="s">
        <v>5732</v>
      </c>
      <c r="C2242" s="6" t="s">
        <v>19632</v>
      </c>
      <c r="D2242" s="6" t="s">
        <v>19626</v>
      </c>
      <c r="E2242" s="6" t="s">
        <v>19626</v>
      </c>
      <c r="F2242" s="6" t="s">
        <v>19627</v>
      </c>
      <c r="G2242" s="6" t="s">
        <v>19627</v>
      </c>
      <c r="H2242" s="6" t="s">
        <v>19627</v>
      </c>
    </row>
    <row r="2243" spans="1:8" s="6" customFormat="1">
      <c r="A2243" s="21" t="s">
        <v>5683</v>
      </c>
      <c r="B2243" s="6" t="s">
        <v>5684</v>
      </c>
      <c r="C2243" s="6" t="s">
        <v>19632</v>
      </c>
      <c r="D2243" s="6" t="s">
        <v>19626</v>
      </c>
      <c r="E2243" s="6" t="s">
        <v>19626</v>
      </c>
      <c r="F2243" s="6" t="s">
        <v>19627</v>
      </c>
      <c r="G2243" s="6" t="s">
        <v>19627</v>
      </c>
      <c r="H2243" s="6" t="s">
        <v>19627</v>
      </c>
    </row>
    <row r="2244" spans="1:8" s="6" customFormat="1">
      <c r="A2244" s="21" t="s">
        <v>5798</v>
      </c>
      <c r="B2244" s="6" t="s">
        <v>5799</v>
      </c>
      <c r="C2244" s="6" t="s">
        <v>19632</v>
      </c>
      <c r="D2244" s="6" t="s">
        <v>19626</v>
      </c>
      <c r="E2244" s="6" t="s">
        <v>19626</v>
      </c>
      <c r="F2244" s="6" t="s">
        <v>19627</v>
      </c>
      <c r="G2244" s="6" t="s">
        <v>19627</v>
      </c>
      <c r="H2244" s="6" t="s">
        <v>19627</v>
      </c>
    </row>
    <row r="2245" spans="1:8" s="6" customFormat="1">
      <c r="A2245" s="21" t="s">
        <v>5775</v>
      </c>
      <c r="B2245" s="6" t="s">
        <v>5776</v>
      </c>
      <c r="C2245" s="6" t="s">
        <v>19632</v>
      </c>
      <c r="D2245" s="6" t="s">
        <v>19626</v>
      </c>
      <c r="E2245" s="6" t="s">
        <v>19626</v>
      </c>
      <c r="F2245" s="6" t="s">
        <v>19627</v>
      </c>
      <c r="G2245" s="6" t="s">
        <v>19627</v>
      </c>
      <c r="H2245" s="6" t="s">
        <v>19627</v>
      </c>
    </row>
    <row r="2246" spans="1:8" s="6" customFormat="1">
      <c r="A2246" s="21" t="s">
        <v>5704</v>
      </c>
      <c r="B2246" s="6" t="s">
        <v>5705</v>
      </c>
      <c r="C2246" s="6" t="s">
        <v>19632</v>
      </c>
      <c r="D2246" s="6" t="s">
        <v>19626</v>
      </c>
      <c r="E2246" s="6" t="s">
        <v>19626</v>
      </c>
      <c r="F2246" s="6" t="s">
        <v>19627</v>
      </c>
      <c r="G2246" s="6" t="s">
        <v>19627</v>
      </c>
      <c r="H2246" s="6" t="s">
        <v>19627</v>
      </c>
    </row>
    <row r="2247" spans="1:8" s="6" customFormat="1">
      <c r="A2247" s="21" t="s">
        <v>5665</v>
      </c>
      <c r="B2247" s="6" t="s">
        <v>5666</v>
      </c>
      <c r="C2247" s="6" t="s">
        <v>19632</v>
      </c>
      <c r="D2247" s="6" t="s">
        <v>19626</v>
      </c>
      <c r="E2247" s="6" t="s">
        <v>19626</v>
      </c>
      <c r="F2247" s="6" t="s">
        <v>19627</v>
      </c>
      <c r="G2247" s="6" t="s">
        <v>19627</v>
      </c>
      <c r="H2247" s="6" t="s">
        <v>19627</v>
      </c>
    </row>
    <row r="2248" spans="1:8" s="6" customFormat="1">
      <c r="A2248" s="21" t="s">
        <v>5665</v>
      </c>
      <c r="B2248" s="6" t="s">
        <v>5668</v>
      </c>
      <c r="C2248" s="6" t="s">
        <v>19632</v>
      </c>
      <c r="D2248" s="6" t="s">
        <v>19626</v>
      </c>
      <c r="E2248" s="6" t="s">
        <v>19626</v>
      </c>
      <c r="F2248" s="6" t="s">
        <v>19627</v>
      </c>
      <c r="G2248" s="6" t="s">
        <v>19627</v>
      </c>
      <c r="H2248" s="6" t="s">
        <v>19627</v>
      </c>
    </row>
    <row r="2249" spans="1:8" s="6" customFormat="1">
      <c r="A2249" s="21" t="s">
        <v>5784</v>
      </c>
      <c r="B2249" s="6" t="s">
        <v>5785</v>
      </c>
      <c r="C2249" s="6" t="s">
        <v>19632</v>
      </c>
      <c r="D2249" s="6" t="s">
        <v>19626</v>
      </c>
      <c r="E2249" s="6" t="s">
        <v>19626</v>
      </c>
      <c r="F2249" s="6" t="s">
        <v>19627</v>
      </c>
      <c r="G2249" s="6" t="s">
        <v>19627</v>
      </c>
      <c r="H2249" s="6" t="s">
        <v>19627</v>
      </c>
    </row>
    <row r="2250" spans="1:8" s="6" customFormat="1">
      <c r="A2250" s="21" t="s">
        <v>97</v>
      </c>
      <c r="B2250" s="5" t="s">
        <v>98</v>
      </c>
      <c r="C2250" s="6" t="s">
        <v>19632</v>
      </c>
      <c r="D2250" s="6" t="s">
        <v>19626</v>
      </c>
      <c r="E2250" s="6" t="s">
        <v>19626</v>
      </c>
      <c r="F2250" s="6" t="s">
        <v>19627</v>
      </c>
      <c r="G2250" s="6" t="s">
        <v>19627</v>
      </c>
      <c r="H2250" s="6" t="s">
        <v>19627</v>
      </c>
    </row>
    <row r="2251" spans="1:8" s="6" customFormat="1">
      <c r="A2251" s="21" t="s">
        <v>97</v>
      </c>
      <c r="B2251" s="6" t="s">
        <v>5797</v>
      </c>
      <c r="C2251" s="6" t="s">
        <v>19632</v>
      </c>
      <c r="D2251" s="6" t="s">
        <v>19626</v>
      </c>
      <c r="E2251" s="6" t="s">
        <v>19626</v>
      </c>
      <c r="F2251" s="6" t="s">
        <v>19627</v>
      </c>
      <c r="G2251" s="6" t="s">
        <v>19627</v>
      </c>
      <c r="H2251" s="6" t="s">
        <v>19627</v>
      </c>
    </row>
    <row r="2252" spans="1:8" s="6" customFormat="1">
      <c r="A2252" s="21" t="s">
        <v>5686</v>
      </c>
      <c r="B2252" s="6" t="s">
        <v>5687</v>
      </c>
      <c r="C2252" s="6" t="s">
        <v>19632</v>
      </c>
      <c r="D2252" s="6" t="s">
        <v>19626</v>
      </c>
      <c r="E2252" s="6" t="s">
        <v>19626</v>
      </c>
      <c r="F2252" s="6" t="s">
        <v>19627</v>
      </c>
      <c r="G2252" s="6" t="s">
        <v>19627</v>
      </c>
      <c r="H2252" s="6" t="s">
        <v>19627</v>
      </c>
    </row>
    <row r="2253" spans="1:8" s="6" customFormat="1">
      <c r="A2253" s="21" t="s">
        <v>5672</v>
      </c>
      <c r="B2253" s="6" t="s">
        <v>5673</v>
      </c>
      <c r="C2253" s="6" t="s">
        <v>19632</v>
      </c>
      <c r="D2253" s="6" t="s">
        <v>19626</v>
      </c>
      <c r="E2253" s="6" t="s">
        <v>19626</v>
      </c>
      <c r="F2253" s="6" t="s">
        <v>19627</v>
      </c>
      <c r="G2253" s="6" t="s">
        <v>19627</v>
      </c>
      <c r="H2253" s="6" t="s">
        <v>19627</v>
      </c>
    </row>
    <row r="2254" spans="1:8" s="6" customFormat="1">
      <c r="A2254" s="21" t="s">
        <v>5801</v>
      </c>
      <c r="B2254" s="6" t="s">
        <v>5802</v>
      </c>
      <c r="C2254" s="6" t="s">
        <v>19632</v>
      </c>
      <c r="D2254" s="6" t="s">
        <v>19626</v>
      </c>
      <c r="E2254" s="6" t="s">
        <v>19626</v>
      </c>
      <c r="F2254" s="6" t="s">
        <v>19627</v>
      </c>
      <c r="G2254" s="6" t="s">
        <v>19627</v>
      </c>
      <c r="H2254" s="6" t="s">
        <v>19627</v>
      </c>
    </row>
    <row r="2255" spans="1:8" s="6" customFormat="1">
      <c r="A2255" s="21" t="s">
        <v>5680</v>
      </c>
      <c r="B2255" s="6" t="s">
        <v>5681</v>
      </c>
      <c r="C2255" s="6" t="s">
        <v>19632</v>
      </c>
      <c r="D2255" s="6" t="s">
        <v>19626</v>
      </c>
      <c r="E2255" s="6" t="s">
        <v>19626</v>
      </c>
      <c r="F2255" s="6" t="s">
        <v>19627</v>
      </c>
      <c r="G2255" s="6" t="s">
        <v>19627</v>
      </c>
      <c r="H2255" s="6" t="s">
        <v>19627</v>
      </c>
    </row>
    <row r="2256" spans="1:8" s="6" customFormat="1">
      <c r="A2256" s="21" t="s">
        <v>5814</v>
      </c>
      <c r="B2256" s="6" t="s">
        <v>5815</v>
      </c>
      <c r="C2256" s="6" t="s">
        <v>19632</v>
      </c>
      <c r="D2256" s="6" t="s">
        <v>19626</v>
      </c>
      <c r="E2256" s="6" t="s">
        <v>19626</v>
      </c>
      <c r="F2256" s="6" t="s">
        <v>19627</v>
      </c>
      <c r="G2256" s="6" t="s">
        <v>19627</v>
      </c>
      <c r="H2256" s="6" t="s">
        <v>19627</v>
      </c>
    </row>
    <row r="2257" spans="1:8" s="6" customFormat="1">
      <c r="A2257" s="21" t="s">
        <v>5845</v>
      </c>
      <c r="B2257" s="6" t="s">
        <v>5846</v>
      </c>
      <c r="C2257" s="6" t="s">
        <v>19632</v>
      </c>
      <c r="D2257" s="6" t="s">
        <v>19626</v>
      </c>
      <c r="E2257" s="6" t="s">
        <v>19626</v>
      </c>
      <c r="F2257" s="6" t="s">
        <v>19627</v>
      </c>
      <c r="G2257" s="6" t="s">
        <v>19627</v>
      </c>
      <c r="H2257" s="6" t="s">
        <v>19627</v>
      </c>
    </row>
    <row r="2258" spans="1:8" s="6" customFormat="1">
      <c r="A2258" s="21" t="s">
        <v>5876</v>
      </c>
      <c r="B2258" s="6" t="s">
        <v>5877</v>
      </c>
      <c r="C2258" s="6" t="s">
        <v>19632</v>
      </c>
      <c r="D2258" s="6" t="s">
        <v>19626</v>
      </c>
      <c r="E2258" s="6" t="s">
        <v>19626</v>
      </c>
      <c r="F2258" s="6" t="s">
        <v>19627</v>
      </c>
      <c r="G2258" s="6" t="s">
        <v>19627</v>
      </c>
      <c r="H2258" s="6" t="s">
        <v>19627</v>
      </c>
    </row>
    <row r="2259" spans="1:8" s="6" customFormat="1">
      <c r="A2259" s="21" t="s">
        <v>5876</v>
      </c>
      <c r="B2259" s="6" t="s">
        <v>5879</v>
      </c>
      <c r="C2259" s="6" t="s">
        <v>19632</v>
      </c>
      <c r="D2259" s="6" t="s">
        <v>19626</v>
      </c>
      <c r="E2259" s="6" t="s">
        <v>19626</v>
      </c>
      <c r="F2259" s="6" t="s">
        <v>19627</v>
      </c>
      <c r="G2259" s="6" t="s">
        <v>19627</v>
      </c>
      <c r="H2259" s="6" t="s">
        <v>19627</v>
      </c>
    </row>
    <row r="2260" spans="1:8" s="6" customFormat="1">
      <c r="A2260" s="21" t="s">
        <v>5836</v>
      </c>
      <c r="B2260" s="6" t="s">
        <v>5837</v>
      </c>
      <c r="C2260" s="6" t="s">
        <v>19632</v>
      </c>
      <c r="D2260" s="6" t="s">
        <v>19626</v>
      </c>
      <c r="E2260" s="6" t="s">
        <v>19626</v>
      </c>
      <c r="F2260" s="6" t="s">
        <v>19627</v>
      </c>
      <c r="G2260" s="6" t="s">
        <v>19627</v>
      </c>
      <c r="H2260" s="6" t="s">
        <v>19627</v>
      </c>
    </row>
    <row r="2261" spans="1:8" s="6" customFormat="1">
      <c r="A2261" s="21" t="s">
        <v>5839</v>
      </c>
      <c r="B2261" s="6" t="s">
        <v>5840</v>
      </c>
      <c r="C2261" s="6" t="s">
        <v>19632</v>
      </c>
      <c r="D2261" s="6" t="s">
        <v>19626</v>
      </c>
      <c r="E2261" s="6" t="s">
        <v>19626</v>
      </c>
      <c r="F2261" s="6" t="s">
        <v>19627</v>
      </c>
      <c r="G2261" s="6" t="s">
        <v>19627</v>
      </c>
      <c r="H2261" s="6" t="s">
        <v>19627</v>
      </c>
    </row>
    <row r="2262" spans="1:8" s="6" customFormat="1">
      <c r="A2262" s="21" t="s">
        <v>5864</v>
      </c>
      <c r="B2262" s="6" t="s">
        <v>5865</v>
      </c>
      <c r="C2262" s="6" t="s">
        <v>19632</v>
      </c>
      <c r="D2262" s="6" t="s">
        <v>19626</v>
      </c>
      <c r="E2262" s="6" t="s">
        <v>19626</v>
      </c>
      <c r="F2262" s="6" t="s">
        <v>19627</v>
      </c>
      <c r="G2262" s="6" t="s">
        <v>19627</v>
      </c>
      <c r="H2262" s="6" t="s">
        <v>19627</v>
      </c>
    </row>
    <row r="2263" spans="1:8" s="6" customFormat="1">
      <c r="A2263" s="21" t="s">
        <v>100</v>
      </c>
      <c r="B2263" s="5" t="s">
        <v>101</v>
      </c>
      <c r="C2263" s="6" t="s">
        <v>19632</v>
      </c>
      <c r="D2263" s="6" t="s">
        <v>19626</v>
      </c>
      <c r="E2263" s="6" t="s">
        <v>19626</v>
      </c>
      <c r="F2263" s="6" t="s">
        <v>19627</v>
      </c>
      <c r="G2263" s="6" t="s">
        <v>19627</v>
      </c>
      <c r="H2263" s="6" t="s">
        <v>19627</v>
      </c>
    </row>
    <row r="2264" spans="1:8" s="6" customFormat="1">
      <c r="A2264" s="21" t="s">
        <v>100</v>
      </c>
      <c r="B2264" s="6" t="s">
        <v>5817</v>
      </c>
      <c r="C2264" s="6" t="s">
        <v>19632</v>
      </c>
      <c r="D2264" s="6" t="s">
        <v>19626</v>
      </c>
      <c r="E2264" s="6" t="s">
        <v>19626</v>
      </c>
      <c r="F2264" s="6" t="s">
        <v>19627</v>
      </c>
      <c r="G2264" s="6" t="s">
        <v>19627</v>
      </c>
      <c r="H2264" s="6" t="s">
        <v>19627</v>
      </c>
    </row>
    <row r="2265" spans="1:8" s="6" customFormat="1">
      <c r="A2265" s="21" t="s">
        <v>5854</v>
      </c>
      <c r="B2265" s="6" t="s">
        <v>5855</v>
      </c>
      <c r="C2265" s="6" t="s">
        <v>19632</v>
      </c>
      <c r="D2265" s="6" t="s">
        <v>19626</v>
      </c>
      <c r="E2265" s="6" t="s">
        <v>19626</v>
      </c>
      <c r="F2265" s="6" t="s">
        <v>19627</v>
      </c>
      <c r="G2265" s="6" t="s">
        <v>19627</v>
      </c>
      <c r="H2265" s="6" t="s">
        <v>19627</v>
      </c>
    </row>
    <row r="2266" spans="1:8" s="6" customFormat="1">
      <c r="A2266" s="21" t="s">
        <v>5854</v>
      </c>
      <c r="B2266" s="6" t="s">
        <v>5857</v>
      </c>
      <c r="C2266" s="6" t="s">
        <v>19632</v>
      </c>
      <c r="D2266" s="6" t="s">
        <v>19626</v>
      </c>
      <c r="E2266" s="6" t="s">
        <v>19626</v>
      </c>
      <c r="F2266" s="6" t="s">
        <v>19627</v>
      </c>
      <c r="G2266" s="6" t="s">
        <v>19627</v>
      </c>
      <c r="H2266" s="6" t="s">
        <v>19627</v>
      </c>
    </row>
    <row r="2267" spans="1:8" s="6" customFormat="1">
      <c r="A2267" s="21" t="s">
        <v>5861</v>
      </c>
      <c r="B2267" s="6" t="s">
        <v>5862</v>
      </c>
      <c r="C2267" s="6" t="s">
        <v>19632</v>
      </c>
      <c r="D2267" s="6" t="s">
        <v>19626</v>
      </c>
      <c r="E2267" s="6" t="s">
        <v>19626</v>
      </c>
      <c r="F2267" s="6" t="s">
        <v>19627</v>
      </c>
      <c r="G2267" s="6" t="s">
        <v>19627</v>
      </c>
      <c r="H2267" s="6" t="s">
        <v>19627</v>
      </c>
    </row>
    <row r="2268" spans="1:8" s="6" customFormat="1">
      <c r="A2268" s="21" t="s">
        <v>5819</v>
      </c>
      <c r="B2268" s="6" t="s">
        <v>5820</v>
      </c>
      <c r="C2268" s="6" t="s">
        <v>19632</v>
      </c>
      <c r="D2268" s="6" t="s">
        <v>19626</v>
      </c>
      <c r="E2268" s="6" t="s">
        <v>19626</v>
      </c>
      <c r="F2268" s="6" t="s">
        <v>19627</v>
      </c>
      <c r="G2268" s="6" t="s">
        <v>19627</v>
      </c>
      <c r="H2268" s="6" t="s">
        <v>19627</v>
      </c>
    </row>
    <row r="2269" spans="1:8" s="6" customFormat="1">
      <c r="A2269" s="21" t="s">
        <v>5880</v>
      </c>
      <c r="B2269" s="6" t="s">
        <v>5881</v>
      </c>
      <c r="C2269" s="6" t="s">
        <v>19632</v>
      </c>
      <c r="D2269" s="6" t="s">
        <v>19626</v>
      </c>
      <c r="E2269" s="6" t="s">
        <v>19626</v>
      </c>
      <c r="F2269" s="6" t="s">
        <v>19627</v>
      </c>
      <c r="G2269" s="6" t="s">
        <v>19627</v>
      </c>
      <c r="H2269" s="6" t="s">
        <v>19627</v>
      </c>
    </row>
    <row r="2270" spans="1:8" s="6" customFormat="1">
      <c r="A2270" s="21" t="s">
        <v>5858</v>
      </c>
      <c r="B2270" s="6" t="s">
        <v>5859</v>
      </c>
      <c r="C2270" s="6" t="s">
        <v>19632</v>
      </c>
      <c r="D2270" s="6" t="s">
        <v>19626</v>
      </c>
      <c r="E2270" s="6" t="s">
        <v>19626</v>
      </c>
      <c r="F2270" s="6" t="s">
        <v>19627</v>
      </c>
      <c r="G2270" s="6" t="s">
        <v>19627</v>
      </c>
      <c r="H2270" s="6" t="s">
        <v>19627</v>
      </c>
    </row>
    <row r="2271" spans="1:8" s="6" customFormat="1">
      <c r="A2271" s="21" t="s">
        <v>5831</v>
      </c>
      <c r="B2271" s="6" t="s">
        <v>5832</v>
      </c>
      <c r="C2271" s="6" t="s">
        <v>19632</v>
      </c>
      <c r="D2271" s="6" t="s">
        <v>19626</v>
      </c>
      <c r="E2271" s="6" t="s">
        <v>19626</v>
      </c>
      <c r="F2271" s="6" t="s">
        <v>19627</v>
      </c>
      <c r="G2271" s="6" t="s">
        <v>19627</v>
      </c>
      <c r="H2271" s="6" t="s">
        <v>19627</v>
      </c>
    </row>
    <row r="2272" spans="1:8" s="6" customFormat="1">
      <c r="A2272" s="21" t="s">
        <v>5831</v>
      </c>
      <c r="B2272" s="6" t="s">
        <v>5834</v>
      </c>
      <c r="C2272" s="6" t="s">
        <v>19632</v>
      </c>
      <c r="D2272" s="6" t="s">
        <v>19626</v>
      </c>
      <c r="E2272" s="6" t="s">
        <v>19626</v>
      </c>
      <c r="F2272" s="6" t="s">
        <v>19627</v>
      </c>
      <c r="G2272" s="6" t="s">
        <v>19627</v>
      </c>
      <c r="H2272" s="6" t="s">
        <v>19627</v>
      </c>
    </row>
    <row r="2273" spans="1:8" s="6" customFormat="1">
      <c r="A2273" s="21" t="s">
        <v>5848</v>
      </c>
      <c r="B2273" s="6" t="s">
        <v>5849</v>
      </c>
      <c r="C2273" s="6" t="s">
        <v>19632</v>
      </c>
      <c r="D2273" s="6" t="s">
        <v>19626</v>
      </c>
      <c r="E2273" s="6" t="s">
        <v>19626</v>
      </c>
      <c r="F2273" s="6" t="s">
        <v>19627</v>
      </c>
      <c r="G2273" s="6" t="s">
        <v>19627</v>
      </c>
      <c r="H2273" s="6" t="s">
        <v>19627</v>
      </c>
    </row>
    <row r="2274" spans="1:8" s="6" customFormat="1">
      <c r="A2274" s="21" t="s">
        <v>5822</v>
      </c>
      <c r="B2274" s="6" t="s">
        <v>5823</v>
      </c>
      <c r="C2274" s="6" t="s">
        <v>19632</v>
      </c>
      <c r="D2274" s="6" t="s">
        <v>19626</v>
      </c>
      <c r="E2274" s="6" t="s">
        <v>19626</v>
      </c>
      <c r="F2274" s="6" t="s">
        <v>19627</v>
      </c>
      <c r="G2274" s="6" t="s">
        <v>19627</v>
      </c>
      <c r="H2274" s="6" t="s">
        <v>19627</v>
      </c>
    </row>
    <row r="2275" spans="1:8" s="6" customFormat="1">
      <c r="A2275" s="21" t="s">
        <v>5851</v>
      </c>
      <c r="B2275" s="6" t="s">
        <v>5852</v>
      </c>
      <c r="C2275" s="6" t="s">
        <v>19632</v>
      </c>
      <c r="D2275" s="6" t="s">
        <v>19626</v>
      </c>
      <c r="E2275" s="6" t="s">
        <v>19626</v>
      </c>
      <c r="F2275" s="6" t="s">
        <v>19627</v>
      </c>
      <c r="G2275" s="6" t="s">
        <v>19627</v>
      </c>
      <c r="H2275" s="6" t="s">
        <v>19627</v>
      </c>
    </row>
    <row r="2276" spans="1:8" s="6" customFormat="1">
      <c r="A2276" s="21" t="s">
        <v>5870</v>
      </c>
      <c r="B2276" s="6" t="s">
        <v>5871</v>
      </c>
      <c r="C2276" s="6" t="s">
        <v>19632</v>
      </c>
      <c r="D2276" s="6" t="s">
        <v>19626</v>
      </c>
      <c r="E2276" s="6" t="s">
        <v>19626</v>
      </c>
      <c r="F2276" s="6" t="s">
        <v>19627</v>
      </c>
      <c r="G2276" s="6" t="s">
        <v>19627</v>
      </c>
      <c r="H2276" s="6" t="s">
        <v>19627</v>
      </c>
    </row>
    <row r="2277" spans="1:8" s="6" customFormat="1">
      <c r="A2277" s="21" t="s">
        <v>5873</v>
      </c>
      <c r="B2277" s="6" t="s">
        <v>5874</v>
      </c>
      <c r="C2277" s="6" t="s">
        <v>19632</v>
      </c>
      <c r="D2277" s="6" t="s">
        <v>19626</v>
      </c>
      <c r="E2277" s="6" t="s">
        <v>19626</v>
      </c>
      <c r="F2277" s="6" t="s">
        <v>19627</v>
      </c>
      <c r="G2277" s="6" t="s">
        <v>19627</v>
      </c>
      <c r="H2277" s="6" t="s">
        <v>19627</v>
      </c>
    </row>
    <row r="2278" spans="1:8" s="6" customFormat="1">
      <c r="A2278" s="21" t="s">
        <v>5842</v>
      </c>
      <c r="B2278" s="6" t="s">
        <v>5843</v>
      </c>
      <c r="C2278" s="6" t="s">
        <v>19632</v>
      </c>
      <c r="D2278" s="6" t="s">
        <v>19626</v>
      </c>
      <c r="E2278" s="6" t="s">
        <v>19626</v>
      </c>
      <c r="F2278" s="6" t="s">
        <v>19627</v>
      </c>
      <c r="G2278" s="6" t="s">
        <v>19627</v>
      </c>
      <c r="H2278" s="6" t="s">
        <v>19627</v>
      </c>
    </row>
    <row r="2279" spans="1:8" s="6" customFormat="1">
      <c r="A2279" s="21" t="s">
        <v>5867</v>
      </c>
      <c r="B2279" s="6" t="s">
        <v>5868</v>
      </c>
      <c r="C2279" s="6" t="s">
        <v>19632</v>
      </c>
      <c r="D2279" s="6" t="s">
        <v>19626</v>
      </c>
      <c r="E2279" s="6" t="s">
        <v>19626</v>
      </c>
      <c r="F2279" s="6" t="s">
        <v>19627</v>
      </c>
      <c r="G2279" s="6" t="s">
        <v>19627</v>
      </c>
      <c r="H2279" s="6" t="s">
        <v>19627</v>
      </c>
    </row>
    <row r="2280" spans="1:8" s="6" customFormat="1">
      <c r="A2280" s="21" t="s">
        <v>5885</v>
      </c>
      <c r="B2280" s="6" t="s">
        <v>5886</v>
      </c>
      <c r="C2280" s="6" t="s">
        <v>19632</v>
      </c>
      <c r="D2280" s="6" t="s">
        <v>19626</v>
      </c>
      <c r="E2280" s="6" t="s">
        <v>19626</v>
      </c>
      <c r="F2280" s="6" t="s">
        <v>19627</v>
      </c>
      <c r="G2280" s="6" t="s">
        <v>19627</v>
      </c>
      <c r="H2280" s="6" t="s">
        <v>19627</v>
      </c>
    </row>
    <row r="2281" spans="1:8" s="6" customFormat="1">
      <c r="A2281" s="21" t="s">
        <v>4607</v>
      </c>
      <c r="B2281" s="6" t="s">
        <v>4608</v>
      </c>
      <c r="C2281" s="6" t="s">
        <v>19632</v>
      </c>
      <c r="D2281" s="6" t="s">
        <v>19626</v>
      </c>
      <c r="E2281" s="6" t="s">
        <v>19626</v>
      </c>
      <c r="F2281" s="6" t="s">
        <v>19627</v>
      </c>
      <c r="G2281" s="6" t="s">
        <v>19627</v>
      </c>
      <c r="H2281" s="6" t="s">
        <v>19627</v>
      </c>
    </row>
    <row r="2282" spans="1:8" s="6" customFormat="1">
      <c r="A2282" s="21" t="s">
        <v>5905</v>
      </c>
      <c r="B2282" s="6" t="s">
        <v>5906</v>
      </c>
      <c r="C2282" s="6" t="s">
        <v>19632</v>
      </c>
      <c r="D2282" s="6" t="s">
        <v>19626</v>
      </c>
      <c r="E2282" s="6" t="s">
        <v>19626</v>
      </c>
      <c r="F2282" s="6" t="s">
        <v>19627</v>
      </c>
      <c r="G2282" s="6" t="s">
        <v>19627</v>
      </c>
      <c r="H2282" s="6" t="s">
        <v>19627</v>
      </c>
    </row>
    <row r="2283" spans="1:8" s="6" customFormat="1">
      <c r="A2283" s="21" t="s">
        <v>5893</v>
      </c>
      <c r="B2283" s="6" t="s">
        <v>5894</v>
      </c>
      <c r="C2283" s="6" t="s">
        <v>19632</v>
      </c>
      <c r="D2283" s="6" t="s">
        <v>19626</v>
      </c>
      <c r="E2283" s="6" t="s">
        <v>19626</v>
      </c>
      <c r="F2283" s="6" t="s">
        <v>19627</v>
      </c>
      <c r="G2283" s="6" t="s">
        <v>19627</v>
      </c>
      <c r="H2283" s="6" t="s">
        <v>19627</v>
      </c>
    </row>
    <row r="2284" spans="1:8" s="6" customFormat="1">
      <c r="A2284" s="21" t="s">
        <v>5899</v>
      </c>
      <c r="B2284" s="6" t="s">
        <v>5900</v>
      </c>
      <c r="C2284" s="6" t="s">
        <v>19632</v>
      </c>
      <c r="D2284" s="6" t="s">
        <v>19626</v>
      </c>
      <c r="E2284" s="6" t="s">
        <v>19626</v>
      </c>
      <c r="F2284" s="6" t="s">
        <v>19627</v>
      </c>
      <c r="G2284" s="6" t="s">
        <v>19627</v>
      </c>
      <c r="H2284" s="6" t="s">
        <v>19627</v>
      </c>
    </row>
    <row r="2285" spans="1:8" s="6" customFormat="1">
      <c r="A2285" s="21" t="s">
        <v>5899</v>
      </c>
      <c r="B2285" s="6" t="s">
        <v>5917</v>
      </c>
      <c r="C2285" s="6" t="s">
        <v>19632</v>
      </c>
      <c r="D2285" s="6" t="s">
        <v>19626</v>
      </c>
      <c r="E2285" s="6" t="s">
        <v>19626</v>
      </c>
      <c r="F2285" s="6" t="s">
        <v>19627</v>
      </c>
      <c r="G2285" s="6" t="s">
        <v>19627</v>
      </c>
      <c r="H2285" s="6" t="s">
        <v>19627</v>
      </c>
    </row>
    <row r="2286" spans="1:8" s="6" customFormat="1">
      <c r="A2286" s="21" t="s">
        <v>5896</v>
      </c>
      <c r="B2286" s="6" t="s">
        <v>5897</v>
      </c>
      <c r="C2286" s="6" t="s">
        <v>19632</v>
      </c>
      <c r="D2286" s="6" t="s">
        <v>19626</v>
      </c>
      <c r="E2286" s="6" t="s">
        <v>19626</v>
      </c>
      <c r="F2286" s="6" t="s">
        <v>19627</v>
      </c>
      <c r="G2286" s="6" t="s">
        <v>19627</v>
      </c>
      <c r="H2286" s="6" t="s">
        <v>19627</v>
      </c>
    </row>
    <row r="2287" spans="1:8" s="6" customFormat="1">
      <c r="A2287" s="21" t="s">
        <v>5911</v>
      </c>
      <c r="B2287" s="6" t="s">
        <v>5912</v>
      </c>
      <c r="C2287" s="6" t="s">
        <v>19632</v>
      </c>
      <c r="D2287" s="6" t="s">
        <v>19626</v>
      </c>
      <c r="E2287" s="6" t="s">
        <v>19626</v>
      </c>
      <c r="F2287" s="6" t="s">
        <v>19627</v>
      </c>
      <c r="G2287" s="6" t="s">
        <v>19627</v>
      </c>
      <c r="H2287" s="6" t="s">
        <v>19627</v>
      </c>
    </row>
    <row r="2288" spans="1:8" s="6" customFormat="1">
      <c r="A2288" s="21" t="s">
        <v>5890</v>
      </c>
      <c r="B2288" s="6" t="s">
        <v>5891</v>
      </c>
      <c r="C2288" s="6" t="s">
        <v>19632</v>
      </c>
      <c r="D2288" s="6" t="s">
        <v>19626</v>
      </c>
      <c r="E2288" s="6" t="s">
        <v>19626</v>
      </c>
      <c r="F2288" s="6" t="s">
        <v>19627</v>
      </c>
      <c r="G2288" s="6" t="s">
        <v>19627</v>
      </c>
      <c r="H2288" s="6" t="s">
        <v>19627</v>
      </c>
    </row>
    <row r="2289" spans="1:8" s="6" customFormat="1">
      <c r="A2289" s="21" t="s">
        <v>5908</v>
      </c>
      <c r="B2289" s="6" t="s">
        <v>5909</v>
      </c>
      <c r="C2289" s="6" t="s">
        <v>19632</v>
      </c>
      <c r="D2289" s="6" t="s">
        <v>19626</v>
      </c>
      <c r="E2289" s="6" t="s">
        <v>19626</v>
      </c>
      <c r="F2289" s="6" t="s">
        <v>19627</v>
      </c>
      <c r="G2289" s="6" t="s">
        <v>19627</v>
      </c>
      <c r="H2289" s="6" t="s">
        <v>19627</v>
      </c>
    </row>
    <row r="2290" spans="1:8" s="6" customFormat="1">
      <c r="A2290" s="21" t="s">
        <v>5887</v>
      </c>
      <c r="B2290" s="6" t="s">
        <v>5888</v>
      </c>
      <c r="C2290" s="6" t="s">
        <v>19632</v>
      </c>
      <c r="D2290" s="6" t="s">
        <v>19626</v>
      </c>
      <c r="E2290" s="6" t="s">
        <v>19626</v>
      </c>
      <c r="F2290" s="6" t="s">
        <v>19627</v>
      </c>
      <c r="G2290" s="6" t="s">
        <v>19627</v>
      </c>
      <c r="H2290" s="6" t="s">
        <v>19627</v>
      </c>
    </row>
    <row r="2291" spans="1:8" s="6" customFormat="1">
      <c r="A2291" s="21" t="s">
        <v>5902</v>
      </c>
      <c r="B2291" s="6" t="s">
        <v>5903</v>
      </c>
      <c r="C2291" s="6" t="s">
        <v>19632</v>
      </c>
      <c r="D2291" s="6" t="s">
        <v>19626</v>
      </c>
      <c r="E2291" s="6" t="s">
        <v>19626</v>
      </c>
      <c r="F2291" s="6" t="s">
        <v>19627</v>
      </c>
      <c r="G2291" s="6" t="s">
        <v>19627</v>
      </c>
      <c r="H2291" s="6" t="s">
        <v>19627</v>
      </c>
    </row>
    <row r="2292" spans="1:8" s="6" customFormat="1">
      <c r="A2292" s="21" t="s">
        <v>5914</v>
      </c>
      <c r="B2292" s="6" t="s">
        <v>5915</v>
      </c>
      <c r="C2292" s="6" t="s">
        <v>19632</v>
      </c>
      <c r="D2292" s="6" t="s">
        <v>19626</v>
      </c>
      <c r="E2292" s="6" t="s">
        <v>19626</v>
      </c>
      <c r="F2292" s="6" t="s">
        <v>19627</v>
      </c>
      <c r="G2292" s="6" t="s">
        <v>19627</v>
      </c>
      <c r="H2292" s="6" t="s">
        <v>19627</v>
      </c>
    </row>
    <row r="2293" spans="1:8" s="6" customFormat="1">
      <c r="A2293" s="21" t="s">
        <v>2017</v>
      </c>
      <c r="B2293" s="6" t="s">
        <v>2018</v>
      </c>
      <c r="C2293" s="6" t="s">
        <v>19632</v>
      </c>
      <c r="D2293" s="6" t="s">
        <v>19626</v>
      </c>
      <c r="E2293" s="6" t="s">
        <v>19626</v>
      </c>
      <c r="F2293" s="6" t="s">
        <v>19627</v>
      </c>
      <c r="G2293" s="6" t="s">
        <v>19627</v>
      </c>
      <c r="H2293" s="6" t="s">
        <v>19627</v>
      </c>
    </row>
    <row r="2294" spans="1:8" s="6" customFormat="1">
      <c r="A2294" s="21" t="s">
        <v>5932</v>
      </c>
      <c r="B2294" s="6" t="s">
        <v>5933</v>
      </c>
      <c r="C2294" s="6" t="s">
        <v>19632</v>
      </c>
      <c r="D2294" s="6" t="s">
        <v>19626</v>
      </c>
      <c r="E2294" s="6" t="s">
        <v>19626</v>
      </c>
      <c r="F2294" s="6" t="s">
        <v>19627</v>
      </c>
      <c r="G2294" s="6" t="s">
        <v>19627</v>
      </c>
      <c r="H2294" s="6" t="s">
        <v>19627</v>
      </c>
    </row>
    <row r="2295" spans="1:8" s="6" customFormat="1">
      <c r="A2295" s="21" t="s">
        <v>5932</v>
      </c>
      <c r="B2295" s="6" t="s">
        <v>5935</v>
      </c>
      <c r="C2295" s="6" t="s">
        <v>19632</v>
      </c>
      <c r="D2295" s="6" t="s">
        <v>19626</v>
      </c>
      <c r="E2295" s="6" t="s">
        <v>19626</v>
      </c>
      <c r="F2295" s="6" t="s">
        <v>19627</v>
      </c>
      <c r="G2295" s="6" t="s">
        <v>19627</v>
      </c>
      <c r="H2295" s="6" t="s">
        <v>19627</v>
      </c>
    </row>
    <row r="2296" spans="1:8" s="6" customFormat="1">
      <c r="A2296" s="21" t="s">
        <v>5932</v>
      </c>
      <c r="B2296" s="6" t="s">
        <v>5936</v>
      </c>
      <c r="C2296" s="6" t="s">
        <v>19632</v>
      </c>
      <c r="D2296" s="6" t="s">
        <v>19626</v>
      </c>
      <c r="E2296" s="6" t="s">
        <v>19626</v>
      </c>
      <c r="F2296" s="6" t="s">
        <v>19627</v>
      </c>
      <c r="G2296" s="6" t="s">
        <v>19627</v>
      </c>
      <c r="H2296" s="6" t="s">
        <v>19627</v>
      </c>
    </row>
    <row r="2297" spans="1:8" s="6" customFormat="1">
      <c r="A2297" s="21" t="s">
        <v>5932</v>
      </c>
      <c r="B2297" s="6" t="s">
        <v>5937</v>
      </c>
      <c r="C2297" s="6" t="s">
        <v>19632</v>
      </c>
      <c r="D2297" s="6" t="s">
        <v>19626</v>
      </c>
      <c r="E2297" s="6" t="s">
        <v>19626</v>
      </c>
      <c r="F2297" s="6" t="s">
        <v>19627</v>
      </c>
      <c r="G2297" s="6" t="s">
        <v>19627</v>
      </c>
      <c r="H2297" s="6" t="s">
        <v>19627</v>
      </c>
    </row>
    <row r="2298" spans="1:8" s="6" customFormat="1">
      <c r="A2298" s="21" t="s">
        <v>5949</v>
      </c>
      <c r="B2298" s="6" t="s">
        <v>5950</v>
      </c>
      <c r="C2298" s="6" t="s">
        <v>19632</v>
      </c>
      <c r="D2298" s="6" t="s">
        <v>19626</v>
      </c>
      <c r="E2298" s="6" t="s">
        <v>19626</v>
      </c>
      <c r="F2298" s="6" t="s">
        <v>19627</v>
      </c>
      <c r="G2298" s="6" t="s">
        <v>19627</v>
      </c>
      <c r="H2298" s="6" t="s">
        <v>19627</v>
      </c>
    </row>
    <row r="2299" spans="1:8" s="6" customFormat="1">
      <c r="A2299" s="21" t="s">
        <v>5949</v>
      </c>
      <c r="B2299" s="6" t="s">
        <v>5952</v>
      </c>
      <c r="C2299" s="6" t="s">
        <v>19632</v>
      </c>
      <c r="D2299" s="6" t="s">
        <v>19626</v>
      </c>
      <c r="E2299" s="6" t="s">
        <v>19626</v>
      </c>
      <c r="F2299" s="6" t="s">
        <v>19627</v>
      </c>
      <c r="G2299" s="6" t="s">
        <v>19627</v>
      </c>
      <c r="H2299" s="6" t="s">
        <v>19627</v>
      </c>
    </row>
    <row r="2300" spans="1:8" s="6" customFormat="1">
      <c r="A2300" s="21" t="s">
        <v>5941</v>
      </c>
      <c r="B2300" s="6" t="s">
        <v>5942</v>
      </c>
      <c r="C2300" s="6" t="s">
        <v>19632</v>
      </c>
      <c r="D2300" s="6" t="s">
        <v>19626</v>
      </c>
      <c r="E2300" s="6" t="s">
        <v>19626</v>
      </c>
      <c r="F2300" s="6" t="s">
        <v>19627</v>
      </c>
      <c r="G2300" s="6" t="s">
        <v>19627</v>
      </c>
      <c r="H2300" s="6" t="s">
        <v>19627</v>
      </c>
    </row>
    <row r="2301" spans="1:8" s="6" customFormat="1">
      <c r="A2301" s="21" t="s">
        <v>5941</v>
      </c>
      <c r="B2301" s="6" t="s">
        <v>5944</v>
      </c>
      <c r="C2301" s="6" t="s">
        <v>19632</v>
      </c>
      <c r="D2301" s="6" t="s">
        <v>19626</v>
      </c>
      <c r="E2301" s="6" t="s">
        <v>19626</v>
      </c>
      <c r="F2301" s="6" t="s">
        <v>19627</v>
      </c>
      <c r="G2301" s="6" t="s">
        <v>19627</v>
      </c>
      <c r="H2301" s="6" t="s">
        <v>19627</v>
      </c>
    </row>
    <row r="2302" spans="1:8" s="6" customFormat="1">
      <c r="A2302" s="21" t="s">
        <v>5927</v>
      </c>
      <c r="B2302" s="6" t="s">
        <v>5928</v>
      </c>
      <c r="C2302" s="6" t="s">
        <v>19632</v>
      </c>
      <c r="D2302" s="6" t="s">
        <v>19626</v>
      </c>
      <c r="E2302" s="6" t="s">
        <v>19626</v>
      </c>
      <c r="F2302" s="6" t="s">
        <v>19627</v>
      </c>
      <c r="G2302" s="6" t="s">
        <v>19627</v>
      </c>
      <c r="H2302" s="6" t="s">
        <v>19627</v>
      </c>
    </row>
    <row r="2303" spans="1:8" s="6" customFormat="1">
      <c r="A2303" s="21" t="s">
        <v>5930</v>
      </c>
      <c r="B2303" s="6" t="s">
        <v>5931</v>
      </c>
      <c r="C2303" s="6" t="s">
        <v>19632</v>
      </c>
      <c r="D2303" s="6" t="s">
        <v>19626</v>
      </c>
      <c r="E2303" s="6" t="s">
        <v>19626</v>
      </c>
      <c r="F2303" s="6" t="s">
        <v>19627</v>
      </c>
      <c r="G2303" s="6" t="s">
        <v>19627</v>
      </c>
      <c r="H2303" s="6" t="s">
        <v>19627</v>
      </c>
    </row>
    <row r="2304" spans="1:8" s="6" customFormat="1">
      <c r="A2304" s="21" t="s">
        <v>5956</v>
      </c>
      <c r="B2304" s="6" t="s">
        <v>5957</v>
      </c>
      <c r="C2304" s="6" t="s">
        <v>19632</v>
      </c>
      <c r="D2304" s="6" t="s">
        <v>19626</v>
      </c>
      <c r="E2304" s="6" t="s">
        <v>19626</v>
      </c>
      <c r="F2304" s="6" t="s">
        <v>19627</v>
      </c>
      <c r="G2304" s="6" t="s">
        <v>19627</v>
      </c>
      <c r="H2304" s="6" t="s">
        <v>19627</v>
      </c>
    </row>
    <row r="2305" spans="1:8" s="6" customFormat="1">
      <c r="A2305" s="21" t="s">
        <v>5920</v>
      </c>
      <c r="B2305" s="6" t="s">
        <v>5921</v>
      </c>
      <c r="C2305" s="6" t="s">
        <v>19632</v>
      </c>
      <c r="D2305" s="6" t="s">
        <v>19626</v>
      </c>
      <c r="E2305" s="6" t="s">
        <v>19626</v>
      </c>
      <c r="F2305" s="6" t="s">
        <v>19627</v>
      </c>
      <c r="G2305" s="6" t="s">
        <v>19627</v>
      </c>
      <c r="H2305" s="6" t="s">
        <v>19627</v>
      </c>
    </row>
    <row r="2306" spans="1:8" s="6" customFormat="1">
      <c r="A2306" s="21" t="s">
        <v>5920</v>
      </c>
      <c r="B2306" s="6" t="s">
        <v>5923</v>
      </c>
      <c r="C2306" s="6" t="s">
        <v>19632</v>
      </c>
      <c r="D2306" s="6" t="s">
        <v>19626</v>
      </c>
      <c r="E2306" s="6" t="s">
        <v>19626</v>
      </c>
      <c r="F2306" s="6" t="s">
        <v>19627</v>
      </c>
      <c r="G2306" s="6" t="s">
        <v>19627</v>
      </c>
      <c r="H2306" s="6" t="s">
        <v>19627</v>
      </c>
    </row>
    <row r="2307" spans="1:8" s="6" customFormat="1">
      <c r="A2307" s="21" t="s">
        <v>5925</v>
      </c>
      <c r="B2307" s="6" t="s">
        <v>5926</v>
      </c>
      <c r="C2307" s="6" t="s">
        <v>19632</v>
      </c>
      <c r="D2307" s="6" t="s">
        <v>19626</v>
      </c>
      <c r="E2307" s="6" t="s">
        <v>19626</v>
      </c>
      <c r="F2307" s="6" t="s">
        <v>19627</v>
      </c>
      <c r="G2307" s="6" t="s">
        <v>19627</v>
      </c>
      <c r="H2307" s="6" t="s">
        <v>19627</v>
      </c>
    </row>
    <row r="2308" spans="1:8" s="6" customFormat="1">
      <c r="A2308" s="21" t="s">
        <v>5946</v>
      </c>
      <c r="B2308" s="6" t="s">
        <v>5947</v>
      </c>
      <c r="C2308" s="6" t="s">
        <v>19632</v>
      </c>
      <c r="D2308" s="6" t="s">
        <v>19626</v>
      </c>
      <c r="E2308" s="6" t="s">
        <v>19626</v>
      </c>
      <c r="F2308" s="6" t="s">
        <v>19627</v>
      </c>
      <c r="G2308" s="6" t="s">
        <v>19627</v>
      </c>
      <c r="H2308" s="6" t="s">
        <v>19627</v>
      </c>
    </row>
    <row r="2309" spans="1:8" s="6" customFormat="1">
      <c r="A2309" s="21" t="s">
        <v>5918</v>
      </c>
      <c r="B2309" s="6" t="s">
        <v>5919</v>
      </c>
      <c r="C2309" s="6" t="s">
        <v>19632</v>
      </c>
      <c r="D2309" s="6" t="s">
        <v>19626</v>
      </c>
      <c r="E2309" s="6" t="s">
        <v>19626</v>
      </c>
      <c r="F2309" s="6" t="s">
        <v>19627</v>
      </c>
      <c r="G2309" s="6" t="s">
        <v>19627</v>
      </c>
      <c r="H2309" s="6" t="s">
        <v>19627</v>
      </c>
    </row>
    <row r="2310" spans="1:8" s="6" customFormat="1">
      <c r="A2310" s="21" t="s">
        <v>5953</v>
      </c>
      <c r="B2310" s="6" t="s">
        <v>5954</v>
      </c>
      <c r="C2310" s="6" t="s">
        <v>19632</v>
      </c>
      <c r="D2310" s="6" t="s">
        <v>19626</v>
      </c>
      <c r="E2310" s="6" t="s">
        <v>19626</v>
      </c>
      <c r="F2310" s="6" t="s">
        <v>19627</v>
      </c>
      <c r="G2310" s="6" t="s">
        <v>19627</v>
      </c>
      <c r="H2310" s="6" t="s">
        <v>19627</v>
      </c>
    </row>
    <row r="2311" spans="1:8" s="6" customFormat="1">
      <c r="A2311" s="21" t="s">
        <v>5938</v>
      </c>
      <c r="B2311" s="6" t="s">
        <v>5939</v>
      </c>
      <c r="C2311" s="6" t="s">
        <v>19632</v>
      </c>
      <c r="D2311" s="6" t="s">
        <v>19626</v>
      </c>
      <c r="E2311" s="6" t="s">
        <v>19626</v>
      </c>
      <c r="F2311" s="6" t="s">
        <v>19627</v>
      </c>
      <c r="G2311" s="6" t="s">
        <v>19627</v>
      </c>
      <c r="H2311" s="6" t="s">
        <v>19627</v>
      </c>
    </row>
    <row r="2312" spans="1:8" s="6" customFormat="1">
      <c r="A2312" s="21" t="s">
        <v>1840</v>
      </c>
      <c r="B2312" s="6" t="s">
        <v>1841</v>
      </c>
      <c r="C2312" s="6" t="s">
        <v>19632</v>
      </c>
      <c r="D2312" s="6" t="s">
        <v>19626</v>
      </c>
      <c r="E2312" s="6" t="s">
        <v>19626</v>
      </c>
      <c r="F2312" s="6" t="s">
        <v>19627</v>
      </c>
      <c r="G2312" s="6" t="s">
        <v>19627</v>
      </c>
      <c r="H2312" s="6" t="s">
        <v>19627</v>
      </c>
    </row>
    <row r="2313" spans="1:8">
      <c r="A2313" s="5" t="s">
        <v>4087</v>
      </c>
      <c r="B2313" s="5" t="s">
        <v>19634</v>
      </c>
      <c r="C2313" s="6" t="s">
        <v>19632</v>
      </c>
      <c r="D2313" s="6" t="s">
        <v>19626</v>
      </c>
      <c r="E2313" s="6" t="s">
        <v>19626</v>
      </c>
      <c r="F2313" s="6" t="s">
        <v>19627</v>
      </c>
      <c r="G2313" s="6" t="s">
        <v>19627</v>
      </c>
      <c r="H2313" s="6" t="s">
        <v>19627</v>
      </c>
    </row>
    <row r="2314" spans="1:8">
      <c r="A2314" s="5" t="s">
        <v>117</v>
      </c>
      <c r="B2314" s="5" t="s">
        <v>19635</v>
      </c>
      <c r="C2314" s="6" t="s">
        <v>19632</v>
      </c>
      <c r="D2314" s="6" t="s">
        <v>19626</v>
      </c>
      <c r="E2314" s="6" t="s">
        <v>19626</v>
      </c>
      <c r="F2314" s="6" t="s">
        <v>19627</v>
      </c>
      <c r="G2314" s="6" t="s">
        <v>19627</v>
      </c>
      <c r="H2314" s="6" t="s">
        <v>19627</v>
      </c>
    </row>
    <row r="2315" spans="1:8">
      <c r="A2315" s="5" t="s">
        <v>155</v>
      </c>
      <c r="B2315" s="5" t="s">
        <v>19636</v>
      </c>
      <c r="C2315" s="6" t="s">
        <v>19632</v>
      </c>
      <c r="D2315" s="6" t="s">
        <v>19626</v>
      </c>
      <c r="E2315" s="6" t="s">
        <v>19626</v>
      </c>
      <c r="F2315" s="6" t="s">
        <v>19627</v>
      </c>
      <c r="G2315" s="6" t="s">
        <v>19627</v>
      </c>
      <c r="H2315" s="6" t="s">
        <v>19627</v>
      </c>
    </row>
    <row r="2316" spans="1:8">
      <c r="A2316" s="5" t="s">
        <v>329</v>
      </c>
      <c r="B2316" s="5" t="s">
        <v>19637</v>
      </c>
      <c r="C2316" s="6" t="s">
        <v>19632</v>
      </c>
      <c r="D2316" s="6" t="s">
        <v>19626</v>
      </c>
      <c r="E2316" s="6" t="s">
        <v>19626</v>
      </c>
      <c r="F2316" s="6" t="s">
        <v>19627</v>
      </c>
      <c r="G2316" s="6" t="s">
        <v>19627</v>
      </c>
      <c r="H2316" s="6" t="s">
        <v>19627</v>
      </c>
    </row>
    <row r="2317" spans="1:8">
      <c r="A2317" s="5" t="s">
        <v>393</v>
      </c>
      <c r="B2317" s="5" t="s">
        <v>19638</v>
      </c>
      <c r="C2317" s="6" t="s">
        <v>19632</v>
      </c>
      <c r="D2317" s="6" t="s">
        <v>19626</v>
      </c>
      <c r="E2317" s="6" t="s">
        <v>19626</v>
      </c>
      <c r="F2317" s="6" t="s">
        <v>19627</v>
      </c>
      <c r="G2317" s="6" t="s">
        <v>19627</v>
      </c>
      <c r="H2317" s="6" t="s">
        <v>19627</v>
      </c>
    </row>
    <row r="2318" spans="1:8">
      <c r="A2318" s="5" t="s">
        <v>16607</v>
      </c>
      <c r="B2318" s="5" t="s">
        <v>19639</v>
      </c>
      <c r="C2318" s="6" t="s">
        <v>19632</v>
      </c>
      <c r="D2318" s="6" t="s">
        <v>19626</v>
      </c>
      <c r="E2318" s="6" t="s">
        <v>19626</v>
      </c>
      <c r="F2318" s="6" t="s">
        <v>19627</v>
      </c>
      <c r="G2318" s="6" t="s">
        <v>19627</v>
      </c>
      <c r="H2318" s="6" t="s">
        <v>19627</v>
      </c>
    </row>
    <row r="2319" spans="1:8">
      <c r="A2319" s="5" t="s">
        <v>427</v>
      </c>
      <c r="B2319" s="5" t="s">
        <v>428</v>
      </c>
      <c r="C2319" s="6" t="s">
        <v>19632</v>
      </c>
      <c r="D2319" s="6" t="s">
        <v>19626</v>
      </c>
      <c r="E2319" s="6" t="s">
        <v>19626</v>
      </c>
      <c r="F2319" s="6" t="s">
        <v>19627</v>
      </c>
      <c r="G2319" s="6" t="s">
        <v>19627</v>
      </c>
      <c r="H2319" s="6" t="s">
        <v>19627</v>
      </c>
    </row>
    <row r="2320" spans="1:8">
      <c r="A2320" s="5" t="s">
        <v>492</v>
      </c>
      <c r="B2320" s="5" t="s">
        <v>493</v>
      </c>
      <c r="C2320" s="6" t="s">
        <v>19632</v>
      </c>
      <c r="D2320" s="6" t="s">
        <v>19626</v>
      </c>
      <c r="E2320" s="6" t="s">
        <v>19626</v>
      </c>
      <c r="F2320" s="6" t="s">
        <v>19627</v>
      </c>
      <c r="G2320" s="6" t="s">
        <v>19627</v>
      </c>
      <c r="H2320" s="6" t="s">
        <v>19627</v>
      </c>
    </row>
    <row r="2321" spans="1:8">
      <c r="A2321" s="5" t="s">
        <v>19640</v>
      </c>
      <c r="B2321" s="5" t="s">
        <v>19641</v>
      </c>
      <c r="C2321" s="6" t="s">
        <v>19632</v>
      </c>
      <c r="D2321" s="6" t="s">
        <v>19626</v>
      </c>
      <c r="E2321" s="6" t="s">
        <v>19626</v>
      </c>
      <c r="F2321" s="6" t="s">
        <v>19627</v>
      </c>
      <c r="G2321" s="6" t="s">
        <v>19627</v>
      </c>
      <c r="H2321" s="6" t="s">
        <v>19627</v>
      </c>
    </row>
    <row r="2322" spans="1:8">
      <c r="A2322" s="5" t="s">
        <v>19643</v>
      </c>
      <c r="B2322" s="5" t="s">
        <v>19644</v>
      </c>
      <c r="C2322" s="6" t="s">
        <v>19632</v>
      </c>
      <c r="D2322" s="6" t="s">
        <v>19626</v>
      </c>
      <c r="E2322" s="6" t="s">
        <v>19626</v>
      </c>
      <c r="F2322" s="6" t="s">
        <v>19627</v>
      </c>
      <c r="G2322" s="6" t="s">
        <v>19627</v>
      </c>
      <c r="H2322" s="6" t="s">
        <v>19627</v>
      </c>
    </row>
    <row r="2323" spans="1:8">
      <c r="A2323" s="5" t="s">
        <v>19646</v>
      </c>
      <c r="B2323" s="5" t="s">
        <v>19647</v>
      </c>
      <c r="C2323" s="6" t="s">
        <v>19632</v>
      </c>
      <c r="D2323" s="6" t="s">
        <v>19626</v>
      </c>
      <c r="E2323" s="6" t="s">
        <v>19626</v>
      </c>
      <c r="F2323" s="6" t="s">
        <v>19627</v>
      </c>
      <c r="G2323" s="6" t="s">
        <v>19627</v>
      </c>
      <c r="H2323" s="6" t="s">
        <v>19627</v>
      </c>
    </row>
    <row r="2324" spans="1:8">
      <c r="A2324" s="5" t="s">
        <v>19649</v>
      </c>
      <c r="B2324" s="5" t="s">
        <v>19650</v>
      </c>
      <c r="C2324" s="6" t="s">
        <v>19632</v>
      </c>
      <c r="D2324" s="6" t="s">
        <v>19626</v>
      </c>
      <c r="E2324" s="6" t="s">
        <v>19626</v>
      </c>
      <c r="F2324" s="6" t="s">
        <v>19627</v>
      </c>
      <c r="G2324" s="6" t="s">
        <v>19627</v>
      </c>
      <c r="H2324" s="6" t="s">
        <v>19627</v>
      </c>
    </row>
    <row r="2325" spans="1:8">
      <c r="A2325" s="5" t="s">
        <v>19651</v>
      </c>
      <c r="B2325" s="5" t="s">
        <v>19652</v>
      </c>
      <c r="C2325" s="6" t="s">
        <v>19632</v>
      </c>
      <c r="D2325" s="6" t="s">
        <v>19626</v>
      </c>
      <c r="E2325" s="6" t="s">
        <v>19626</v>
      </c>
      <c r="F2325" s="6" t="s">
        <v>19627</v>
      </c>
      <c r="G2325" s="6" t="s">
        <v>19627</v>
      </c>
      <c r="H2325" s="6" t="s">
        <v>19627</v>
      </c>
    </row>
    <row r="2326" spans="1:8">
      <c r="A2326" s="5" t="s">
        <v>19654</v>
      </c>
      <c r="B2326" s="5" t="s">
        <v>19655</v>
      </c>
      <c r="C2326" s="6" t="s">
        <v>19632</v>
      </c>
      <c r="D2326" s="6" t="s">
        <v>19626</v>
      </c>
      <c r="E2326" s="6" t="s">
        <v>19626</v>
      </c>
      <c r="F2326" s="6" t="s">
        <v>19627</v>
      </c>
      <c r="G2326" s="6" t="s">
        <v>19627</v>
      </c>
      <c r="H2326" s="6" t="s">
        <v>19627</v>
      </c>
    </row>
    <row r="2327" spans="1:8">
      <c r="A2327" s="5" t="s">
        <v>19657</v>
      </c>
      <c r="B2327" s="5" t="s">
        <v>19658</v>
      </c>
      <c r="C2327" s="6" t="s">
        <v>19632</v>
      </c>
      <c r="D2327" s="6" t="s">
        <v>19626</v>
      </c>
      <c r="E2327" s="6" t="s">
        <v>19626</v>
      </c>
      <c r="F2327" s="6" t="s">
        <v>19627</v>
      </c>
      <c r="G2327" s="6" t="s">
        <v>19627</v>
      </c>
      <c r="H2327" s="6" t="s">
        <v>19627</v>
      </c>
    </row>
    <row r="2328" spans="1:8">
      <c r="A2328" s="5" t="s">
        <v>19660</v>
      </c>
      <c r="B2328" s="5" t="s">
        <v>19661</v>
      </c>
      <c r="C2328" s="6" t="s">
        <v>19632</v>
      </c>
      <c r="D2328" s="6" t="s">
        <v>19626</v>
      </c>
      <c r="E2328" s="6" t="s">
        <v>19626</v>
      </c>
      <c r="F2328" s="6" t="s">
        <v>19627</v>
      </c>
      <c r="G2328" s="6" t="s">
        <v>19627</v>
      </c>
      <c r="H2328" s="6" t="s">
        <v>19627</v>
      </c>
    </row>
    <row r="2329" spans="1:8">
      <c r="A2329" s="5" t="s">
        <v>19660</v>
      </c>
      <c r="B2329" s="5" t="s">
        <v>19663</v>
      </c>
      <c r="C2329" s="6" t="s">
        <v>19632</v>
      </c>
      <c r="D2329" s="6" t="s">
        <v>19626</v>
      </c>
      <c r="E2329" s="6" t="s">
        <v>19626</v>
      </c>
      <c r="F2329" s="6" t="s">
        <v>19627</v>
      </c>
      <c r="G2329" s="6" t="s">
        <v>19627</v>
      </c>
      <c r="H2329" s="6" t="s">
        <v>19627</v>
      </c>
    </row>
    <row r="2330" spans="1:8">
      <c r="A2330" s="5" t="s">
        <v>19660</v>
      </c>
      <c r="B2330" s="5" t="s">
        <v>19665</v>
      </c>
      <c r="C2330" s="6" t="s">
        <v>19632</v>
      </c>
      <c r="D2330" s="6" t="s">
        <v>19626</v>
      </c>
      <c r="E2330" s="6" t="s">
        <v>19626</v>
      </c>
      <c r="F2330" s="6" t="s">
        <v>19627</v>
      </c>
      <c r="G2330" s="6" t="s">
        <v>19627</v>
      </c>
      <c r="H2330" s="6" t="s">
        <v>19627</v>
      </c>
    </row>
    <row r="2331" spans="1:8">
      <c r="A2331" s="5" t="s">
        <v>19660</v>
      </c>
      <c r="B2331" s="5" t="s">
        <v>19667</v>
      </c>
      <c r="C2331" s="6" t="s">
        <v>19632</v>
      </c>
      <c r="D2331" s="6" t="s">
        <v>19626</v>
      </c>
      <c r="E2331" s="6" t="s">
        <v>19626</v>
      </c>
      <c r="F2331" s="6" t="s">
        <v>19627</v>
      </c>
      <c r="G2331" s="6" t="s">
        <v>19627</v>
      </c>
      <c r="H2331" s="6" t="s">
        <v>19627</v>
      </c>
    </row>
    <row r="2332" spans="1:8">
      <c r="A2332" s="5" t="s">
        <v>165</v>
      </c>
      <c r="B2332" s="5" t="s">
        <v>19669</v>
      </c>
      <c r="C2332" s="6" t="s">
        <v>19632</v>
      </c>
      <c r="D2332" s="6" t="s">
        <v>19626</v>
      </c>
      <c r="E2332" s="6" t="s">
        <v>19626</v>
      </c>
      <c r="F2332" s="6" t="s">
        <v>19627</v>
      </c>
      <c r="G2332" s="6" t="s">
        <v>19627</v>
      </c>
      <c r="H2332" s="6" t="s">
        <v>19627</v>
      </c>
    </row>
    <row r="2333" spans="1:8">
      <c r="A2333" s="5" t="s">
        <v>19670</v>
      </c>
      <c r="B2333" s="5" t="s">
        <v>19671</v>
      </c>
      <c r="C2333" s="6" t="s">
        <v>19632</v>
      </c>
      <c r="D2333" s="6" t="s">
        <v>19626</v>
      </c>
      <c r="E2333" s="6" t="s">
        <v>19626</v>
      </c>
      <c r="F2333" s="6" t="s">
        <v>19627</v>
      </c>
      <c r="G2333" s="6" t="s">
        <v>19627</v>
      </c>
      <c r="H2333" s="6" t="s">
        <v>19627</v>
      </c>
    </row>
    <row r="2334" spans="1:8">
      <c r="A2334" s="5" t="s">
        <v>19673</v>
      </c>
      <c r="B2334" s="5" t="s">
        <v>19674</v>
      </c>
      <c r="C2334" s="6" t="s">
        <v>19632</v>
      </c>
      <c r="D2334" s="6" t="s">
        <v>19626</v>
      </c>
      <c r="E2334" s="6" t="s">
        <v>19626</v>
      </c>
      <c r="F2334" s="6" t="s">
        <v>19627</v>
      </c>
      <c r="G2334" s="6" t="s">
        <v>19627</v>
      </c>
      <c r="H2334" s="6" t="s">
        <v>19627</v>
      </c>
    </row>
    <row r="2335" spans="1:8">
      <c r="A2335" s="5" t="s">
        <v>723</v>
      </c>
      <c r="B2335" s="5" t="s">
        <v>724</v>
      </c>
      <c r="C2335" s="6" t="s">
        <v>19632</v>
      </c>
      <c r="D2335" s="6" t="s">
        <v>19626</v>
      </c>
      <c r="E2335" s="6" t="s">
        <v>19626</v>
      </c>
      <c r="F2335" s="6" t="s">
        <v>19627</v>
      </c>
      <c r="G2335" s="6" t="s">
        <v>19627</v>
      </c>
      <c r="H2335" s="6" t="s">
        <v>19627</v>
      </c>
    </row>
    <row r="2336" spans="1:8">
      <c r="A2336" s="5" t="s">
        <v>744</v>
      </c>
      <c r="B2336" s="5" t="s">
        <v>19675</v>
      </c>
      <c r="C2336" s="6" t="s">
        <v>19632</v>
      </c>
      <c r="D2336" s="6" t="s">
        <v>19626</v>
      </c>
      <c r="E2336" s="6" t="s">
        <v>19626</v>
      </c>
      <c r="F2336" s="6" t="s">
        <v>19627</v>
      </c>
      <c r="G2336" s="6" t="s">
        <v>19627</v>
      </c>
      <c r="H2336" s="6" t="s">
        <v>19627</v>
      </c>
    </row>
    <row r="2337" spans="1:8">
      <c r="A2337" s="5" t="s">
        <v>829</v>
      </c>
      <c r="B2337" s="5" t="s">
        <v>830</v>
      </c>
      <c r="C2337" s="6" t="s">
        <v>19632</v>
      </c>
      <c r="D2337" s="6" t="s">
        <v>19626</v>
      </c>
      <c r="E2337" s="6" t="s">
        <v>19626</v>
      </c>
      <c r="F2337" s="6" t="s">
        <v>19627</v>
      </c>
      <c r="G2337" s="6" t="s">
        <v>19627</v>
      </c>
      <c r="H2337" s="6" t="s">
        <v>19627</v>
      </c>
    </row>
    <row r="2338" spans="1:8">
      <c r="A2338" s="5" t="s">
        <v>938</v>
      </c>
      <c r="B2338" s="5" t="s">
        <v>19677</v>
      </c>
      <c r="C2338" s="6" t="s">
        <v>19632</v>
      </c>
      <c r="D2338" s="6" t="s">
        <v>19626</v>
      </c>
      <c r="E2338" s="6" t="s">
        <v>19626</v>
      </c>
      <c r="F2338" s="6" t="s">
        <v>19627</v>
      </c>
      <c r="G2338" s="6" t="s">
        <v>19627</v>
      </c>
      <c r="H2338" s="6" t="s">
        <v>19627</v>
      </c>
    </row>
    <row r="2339" spans="1:8">
      <c r="A2339" s="5" t="s">
        <v>938</v>
      </c>
      <c r="B2339" s="5" t="s">
        <v>19678</v>
      </c>
      <c r="C2339" s="6" t="s">
        <v>19632</v>
      </c>
      <c r="D2339" s="6" t="s">
        <v>19626</v>
      </c>
      <c r="E2339" s="6" t="s">
        <v>19626</v>
      </c>
      <c r="F2339" s="6" t="s">
        <v>19627</v>
      </c>
      <c r="G2339" s="6" t="s">
        <v>19627</v>
      </c>
      <c r="H2339" s="6" t="s">
        <v>19627</v>
      </c>
    </row>
    <row r="2340" spans="1:8">
      <c r="A2340" s="5" t="s">
        <v>19679</v>
      </c>
      <c r="B2340" s="5" t="s">
        <v>19680</v>
      </c>
      <c r="C2340" s="6" t="s">
        <v>19632</v>
      </c>
      <c r="D2340" s="6" t="s">
        <v>19626</v>
      </c>
      <c r="E2340" s="6" t="s">
        <v>19626</v>
      </c>
      <c r="F2340" s="6" t="s">
        <v>19627</v>
      </c>
      <c r="G2340" s="6" t="s">
        <v>19627</v>
      </c>
      <c r="H2340" s="6" t="s">
        <v>19627</v>
      </c>
    </row>
    <row r="2341" spans="1:8">
      <c r="A2341" s="5" t="s">
        <v>19682</v>
      </c>
      <c r="B2341" s="5" t="s">
        <v>19683</v>
      </c>
      <c r="C2341" s="6" t="s">
        <v>19632</v>
      </c>
      <c r="D2341" s="6" t="s">
        <v>19626</v>
      </c>
      <c r="E2341" s="6" t="s">
        <v>19626</v>
      </c>
      <c r="F2341" s="6" t="s">
        <v>19627</v>
      </c>
      <c r="G2341" s="6" t="s">
        <v>19627</v>
      </c>
      <c r="H2341" s="6" t="s">
        <v>19627</v>
      </c>
    </row>
    <row r="2342" spans="1:8">
      <c r="A2342" s="5" t="s">
        <v>19685</v>
      </c>
      <c r="B2342" s="5" t="s">
        <v>19686</v>
      </c>
      <c r="C2342" s="6" t="s">
        <v>19632</v>
      </c>
      <c r="D2342" s="6" t="s">
        <v>19626</v>
      </c>
      <c r="E2342" s="6" t="s">
        <v>19626</v>
      </c>
      <c r="F2342" s="6" t="s">
        <v>19627</v>
      </c>
      <c r="G2342" s="6" t="s">
        <v>19627</v>
      </c>
      <c r="H2342" s="6" t="s">
        <v>19627</v>
      </c>
    </row>
    <row r="2343" spans="1:8">
      <c r="A2343" s="5" t="s">
        <v>19688</v>
      </c>
      <c r="B2343" s="5" t="s">
        <v>19689</v>
      </c>
      <c r="C2343" s="6" t="s">
        <v>19632</v>
      </c>
      <c r="D2343" s="6" t="s">
        <v>19626</v>
      </c>
      <c r="E2343" s="6" t="s">
        <v>19626</v>
      </c>
      <c r="F2343" s="6" t="s">
        <v>19627</v>
      </c>
      <c r="G2343" s="6" t="s">
        <v>19627</v>
      </c>
      <c r="H2343" s="6" t="s">
        <v>19627</v>
      </c>
    </row>
    <row r="2344" spans="1:8">
      <c r="A2344" s="5" t="s">
        <v>19691</v>
      </c>
      <c r="B2344" s="5" t="s">
        <v>19692</v>
      </c>
      <c r="C2344" s="6" t="s">
        <v>19632</v>
      </c>
      <c r="D2344" s="6" t="s">
        <v>19626</v>
      </c>
      <c r="E2344" s="6" t="s">
        <v>19626</v>
      </c>
      <c r="F2344" s="6" t="s">
        <v>19627</v>
      </c>
      <c r="G2344" s="6" t="s">
        <v>19627</v>
      </c>
      <c r="H2344" s="6" t="s">
        <v>19627</v>
      </c>
    </row>
    <row r="2345" spans="1:8">
      <c r="A2345" s="5" t="s">
        <v>19694</v>
      </c>
      <c r="B2345" s="5" t="s">
        <v>19695</v>
      </c>
      <c r="C2345" s="6" t="s">
        <v>19632</v>
      </c>
      <c r="D2345" s="6" t="s">
        <v>19626</v>
      </c>
      <c r="E2345" s="6" t="s">
        <v>19626</v>
      </c>
      <c r="F2345" s="6" t="s">
        <v>19627</v>
      </c>
      <c r="G2345" s="6" t="s">
        <v>19627</v>
      </c>
      <c r="H2345" s="6" t="s">
        <v>19627</v>
      </c>
    </row>
    <row r="2346" spans="1:8">
      <c r="A2346" s="5" t="s">
        <v>19697</v>
      </c>
      <c r="B2346" s="5" t="s">
        <v>19698</v>
      </c>
      <c r="C2346" s="6" t="s">
        <v>19632</v>
      </c>
      <c r="D2346" s="6" t="s">
        <v>19626</v>
      </c>
      <c r="E2346" s="6" t="s">
        <v>19626</v>
      </c>
      <c r="F2346" s="6" t="s">
        <v>19627</v>
      </c>
      <c r="G2346" s="6" t="s">
        <v>19627</v>
      </c>
      <c r="H2346" s="6" t="s">
        <v>19627</v>
      </c>
    </row>
    <row r="2347" spans="1:8">
      <c r="A2347" s="5" t="s">
        <v>19700</v>
      </c>
      <c r="B2347" s="5" t="s">
        <v>19701</v>
      </c>
      <c r="C2347" s="6" t="s">
        <v>19632</v>
      </c>
      <c r="D2347" s="6" t="s">
        <v>19626</v>
      </c>
      <c r="E2347" s="6" t="s">
        <v>19626</v>
      </c>
      <c r="F2347" s="6" t="s">
        <v>19627</v>
      </c>
      <c r="G2347" s="6" t="s">
        <v>19627</v>
      </c>
      <c r="H2347" s="6" t="s">
        <v>19627</v>
      </c>
    </row>
    <row r="2348" spans="1:8">
      <c r="A2348" s="5" t="s">
        <v>19703</v>
      </c>
      <c r="B2348" s="5" t="s">
        <v>19704</v>
      </c>
      <c r="C2348" s="6" t="s">
        <v>19632</v>
      </c>
      <c r="D2348" s="6" t="s">
        <v>19626</v>
      </c>
      <c r="E2348" s="6" t="s">
        <v>19626</v>
      </c>
      <c r="F2348" s="6" t="s">
        <v>19627</v>
      </c>
      <c r="G2348" s="6" t="s">
        <v>19627</v>
      </c>
      <c r="H2348" s="6" t="s">
        <v>19627</v>
      </c>
    </row>
    <row r="2349" spans="1:8">
      <c r="A2349" s="5" t="s">
        <v>19706</v>
      </c>
      <c r="B2349" s="5" t="s">
        <v>19707</v>
      </c>
      <c r="C2349" s="6" t="s">
        <v>19632</v>
      </c>
      <c r="D2349" s="6" t="s">
        <v>19626</v>
      </c>
      <c r="E2349" s="6" t="s">
        <v>19626</v>
      </c>
      <c r="F2349" s="6" t="s">
        <v>19627</v>
      </c>
      <c r="G2349" s="6" t="s">
        <v>19627</v>
      </c>
      <c r="H2349" s="6" t="s">
        <v>19627</v>
      </c>
    </row>
    <row r="2350" spans="1:8">
      <c r="A2350" s="5" t="s">
        <v>19709</v>
      </c>
      <c r="B2350" s="5" t="s">
        <v>19710</v>
      </c>
      <c r="C2350" s="6" t="s">
        <v>19632</v>
      </c>
      <c r="D2350" s="6" t="s">
        <v>19626</v>
      </c>
      <c r="E2350" s="6" t="s">
        <v>19626</v>
      </c>
      <c r="F2350" s="6" t="s">
        <v>19627</v>
      </c>
      <c r="G2350" s="6" t="s">
        <v>19627</v>
      </c>
      <c r="H2350" s="6" t="s">
        <v>19627</v>
      </c>
    </row>
    <row r="2351" spans="1:8">
      <c r="A2351" s="5" t="s">
        <v>19712</v>
      </c>
      <c r="B2351" s="5" t="s">
        <v>19713</v>
      </c>
      <c r="C2351" s="6" t="s">
        <v>19632</v>
      </c>
      <c r="D2351" s="6" t="s">
        <v>19626</v>
      </c>
      <c r="E2351" s="6" t="s">
        <v>19626</v>
      </c>
      <c r="F2351" s="6" t="s">
        <v>19627</v>
      </c>
      <c r="G2351" s="6" t="s">
        <v>19627</v>
      </c>
      <c r="H2351" s="6" t="s">
        <v>19627</v>
      </c>
    </row>
    <row r="2352" spans="1:8">
      <c r="A2352" s="5" t="s">
        <v>19715</v>
      </c>
      <c r="B2352" s="5" t="s">
        <v>19716</v>
      </c>
      <c r="C2352" s="6" t="s">
        <v>19632</v>
      </c>
      <c r="D2352" s="6" t="s">
        <v>19626</v>
      </c>
      <c r="E2352" s="6" t="s">
        <v>19626</v>
      </c>
      <c r="F2352" s="6" t="s">
        <v>19627</v>
      </c>
      <c r="G2352" s="6" t="s">
        <v>19627</v>
      </c>
      <c r="H2352" s="6" t="s">
        <v>19627</v>
      </c>
    </row>
    <row r="2353" spans="1:8">
      <c r="A2353" s="5" t="s">
        <v>1535</v>
      </c>
      <c r="B2353" s="5" t="s">
        <v>19718</v>
      </c>
      <c r="C2353" s="6" t="s">
        <v>19632</v>
      </c>
      <c r="D2353" s="6" t="s">
        <v>19626</v>
      </c>
      <c r="E2353" s="6" t="s">
        <v>19626</v>
      </c>
      <c r="F2353" s="6" t="s">
        <v>19627</v>
      </c>
      <c r="G2353" s="6" t="s">
        <v>19627</v>
      </c>
      <c r="H2353" s="6" t="s">
        <v>19627</v>
      </c>
    </row>
    <row r="2354" spans="1:8">
      <c r="A2354" s="5" t="s">
        <v>1552</v>
      </c>
      <c r="B2354" s="5" t="s">
        <v>1553</v>
      </c>
      <c r="C2354" s="6" t="s">
        <v>19632</v>
      </c>
      <c r="D2354" s="6" t="s">
        <v>19626</v>
      </c>
      <c r="E2354" s="6" t="s">
        <v>19626</v>
      </c>
      <c r="F2354" s="6" t="s">
        <v>19627</v>
      </c>
      <c r="G2354" s="6" t="s">
        <v>19627</v>
      </c>
      <c r="H2354" s="6" t="s">
        <v>19627</v>
      </c>
    </row>
    <row r="2355" spans="1:8">
      <c r="A2355" s="5" t="s">
        <v>19719</v>
      </c>
      <c r="B2355" s="5" t="s">
        <v>19720</v>
      </c>
      <c r="C2355" s="6" t="s">
        <v>19632</v>
      </c>
      <c r="D2355" s="6" t="s">
        <v>19626</v>
      </c>
      <c r="E2355" s="6" t="s">
        <v>19626</v>
      </c>
      <c r="F2355" s="6" t="s">
        <v>19627</v>
      </c>
      <c r="G2355" s="6" t="s">
        <v>19627</v>
      </c>
      <c r="H2355" s="6" t="s">
        <v>19627</v>
      </c>
    </row>
    <row r="2356" spans="1:8">
      <c r="A2356" s="5" t="s">
        <v>1619</v>
      </c>
      <c r="B2356" s="5" t="s">
        <v>1620</v>
      </c>
      <c r="C2356" s="6" t="s">
        <v>19632</v>
      </c>
      <c r="D2356" s="6" t="s">
        <v>19626</v>
      </c>
      <c r="E2356" s="6" t="s">
        <v>19626</v>
      </c>
      <c r="F2356" s="6" t="s">
        <v>19627</v>
      </c>
      <c r="G2356" s="6" t="s">
        <v>19627</v>
      </c>
      <c r="H2356" s="6" t="s">
        <v>19627</v>
      </c>
    </row>
    <row r="2357" spans="1:8">
      <c r="A2357" s="5" t="s">
        <v>1716</v>
      </c>
      <c r="B2357" s="5" t="s">
        <v>19723</v>
      </c>
      <c r="C2357" s="6" t="s">
        <v>19632</v>
      </c>
      <c r="D2357" s="6" t="s">
        <v>19626</v>
      </c>
      <c r="E2357" s="6" t="s">
        <v>19626</v>
      </c>
      <c r="F2357" s="6" t="s">
        <v>19627</v>
      </c>
      <c r="G2357" s="6" t="s">
        <v>19627</v>
      </c>
      <c r="H2357" s="6" t="s">
        <v>19627</v>
      </c>
    </row>
    <row r="2358" spans="1:8">
      <c r="A2358" s="5" t="s">
        <v>1727</v>
      </c>
      <c r="B2358" s="5" t="s">
        <v>19724</v>
      </c>
      <c r="C2358" s="6" t="s">
        <v>19632</v>
      </c>
      <c r="D2358" s="6" t="s">
        <v>19626</v>
      </c>
      <c r="E2358" s="6" t="s">
        <v>19626</v>
      </c>
      <c r="F2358" s="6" t="s">
        <v>19627</v>
      </c>
      <c r="G2358" s="6" t="s">
        <v>19627</v>
      </c>
      <c r="H2358" s="6" t="s">
        <v>19627</v>
      </c>
    </row>
    <row r="2359" spans="1:8">
      <c r="A2359" s="5" t="s">
        <v>19725</v>
      </c>
      <c r="B2359" s="5" t="s">
        <v>19726</v>
      </c>
      <c r="C2359" s="6" t="s">
        <v>19632</v>
      </c>
      <c r="D2359" s="6" t="s">
        <v>19626</v>
      </c>
      <c r="E2359" s="6" t="s">
        <v>19626</v>
      </c>
      <c r="F2359" s="6" t="s">
        <v>19627</v>
      </c>
      <c r="G2359" s="6" t="s">
        <v>19627</v>
      </c>
      <c r="H2359" s="6" t="s">
        <v>19627</v>
      </c>
    </row>
    <row r="2360" spans="1:8">
      <c r="A2360" s="5" t="s">
        <v>19728</v>
      </c>
      <c r="B2360" s="5" t="s">
        <v>19729</v>
      </c>
      <c r="C2360" s="6" t="s">
        <v>19632</v>
      </c>
      <c r="D2360" s="6" t="s">
        <v>19626</v>
      </c>
      <c r="E2360" s="6" t="s">
        <v>19626</v>
      </c>
      <c r="F2360" s="6" t="s">
        <v>19627</v>
      </c>
      <c r="G2360" s="6" t="s">
        <v>19627</v>
      </c>
      <c r="H2360" s="6" t="s">
        <v>19627</v>
      </c>
    </row>
    <row r="2361" spans="1:8">
      <c r="A2361" s="5" t="s">
        <v>19730</v>
      </c>
      <c r="B2361" s="5" t="s">
        <v>19731</v>
      </c>
      <c r="C2361" s="6" t="s">
        <v>19632</v>
      </c>
      <c r="D2361" s="6" t="s">
        <v>19626</v>
      </c>
      <c r="E2361" s="6" t="s">
        <v>19626</v>
      </c>
      <c r="F2361" s="6" t="s">
        <v>19627</v>
      </c>
      <c r="G2361" s="6" t="s">
        <v>19627</v>
      </c>
      <c r="H2361" s="6" t="s">
        <v>19627</v>
      </c>
    </row>
    <row r="2362" spans="1:8">
      <c r="A2362" s="5" t="s">
        <v>1807</v>
      </c>
      <c r="B2362" s="5" t="s">
        <v>19733</v>
      </c>
      <c r="C2362" s="6" t="s">
        <v>19632</v>
      </c>
      <c r="D2362" s="6" t="s">
        <v>19626</v>
      </c>
      <c r="E2362" s="6" t="s">
        <v>19626</v>
      </c>
      <c r="F2362" s="6" t="s">
        <v>19627</v>
      </c>
      <c r="G2362" s="6" t="s">
        <v>19627</v>
      </c>
      <c r="H2362" s="6" t="s">
        <v>19627</v>
      </c>
    </row>
    <row r="2363" spans="1:8">
      <c r="A2363" s="5" t="s">
        <v>19734</v>
      </c>
      <c r="B2363" s="5" t="s">
        <v>19735</v>
      </c>
      <c r="C2363" s="6" t="s">
        <v>19632</v>
      </c>
      <c r="D2363" s="6" t="s">
        <v>19626</v>
      </c>
      <c r="E2363" s="6" t="s">
        <v>19626</v>
      </c>
      <c r="F2363" s="6" t="s">
        <v>19627</v>
      </c>
      <c r="G2363" s="6" t="s">
        <v>19627</v>
      </c>
      <c r="H2363" s="6" t="s">
        <v>19627</v>
      </c>
    </row>
    <row r="2364" spans="1:8">
      <c r="A2364" s="5" t="s">
        <v>19737</v>
      </c>
      <c r="B2364" s="5" t="s">
        <v>19738</v>
      </c>
      <c r="C2364" s="6" t="s">
        <v>19632</v>
      </c>
      <c r="D2364" s="6" t="s">
        <v>19626</v>
      </c>
      <c r="E2364" s="6" t="s">
        <v>19626</v>
      </c>
      <c r="F2364" s="6" t="s">
        <v>19627</v>
      </c>
      <c r="G2364" s="6" t="s">
        <v>19627</v>
      </c>
      <c r="H2364" s="6" t="s">
        <v>19627</v>
      </c>
    </row>
    <row r="2365" spans="1:8">
      <c r="A2365" s="5" t="s">
        <v>2025</v>
      </c>
      <c r="B2365" s="5" t="s">
        <v>2026</v>
      </c>
      <c r="C2365" s="6" t="s">
        <v>19632</v>
      </c>
      <c r="D2365" s="6" t="s">
        <v>19626</v>
      </c>
      <c r="E2365" s="6" t="s">
        <v>19626</v>
      </c>
      <c r="F2365" s="6" t="s">
        <v>19627</v>
      </c>
      <c r="G2365" s="6" t="s">
        <v>19627</v>
      </c>
      <c r="H2365" s="6" t="s">
        <v>19627</v>
      </c>
    </row>
    <row r="2366" spans="1:8">
      <c r="A2366" s="5" t="s">
        <v>2148</v>
      </c>
      <c r="B2366" s="5" t="s">
        <v>2149</v>
      </c>
      <c r="C2366" s="6" t="s">
        <v>19632</v>
      </c>
      <c r="D2366" s="6" t="s">
        <v>19626</v>
      </c>
      <c r="E2366" s="6" t="s">
        <v>19626</v>
      </c>
      <c r="F2366" s="6" t="s">
        <v>19627</v>
      </c>
      <c r="G2366" s="6" t="s">
        <v>19627</v>
      </c>
      <c r="H2366" s="6" t="s">
        <v>19627</v>
      </c>
    </row>
    <row r="2367" spans="1:8">
      <c r="A2367" s="5" t="s">
        <v>2183</v>
      </c>
      <c r="B2367" s="5" t="s">
        <v>2184</v>
      </c>
      <c r="C2367" s="6" t="s">
        <v>19632</v>
      </c>
      <c r="D2367" s="6" t="s">
        <v>19626</v>
      </c>
      <c r="E2367" s="6" t="s">
        <v>19626</v>
      </c>
      <c r="F2367" s="6" t="s">
        <v>19627</v>
      </c>
      <c r="G2367" s="6" t="s">
        <v>19627</v>
      </c>
      <c r="H2367" s="6" t="s">
        <v>19627</v>
      </c>
    </row>
    <row r="2368" spans="1:8">
      <c r="A2368" s="5" t="s">
        <v>19743</v>
      </c>
      <c r="B2368" s="5" t="s">
        <v>19744</v>
      </c>
      <c r="C2368" s="6" t="s">
        <v>19632</v>
      </c>
      <c r="D2368" s="6" t="s">
        <v>19626</v>
      </c>
      <c r="E2368" s="6" t="s">
        <v>19626</v>
      </c>
      <c r="F2368" s="6" t="s">
        <v>19627</v>
      </c>
      <c r="G2368" s="6" t="s">
        <v>19627</v>
      </c>
      <c r="H2368" s="6" t="s">
        <v>19627</v>
      </c>
    </row>
    <row r="2369" spans="1:8">
      <c r="A2369" s="5" t="s">
        <v>19746</v>
      </c>
      <c r="B2369" s="5" t="s">
        <v>19747</v>
      </c>
      <c r="C2369" s="6" t="s">
        <v>19632</v>
      </c>
      <c r="D2369" s="6" t="s">
        <v>19626</v>
      </c>
      <c r="E2369" s="6" t="s">
        <v>19626</v>
      </c>
      <c r="F2369" s="6" t="s">
        <v>19627</v>
      </c>
      <c r="G2369" s="6" t="s">
        <v>19627</v>
      </c>
      <c r="H2369" s="6" t="s">
        <v>19627</v>
      </c>
    </row>
    <row r="2370" spans="1:8">
      <c r="A2370" s="5" t="s">
        <v>19749</v>
      </c>
      <c r="B2370" s="5" t="s">
        <v>19750</v>
      </c>
      <c r="C2370" s="6" t="s">
        <v>19632</v>
      </c>
      <c r="D2370" s="6" t="s">
        <v>19626</v>
      </c>
      <c r="E2370" s="6" t="s">
        <v>19626</v>
      </c>
      <c r="F2370" s="6" t="s">
        <v>19627</v>
      </c>
      <c r="G2370" s="6" t="s">
        <v>19627</v>
      </c>
      <c r="H2370" s="6" t="s">
        <v>19627</v>
      </c>
    </row>
    <row r="2371" spans="1:8">
      <c r="A2371" s="5" t="s">
        <v>19752</v>
      </c>
      <c r="B2371" s="5" t="s">
        <v>19753</v>
      </c>
      <c r="C2371" s="6" t="s">
        <v>19632</v>
      </c>
      <c r="D2371" s="6" t="s">
        <v>19626</v>
      </c>
      <c r="E2371" s="6" t="s">
        <v>19626</v>
      </c>
      <c r="F2371" s="6" t="s">
        <v>19627</v>
      </c>
      <c r="G2371" s="6" t="s">
        <v>19627</v>
      </c>
      <c r="H2371" s="6" t="s">
        <v>19627</v>
      </c>
    </row>
    <row r="2372" spans="1:8">
      <c r="A2372" s="5" t="s">
        <v>19755</v>
      </c>
      <c r="B2372" s="5" t="s">
        <v>19756</v>
      </c>
      <c r="C2372" s="6" t="s">
        <v>19632</v>
      </c>
      <c r="D2372" s="6" t="s">
        <v>19626</v>
      </c>
      <c r="E2372" s="6" t="s">
        <v>19626</v>
      </c>
      <c r="F2372" s="6" t="s">
        <v>19627</v>
      </c>
      <c r="G2372" s="6" t="s">
        <v>19627</v>
      </c>
      <c r="H2372" s="6" t="s">
        <v>19627</v>
      </c>
    </row>
    <row r="2373" spans="1:8">
      <c r="A2373" s="5" t="s">
        <v>19755</v>
      </c>
      <c r="B2373" s="5" t="s">
        <v>19758</v>
      </c>
      <c r="C2373" s="6" t="s">
        <v>19632</v>
      </c>
      <c r="D2373" s="6" t="s">
        <v>19626</v>
      </c>
      <c r="E2373" s="6" t="s">
        <v>19626</v>
      </c>
      <c r="F2373" s="6" t="s">
        <v>19627</v>
      </c>
      <c r="G2373" s="6" t="s">
        <v>19627</v>
      </c>
      <c r="H2373" s="6" t="s">
        <v>19627</v>
      </c>
    </row>
    <row r="2374" spans="1:8">
      <c r="A2374" s="5" t="s">
        <v>2376</v>
      </c>
      <c r="B2374" s="5" t="s">
        <v>19759</v>
      </c>
      <c r="C2374" s="6" t="s">
        <v>19632</v>
      </c>
      <c r="D2374" s="6" t="s">
        <v>19626</v>
      </c>
      <c r="E2374" s="6" t="s">
        <v>19626</v>
      </c>
      <c r="F2374" s="6" t="s">
        <v>19627</v>
      </c>
      <c r="G2374" s="6" t="s">
        <v>19627</v>
      </c>
      <c r="H2374" s="6" t="s">
        <v>19627</v>
      </c>
    </row>
    <row r="2375" spans="1:8">
      <c r="A2375" s="5" t="s">
        <v>19760</v>
      </c>
      <c r="B2375" s="5" t="s">
        <v>19761</v>
      </c>
      <c r="C2375" s="6" t="s">
        <v>19632</v>
      </c>
      <c r="D2375" s="6" t="s">
        <v>19626</v>
      </c>
      <c r="E2375" s="6" t="s">
        <v>19626</v>
      </c>
      <c r="F2375" s="6" t="s">
        <v>19627</v>
      </c>
      <c r="G2375" s="6" t="s">
        <v>19627</v>
      </c>
      <c r="H2375" s="6" t="s">
        <v>19627</v>
      </c>
    </row>
    <row r="2376" spans="1:8">
      <c r="A2376" s="5" t="s">
        <v>19762</v>
      </c>
      <c r="B2376" s="5" t="s">
        <v>19763</v>
      </c>
      <c r="C2376" s="6" t="s">
        <v>19632</v>
      </c>
      <c r="D2376" s="6" t="s">
        <v>19626</v>
      </c>
      <c r="E2376" s="6" t="s">
        <v>19626</v>
      </c>
      <c r="F2376" s="6" t="s">
        <v>19627</v>
      </c>
      <c r="G2376" s="6" t="s">
        <v>19627</v>
      </c>
      <c r="H2376" s="6" t="s">
        <v>19627</v>
      </c>
    </row>
    <row r="2377" spans="1:8">
      <c r="A2377" s="5" t="s">
        <v>2677</v>
      </c>
      <c r="B2377" s="5" t="s">
        <v>19764</v>
      </c>
      <c r="C2377" s="6" t="s">
        <v>19632</v>
      </c>
      <c r="D2377" s="6" t="s">
        <v>19626</v>
      </c>
      <c r="E2377" s="6" t="s">
        <v>19626</v>
      </c>
      <c r="F2377" s="6" t="s">
        <v>19627</v>
      </c>
      <c r="G2377" s="6" t="s">
        <v>19627</v>
      </c>
      <c r="H2377" s="6" t="s">
        <v>19627</v>
      </c>
    </row>
    <row r="2378" spans="1:8">
      <c r="A2378" s="5" t="s">
        <v>2671</v>
      </c>
      <c r="B2378" s="5" t="s">
        <v>19766</v>
      </c>
      <c r="C2378" s="6" t="s">
        <v>19632</v>
      </c>
      <c r="D2378" s="6" t="s">
        <v>19626</v>
      </c>
      <c r="E2378" s="6" t="s">
        <v>19626</v>
      </c>
      <c r="F2378" s="6" t="s">
        <v>19627</v>
      </c>
      <c r="G2378" s="6" t="s">
        <v>19627</v>
      </c>
      <c r="H2378" s="6" t="s">
        <v>19627</v>
      </c>
    </row>
    <row r="2379" spans="1:8">
      <c r="A2379" s="5" t="s">
        <v>2671</v>
      </c>
      <c r="B2379" s="5" t="s">
        <v>19767</v>
      </c>
      <c r="C2379" s="6" t="s">
        <v>19632</v>
      </c>
      <c r="D2379" s="6" t="s">
        <v>19626</v>
      </c>
      <c r="E2379" s="6" t="s">
        <v>19626</v>
      </c>
      <c r="F2379" s="6" t="s">
        <v>19627</v>
      </c>
      <c r="G2379" s="6" t="s">
        <v>19627</v>
      </c>
      <c r="H2379" s="6" t="s">
        <v>19627</v>
      </c>
    </row>
    <row r="2380" spans="1:8">
      <c r="A2380" s="5" t="s">
        <v>19768</v>
      </c>
      <c r="B2380" s="5" t="s">
        <v>19769</v>
      </c>
      <c r="C2380" s="6" t="s">
        <v>19632</v>
      </c>
      <c r="D2380" s="6" t="s">
        <v>19626</v>
      </c>
      <c r="E2380" s="6" t="s">
        <v>19626</v>
      </c>
      <c r="F2380" s="6" t="s">
        <v>19627</v>
      </c>
      <c r="G2380" s="6" t="s">
        <v>19627</v>
      </c>
      <c r="H2380" s="6" t="s">
        <v>19627</v>
      </c>
    </row>
    <row r="2381" spans="1:8">
      <c r="A2381" s="5" t="s">
        <v>2730</v>
      </c>
      <c r="B2381" s="5" t="s">
        <v>19771</v>
      </c>
      <c r="C2381" s="6" t="s">
        <v>19632</v>
      </c>
      <c r="D2381" s="6" t="s">
        <v>19626</v>
      </c>
      <c r="E2381" s="6" t="s">
        <v>19626</v>
      </c>
      <c r="F2381" s="6" t="s">
        <v>19627</v>
      </c>
      <c r="G2381" s="6" t="s">
        <v>19627</v>
      </c>
      <c r="H2381" s="6" t="s">
        <v>19627</v>
      </c>
    </row>
    <row r="2382" spans="1:8">
      <c r="A2382" s="5" t="s">
        <v>2730</v>
      </c>
      <c r="B2382" s="5" t="s">
        <v>19772</v>
      </c>
      <c r="C2382" s="6" t="s">
        <v>19632</v>
      </c>
      <c r="D2382" s="6" t="s">
        <v>19626</v>
      </c>
      <c r="E2382" s="6" t="s">
        <v>19626</v>
      </c>
      <c r="F2382" s="6" t="s">
        <v>19627</v>
      </c>
      <c r="G2382" s="6" t="s">
        <v>19627</v>
      </c>
      <c r="H2382" s="6" t="s">
        <v>19627</v>
      </c>
    </row>
    <row r="2383" spans="1:8">
      <c r="A2383" s="5" t="s">
        <v>2779</v>
      </c>
      <c r="B2383" s="5" t="s">
        <v>19773</v>
      </c>
      <c r="C2383" s="6" t="s">
        <v>19632</v>
      </c>
      <c r="D2383" s="6" t="s">
        <v>19626</v>
      </c>
      <c r="E2383" s="6" t="s">
        <v>19626</v>
      </c>
      <c r="F2383" s="6" t="s">
        <v>19627</v>
      </c>
      <c r="G2383" s="6" t="s">
        <v>19627</v>
      </c>
      <c r="H2383" s="6" t="s">
        <v>19627</v>
      </c>
    </row>
    <row r="2384" spans="1:8">
      <c r="A2384" s="5" t="s">
        <v>19774</v>
      </c>
      <c r="B2384" s="5" t="s">
        <v>19775</v>
      </c>
      <c r="C2384" s="6" t="s">
        <v>19632</v>
      </c>
      <c r="D2384" s="6" t="s">
        <v>19626</v>
      </c>
      <c r="E2384" s="6" t="s">
        <v>19626</v>
      </c>
      <c r="F2384" s="6" t="s">
        <v>19627</v>
      </c>
      <c r="G2384" s="6" t="s">
        <v>19627</v>
      </c>
      <c r="H2384" s="6" t="s">
        <v>19627</v>
      </c>
    </row>
    <row r="2385" spans="1:8">
      <c r="A2385" s="5" t="s">
        <v>2834</v>
      </c>
      <c r="B2385" s="5" t="s">
        <v>2835</v>
      </c>
      <c r="C2385" s="6" t="s">
        <v>19632</v>
      </c>
      <c r="D2385" s="6" t="s">
        <v>19626</v>
      </c>
      <c r="E2385" s="6" t="s">
        <v>19626</v>
      </c>
      <c r="F2385" s="6" t="s">
        <v>19627</v>
      </c>
      <c r="G2385" s="6" t="s">
        <v>19627</v>
      </c>
      <c r="H2385" s="6" t="s">
        <v>19627</v>
      </c>
    </row>
    <row r="2386" spans="1:8">
      <c r="A2386" s="5" t="s">
        <v>3045</v>
      </c>
      <c r="B2386" s="5" t="s">
        <v>3046</v>
      </c>
      <c r="C2386" s="6" t="s">
        <v>19632</v>
      </c>
      <c r="D2386" s="6" t="s">
        <v>19626</v>
      </c>
      <c r="E2386" s="6" t="s">
        <v>19626</v>
      </c>
      <c r="F2386" s="6" t="s">
        <v>19627</v>
      </c>
      <c r="G2386" s="6" t="s">
        <v>19627</v>
      </c>
      <c r="H2386" s="6" t="s">
        <v>19627</v>
      </c>
    </row>
    <row r="2387" spans="1:8">
      <c r="A2387" s="5" t="s">
        <v>19778</v>
      </c>
      <c r="B2387" s="5" t="s">
        <v>19779</v>
      </c>
      <c r="C2387" s="6" t="s">
        <v>19632</v>
      </c>
      <c r="D2387" s="6" t="s">
        <v>19626</v>
      </c>
      <c r="E2387" s="6" t="s">
        <v>19626</v>
      </c>
      <c r="F2387" s="6" t="s">
        <v>19627</v>
      </c>
      <c r="G2387" s="6" t="s">
        <v>19627</v>
      </c>
      <c r="H2387" s="6" t="s">
        <v>19627</v>
      </c>
    </row>
    <row r="2388" spans="1:8">
      <c r="A2388" s="5" t="s">
        <v>19781</v>
      </c>
      <c r="B2388" s="5" t="s">
        <v>19782</v>
      </c>
      <c r="C2388" s="6" t="s">
        <v>19632</v>
      </c>
      <c r="D2388" s="6" t="s">
        <v>19626</v>
      </c>
      <c r="E2388" s="6" t="s">
        <v>19626</v>
      </c>
      <c r="F2388" s="6" t="s">
        <v>19627</v>
      </c>
      <c r="G2388" s="6" t="s">
        <v>19627</v>
      </c>
      <c r="H2388" s="6" t="s">
        <v>19627</v>
      </c>
    </row>
    <row r="2389" spans="1:8">
      <c r="A2389" s="5" t="s">
        <v>19784</v>
      </c>
      <c r="B2389" s="5" t="s">
        <v>19785</v>
      </c>
      <c r="C2389" s="6" t="s">
        <v>19632</v>
      </c>
      <c r="D2389" s="6" t="s">
        <v>19626</v>
      </c>
      <c r="E2389" s="6" t="s">
        <v>19626</v>
      </c>
      <c r="F2389" s="6" t="s">
        <v>19627</v>
      </c>
      <c r="G2389" s="6" t="s">
        <v>19627</v>
      </c>
      <c r="H2389" s="6" t="s">
        <v>19627</v>
      </c>
    </row>
    <row r="2390" spans="1:8">
      <c r="A2390" s="5" t="s">
        <v>19787</v>
      </c>
      <c r="B2390" s="5" t="s">
        <v>19788</v>
      </c>
      <c r="C2390" s="6" t="s">
        <v>19632</v>
      </c>
      <c r="D2390" s="6" t="s">
        <v>19626</v>
      </c>
      <c r="E2390" s="6" t="s">
        <v>19626</v>
      </c>
      <c r="F2390" s="6" t="s">
        <v>19627</v>
      </c>
      <c r="G2390" s="6" t="s">
        <v>19627</v>
      </c>
      <c r="H2390" s="6" t="s">
        <v>19627</v>
      </c>
    </row>
    <row r="2391" spans="1:8">
      <c r="A2391" s="5" t="s">
        <v>19790</v>
      </c>
      <c r="B2391" s="5" t="s">
        <v>19791</v>
      </c>
      <c r="C2391" s="6" t="s">
        <v>19632</v>
      </c>
      <c r="D2391" s="6" t="s">
        <v>19626</v>
      </c>
      <c r="E2391" s="6" t="s">
        <v>19626</v>
      </c>
      <c r="F2391" s="6" t="s">
        <v>19627</v>
      </c>
      <c r="G2391" s="6" t="s">
        <v>19627</v>
      </c>
      <c r="H2391" s="6" t="s">
        <v>19627</v>
      </c>
    </row>
    <row r="2392" spans="1:8">
      <c r="A2392" s="5" t="s">
        <v>19793</v>
      </c>
      <c r="B2392" s="5" t="s">
        <v>19794</v>
      </c>
      <c r="C2392" s="6" t="s">
        <v>19632</v>
      </c>
      <c r="D2392" s="6" t="s">
        <v>19626</v>
      </c>
      <c r="E2392" s="6" t="s">
        <v>19626</v>
      </c>
      <c r="F2392" s="6" t="s">
        <v>19627</v>
      </c>
      <c r="G2392" s="6" t="s">
        <v>19627</v>
      </c>
      <c r="H2392" s="6" t="s">
        <v>19627</v>
      </c>
    </row>
    <row r="2393" spans="1:8">
      <c r="A2393" s="5" t="s">
        <v>19796</v>
      </c>
      <c r="B2393" s="5" t="s">
        <v>19797</v>
      </c>
      <c r="C2393" s="6" t="s">
        <v>19632</v>
      </c>
      <c r="D2393" s="6" t="s">
        <v>19626</v>
      </c>
      <c r="E2393" s="6" t="s">
        <v>19626</v>
      </c>
      <c r="F2393" s="6" t="s">
        <v>19627</v>
      </c>
      <c r="G2393" s="6" t="s">
        <v>19627</v>
      </c>
      <c r="H2393" s="6" t="s">
        <v>19627</v>
      </c>
    </row>
    <row r="2394" spans="1:8">
      <c r="A2394" s="5" t="s">
        <v>19798</v>
      </c>
      <c r="B2394" s="5" t="s">
        <v>19799</v>
      </c>
      <c r="C2394" s="6" t="s">
        <v>19632</v>
      </c>
      <c r="D2394" s="6" t="s">
        <v>19626</v>
      </c>
      <c r="E2394" s="6" t="s">
        <v>19626</v>
      </c>
      <c r="F2394" s="6" t="s">
        <v>19627</v>
      </c>
      <c r="G2394" s="6" t="s">
        <v>19627</v>
      </c>
      <c r="H2394" s="6" t="s">
        <v>19627</v>
      </c>
    </row>
    <row r="2395" spans="1:8">
      <c r="A2395" s="5" t="s">
        <v>19801</v>
      </c>
      <c r="B2395" s="5" t="s">
        <v>19802</v>
      </c>
      <c r="C2395" s="6" t="s">
        <v>19632</v>
      </c>
      <c r="D2395" s="6" t="s">
        <v>19626</v>
      </c>
      <c r="E2395" s="6" t="s">
        <v>19626</v>
      </c>
      <c r="F2395" s="6" t="s">
        <v>19627</v>
      </c>
      <c r="G2395" s="6" t="s">
        <v>19627</v>
      </c>
      <c r="H2395" s="6" t="s">
        <v>19627</v>
      </c>
    </row>
    <row r="2396" spans="1:8">
      <c r="A2396" s="5" t="s">
        <v>19803</v>
      </c>
      <c r="B2396" s="5" t="s">
        <v>19804</v>
      </c>
      <c r="C2396" s="6" t="s">
        <v>19632</v>
      </c>
      <c r="D2396" s="6" t="s">
        <v>19626</v>
      </c>
      <c r="E2396" s="6" t="s">
        <v>19626</v>
      </c>
      <c r="F2396" s="6" t="s">
        <v>19627</v>
      </c>
      <c r="G2396" s="6" t="s">
        <v>19627</v>
      </c>
      <c r="H2396" s="6" t="s">
        <v>19627</v>
      </c>
    </row>
    <row r="2397" spans="1:8">
      <c r="A2397" s="5" t="s">
        <v>19806</v>
      </c>
      <c r="B2397" s="5" t="s">
        <v>19807</v>
      </c>
      <c r="C2397" s="6" t="s">
        <v>19632</v>
      </c>
      <c r="D2397" s="6" t="s">
        <v>19626</v>
      </c>
      <c r="E2397" s="6" t="s">
        <v>19626</v>
      </c>
      <c r="F2397" s="6" t="s">
        <v>19627</v>
      </c>
      <c r="G2397" s="6" t="s">
        <v>19627</v>
      </c>
      <c r="H2397" s="6" t="s">
        <v>19627</v>
      </c>
    </row>
    <row r="2398" spans="1:8">
      <c r="A2398" s="5" t="s">
        <v>19809</v>
      </c>
      <c r="B2398" s="5" t="s">
        <v>19810</v>
      </c>
      <c r="C2398" s="6" t="s">
        <v>19632</v>
      </c>
      <c r="D2398" s="6" t="s">
        <v>19626</v>
      </c>
      <c r="E2398" s="6" t="s">
        <v>19626</v>
      </c>
      <c r="F2398" s="6" t="s">
        <v>19627</v>
      </c>
      <c r="G2398" s="6" t="s">
        <v>19627</v>
      </c>
      <c r="H2398" s="6" t="s">
        <v>19627</v>
      </c>
    </row>
    <row r="2399" spans="1:8">
      <c r="A2399" s="5" t="s">
        <v>19812</v>
      </c>
      <c r="B2399" s="5" t="s">
        <v>19813</v>
      </c>
      <c r="C2399" s="6" t="s">
        <v>19632</v>
      </c>
      <c r="D2399" s="6" t="s">
        <v>19626</v>
      </c>
      <c r="E2399" s="6" t="s">
        <v>19626</v>
      </c>
      <c r="F2399" s="6" t="s">
        <v>19627</v>
      </c>
      <c r="G2399" s="6" t="s">
        <v>19627</v>
      </c>
      <c r="H2399" s="6" t="s">
        <v>19627</v>
      </c>
    </row>
    <row r="2400" spans="1:8">
      <c r="A2400" s="5" t="s">
        <v>19815</v>
      </c>
      <c r="B2400" s="5" t="s">
        <v>19816</v>
      </c>
      <c r="C2400" s="6" t="s">
        <v>19632</v>
      </c>
      <c r="D2400" s="6" t="s">
        <v>19626</v>
      </c>
      <c r="E2400" s="6" t="s">
        <v>19626</v>
      </c>
      <c r="F2400" s="6" t="s">
        <v>19627</v>
      </c>
      <c r="G2400" s="6" t="s">
        <v>19627</v>
      </c>
      <c r="H2400" s="6" t="s">
        <v>19627</v>
      </c>
    </row>
    <row r="2401" spans="1:8">
      <c r="A2401" s="5" t="s">
        <v>19817</v>
      </c>
      <c r="B2401" s="5" t="s">
        <v>19818</v>
      </c>
      <c r="C2401" s="6" t="s">
        <v>19632</v>
      </c>
      <c r="D2401" s="6" t="s">
        <v>19626</v>
      </c>
      <c r="E2401" s="6" t="s">
        <v>19626</v>
      </c>
      <c r="F2401" s="6" t="s">
        <v>19627</v>
      </c>
      <c r="G2401" s="6" t="s">
        <v>19627</v>
      </c>
      <c r="H2401" s="6" t="s">
        <v>19627</v>
      </c>
    </row>
    <row r="2402" spans="1:8">
      <c r="A2402" s="5" t="s">
        <v>3316</v>
      </c>
      <c r="B2402" s="5" t="s">
        <v>3317</v>
      </c>
      <c r="C2402" s="6" t="s">
        <v>19632</v>
      </c>
      <c r="D2402" s="6" t="s">
        <v>19626</v>
      </c>
      <c r="E2402" s="6" t="s">
        <v>19626</v>
      </c>
      <c r="F2402" s="6" t="s">
        <v>19627</v>
      </c>
      <c r="G2402" s="6" t="s">
        <v>19627</v>
      </c>
      <c r="H2402" s="6" t="s">
        <v>19627</v>
      </c>
    </row>
    <row r="2403" spans="1:8">
      <c r="A2403" s="5" t="s">
        <v>3329</v>
      </c>
      <c r="B2403" s="5" t="s">
        <v>19819</v>
      </c>
      <c r="C2403" s="6" t="s">
        <v>19632</v>
      </c>
      <c r="D2403" s="6" t="s">
        <v>19626</v>
      </c>
      <c r="E2403" s="6" t="s">
        <v>19626</v>
      </c>
      <c r="F2403" s="6" t="s">
        <v>19627</v>
      </c>
      <c r="G2403" s="6" t="s">
        <v>19627</v>
      </c>
      <c r="H2403" s="6" t="s">
        <v>19627</v>
      </c>
    </row>
    <row r="2404" spans="1:8">
      <c r="A2404" s="5" t="s">
        <v>19820</v>
      </c>
      <c r="B2404" s="5" t="s">
        <v>19821</v>
      </c>
      <c r="C2404" s="6" t="s">
        <v>19632</v>
      </c>
      <c r="D2404" s="6" t="s">
        <v>19626</v>
      </c>
      <c r="E2404" s="6" t="s">
        <v>19626</v>
      </c>
      <c r="F2404" s="6" t="s">
        <v>19627</v>
      </c>
      <c r="G2404" s="6" t="s">
        <v>19627</v>
      </c>
      <c r="H2404" s="6" t="s">
        <v>19627</v>
      </c>
    </row>
    <row r="2405" spans="1:8">
      <c r="A2405" s="5" t="s">
        <v>3403</v>
      </c>
      <c r="B2405" s="5" t="s">
        <v>3404</v>
      </c>
      <c r="C2405" s="6" t="s">
        <v>19632</v>
      </c>
      <c r="D2405" s="6" t="s">
        <v>19626</v>
      </c>
      <c r="E2405" s="6" t="s">
        <v>19626</v>
      </c>
      <c r="F2405" s="6" t="s">
        <v>19627</v>
      </c>
      <c r="G2405" s="6" t="s">
        <v>19627</v>
      </c>
      <c r="H2405" s="6" t="s">
        <v>19627</v>
      </c>
    </row>
    <row r="2406" spans="1:8">
      <c r="A2406" s="5" t="s">
        <v>3494</v>
      </c>
      <c r="B2406" s="5" t="s">
        <v>19824</v>
      </c>
      <c r="C2406" s="6" t="s">
        <v>19632</v>
      </c>
      <c r="D2406" s="6" t="s">
        <v>19626</v>
      </c>
      <c r="E2406" s="6" t="s">
        <v>19626</v>
      </c>
      <c r="F2406" s="6" t="s">
        <v>19627</v>
      </c>
      <c r="G2406" s="6" t="s">
        <v>19627</v>
      </c>
      <c r="H2406" s="6" t="s">
        <v>19627</v>
      </c>
    </row>
    <row r="2407" spans="1:8">
      <c r="A2407" s="5" t="s">
        <v>3836</v>
      </c>
      <c r="B2407" s="5" t="s">
        <v>3837</v>
      </c>
      <c r="C2407" s="6" t="s">
        <v>19632</v>
      </c>
      <c r="D2407" s="6" t="s">
        <v>19626</v>
      </c>
      <c r="E2407" s="6" t="s">
        <v>19626</v>
      </c>
      <c r="F2407" s="6" t="s">
        <v>19627</v>
      </c>
      <c r="G2407" s="6" t="s">
        <v>19627</v>
      </c>
      <c r="H2407" s="6" t="s">
        <v>19627</v>
      </c>
    </row>
    <row r="2408" spans="1:8">
      <c r="A2408" s="5" t="s">
        <v>4004</v>
      </c>
      <c r="B2408" s="5" t="s">
        <v>19826</v>
      </c>
      <c r="C2408" s="6" t="s">
        <v>19632</v>
      </c>
      <c r="D2408" s="6" t="s">
        <v>19626</v>
      </c>
      <c r="E2408" s="6" t="s">
        <v>19626</v>
      </c>
      <c r="F2408" s="6" t="s">
        <v>19627</v>
      </c>
      <c r="G2408" s="6" t="s">
        <v>19627</v>
      </c>
      <c r="H2408" s="6" t="s">
        <v>19627</v>
      </c>
    </row>
    <row r="2409" spans="1:8">
      <c r="A2409" s="5" t="s">
        <v>19827</v>
      </c>
      <c r="B2409" s="5" t="s">
        <v>19828</v>
      </c>
      <c r="C2409" s="6" t="s">
        <v>19632</v>
      </c>
      <c r="D2409" s="6" t="s">
        <v>19626</v>
      </c>
      <c r="E2409" s="6" t="s">
        <v>19626</v>
      </c>
      <c r="F2409" s="6" t="s">
        <v>19627</v>
      </c>
      <c r="G2409" s="6" t="s">
        <v>19627</v>
      </c>
      <c r="H2409" s="6" t="s">
        <v>19627</v>
      </c>
    </row>
    <row r="2410" spans="1:8">
      <c r="A2410" s="5" t="s">
        <v>19830</v>
      </c>
      <c r="B2410" s="5" t="s">
        <v>19831</v>
      </c>
      <c r="C2410" s="6" t="s">
        <v>19632</v>
      </c>
      <c r="D2410" s="6" t="s">
        <v>19626</v>
      </c>
      <c r="E2410" s="6" t="s">
        <v>19626</v>
      </c>
      <c r="F2410" s="6" t="s">
        <v>19627</v>
      </c>
      <c r="G2410" s="6" t="s">
        <v>19627</v>
      </c>
      <c r="H2410" s="6" t="s">
        <v>19627</v>
      </c>
    </row>
    <row r="2411" spans="1:8">
      <c r="A2411" s="5" t="s">
        <v>19833</v>
      </c>
      <c r="B2411" s="5" t="s">
        <v>19834</v>
      </c>
      <c r="C2411" s="6" t="s">
        <v>19632</v>
      </c>
      <c r="D2411" s="6" t="s">
        <v>19626</v>
      </c>
      <c r="E2411" s="6" t="s">
        <v>19626</v>
      </c>
      <c r="F2411" s="6" t="s">
        <v>19627</v>
      </c>
      <c r="G2411" s="6" t="s">
        <v>19627</v>
      </c>
      <c r="H2411" s="6" t="s">
        <v>19627</v>
      </c>
    </row>
    <row r="2412" spans="1:8">
      <c r="A2412" s="5" t="s">
        <v>19836</v>
      </c>
      <c r="B2412" s="5" t="s">
        <v>19837</v>
      </c>
      <c r="C2412" s="6" t="s">
        <v>19632</v>
      </c>
      <c r="D2412" s="6" t="s">
        <v>19626</v>
      </c>
      <c r="E2412" s="6" t="s">
        <v>19626</v>
      </c>
      <c r="F2412" s="6" t="s">
        <v>19627</v>
      </c>
      <c r="G2412" s="6" t="s">
        <v>19627</v>
      </c>
      <c r="H2412" s="6" t="s">
        <v>19627</v>
      </c>
    </row>
    <row r="2413" spans="1:8">
      <c r="A2413" s="5" t="s">
        <v>4206</v>
      </c>
      <c r="B2413" s="5" t="s">
        <v>19839</v>
      </c>
      <c r="C2413" s="6" t="s">
        <v>19632</v>
      </c>
      <c r="D2413" s="6" t="s">
        <v>19626</v>
      </c>
      <c r="E2413" s="6" t="s">
        <v>19626</v>
      </c>
      <c r="F2413" s="6" t="s">
        <v>19627</v>
      </c>
      <c r="G2413" s="6" t="s">
        <v>19627</v>
      </c>
      <c r="H2413" s="6" t="s">
        <v>19627</v>
      </c>
    </row>
    <row r="2414" spans="1:8">
      <c r="A2414" s="5" t="s">
        <v>19840</v>
      </c>
      <c r="B2414" s="5" t="s">
        <v>19841</v>
      </c>
      <c r="C2414" s="6" t="s">
        <v>19632</v>
      </c>
      <c r="D2414" s="6" t="s">
        <v>19626</v>
      </c>
      <c r="E2414" s="6" t="s">
        <v>19626</v>
      </c>
      <c r="F2414" s="6" t="s">
        <v>19627</v>
      </c>
      <c r="G2414" s="6" t="s">
        <v>19627</v>
      </c>
      <c r="H2414" s="6" t="s">
        <v>19627</v>
      </c>
    </row>
    <row r="2415" spans="1:8">
      <c r="A2415" s="5" t="s">
        <v>19843</v>
      </c>
      <c r="B2415" s="5" t="s">
        <v>19844</v>
      </c>
      <c r="C2415" s="6" t="s">
        <v>19632</v>
      </c>
      <c r="D2415" s="6" t="s">
        <v>19626</v>
      </c>
      <c r="E2415" s="6" t="s">
        <v>19626</v>
      </c>
      <c r="F2415" s="6" t="s">
        <v>19627</v>
      </c>
      <c r="G2415" s="6" t="s">
        <v>19627</v>
      </c>
      <c r="H2415" s="6" t="s">
        <v>19627</v>
      </c>
    </row>
    <row r="2416" spans="1:8">
      <c r="A2416" s="5" t="s">
        <v>4573</v>
      </c>
      <c r="B2416" s="5" t="s">
        <v>4574</v>
      </c>
      <c r="C2416" s="6" t="s">
        <v>19632</v>
      </c>
      <c r="D2416" s="6" t="s">
        <v>19626</v>
      </c>
      <c r="E2416" s="6" t="s">
        <v>19626</v>
      </c>
      <c r="F2416" s="6" t="s">
        <v>19627</v>
      </c>
      <c r="G2416" s="6" t="s">
        <v>19627</v>
      </c>
      <c r="H2416" s="6" t="s">
        <v>19627</v>
      </c>
    </row>
    <row r="2417" spans="1:8">
      <c r="A2417" s="5" t="s">
        <v>4729</v>
      </c>
      <c r="B2417" s="5" t="s">
        <v>19846</v>
      </c>
      <c r="C2417" s="6" t="s">
        <v>19632</v>
      </c>
      <c r="D2417" s="6" t="s">
        <v>19626</v>
      </c>
      <c r="E2417" s="6" t="s">
        <v>19626</v>
      </c>
      <c r="F2417" s="6" t="s">
        <v>19627</v>
      </c>
      <c r="G2417" s="6" t="s">
        <v>19627</v>
      </c>
      <c r="H2417" s="6" t="s">
        <v>19627</v>
      </c>
    </row>
    <row r="2418" spans="1:8">
      <c r="A2418" s="5" t="s">
        <v>4825</v>
      </c>
      <c r="B2418" s="5" t="s">
        <v>4826</v>
      </c>
      <c r="C2418" s="6" t="s">
        <v>19632</v>
      </c>
      <c r="D2418" s="6" t="s">
        <v>19626</v>
      </c>
      <c r="E2418" s="6" t="s">
        <v>19626</v>
      </c>
      <c r="F2418" s="6" t="s">
        <v>19627</v>
      </c>
      <c r="G2418" s="6" t="s">
        <v>19627</v>
      </c>
      <c r="H2418" s="6" t="s">
        <v>19627</v>
      </c>
    </row>
    <row r="2419" spans="1:8">
      <c r="A2419" s="5" t="s">
        <v>4825</v>
      </c>
      <c r="B2419" s="5" t="s">
        <v>19848</v>
      </c>
      <c r="C2419" s="6" t="s">
        <v>19632</v>
      </c>
      <c r="D2419" s="6" t="s">
        <v>19626</v>
      </c>
      <c r="E2419" s="6" t="s">
        <v>19626</v>
      </c>
      <c r="F2419" s="6" t="s">
        <v>19627</v>
      </c>
      <c r="G2419" s="6" t="s">
        <v>19627</v>
      </c>
      <c r="H2419" s="6" t="s">
        <v>19627</v>
      </c>
    </row>
    <row r="2420" spans="1:8">
      <c r="A2420" s="5" t="s">
        <v>4960</v>
      </c>
      <c r="B2420" s="5" t="s">
        <v>19849</v>
      </c>
      <c r="C2420" s="6" t="s">
        <v>19632</v>
      </c>
      <c r="D2420" s="6" t="s">
        <v>19626</v>
      </c>
      <c r="E2420" s="6" t="s">
        <v>19626</v>
      </c>
      <c r="F2420" s="6" t="s">
        <v>19627</v>
      </c>
      <c r="G2420" s="6" t="s">
        <v>19627</v>
      </c>
      <c r="H2420" s="6" t="s">
        <v>19627</v>
      </c>
    </row>
    <row r="2421" spans="1:8">
      <c r="A2421" s="5" t="s">
        <v>5205</v>
      </c>
      <c r="B2421" s="5" t="s">
        <v>19850</v>
      </c>
      <c r="C2421" s="6" t="s">
        <v>19632</v>
      </c>
      <c r="D2421" s="6" t="s">
        <v>19626</v>
      </c>
      <c r="E2421" s="6" t="s">
        <v>19626</v>
      </c>
      <c r="F2421" s="6" t="s">
        <v>19627</v>
      </c>
      <c r="G2421" s="6" t="s">
        <v>19627</v>
      </c>
      <c r="H2421" s="6" t="s">
        <v>19627</v>
      </c>
    </row>
    <row r="2422" spans="1:8">
      <c r="A2422" s="5" t="s">
        <v>5220</v>
      </c>
      <c r="B2422" s="5" t="s">
        <v>5221</v>
      </c>
      <c r="C2422" s="6" t="s">
        <v>19632</v>
      </c>
      <c r="D2422" s="6" t="s">
        <v>19626</v>
      </c>
      <c r="E2422" s="6" t="s">
        <v>19626</v>
      </c>
      <c r="F2422" s="6" t="s">
        <v>19627</v>
      </c>
      <c r="G2422" s="6" t="s">
        <v>19627</v>
      </c>
      <c r="H2422" s="6" t="s">
        <v>19627</v>
      </c>
    </row>
    <row r="2423" spans="1:8">
      <c r="A2423" s="5" t="s">
        <v>19852</v>
      </c>
      <c r="B2423" s="5" t="s">
        <v>19853</v>
      </c>
      <c r="C2423" s="6" t="s">
        <v>19632</v>
      </c>
      <c r="D2423" s="6" t="s">
        <v>19626</v>
      </c>
      <c r="E2423" s="6" t="s">
        <v>19626</v>
      </c>
      <c r="F2423" s="6" t="s">
        <v>19627</v>
      </c>
      <c r="G2423" s="6" t="s">
        <v>19627</v>
      </c>
      <c r="H2423" s="6" t="s">
        <v>19627</v>
      </c>
    </row>
    <row r="2424" spans="1:8">
      <c r="A2424" s="5" t="s">
        <v>19855</v>
      </c>
      <c r="B2424" s="5" t="s">
        <v>19856</v>
      </c>
      <c r="C2424" s="6" t="s">
        <v>19632</v>
      </c>
      <c r="D2424" s="6" t="s">
        <v>19626</v>
      </c>
      <c r="E2424" s="6" t="s">
        <v>19626</v>
      </c>
      <c r="F2424" s="6" t="s">
        <v>19627</v>
      </c>
      <c r="G2424" s="6" t="s">
        <v>19627</v>
      </c>
      <c r="H2424" s="6" t="s">
        <v>19627</v>
      </c>
    </row>
    <row r="2425" spans="1:8">
      <c r="A2425" s="5" t="s">
        <v>19858</v>
      </c>
      <c r="B2425" s="5" t="s">
        <v>19859</v>
      </c>
      <c r="C2425" s="6" t="s">
        <v>19632</v>
      </c>
      <c r="D2425" s="6" t="s">
        <v>19626</v>
      </c>
      <c r="E2425" s="6" t="s">
        <v>19626</v>
      </c>
      <c r="F2425" s="6" t="s">
        <v>19627</v>
      </c>
      <c r="G2425" s="6" t="s">
        <v>19627</v>
      </c>
      <c r="H2425" s="6" t="s">
        <v>19627</v>
      </c>
    </row>
    <row r="2426" spans="1:8">
      <c r="A2426" s="5" t="s">
        <v>19861</v>
      </c>
      <c r="B2426" s="5" t="s">
        <v>19862</v>
      </c>
      <c r="C2426" s="6" t="s">
        <v>19632</v>
      </c>
      <c r="D2426" s="6" t="s">
        <v>19626</v>
      </c>
      <c r="E2426" s="6" t="s">
        <v>19626</v>
      </c>
      <c r="F2426" s="6" t="s">
        <v>19627</v>
      </c>
      <c r="G2426" s="6" t="s">
        <v>19627</v>
      </c>
      <c r="H2426" s="6" t="s">
        <v>19627</v>
      </c>
    </row>
    <row r="2427" spans="1:8">
      <c r="A2427" s="5" t="s">
        <v>19864</v>
      </c>
      <c r="B2427" s="5" t="s">
        <v>19865</v>
      </c>
      <c r="C2427" s="6" t="s">
        <v>19632</v>
      </c>
      <c r="D2427" s="6" t="s">
        <v>19626</v>
      </c>
      <c r="E2427" s="6" t="s">
        <v>19626</v>
      </c>
      <c r="F2427" s="6" t="s">
        <v>19627</v>
      </c>
      <c r="G2427" s="6" t="s">
        <v>19627</v>
      </c>
      <c r="H2427" s="6" t="s">
        <v>19627</v>
      </c>
    </row>
    <row r="2428" spans="1:8">
      <c r="A2428" s="5" t="s">
        <v>19866</v>
      </c>
      <c r="B2428" s="5" t="s">
        <v>19867</v>
      </c>
      <c r="C2428" s="6" t="s">
        <v>19632</v>
      </c>
      <c r="D2428" s="6" t="s">
        <v>19626</v>
      </c>
      <c r="E2428" s="6" t="s">
        <v>19626</v>
      </c>
      <c r="F2428" s="6" t="s">
        <v>19627</v>
      </c>
      <c r="G2428" s="6" t="s">
        <v>19627</v>
      </c>
      <c r="H2428" s="6" t="s">
        <v>19627</v>
      </c>
    </row>
    <row r="2429" spans="1:8">
      <c r="A2429" s="5" t="s">
        <v>19869</v>
      </c>
      <c r="B2429" s="5" t="s">
        <v>19870</v>
      </c>
      <c r="C2429" s="6" t="s">
        <v>19632</v>
      </c>
      <c r="D2429" s="6" t="s">
        <v>19626</v>
      </c>
      <c r="E2429" s="6" t="s">
        <v>19626</v>
      </c>
      <c r="F2429" s="6" t="s">
        <v>19627</v>
      </c>
      <c r="G2429" s="6" t="s">
        <v>19627</v>
      </c>
      <c r="H2429" s="6" t="s">
        <v>19627</v>
      </c>
    </row>
    <row r="2430" spans="1:8">
      <c r="A2430" s="5" t="s">
        <v>19872</v>
      </c>
      <c r="B2430" s="5" t="s">
        <v>19873</v>
      </c>
      <c r="C2430" s="6" t="s">
        <v>19632</v>
      </c>
      <c r="D2430" s="6" t="s">
        <v>19626</v>
      </c>
      <c r="E2430" s="6" t="s">
        <v>19626</v>
      </c>
      <c r="F2430" s="6" t="s">
        <v>19627</v>
      </c>
      <c r="G2430" s="6" t="s">
        <v>19627</v>
      </c>
      <c r="H2430" s="6" t="s">
        <v>19627</v>
      </c>
    </row>
    <row r="2431" spans="1:8">
      <c r="A2431" s="5" t="s">
        <v>19875</v>
      </c>
      <c r="B2431" s="5" t="s">
        <v>19876</v>
      </c>
      <c r="C2431" s="6" t="s">
        <v>19632</v>
      </c>
      <c r="D2431" s="6" t="s">
        <v>19626</v>
      </c>
      <c r="E2431" s="6" t="s">
        <v>19626</v>
      </c>
      <c r="F2431" s="6" t="s">
        <v>19627</v>
      </c>
      <c r="G2431" s="6" t="s">
        <v>19627</v>
      </c>
      <c r="H2431" s="6" t="s">
        <v>19627</v>
      </c>
    </row>
    <row r="2432" spans="1:8">
      <c r="A2432" s="5" t="s">
        <v>19878</v>
      </c>
      <c r="B2432" s="5" t="s">
        <v>19879</v>
      </c>
      <c r="C2432" s="6" t="s">
        <v>19632</v>
      </c>
      <c r="D2432" s="6" t="s">
        <v>19626</v>
      </c>
      <c r="E2432" s="6" t="s">
        <v>19626</v>
      </c>
      <c r="F2432" s="6" t="s">
        <v>19627</v>
      </c>
      <c r="G2432" s="6" t="s">
        <v>19627</v>
      </c>
      <c r="H2432" s="6" t="s">
        <v>19627</v>
      </c>
    </row>
    <row r="2433" spans="1:8">
      <c r="A2433" s="5" t="s">
        <v>19881</v>
      </c>
      <c r="B2433" s="5" t="s">
        <v>19882</v>
      </c>
      <c r="C2433" s="6" t="s">
        <v>19632</v>
      </c>
      <c r="D2433" s="6" t="s">
        <v>19626</v>
      </c>
      <c r="E2433" s="6" t="s">
        <v>19626</v>
      </c>
      <c r="F2433" s="6" t="s">
        <v>19627</v>
      </c>
      <c r="G2433" s="6" t="s">
        <v>19627</v>
      </c>
      <c r="H2433" s="6" t="s">
        <v>19627</v>
      </c>
    </row>
    <row r="2434" spans="1:8">
      <c r="A2434" s="5" t="s">
        <v>19884</v>
      </c>
      <c r="B2434" s="5" t="s">
        <v>19885</v>
      </c>
      <c r="C2434" s="6" t="s">
        <v>19632</v>
      </c>
      <c r="D2434" s="6" t="s">
        <v>19626</v>
      </c>
      <c r="E2434" s="6" t="s">
        <v>19626</v>
      </c>
      <c r="F2434" s="6" t="s">
        <v>19627</v>
      </c>
      <c r="G2434" s="6" t="s">
        <v>19627</v>
      </c>
      <c r="H2434" s="6" t="s">
        <v>19627</v>
      </c>
    </row>
    <row r="2435" spans="1:8">
      <c r="A2435" s="5" t="s">
        <v>19886</v>
      </c>
      <c r="B2435" s="5" t="s">
        <v>19887</v>
      </c>
      <c r="C2435" s="6" t="s">
        <v>19632</v>
      </c>
      <c r="D2435" s="6" t="s">
        <v>19626</v>
      </c>
      <c r="E2435" s="6" t="s">
        <v>19626</v>
      </c>
      <c r="F2435" s="6" t="s">
        <v>19627</v>
      </c>
      <c r="G2435" s="6" t="s">
        <v>19627</v>
      </c>
      <c r="H2435" s="6" t="s">
        <v>19627</v>
      </c>
    </row>
    <row r="2436" spans="1:8">
      <c r="A2436" s="5" t="s">
        <v>19889</v>
      </c>
      <c r="B2436" s="5" t="s">
        <v>19890</v>
      </c>
      <c r="C2436" s="6" t="s">
        <v>19632</v>
      </c>
      <c r="D2436" s="6" t="s">
        <v>19626</v>
      </c>
      <c r="E2436" s="6" t="s">
        <v>19626</v>
      </c>
      <c r="F2436" s="6" t="s">
        <v>19627</v>
      </c>
      <c r="G2436" s="6" t="s">
        <v>19627</v>
      </c>
      <c r="H2436" s="6" t="s">
        <v>19627</v>
      </c>
    </row>
    <row r="2437" spans="1:8">
      <c r="A2437" s="5" t="s">
        <v>19892</v>
      </c>
      <c r="B2437" s="5" t="s">
        <v>19893</v>
      </c>
      <c r="C2437" s="6" t="s">
        <v>19632</v>
      </c>
      <c r="D2437" s="6" t="s">
        <v>19626</v>
      </c>
      <c r="E2437" s="6" t="s">
        <v>19626</v>
      </c>
      <c r="F2437" s="6" t="s">
        <v>19627</v>
      </c>
      <c r="G2437" s="6" t="s">
        <v>19627</v>
      </c>
      <c r="H2437" s="6" t="s">
        <v>19627</v>
      </c>
    </row>
    <row r="2438" spans="1:8">
      <c r="A2438" s="5" t="s">
        <v>19895</v>
      </c>
      <c r="B2438" s="5" t="s">
        <v>19896</v>
      </c>
      <c r="C2438" s="6" t="s">
        <v>19632</v>
      </c>
      <c r="D2438" s="6" t="s">
        <v>19626</v>
      </c>
      <c r="E2438" s="6" t="s">
        <v>19626</v>
      </c>
      <c r="F2438" s="6" t="s">
        <v>19627</v>
      </c>
      <c r="G2438" s="6" t="s">
        <v>19627</v>
      </c>
      <c r="H2438" s="6" t="s">
        <v>19627</v>
      </c>
    </row>
    <row r="2439" spans="1:8">
      <c r="A2439" s="5" t="s">
        <v>19898</v>
      </c>
      <c r="B2439" s="5" t="s">
        <v>19899</v>
      </c>
      <c r="C2439" s="6" t="s">
        <v>19632</v>
      </c>
      <c r="D2439" s="6" t="s">
        <v>19626</v>
      </c>
      <c r="E2439" s="6" t="s">
        <v>19626</v>
      </c>
      <c r="F2439" s="6" t="s">
        <v>19627</v>
      </c>
      <c r="G2439" s="6" t="s">
        <v>19627</v>
      </c>
      <c r="H2439" s="6" t="s">
        <v>19627</v>
      </c>
    </row>
    <row r="2440" spans="1:8">
      <c r="A2440" s="5" t="s">
        <v>19900</v>
      </c>
      <c r="B2440" s="5" t="s">
        <v>19901</v>
      </c>
      <c r="C2440" s="6" t="s">
        <v>19632</v>
      </c>
      <c r="D2440" s="6" t="s">
        <v>19626</v>
      </c>
      <c r="E2440" s="6" t="s">
        <v>19626</v>
      </c>
      <c r="F2440" s="6" t="s">
        <v>19627</v>
      </c>
      <c r="G2440" s="6" t="s">
        <v>19627</v>
      </c>
      <c r="H2440" s="6" t="s">
        <v>19627</v>
      </c>
    </row>
    <row r="2441" spans="1:8">
      <c r="A2441" s="5" t="s">
        <v>19903</v>
      </c>
      <c r="B2441" s="5" t="s">
        <v>19904</v>
      </c>
      <c r="C2441" s="6" t="s">
        <v>19632</v>
      </c>
      <c r="D2441" s="6" t="s">
        <v>19626</v>
      </c>
      <c r="E2441" s="6" t="s">
        <v>19626</v>
      </c>
      <c r="F2441" s="6" t="s">
        <v>19627</v>
      </c>
      <c r="G2441" s="6" t="s">
        <v>19627</v>
      </c>
      <c r="H2441" s="6" t="s">
        <v>19627</v>
      </c>
    </row>
    <row r="2442" spans="1:8">
      <c r="A2442" s="5" t="s">
        <v>19905</v>
      </c>
      <c r="B2442" s="5" t="s">
        <v>19906</v>
      </c>
      <c r="C2442" s="6" t="s">
        <v>19632</v>
      </c>
      <c r="D2442" s="6" t="s">
        <v>19626</v>
      </c>
      <c r="E2442" s="6" t="s">
        <v>19626</v>
      </c>
      <c r="F2442" s="6" t="s">
        <v>19627</v>
      </c>
      <c r="G2442" s="6" t="s">
        <v>19627</v>
      </c>
      <c r="H2442" s="6" t="s">
        <v>19627</v>
      </c>
    </row>
    <row r="2443" spans="1:8">
      <c r="A2443" s="5" t="s">
        <v>5110</v>
      </c>
      <c r="B2443" s="5" t="s">
        <v>19908</v>
      </c>
      <c r="C2443" s="6" t="s">
        <v>19632</v>
      </c>
      <c r="D2443" s="6" t="s">
        <v>19626</v>
      </c>
      <c r="E2443" s="6" t="s">
        <v>19626</v>
      </c>
      <c r="F2443" s="6" t="s">
        <v>19627</v>
      </c>
      <c r="G2443" s="6" t="s">
        <v>19627</v>
      </c>
      <c r="H2443" s="6" t="s">
        <v>19627</v>
      </c>
    </row>
    <row r="2444" spans="1:8">
      <c r="A2444" s="5" t="s">
        <v>5110</v>
      </c>
      <c r="B2444" s="5" t="s">
        <v>19909</v>
      </c>
      <c r="C2444" s="6" t="s">
        <v>19632</v>
      </c>
      <c r="D2444" s="6" t="s">
        <v>19626</v>
      </c>
      <c r="E2444" s="6" t="s">
        <v>19626</v>
      </c>
      <c r="F2444" s="6" t="s">
        <v>19627</v>
      </c>
      <c r="G2444" s="6" t="s">
        <v>19627</v>
      </c>
      <c r="H2444" s="6" t="s">
        <v>19627</v>
      </c>
    </row>
    <row r="2445" spans="1:8">
      <c r="A2445" s="5" t="s">
        <v>5110</v>
      </c>
      <c r="B2445" s="5" t="s">
        <v>19910</v>
      </c>
      <c r="C2445" s="6" t="s">
        <v>19632</v>
      </c>
      <c r="D2445" s="6" t="s">
        <v>19626</v>
      </c>
      <c r="E2445" s="6" t="s">
        <v>19626</v>
      </c>
      <c r="F2445" s="6" t="s">
        <v>19627</v>
      </c>
      <c r="G2445" s="6" t="s">
        <v>19627</v>
      </c>
      <c r="H2445" s="6" t="s">
        <v>19627</v>
      </c>
    </row>
    <row r="2446" spans="1:8">
      <c r="A2446" s="5" t="s">
        <v>5110</v>
      </c>
      <c r="B2446" s="5" t="s">
        <v>19911</v>
      </c>
      <c r="C2446" s="6" t="s">
        <v>19632</v>
      </c>
      <c r="D2446" s="6" t="s">
        <v>19626</v>
      </c>
      <c r="E2446" s="6" t="s">
        <v>19626</v>
      </c>
      <c r="F2446" s="6" t="s">
        <v>19627</v>
      </c>
      <c r="G2446" s="6" t="s">
        <v>19627</v>
      </c>
      <c r="H2446" s="6" t="s">
        <v>19627</v>
      </c>
    </row>
    <row r="2447" spans="1:8">
      <c r="A2447" s="5" t="s">
        <v>5110</v>
      </c>
      <c r="B2447" s="5" t="s">
        <v>19912</v>
      </c>
      <c r="C2447" s="6" t="s">
        <v>19632</v>
      </c>
      <c r="D2447" s="6" t="s">
        <v>19626</v>
      </c>
      <c r="E2447" s="6" t="s">
        <v>19626</v>
      </c>
      <c r="F2447" s="6" t="s">
        <v>19627</v>
      </c>
      <c r="G2447" s="6" t="s">
        <v>19627</v>
      </c>
      <c r="H2447" s="6" t="s">
        <v>19627</v>
      </c>
    </row>
    <row r="2448" spans="1:8">
      <c r="A2448" s="5" t="s">
        <v>5110</v>
      </c>
      <c r="B2448" s="5" t="s">
        <v>19913</v>
      </c>
      <c r="C2448" s="6" t="s">
        <v>19632</v>
      </c>
      <c r="D2448" s="6" t="s">
        <v>19626</v>
      </c>
      <c r="E2448" s="6" t="s">
        <v>19626</v>
      </c>
      <c r="F2448" s="6" t="s">
        <v>19627</v>
      </c>
      <c r="G2448" s="6" t="s">
        <v>19627</v>
      </c>
      <c r="H2448" s="6" t="s">
        <v>19627</v>
      </c>
    </row>
    <row r="2449" spans="1:8">
      <c r="A2449" s="5" t="s">
        <v>5110</v>
      </c>
      <c r="B2449" s="5" t="s">
        <v>19914</v>
      </c>
      <c r="C2449" s="6" t="s">
        <v>19632</v>
      </c>
      <c r="D2449" s="6" t="s">
        <v>19626</v>
      </c>
      <c r="E2449" s="6" t="s">
        <v>19626</v>
      </c>
      <c r="F2449" s="6" t="s">
        <v>19627</v>
      </c>
      <c r="G2449" s="6" t="s">
        <v>19627</v>
      </c>
      <c r="H2449" s="6" t="s">
        <v>19627</v>
      </c>
    </row>
    <row r="2450" spans="1:8">
      <c r="A2450" s="5" t="s">
        <v>5110</v>
      </c>
      <c r="B2450" s="5" t="s">
        <v>19915</v>
      </c>
      <c r="C2450" s="6" t="s">
        <v>19632</v>
      </c>
      <c r="D2450" s="6" t="s">
        <v>19626</v>
      </c>
      <c r="E2450" s="6" t="s">
        <v>19626</v>
      </c>
      <c r="F2450" s="6" t="s">
        <v>19627</v>
      </c>
      <c r="G2450" s="6" t="s">
        <v>19627</v>
      </c>
      <c r="H2450" s="6" t="s">
        <v>19627</v>
      </c>
    </row>
    <row r="2451" spans="1:8">
      <c r="A2451" s="5" t="s">
        <v>5110</v>
      </c>
      <c r="B2451" s="5" t="s">
        <v>19916</v>
      </c>
      <c r="C2451" s="6" t="s">
        <v>19632</v>
      </c>
      <c r="D2451" s="6" t="s">
        <v>19626</v>
      </c>
      <c r="E2451" s="6" t="s">
        <v>19626</v>
      </c>
      <c r="F2451" s="6" t="s">
        <v>19627</v>
      </c>
      <c r="G2451" s="6" t="s">
        <v>19627</v>
      </c>
      <c r="H2451" s="6" t="s">
        <v>19627</v>
      </c>
    </row>
    <row r="2452" spans="1:8">
      <c r="A2452" s="5" t="s">
        <v>5110</v>
      </c>
      <c r="B2452" s="5" t="s">
        <v>19917</v>
      </c>
      <c r="C2452" s="6" t="s">
        <v>19632</v>
      </c>
      <c r="D2452" s="6" t="s">
        <v>19626</v>
      </c>
      <c r="E2452" s="6" t="s">
        <v>19626</v>
      </c>
      <c r="F2452" s="6" t="s">
        <v>19627</v>
      </c>
      <c r="G2452" s="6" t="s">
        <v>19627</v>
      </c>
      <c r="H2452" s="6" t="s">
        <v>19627</v>
      </c>
    </row>
    <row r="2453" spans="1:8">
      <c r="A2453" s="5" t="s">
        <v>5110</v>
      </c>
      <c r="B2453" s="5" t="s">
        <v>19918</v>
      </c>
      <c r="C2453" s="6" t="s">
        <v>19632</v>
      </c>
      <c r="D2453" s="6" t="s">
        <v>19626</v>
      </c>
      <c r="E2453" s="6" t="s">
        <v>19626</v>
      </c>
      <c r="F2453" s="6" t="s">
        <v>19627</v>
      </c>
      <c r="G2453" s="6" t="s">
        <v>19627</v>
      </c>
      <c r="H2453" s="6" t="s">
        <v>19627</v>
      </c>
    </row>
    <row r="2454" spans="1:8">
      <c r="A2454" s="5" t="s">
        <v>5110</v>
      </c>
      <c r="B2454" s="5" t="s">
        <v>19919</v>
      </c>
      <c r="C2454" s="6" t="s">
        <v>19632</v>
      </c>
      <c r="D2454" s="6" t="s">
        <v>19626</v>
      </c>
      <c r="E2454" s="6" t="s">
        <v>19626</v>
      </c>
      <c r="F2454" s="6" t="s">
        <v>19627</v>
      </c>
      <c r="G2454" s="6" t="s">
        <v>19627</v>
      </c>
      <c r="H2454" s="6" t="s">
        <v>19627</v>
      </c>
    </row>
    <row r="2455" spans="1:8">
      <c r="A2455" s="5" t="s">
        <v>5110</v>
      </c>
      <c r="B2455" s="5" t="s">
        <v>19920</v>
      </c>
      <c r="C2455" s="6" t="s">
        <v>19632</v>
      </c>
      <c r="D2455" s="6" t="s">
        <v>19626</v>
      </c>
      <c r="E2455" s="6" t="s">
        <v>19626</v>
      </c>
      <c r="F2455" s="6" t="s">
        <v>19627</v>
      </c>
      <c r="G2455" s="6" t="s">
        <v>19627</v>
      </c>
      <c r="H2455" s="6" t="s">
        <v>19627</v>
      </c>
    </row>
    <row r="2456" spans="1:8">
      <c r="A2456" s="5" t="s">
        <v>5110</v>
      </c>
      <c r="B2456" s="5" t="s">
        <v>19921</v>
      </c>
      <c r="C2456" s="6" t="s">
        <v>19632</v>
      </c>
      <c r="D2456" s="6" t="s">
        <v>19626</v>
      </c>
      <c r="E2456" s="6" t="s">
        <v>19626</v>
      </c>
      <c r="F2456" s="6" t="s">
        <v>19627</v>
      </c>
      <c r="G2456" s="6" t="s">
        <v>19627</v>
      </c>
      <c r="H2456" s="6" t="s">
        <v>19627</v>
      </c>
    </row>
    <row r="2457" spans="1:8">
      <c r="A2457" s="5" t="s">
        <v>5110</v>
      </c>
      <c r="B2457" s="5" t="s">
        <v>19922</v>
      </c>
      <c r="C2457" s="6" t="s">
        <v>19632</v>
      </c>
      <c r="D2457" s="6" t="s">
        <v>19626</v>
      </c>
      <c r="E2457" s="6" t="s">
        <v>19626</v>
      </c>
      <c r="F2457" s="6" t="s">
        <v>19627</v>
      </c>
      <c r="G2457" s="6" t="s">
        <v>19627</v>
      </c>
      <c r="H2457" s="6" t="s">
        <v>19627</v>
      </c>
    </row>
    <row r="2458" spans="1:8">
      <c r="A2458" s="5" t="s">
        <v>5110</v>
      </c>
      <c r="B2458" s="5" t="s">
        <v>19923</v>
      </c>
      <c r="C2458" s="6" t="s">
        <v>19632</v>
      </c>
      <c r="D2458" s="6" t="s">
        <v>19626</v>
      </c>
      <c r="E2458" s="6" t="s">
        <v>19626</v>
      </c>
      <c r="F2458" s="6" t="s">
        <v>19627</v>
      </c>
      <c r="G2458" s="6" t="s">
        <v>19627</v>
      </c>
      <c r="H2458" s="6" t="s">
        <v>19627</v>
      </c>
    </row>
    <row r="2459" spans="1:8">
      <c r="A2459" s="5" t="s">
        <v>5110</v>
      </c>
      <c r="B2459" s="5" t="s">
        <v>19924</v>
      </c>
      <c r="C2459" s="6" t="s">
        <v>19632</v>
      </c>
      <c r="D2459" s="6" t="s">
        <v>19626</v>
      </c>
      <c r="E2459" s="6" t="s">
        <v>19626</v>
      </c>
      <c r="F2459" s="6" t="s">
        <v>19627</v>
      </c>
      <c r="G2459" s="6" t="s">
        <v>19627</v>
      </c>
      <c r="H2459" s="6" t="s">
        <v>19627</v>
      </c>
    </row>
    <row r="2460" spans="1:8">
      <c r="A2460" s="5" t="s">
        <v>5110</v>
      </c>
      <c r="B2460" s="5" t="s">
        <v>19925</v>
      </c>
      <c r="C2460" s="6" t="s">
        <v>19632</v>
      </c>
      <c r="D2460" s="6" t="s">
        <v>19626</v>
      </c>
      <c r="E2460" s="6" t="s">
        <v>19626</v>
      </c>
      <c r="F2460" s="6" t="s">
        <v>19627</v>
      </c>
      <c r="G2460" s="6" t="s">
        <v>19627</v>
      </c>
      <c r="H2460" s="6" t="s">
        <v>19627</v>
      </c>
    </row>
    <row r="2461" spans="1:8">
      <c r="A2461" s="5" t="s">
        <v>5110</v>
      </c>
      <c r="B2461" s="5" t="s">
        <v>19926</v>
      </c>
      <c r="C2461" s="6" t="s">
        <v>19632</v>
      </c>
      <c r="D2461" s="6" t="s">
        <v>19626</v>
      </c>
      <c r="E2461" s="6" t="s">
        <v>19626</v>
      </c>
      <c r="F2461" s="6" t="s">
        <v>19627</v>
      </c>
      <c r="G2461" s="6" t="s">
        <v>19627</v>
      </c>
      <c r="H2461" s="6" t="s">
        <v>19627</v>
      </c>
    </row>
    <row r="2462" spans="1:8">
      <c r="A2462" s="5" t="s">
        <v>5110</v>
      </c>
      <c r="B2462" s="5" t="s">
        <v>19927</v>
      </c>
      <c r="C2462" s="6" t="s">
        <v>19632</v>
      </c>
      <c r="D2462" s="6" t="s">
        <v>19626</v>
      </c>
      <c r="E2462" s="6" t="s">
        <v>19626</v>
      </c>
      <c r="F2462" s="6" t="s">
        <v>19627</v>
      </c>
      <c r="G2462" s="6" t="s">
        <v>19627</v>
      </c>
      <c r="H2462" s="6" t="s">
        <v>19627</v>
      </c>
    </row>
    <row r="2463" spans="1:8">
      <c r="A2463" s="5" t="s">
        <v>5110</v>
      </c>
      <c r="B2463" s="5" t="s">
        <v>19928</v>
      </c>
      <c r="C2463" s="6" t="s">
        <v>19632</v>
      </c>
      <c r="D2463" s="6" t="s">
        <v>19626</v>
      </c>
      <c r="E2463" s="6" t="s">
        <v>19626</v>
      </c>
      <c r="F2463" s="6" t="s">
        <v>19627</v>
      </c>
      <c r="G2463" s="6" t="s">
        <v>19627</v>
      </c>
      <c r="H2463" s="6" t="s">
        <v>19627</v>
      </c>
    </row>
    <row r="2464" spans="1:8">
      <c r="A2464" s="5" t="s">
        <v>5110</v>
      </c>
      <c r="B2464" s="5" t="s">
        <v>19929</v>
      </c>
      <c r="C2464" s="6" t="s">
        <v>19632</v>
      </c>
      <c r="D2464" s="6" t="s">
        <v>19626</v>
      </c>
      <c r="E2464" s="6" t="s">
        <v>19626</v>
      </c>
      <c r="F2464" s="6" t="s">
        <v>19627</v>
      </c>
      <c r="G2464" s="6" t="s">
        <v>19627</v>
      </c>
      <c r="H2464" s="6" t="s">
        <v>19627</v>
      </c>
    </row>
    <row r="2465" spans="1:8">
      <c r="A2465" s="5" t="s">
        <v>5512</v>
      </c>
      <c r="B2465" s="5" t="s">
        <v>19930</v>
      </c>
      <c r="C2465" s="6" t="s">
        <v>19632</v>
      </c>
      <c r="D2465" s="6" t="s">
        <v>19626</v>
      </c>
      <c r="E2465" s="6" t="s">
        <v>19626</v>
      </c>
      <c r="F2465" s="6" t="s">
        <v>19627</v>
      </c>
      <c r="G2465" s="6" t="s">
        <v>19627</v>
      </c>
      <c r="H2465" s="6" t="s">
        <v>19627</v>
      </c>
    </row>
    <row r="2466" spans="1:8">
      <c r="A2466" s="5" t="s">
        <v>5512</v>
      </c>
      <c r="B2466" s="5" t="s">
        <v>19931</v>
      </c>
      <c r="C2466" s="6" t="s">
        <v>19632</v>
      </c>
      <c r="D2466" s="6" t="s">
        <v>19626</v>
      </c>
      <c r="E2466" s="6" t="s">
        <v>19626</v>
      </c>
      <c r="F2466" s="6" t="s">
        <v>19627</v>
      </c>
      <c r="G2466" s="6" t="s">
        <v>19627</v>
      </c>
      <c r="H2466" s="6" t="s">
        <v>19627</v>
      </c>
    </row>
    <row r="2467" spans="1:8">
      <c r="A2467" s="5" t="s">
        <v>19932</v>
      </c>
      <c r="B2467" s="5" t="s">
        <v>19933</v>
      </c>
      <c r="C2467" s="6" t="s">
        <v>19632</v>
      </c>
      <c r="D2467" s="6" t="s">
        <v>19626</v>
      </c>
      <c r="E2467" s="6" t="s">
        <v>19626</v>
      </c>
      <c r="F2467" s="6" t="s">
        <v>19627</v>
      </c>
      <c r="G2467" s="6" t="s">
        <v>19627</v>
      </c>
      <c r="H2467" s="6" t="s">
        <v>19627</v>
      </c>
    </row>
    <row r="2468" spans="1:8">
      <c r="A2468" s="5" t="s">
        <v>19932</v>
      </c>
      <c r="B2468" s="5" t="s">
        <v>19935</v>
      </c>
      <c r="C2468" s="6" t="s">
        <v>19632</v>
      </c>
      <c r="D2468" s="6" t="s">
        <v>19626</v>
      </c>
      <c r="E2468" s="6" t="s">
        <v>19626</v>
      </c>
      <c r="F2468" s="6" t="s">
        <v>19627</v>
      </c>
      <c r="G2468" s="6" t="s">
        <v>19627</v>
      </c>
      <c r="H2468" s="6" t="s">
        <v>19627</v>
      </c>
    </row>
    <row r="2469" spans="1:8">
      <c r="A2469" s="5" t="s">
        <v>19937</v>
      </c>
      <c r="B2469" s="5" t="s">
        <v>19938</v>
      </c>
      <c r="C2469" s="6" t="s">
        <v>19632</v>
      </c>
      <c r="D2469" s="6" t="s">
        <v>19626</v>
      </c>
      <c r="E2469" s="6" t="s">
        <v>19626</v>
      </c>
      <c r="F2469" s="6" t="s">
        <v>19627</v>
      </c>
      <c r="G2469" s="6" t="s">
        <v>19627</v>
      </c>
      <c r="H2469" s="6" t="s">
        <v>19627</v>
      </c>
    </row>
    <row r="2470" spans="1:8">
      <c r="A2470" s="5" t="s">
        <v>5692</v>
      </c>
      <c r="B2470" s="5" t="s">
        <v>5693</v>
      </c>
      <c r="C2470" s="6" t="s">
        <v>19632</v>
      </c>
      <c r="D2470" s="6" t="s">
        <v>19626</v>
      </c>
      <c r="E2470" s="6" t="s">
        <v>19626</v>
      </c>
      <c r="F2470" s="6" t="s">
        <v>19627</v>
      </c>
      <c r="G2470" s="6" t="s">
        <v>19627</v>
      </c>
      <c r="H2470" s="6" t="s">
        <v>19627</v>
      </c>
    </row>
    <row r="2471" spans="1:8">
      <c r="A2471" s="5" t="s">
        <v>5876</v>
      </c>
      <c r="B2471" s="5" t="s">
        <v>19941</v>
      </c>
      <c r="C2471" s="6" t="s">
        <v>19632</v>
      </c>
      <c r="D2471" s="6" t="s">
        <v>19626</v>
      </c>
      <c r="E2471" s="6" t="s">
        <v>19626</v>
      </c>
      <c r="F2471" s="6" t="s">
        <v>19627</v>
      </c>
      <c r="G2471" s="6" t="s">
        <v>19627</v>
      </c>
      <c r="H2471" s="6" t="s">
        <v>19627</v>
      </c>
    </row>
    <row r="2472" spans="1:8">
      <c r="A2472" s="5" t="s">
        <v>19942</v>
      </c>
      <c r="B2472" s="5" t="s">
        <v>19943</v>
      </c>
      <c r="C2472" s="6" t="s">
        <v>19632</v>
      </c>
      <c r="D2472" s="6" t="s">
        <v>19626</v>
      </c>
      <c r="E2472" s="6" t="s">
        <v>19626</v>
      </c>
      <c r="F2472" s="6" t="s">
        <v>19627</v>
      </c>
      <c r="G2472" s="6" t="s">
        <v>19627</v>
      </c>
      <c r="H2472" s="6" t="s">
        <v>19627</v>
      </c>
    </row>
    <row r="2473" spans="1:8">
      <c r="A2473" s="5" t="s">
        <v>19945</v>
      </c>
      <c r="B2473" s="5" t="s">
        <v>19946</v>
      </c>
      <c r="C2473" s="6" t="s">
        <v>19632</v>
      </c>
      <c r="D2473" s="6" t="s">
        <v>19626</v>
      </c>
      <c r="E2473" s="6" t="s">
        <v>19626</v>
      </c>
      <c r="F2473" s="6" t="s">
        <v>19627</v>
      </c>
      <c r="G2473" s="6" t="s">
        <v>19627</v>
      </c>
      <c r="H2473" s="6" t="s">
        <v>19627</v>
      </c>
    </row>
    <row r="2474" spans="1:8">
      <c r="A2474" s="5" t="s">
        <v>19947</v>
      </c>
      <c r="B2474" s="5" t="s">
        <v>19948</v>
      </c>
      <c r="C2474" s="6" t="s">
        <v>19632</v>
      </c>
      <c r="D2474" s="6" t="s">
        <v>19626</v>
      </c>
      <c r="E2474" s="6" t="s">
        <v>19626</v>
      </c>
      <c r="F2474" s="6" t="s">
        <v>19627</v>
      </c>
      <c r="G2474" s="6" t="s">
        <v>19627</v>
      </c>
      <c r="H2474" s="6" t="s">
        <v>19627</v>
      </c>
    </row>
    <row r="2475" spans="1:8">
      <c r="A2475" s="5" t="s">
        <v>5953</v>
      </c>
      <c r="B2475" s="5" t="s">
        <v>19950</v>
      </c>
      <c r="C2475" s="6" t="s">
        <v>19632</v>
      </c>
      <c r="D2475" s="6" t="s">
        <v>19626</v>
      </c>
      <c r="E2475" s="6" t="s">
        <v>19626</v>
      </c>
      <c r="F2475" s="6" t="s">
        <v>19627</v>
      </c>
      <c r="G2475" s="6" t="s">
        <v>19627</v>
      </c>
      <c r="H2475" s="6" t="s">
        <v>19627</v>
      </c>
    </row>
    <row r="2476" spans="1:8">
      <c r="A2476" s="6"/>
      <c r="B2476" s="6"/>
    </row>
    <row r="2477" spans="1:8">
      <c r="A2477" s="6"/>
      <c r="B2477" s="6"/>
    </row>
    <row r="2478" spans="1:8">
      <c r="A2478" s="6"/>
      <c r="B2478" s="6"/>
    </row>
    <row r="2479" spans="1:8">
      <c r="A2479" s="6"/>
      <c r="B2479" s="6"/>
    </row>
    <row r="2480" spans="1:8">
      <c r="A2480" s="6"/>
      <c r="B2480" s="6"/>
    </row>
    <row r="2481" spans="1:2">
      <c r="A2481" s="6"/>
      <c r="B2481" s="6"/>
    </row>
    <row r="2482" spans="1:2">
      <c r="A2482" s="6"/>
      <c r="B2482" s="6"/>
    </row>
    <row r="2483" spans="1:2">
      <c r="A2483" s="6"/>
      <c r="B2483" s="6"/>
    </row>
    <row r="2484" spans="1:2">
      <c r="A2484" s="6"/>
      <c r="B2484" s="6"/>
    </row>
    <row r="2485" spans="1:2">
      <c r="A2485" s="6"/>
      <c r="B2485" s="6"/>
    </row>
    <row r="2486" spans="1:2">
      <c r="A2486" s="6"/>
      <c r="B2486" s="6"/>
    </row>
    <row r="2487" spans="1:2">
      <c r="A2487" s="6"/>
      <c r="B2487" s="6"/>
    </row>
    <row r="2488" spans="1:2">
      <c r="A2488" s="6"/>
      <c r="B2488" s="6"/>
    </row>
    <row r="2489" spans="1:2">
      <c r="A2489" s="6"/>
      <c r="B2489" s="6"/>
    </row>
    <row r="2490" spans="1:2">
      <c r="A2490" s="6"/>
      <c r="B2490" s="6"/>
    </row>
    <row r="2491" spans="1:2">
      <c r="A2491" s="6"/>
      <c r="B2491" s="6"/>
    </row>
    <row r="2492" spans="1:2">
      <c r="A2492" s="6"/>
      <c r="B2492" s="6"/>
    </row>
    <row r="2493" spans="1:2">
      <c r="A2493" s="6"/>
      <c r="B2493" s="6"/>
    </row>
    <row r="2494" spans="1:2">
      <c r="A2494" s="6"/>
      <c r="B2494" s="6"/>
    </row>
    <row r="2495" spans="1:2">
      <c r="A2495" s="6"/>
      <c r="B2495" s="6"/>
    </row>
  </sheetData>
  <autoFilter ref="A5:F2312"/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5"/>
  <sheetViews>
    <sheetView workbookViewId="0">
      <selection activeCell="G9" sqref="G9"/>
    </sheetView>
  </sheetViews>
  <sheetFormatPr defaultRowHeight="16.5"/>
  <sheetData>
    <row r="1" spans="1:1">
      <c r="A1" t="s">
        <v>20856</v>
      </c>
    </row>
    <row r="2" spans="1:1">
      <c r="A2" t="s">
        <v>20857</v>
      </c>
    </row>
    <row r="3" spans="1:1">
      <c r="A3" t="s">
        <v>20858</v>
      </c>
    </row>
    <row r="4" spans="1:1">
      <c r="A4" t="s">
        <v>20859</v>
      </c>
    </row>
    <row r="5" spans="1:1">
      <c r="A5" t="s">
        <v>20861</v>
      </c>
    </row>
  </sheetData>
  <phoneticPr fontId="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Project Workspace Document" ma:contentTypeID="0x0101008A98423170284BEEB635F43C3CF4E98B0068CC9D53532F75479A87D19AB269DD7E" ma:contentTypeVersion="1" ma:contentTypeDescription="" ma:contentTypeScope="" ma:versionID="d2003899064943d9055593819099a6e5">
  <xsd:schema xmlns:xsd="http://www.w3.org/2001/XMLSchema" xmlns:p="http://schemas.microsoft.com/office/2006/metadata/properties" xmlns:ns2="D00AD1C7-AA9F-473A-B42F-A64D48163C01" xmlns:ns3="746b5ca9-7843-4e52-a13b-2cae69627f5c" targetNamespace="http://schemas.microsoft.com/office/2006/metadata/properties" ma:root="true" ma:fieldsID="0b43d817be23112ba8b1b73be41f727e" ns2:_="" ns3:_="">
    <xsd:import namespace="D00AD1C7-AA9F-473A-B42F-A64D48163C01"/>
    <xsd:import namespace="746b5ca9-7843-4e52-a13b-2cae69627f5c"/>
    <xsd:element name="properties">
      <xsd:complexType>
        <xsd:sequence>
          <xsd:element name="documentManagement">
            <xsd:complexType>
              <xsd:all>
                <xsd:element ref="ns2:Owner" minOccurs="0"/>
                <xsd:element ref="ns2:Status" minOccurs="0"/>
                <xsd:element ref="ns2:Links" minOccurs="0"/>
                <xsd:element ref="ns3:_Contains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00AD1C7-AA9F-473A-B42F-A64D48163C01" elementFormDefault="qualified">
    <xsd:import namespace="http://schemas.microsoft.com/office/2006/documentManagement/types"/>
    <xsd:element name="Owner" ma:index="8" nillable="true" ma:displayName="Owner" ma:list="UserInfo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tatus" ma:index="9" nillable="true" ma:displayName="Status" ma:default="Draft" ma:internalName="Status">
      <xsd:simpleType>
        <xsd:restriction base="dms:Choice">
          <xsd:enumeration value="Draft"/>
          <xsd:enumeration value="Ready For Review"/>
          <xsd:enumeration value="Final"/>
        </xsd:restriction>
      </xsd:simpleType>
    </xsd:element>
    <xsd:element name="Links" ma:index="10" nillable="true" ma:displayName="Links" ma:internalName="Links">
      <xsd:simpleType>
        <xsd:restriction base="dms:Unknown"/>
      </xsd:simpleType>
    </xsd:element>
  </xsd:schema>
  <xsd:schema xmlns:xsd="http://www.w3.org/2001/XMLSchema" xmlns:dms="http://schemas.microsoft.com/office/2006/documentManagement/types" targetNamespace="746b5ca9-7843-4e52-a13b-2cae69627f5c" elementFormDefault="qualified">
    <xsd:import namespace="http://schemas.microsoft.com/office/2006/documentManagement/types"/>
    <xsd:element name="_Contains" ma:index="11" nillable="true" ma:displayName="Contains" ma:description="" ma:internalName="_Contains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p:properties xmlns:p="http://schemas.microsoft.com/office/2006/metadata/properties" xmlns:xsi="http://www.w3.org/2001/XMLSchema-instance">
  <documentManagement>
    <Owner xmlns="D00AD1C7-AA9F-473A-B42F-A64D48163C01">
      <UserInfo xmlns="D00AD1C7-AA9F-473A-B42F-A64D48163C01">
        <DisplayName xmlns="D00AD1C7-AA9F-473A-B42F-A64D48163C01"/>
        <AccountId xmlns="D00AD1C7-AA9F-473A-B42F-A64D48163C01" xsi:nil="true"/>
        <AccountType xmlns="D00AD1C7-AA9F-473A-B42F-A64D48163C01"/>
      </UserInfo>
    </Owner>
    <Status xmlns="D00AD1C7-AA9F-473A-B42F-A64D48163C01">Draft</Status>
    <Links xmlns="D00AD1C7-AA9F-473A-B42F-A64D48163C01" xsi:nil="true"/>
    <_Contains xmlns="746b5ca9-7843-4e52-a13b-2cae69627f5c" xsi:nil="true"/>
  </documentManagement>
</p:properties>
</file>

<file path=customXml/itemProps1.xml><?xml version="1.0" encoding="utf-8"?>
<ds:datastoreItem xmlns:ds="http://schemas.openxmlformats.org/officeDocument/2006/customXml" ds:itemID="{5AAE1692-C4D7-45D8-8F60-D798A4CEBD2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5B289DE-B28C-42AB-A3CB-588AA644ED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00AD1C7-AA9F-473A-B42F-A64D48163C01"/>
    <ds:schemaRef ds:uri="746b5ca9-7843-4e52-a13b-2cae69627f5c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4F26B853-FE52-410D-AEE4-231DB88B377A}">
  <ds:schemaRefs>
    <ds:schemaRef ds:uri="http://schemas.microsoft.com/office/2006/metadata/properties"/>
    <ds:schemaRef ds:uri="D00AD1C7-AA9F-473A-B42F-A64D48163C01"/>
    <ds:schemaRef ds:uri="746b5ca9-7843-4e52-a13b-2cae69627f5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CIM</vt:lpstr>
      <vt:lpstr>taxzone</vt:lpstr>
      <vt:lpstr>tax_+zone_itax</vt:lpstr>
      <vt:lpstr>Sheet1</vt:lpstr>
    </vt:vector>
  </TitlesOfParts>
  <Company>AveryDennison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 Lee</dc:creator>
  <cp:lastModifiedBy>linas</cp:lastModifiedBy>
  <cp:lastPrinted>2011-05-11T06:38:38Z</cp:lastPrinted>
  <dcterms:created xsi:type="dcterms:W3CDTF">2011-03-23T18:13:12Z</dcterms:created>
  <dcterms:modified xsi:type="dcterms:W3CDTF">2013-02-18T09:24:26Z</dcterms:modified>
</cp:coreProperties>
</file>